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o\Desktop\Academic\Arnolt Center\National COVID-19 Tracker\"/>
    </mc:Choice>
  </mc:AlternateContent>
  <xr:revisionPtr revIDLastSave="0" documentId="13_ncr:1_{FF315610-7793-49C3-850A-540F1A27293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ily (3)" sheetId="1" r:id="rId1"/>
    <sheet name="Pandas" sheetId="4" r:id="rId2"/>
    <sheet name="Pivot" sheetId="3" r:id="rId3"/>
    <sheet name="abbreviations" sheetId="2" r:id="rId4"/>
  </sheets>
  <definedNames>
    <definedName name="_xlnm._FilterDatabase" localSheetId="0" hidden="1">'daily (3)'!$A$1:$AB$1934</definedName>
    <definedName name="date">'daily (3)'!$B$1:$B$1934</definedName>
    <definedName name="posInc">'daily (3)'!$AA$1:$AA$1934</definedName>
    <definedName name="state">'daily (3)'!$D$1:$D$1934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" i="4" l="1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B4" i="4" a="1"/>
  <c r="AB4" i="4" s="1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B16" i="4" a="1"/>
  <c r="AB16" i="4" s="1"/>
  <c r="AC16" i="4" a="1"/>
  <c r="AC16" i="4" s="1"/>
  <c r="AD16" i="4" a="1"/>
  <c r="AD16" i="4" s="1"/>
  <c r="AE16" i="4" a="1"/>
  <c r="AE16" i="4" s="1"/>
  <c r="AF16" i="4" a="1"/>
  <c r="AF16" i="4" s="1"/>
  <c r="AG16" i="4" a="1"/>
  <c r="AG16" i="4" s="1"/>
  <c r="AB17" i="4" a="1"/>
  <c r="AB17" i="4" s="1"/>
  <c r="AC17" i="4" a="1"/>
  <c r="AC17" i="4" s="1"/>
  <c r="AD17" i="4" a="1"/>
  <c r="AD17" i="4" s="1"/>
  <c r="AE17" i="4" a="1"/>
  <c r="AE17" i="4" s="1"/>
  <c r="AF17" i="4" a="1"/>
  <c r="AF17" i="4" s="1"/>
  <c r="AG17" i="4" a="1"/>
  <c r="AG17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B21" i="4" a="1"/>
  <c r="AB21" i="4" s="1"/>
  <c r="AC21" i="4" a="1"/>
  <c r="AC21" i="4" s="1"/>
  <c r="AD21" i="4" a="1"/>
  <c r="AD21" i="4" s="1"/>
  <c r="AE21" i="4" a="1"/>
  <c r="AE21" i="4" s="1"/>
  <c r="AF21" i="4" a="1"/>
  <c r="AF21" i="4" s="1"/>
  <c r="AG21" i="4" a="1"/>
  <c r="AG21" i="4" s="1"/>
  <c r="AB22" i="4" a="1"/>
  <c r="AB22" i="4" s="1"/>
  <c r="AC22" i="4" a="1"/>
  <c r="AC22" i="4" s="1"/>
  <c r="AD22" i="4" a="1"/>
  <c r="AD22" i="4" s="1"/>
  <c r="AE22" i="4" a="1"/>
  <c r="AE22" i="4" s="1"/>
  <c r="AF22" i="4" a="1"/>
  <c r="AF22" i="4" s="1"/>
  <c r="AG22" i="4" a="1"/>
  <c r="AG22" i="4" s="1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AB24" i="4" a="1"/>
  <c r="AB24" i="4" s="1"/>
  <c r="AC24" i="4" a="1"/>
  <c r="AC24" i="4" s="1"/>
  <c r="AD24" i="4" a="1"/>
  <c r="AD24" i="4" s="1"/>
  <c r="AE24" i="4" a="1"/>
  <c r="AE24" i="4" s="1"/>
  <c r="AF24" i="4" a="1"/>
  <c r="AF24" i="4" s="1"/>
  <c r="AG24" i="4" a="1"/>
  <c r="AG24" i="4" s="1"/>
  <c r="AB25" i="4" a="1"/>
  <c r="AB25" i="4" s="1"/>
  <c r="AC25" i="4" a="1"/>
  <c r="AC25" i="4" s="1"/>
  <c r="AD25" i="4" a="1"/>
  <c r="AD25" i="4" s="1"/>
  <c r="AE25" i="4" a="1"/>
  <c r="AE25" i="4" s="1"/>
  <c r="AF25" i="4" a="1"/>
  <c r="AF25" i="4" s="1"/>
  <c r="AG25" i="4" a="1"/>
  <c r="AG25" i="4" s="1"/>
  <c r="AB26" i="4" a="1"/>
  <c r="AB26" i="4" s="1"/>
  <c r="AC26" i="4" a="1"/>
  <c r="AC26" i="4" s="1"/>
  <c r="AD26" i="4" a="1"/>
  <c r="AD26" i="4" s="1"/>
  <c r="AE26" i="4" a="1"/>
  <c r="AE26" i="4" s="1"/>
  <c r="AF26" i="4" a="1"/>
  <c r="AF26" i="4" s="1"/>
  <c r="AG26" i="4" a="1"/>
  <c r="AG26" i="4" s="1"/>
  <c r="AB27" i="4" a="1"/>
  <c r="AB27" i="4" s="1"/>
  <c r="AC27" i="4" a="1"/>
  <c r="AC27" i="4" s="1"/>
  <c r="AD27" i="4" a="1"/>
  <c r="AD27" i="4" s="1"/>
  <c r="AE27" i="4" a="1"/>
  <c r="AE27" i="4" s="1"/>
  <c r="AF27" i="4" a="1"/>
  <c r="AF27" i="4" s="1"/>
  <c r="AG27" i="4" a="1"/>
  <c r="AG27" i="4" s="1"/>
  <c r="AB28" i="4" a="1"/>
  <c r="AB28" i="4" s="1"/>
  <c r="AC28" i="4" a="1"/>
  <c r="AC28" i="4" s="1"/>
  <c r="AD28" i="4" a="1"/>
  <c r="AD28" i="4" s="1"/>
  <c r="AE28" i="4" a="1"/>
  <c r="AE28" i="4" s="1"/>
  <c r="AF28" i="4" a="1"/>
  <c r="AF28" i="4" s="1"/>
  <c r="AG28" i="4" a="1"/>
  <c r="AG28" i="4" s="1"/>
  <c r="AB29" i="4" a="1"/>
  <c r="AB29" i="4" s="1"/>
  <c r="AC29" i="4" a="1"/>
  <c r="AC29" i="4" s="1"/>
  <c r="AD29" i="4" a="1"/>
  <c r="AD29" i="4" s="1"/>
  <c r="AE29" i="4" a="1"/>
  <c r="AE29" i="4" s="1"/>
  <c r="AF29" i="4" a="1"/>
  <c r="AF29" i="4" s="1"/>
  <c r="AG29" i="4" a="1"/>
  <c r="AG29" i="4" s="1"/>
  <c r="AB30" i="4" a="1"/>
  <c r="AB30" i="4" s="1"/>
  <c r="AC30" i="4" a="1"/>
  <c r="AC30" i="4"/>
  <c r="AD30" i="4" a="1"/>
  <c r="AD30" i="4"/>
  <c r="AE30" i="4" a="1"/>
  <c r="AE30" i="4"/>
  <c r="AF30" i="4" a="1"/>
  <c r="AF30" i="4"/>
  <c r="AG30" i="4" a="1"/>
  <c r="AG30" i="4"/>
  <c r="AB31" i="4" a="1"/>
  <c r="AB31" i="4"/>
  <c r="AC31" i="4" a="1"/>
  <c r="AC31" i="4"/>
  <c r="AD31" i="4" a="1"/>
  <c r="AD31" i="4" s="1"/>
  <c r="AE31" i="4" a="1"/>
  <c r="AE31" i="4"/>
  <c r="AF31" i="4" a="1"/>
  <c r="AF31" i="4" s="1"/>
  <c r="AG31" i="4" a="1"/>
  <c r="AG31" i="4"/>
  <c r="AB32" i="4" a="1"/>
  <c r="AB32" i="4" s="1"/>
  <c r="AC32" i="4" a="1"/>
  <c r="AC32" i="4"/>
  <c r="AD32" i="4" a="1"/>
  <c r="AD32" i="4" s="1"/>
  <c r="AE32" i="4" a="1"/>
  <c r="AE32" i="4"/>
  <c r="AF32" i="4" a="1"/>
  <c r="AF32" i="4" s="1"/>
  <c r="AG32" i="4" a="1"/>
  <c r="AG32" i="4"/>
  <c r="AB33" i="4" a="1"/>
  <c r="AB33" i="4" s="1"/>
  <c r="AC33" i="4" a="1"/>
  <c r="AC33" i="4"/>
  <c r="AD33" i="4" a="1"/>
  <c r="AD33" i="4" s="1"/>
  <c r="AE33" i="4" a="1"/>
  <c r="AE33" i="4"/>
  <c r="AF33" i="4" a="1"/>
  <c r="AF33" i="4" s="1"/>
  <c r="AG33" i="4" a="1"/>
  <c r="AG33" i="4"/>
  <c r="AB34" i="4" a="1"/>
  <c r="AB34" i="4" s="1"/>
  <c r="AC34" i="4" a="1"/>
  <c r="AC34" i="4"/>
  <c r="AD34" i="4" a="1"/>
  <c r="AD34" i="4" s="1"/>
  <c r="AE34" i="4" a="1"/>
  <c r="AE34" i="4"/>
  <c r="AF34" i="4" a="1"/>
  <c r="AF34" i="4" s="1"/>
  <c r="AG34" i="4" a="1"/>
  <c r="AG34" i="4"/>
  <c r="AB35" i="4" a="1"/>
  <c r="AB35" i="4" s="1"/>
  <c r="AC35" i="4" a="1"/>
  <c r="AC35" i="4"/>
  <c r="AD35" i="4" a="1"/>
  <c r="AD35" i="4" s="1"/>
  <c r="AE35" i="4" a="1"/>
  <c r="AE35" i="4"/>
  <c r="AF35" i="4" a="1"/>
  <c r="AF35" i="4" s="1"/>
  <c r="AG35" i="4" a="1"/>
  <c r="AG35" i="4"/>
  <c r="AB36" i="4" a="1"/>
  <c r="AB36" i="4" s="1"/>
  <c r="AC36" i="4" a="1"/>
  <c r="AC36" i="4"/>
  <c r="AD36" i="4" a="1"/>
  <c r="AD36" i="4" s="1"/>
  <c r="AE36" i="4" a="1"/>
  <c r="AE36" i="4"/>
  <c r="AF36" i="4" a="1"/>
  <c r="AF36" i="4" s="1"/>
  <c r="AG36" i="4" a="1"/>
  <c r="AG36" i="4"/>
  <c r="AB37" i="4" a="1"/>
  <c r="AB37" i="4" s="1"/>
  <c r="AC37" i="4" a="1"/>
  <c r="AC37" i="4"/>
  <c r="AD37" i="4" a="1"/>
  <c r="AD37" i="4" s="1"/>
  <c r="AE37" i="4" a="1"/>
  <c r="AE37" i="4"/>
  <c r="AF37" i="4" a="1"/>
  <c r="AF37" i="4" s="1"/>
  <c r="AG37" i="4" a="1"/>
  <c r="AG37" i="4"/>
  <c r="AB38" i="4" a="1"/>
  <c r="AB38" i="4" s="1"/>
  <c r="AC38" i="4" a="1"/>
  <c r="AC38" i="4"/>
  <c r="AD38" i="4" a="1"/>
  <c r="AD38" i="4" s="1"/>
  <c r="AE38" i="4" a="1"/>
  <c r="AE38" i="4"/>
  <c r="AF38" i="4" a="1"/>
  <c r="AF38" i="4" s="1"/>
  <c r="AG38" i="4" a="1"/>
  <c r="AG38" i="4"/>
  <c r="AB39" i="4" a="1"/>
  <c r="AB39" i="4" s="1"/>
  <c r="AC39" i="4" a="1"/>
  <c r="AC39" i="4"/>
  <c r="AD39" i="4" a="1"/>
  <c r="AD39" i="4" s="1"/>
  <c r="AE39" i="4" a="1"/>
  <c r="AE39" i="4"/>
  <c r="AF39" i="4" a="1"/>
  <c r="AF39" i="4" s="1"/>
  <c r="AG39" i="4" a="1"/>
  <c r="AG39" i="4"/>
  <c r="AB40" i="4" a="1"/>
  <c r="AB40" i="4" s="1"/>
  <c r="AC40" i="4" a="1"/>
  <c r="AC40" i="4"/>
  <c r="AD40" i="4" a="1"/>
  <c r="AD40" i="4" s="1"/>
  <c r="AE40" i="4" a="1"/>
  <c r="AE40" i="4"/>
  <c r="AF40" i="4" a="1"/>
  <c r="AF40" i="4" s="1"/>
  <c r="AG40" i="4" a="1"/>
  <c r="AG40" i="4"/>
  <c r="AB41" i="4" a="1"/>
  <c r="AB41" i="4" s="1"/>
  <c r="AC41" i="4" a="1"/>
  <c r="AC41" i="4"/>
  <c r="AD41" i="4" a="1"/>
  <c r="AD41" i="4" s="1"/>
  <c r="AE41" i="4" a="1"/>
  <c r="AE41" i="4"/>
  <c r="AF41" i="4" a="1"/>
  <c r="AF41" i="4" s="1"/>
  <c r="AG41" i="4" a="1"/>
  <c r="AG41" i="4"/>
  <c r="AB42" i="4" a="1"/>
  <c r="AB42" i="4" s="1"/>
  <c r="AC42" i="4" a="1"/>
  <c r="AC42" i="4"/>
  <c r="AD42" i="4" a="1"/>
  <c r="AD42" i="4" s="1"/>
  <c r="AE42" i="4" a="1"/>
  <c r="AE42" i="4"/>
  <c r="AF42" i="4" a="1"/>
  <c r="AF42" i="4" s="1"/>
  <c r="AG42" i="4" a="1"/>
  <c r="AG42" i="4"/>
  <c r="AB43" i="4" a="1"/>
  <c r="AB43" i="4" s="1"/>
  <c r="AC43" i="4" a="1"/>
  <c r="AC43" i="4"/>
  <c r="AD43" i="4" a="1"/>
  <c r="AD43" i="4" s="1"/>
  <c r="AE43" i="4" a="1"/>
  <c r="AE43" i="4"/>
  <c r="AF43" i="4" a="1"/>
  <c r="AF43" i="4" s="1"/>
  <c r="AG43" i="4" a="1"/>
  <c r="AG43" i="4"/>
  <c r="AB44" i="4" a="1"/>
  <c r="AB44" i="4" s="1"/>
  <c r="AC44" i="4" a="1"/>
  <c r="AC44" i="4"/>
  <c r="AD44" i="4" a="1"/>
  <c r="AD44" i="4" s="1"/>
  <c r="AE44" i="4" a="1"/>
  <c r="AE44" i="4"/>
  <c r="AF44" i="4" a="1"/>
  <c r="AF44" i="4" s="1"/>
  <c r="AG44" i="4" a="1"/>
  <c r="AG44" i="4"/>
  <c r="AB45" i="4" a="1"/>
  <c r="AB45" i="4" s="1"/>
  <c r="AC45" i="4" a="1"/>
  <c r="AC45" i="4"/>
  <c r="AD45" i="4" a="1"/>
  <c r="AD45" i="4" s="1"/>
  <c r="AE45" i="4" a="1"/>
  <c r="AE45" i="4"/>
  <c r="AF45" i="4" a="1"/>
  <c r="AF45" i="4" s="1"/>
  <c r="AG45" i="4" a="1"/>
  <c r="AG45" i="4"/>
  <c r="AB46" i="4" a="1"/>
  <c r="AB46" i="4" s="1"/>
  <c r="AC46" i="4" a="1"/>
  <c r="AC46" i="4"/>
  <c r="AD46" i="4" a="1"/>
  <c r="AD46" i="4" s="1"/>
  <c r="AE46" i="4" a="1"/>
  <c r="AE46" i="4"/>
  <c r="AF46" i="4" a="1"/>
  <c r="AF46" i="4" s="1"/>
  <c r="AG46" i="4" a="1"/>
  <c r="AG46" i="4"/>
  <c r="AB47" i="4" a="1"/>
  <c r="AB47" i="4" s="1"/>
  <c r="AC47" i="4" a="1"/>
  <c r="AC47" i="4"/>
  <c r="AD47" i="4" a="1"/>
  <c r="AD47" i="4" s="1"/>
  <c r="AE47" i="4" a="1"/>
  <c r="AE47" i="4"/>
  <c r="AF47" i="4" a="1"/>
  <c r="AF47" i="4" s="1"/>
  <c r="AG47" i="4" a="1"/>
  <c r="AG47" i="4"/>
  <c r="AB48" i="4" a="1"/>
  <c r="AB48" i="4" s="1"/>
  <c r="AC48" i="4" a="1"/>
  <c r="AC48" i="4"/>
  <c r="AD48" i="4" a="1"/>
  <c r="AD48" i="4" s="1"/>
  <c r="AE48" i="4" a="1"/>
  <c r="AE48" i="4"/>
  <c r="AF48" i="4" a="1"/>
  <c r="AF48" i="4" s="1"/>
  <c r="AG48" i="4" a="1"/>
  <c r="AG48" i="4"/>
  <c r="AB49" i="4" a="1"/>
  <c r="AB49" i="4" s="1"/>
  <c r="AC49" i="4" a="1"/>
  <c r="AC49" i="4"/>
  <c r="AD49" i="4" a="1"/>
  <c r="AD49" i="4" s="1"/>
  <c r="AE49" i="4" a="1"/>
  <c r="AE49" i="4"/>
  <c r="AF49" i="4" a="1"/>
  <c r="AF49" i="4" s="1"/>
  <c r="AG49" i="4" a="1"/>
  <c r="AG49" i="4"/>
  <c r="AB50" i="4" a="1"/>
  <c r="AB50" i="4" s="1"/>
  <c r="AC50" i="4" a="1"/>
  <c r="AC50" i="4"/>
  <c r="AD50" i="4" a="1"/>
  <c r="AD50" i="4" s="1"/>
  <c r="AE50" i="4" a="1"/>
  <c r="AE50" i="4"/>
  <c r="AF50" i="4" a="1"/>
  <c r="AF50" i="4" s="1"/>
  <c r="AG50" i="4" a="1"/>
  <c r="AG50" i="4"/>
  <c r="AB51" i="4" a="1"/>
  <c r="AB51" i="4" s="1"/>
  <c r="AC51" i="4" a="1"/>
  <c r="AC51" i="4"/>
  <c r="AD51" i="4" a="1"/>
  <c r="AD51" i="4" s="1"/>
  <c r="AE51" i="4" a="1"/>
  <c r="AE51" i="4"/>
  <c r="AF51" i="4" a="1"/>
  <c r="AF51" i="4" s="1"/>
  <c r="AG51" i="4" a="1"/>
  <c r="AG51" i="4"/>
  <c r="C2" i="4" a="1"/>
  <c r="C2" i="4" s="1"/>
  <c r="D2" i="4" a="1"/>
  <c r="D2" i="4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/>
  <c r="K2" i="4" a="1"/>
  <c r="K2" i="4" s="1"/>
  <c r="L2" i="4" a="1"/>
  <c r="L2" i="4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/>
  <c r="S2" i="4" a="1"/>
  <c r="S2" i="4" s="1"/>
  <c r="T2" i="4" a="1"/>
  <c r="T2" i="4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/>
  <c r="AA2" i="4" a="1"/>
  <c r="AA2" i="4" s="1"/>
  <c r="C3" i="4" a="1"/>
  <c r="C3" i="4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/>
  <c r="J3" i="4" a="1"/>
  <c r="J3" i="4" s="1"/>
  <c r="K3" i="4" a="1"/>
  <c r="K3" i="4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/>
  <c r="R3" i="4" a="1"/>
  <c r="R3" i="4" s="1"/>
  <c r="S3" i="4" a="1"/>
  <c r="S3" i="4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/>
  <c r="Z3" i="4" a="1"/>
  <c r="Z3" i="4" s="1"/>
  <c r="AA3" i="4" a="1"/>
  <c r="AA3" i="4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/>
  <c r="I4" i="4" a="1"/>
  <c r="I4" i="4" s="1"/>
  <c r="J4" i="4" a="1"/>
  <c r="J4" i="4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/>
  <c r="Q4" i="4" a="1"/>
  <c r="Q4" i="4" s="1"/>
  <c r="R4" i="4" a="1"/>
  <c r="R4" i="4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/>
  <c r="Y4" i="4" a="1"/>
  <c r="Y4" i="4" s="1"/>
  <c r="Z4" i="4" a="1"/>
  <c r="Z4" i="4"/>
  <c r="AA4" i="4" a="1"/>
  <c r="AA4" i="4" s="1"/>
  <c r="C5" i="4" a="1"/>
  <c r="C5" i="4" s="1"/>
  <c r="D5" i="4" a="1"/>
  <c r="D5" i="4" s="1"/>
  <c r="E5" i="4" a="1"/>
  <c r="E5" i="4" s="1"/>
  <c r="F5" i="4" a="1"/>
  <c r="F5" i="4" s="1"/>
  <c r="G5" i="4" a="1"/>
  <c r="G5" i="4"/>
  <c r="H5" i="4" a="1"/>
  <c r="H5" i="4" s="1"/>
  <c r="I5" i="4" a="1"/>
  <c r="I5" i="4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/>
  <c r="P5" i="4" a="1"/>
  <c r="P5" i="4" s="1"/>
  <c r="Q5" i="4" a="1"/>
  <c r="Q5" i="4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/>
  <c r="X5" i="4" a="1"/>
  <c r="X5" i="4" s="1"/>
  <c r="Y5" i="4" a="1"/>
  <c r="Y5" i="4"/>
  <c r="Z5" i="4" a="1"/>
  <c r="Z5" i="4" s="1"/>
  <c r="AA5" i="4" a="1"/>
  <c r="AA5" i="4" s="1"/>
  <c r="C6" i="4" a="1"/>
  <c r="C6" i="4" s="1"/>
  <c r="D6" i="4" a="1"/>
  <c r="D6" i="4" s="1"/>
  <c r="E6" i="4" a="1"/>
  <c r="E6" i="4" s="1"/>
  <c r="F6" i="4" a="1"/>
  <c r="F6" i="4"/>
  <c r="G6" i="4" a="1"/>
  <c r="G6" i="4" s="1"/>
  <c r="H6" i="4" a="1"/>
  <c r="H6" i="4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/>
  <c r="O6" i="4" a="1"/>
  <c r="O6" i="4" s="1"/>
  <c r="P6" i="4" a="1"/>
  <c r="P6" i="4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/>
  <c r="W6" i="4" a="1"/>
  <c r="W6" i="4" s="1"/>
  <c r="X6" i="4" a="1"/>
  <c r="X6" i="4"/>
  <c r="Y6" i="4" a="1"/>
  <c r="Y6" i="4" s="1"/>
  <c r="Z6" i="4" a="1"/>
  <c r="Z6" i="4" s="1"/>
  <c r="AA6" i="4" a="1"/>
  <c r="AA6" i="4" s="1"/>
  <c r="C7" i="4" a="1"/>
  <c r="C7" i="4" s="1"/>
  <c r="D7" i="4" a="1"/>
  <c r="D7" i="4" s="1"/>
  <c r="E7" i="4" a="1"/>
  <c r="E7" i="4"/>
  <c r="F7" i="4" a="1"/>
  <c r="F7" i="4" s="1"/>
  <c r="G7" i="4" a="1"/>
  <c r="G7" i="4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/>
  <c r="N7" i="4" a="1"/>
  <c r="N7" i="4" s="1"/>
  <c r="O7" i="4" a="1"/>
  <c r="O7" i="4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/>
  <c r="V7" i="4" a="1"/>
  <c r="V7" i="4" s="1"/>
  <c r="W7" i="4" a="1"/>
  <c r="W7" i="4"/>
  <c r="X7" i="4" a="1"/>
  <c r="X7" i="4" s="1"/>
  <c r="Y7" i="4" a="1"/>
  <c r="Y7" i="4" s="1"/>
  <c r="Z7" i="4" a="1"/>
  <c r="Z7" i="4" s="1"/>
  <c r="AA7" i="4" a="1"/>
  <c r="AA7" i="4" s="1"/>
  <c r="C8" i="4" a="1"/>
  <c r="C8" i="4" s="1"/>
  <c r="D8" i="4" a="1"/>
  <c r="D8" i="4"/>
  <c r="E8" i="4" a="1"/>
  <c r="E8" i="4" s="1"/>
  <c r="F8" i="4" a="1"/>
  <c r="F8" i="4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/>
  <c r="W8" i="4" a="1"/>
  <c r="W8" i="4" s="1"/>
  <c r="X8" i="4" a="1"/>
  <c r="X8" i="4" s="1"/>
  <c r="Y8" i="4" a="1"/>
  <c r="Y8" i="4" s="1"/>
  <c r="Z8" i="4" a="1"/>
  <c r="Z8" i="4"/>
  <c r="AA8" i="4" a="1"/>
  <c r="AA8" i="4" s="1"/>
  <c r="C9" i="4" a="1"/>
  <c r="C9" i="4" s="1"/>
  <c r="D9" i="4" a="1"/>
  <c r="D9" i="4" s="1"/>
  <c r="E9" i="4" a="1"/>
  <c r="E9" i="4"/>
  <c r="F9" i="4" a="1"/>
  <c r="F9" i="4" s="1"/>
  <c r="G9" i="4" a="1"/>
  <c r="G9" i="4" s="1"/>
  <c r="H9" i="4" a="1"/>
  <c r="H9" i="4" s="1"/>
  <c r="I9" i="4" a="1"/>
  <c r="I9" i="4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/>
  <c r="P9" i="4" a="1"/>
  <c r="P9" i="4" s="1"/>
  <c r="Q9" i="4" a="1"/>
  <c r="Q9" i="4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/>
  <c r="X9" i="4" a="1"/>
  <c r="X9" i="4" s="1"/>
  <c r="Y9" i="4" a="1"/>
  <c r="Y9" i="4"/>
  <c r="Z9" i="4" a="1"/>
  <c r="Z9" i="4" s="1"/>
  <c r="AA9" i="4" a="1"/>
  <c r="AA9" i="4" s="1"/>
  <c r="C10" i="4" a="1"/>
  <c r="C10" i="4" s="1"/>
  <c r="D10" i="4" a="1"/>
  <c r="D10" i="4" s="1"/>
  <c r="E10" i="4" a="1"/>
  <c r="E10" i="4" s="1"/>
  <c r="F10" i="4" a="1"/>
  <c r="F10" i="4"/>
  <c r="G10" i="4" a="1"/>
  <c r="G10" i="4" s="1"/>
  <c r="H10" i="4" a="1"/>
  <c r="H10" i="4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/>
  <c r="O10" i="4" a="1"/>
  <c r="O10" i="4" s="1"/>
  <c r="P10" i="4" a="1"/>
  <c r="P10" i="4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/>
  <c r="W10" i="4" a="1"/>
  <c r="W10" i="4" s="1"/>
  <c r="X10" i="4" a="1"/>
  <c r="X10" i="4"/>
  <c r="Y10" i="4" a="1"/>
  <c r="Y10" i="4" s="1"/>
  <c r="Z10" i="4" a="1"/>
  <c r="Z10" i="4" s="1"/>
  <c r="AA10" i="4" a="1"/>
  <c r="AA10" i="4" s="1"/>
  <c r="C11" i="4" a="1"/>
  <c r="C11" i="4" s="1"/>
  <c r="D11" i="4" a="1"/>
  <c r="D11" i="4" s="1"/>
  <c r="E11" i="4" a="1"/>
  <c r="E11" i="4"/>
  <c r="F11" i="4" a="1"/>
  <c r="F11" i="4" s="1"/>
  <c r="G11" i="4" a="1"/>
  <c r="G11" i="4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/>
  <c r="N11" i="4" a="1"/>
  <c r="N11" i="4" s="1"/>
  <c r="O11" i="4" a="1"/>
  <c r="O11" i="4"/>
  <c r="P11" i="4" a="1"/>
  <c r="P11" i="4" s="1"/>
  <c r="Q11" i="4" a="1"/>
  <c r="Q11" i="4" s="1"/>
  <c r="R11" i="4" a="1"/>
  <c r="R11" i="4" s="1"/>
  <c r="S11" i="4" a="1"/>
  <c r="S11" i="4" s="1"/>
  <c r="T11" i="4" a="1"/>
  <c r="T11" i="4" s="1"/>
  <c r="U11" i="4" a="1"/>
  <c r="U11" i="4"/>
  <c r="V11" i="4" a="1"/>
  <c r="V11" i="4" s="1"/>
  <c r="W11" i="4" a="1"/>
  <c r="W11" i="4"/>
  <c r="X11" i="4" a="1"/>
  <c r="X11" i="4" s="1"/>
  <c r="Y11" i="4" a="1"/>
  <c r="Y11" i="4" s="1"/>
  <c r="Z11" i="4" a="1"/>
  <c r="Z11" i="4" s="1"/>
  <c r="AA11" i="4" a="1"/>
  <c r="AA11" i="4" s="1"/>
  <c r="C12" i="4" a="1"/>
  <c r="C12" i="4" s="1"/>
  <c r="D12" i="4" a="1"/>
  <c r="D12" i="4"/>
  <c r="E12" i="4" a="1"/>
  <c r="E12" i="4" s="1"/>
  <c r="F12" i="4" a="1"/>
  <c r="F12" i="4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/>
  <c r="M12" i="4" a="1"/>
  <c r="M12" i="4" s="1"/>
  <c r="N12" i="4" a="1"/>
  <c r="N12" i="4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/>
  <c r="U12" i="4" a="1"/>
  <c r="U12" i="4" s="1"/>
  <c r="V12" i="4" a="1"/>
  <c r="V12" i="4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C13" i="4" a="1"/>
  <c r="C13" i="4"/>
  <c r="D13" i="4" a="1"/>
  <c r="D13" i="4" s="1"/>
  <c r="E13" i="4" a="1"/>
  <c r="E13" i="4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/>
  <c r="L13" i="4" a="1"/>
  <c r="L13" i="4" s="1"/>
  <c r="M13" i="4" a="1"/>
  <c r="M13" i="4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/>
  <c r="T13" i="4" a="1"/>
  <c r="T13" i="4" s="1"/>
  <c r="U13" i="4" a="1"/>
  <c r="U13" i="4"/>
  <c r="V13" i="4" a="1"/>
  <c r="V13" i="4" s="1"/>
  <c r="W13" i="4" a="1"/>
  <c r="W13" i="4" s="1"/>
  <c r="X13" i="4" a="1"/>
  <c r="X13" i="4" s="1"/>
  <c r="Y13" i="4" a="1"/>
  <c r="Y13" i="4"/>
  <c r="Z13" i="4" a="1"/>
  <c r="Z13" i="4"/>
  <c r="AA13" i="4" a="1"/>
  <c r="AA13" i="4" s="1"/>
  <c r="C14" i="4" a="1"/>
  <c r="C14" i="4"/>
  <c r="D14" i="4" a="1"/>
  <c r="D14" i="4" s="1"/>
  <c r="E14" i="4" a="1"/>
  <c r="E14" i="4"/>
  <c r="F14" i="4" a="1"/>
  <c r="F14" i="4" s="1"/>
  <c r="G14" i="4" a="1"/>
  <c r="G14" i="4"/>
  <c r="H14" i="4" a="1"/>
  <c r="H14" i="4" s="1"/>
  <c r="I14" i="4" a="1"/>
  <c r="I14" i="4"/>
  <c r="J14" i="4" a="1"/>
  <c r="J14" i="4" s="1"/>
  <c r="K14" i="4" a="1"/>
  <c r="K14" i="4"/>
  <c r="L14" i="4" a="1"/>
  <c r="L14" i="4" s="1"/>
  <c r="M14" i="4" a="1"/>
  <c r="M14" i="4" s="1"/>
  <c r="N14" i="4" a="1"/>
  <c r="N14" i="4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/>
  <c r="W14" i="4" a="1"/>
  <c r="W14" i="4" s="1"/>
  <c r="X14" i="4" a="1"/>
  <c r="X14" i="4"/>
  <c r="Y14" i="4" a="1"/>
  <c r="Y14" i="4" s="1"/>
  <c r="Z14" i="4" a="1"/>
  <c r="Z14" i="4" s="1"/>
  <c r="AA14" i="4" a="1"/>
  <c r="AA14" i="4" s="1"/>
  <c r="C15" i="4" a="1"/>
  <c r="C15" i="4" s="1"/>
  <c r="D15" i="4" a="1"/>
  <c r="D15" i="4" s="1"/>
  <c r="E15" i="4" a="1"/>
  <c r="E15" i="4"/>
  <c r="F15" i="4" a="1"/>
  <c r="F15" i="4" s="1"/>
  <c r="G15" i="4" a="1"/>
  <c r="G15" i="4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/>
  <c r="N15" i="4" a="1"/>
  <c r="N15" i="4" s="1"/>
  <c r="O15" i="4" a="1"/>
  <c r="O15" i="4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/>
  <c r="V15" i="4" a="1"/>
  <c r="V15" i="4" s="1"/>
  <c r="W15" i="4" a="1"/>
  <c r="W15" i="4"/>
  <c r="X15" i="4" a="1"/>
  <c r="X15" i="4" s="1"/>
  <c r="Y15" i="4" a="1"/>
  <c r="Y15" i="4" s="1"/>
  <c r="Z15" i="4" a="1"/>
  <c r="Z15" i="4" s="1"/>
  <c r="AA15" i="4" a="1"/>
  <c r="AA15" i="4" s="1"/>
  <c r="C16" i="4" a="1"/>
  <c r="C16" i="4" s="1"/>
  <c r="D16" i="4" a="1"/>
  <c r="D16" i="4"/>
  <c r="E16" i="4" a="1"/>
  <c r="E16" i="4" s="1"/>
  <c r="F16" i="4" a="1"/>
  <c r="F16" i="4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/>
  <c r="M16" i="4" a="1"/>
  <c r="M16" i="4" s="1"/>
  <c r="N16" i="4" a="1"/>
  <c r="N16" i="4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/>
  <c r="U16" i="4" a="1"/>
  <c r="U16" i="4" s="1"/>
  <c r="V16" i="4" a="1"/>
  <c r="V16" i="4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C17" i="4" a="1"/>
  <c r="C17" i="4"/>
  <c r="D17" i="4" a="1"/>
  <c r="D17" i="4" s="1"/>
  <c r="E17" i="4" a="1"/>
  <c r="E17" i="4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/>
  <c r="L17" i="4" a="1"/>
  <c r="L17" i="4" s="1"/>
  <c r="M17" i="4" a="1"/>
  <c r="M17" i="4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/>
  <c r="T17" i="4" a="1"/>
  <c r="T17" i="4" s="1"/>
  <c r="U17" i="4" a="1"/>
  <c r="U17" i="4"/>
  <c r="V17" i="4" a="1"/>
  <c r="V17" i="4" s="1"/>
  <c r="W17" i="4" a="1"/>
  <c r="W17" i="4" s="1"/>
  <c r="X17" i="4" a="1"/>
  <c r="X17" i="4" s="1"/>
  <c r="Y17" i="4" a="1"/>
  <c r="Y17" i="4" s="1"/>
  <c r="Z17" i="4" a="1"/>
  <c r="Z17" i="4" s="1"/>
  <c r="AA17" i="4" a="1"/>
  <c r="AA17" i="4"/>
  <c r="C18" i="4" a="1"/>
  <c r="C18" i="4" s="1"/>
  <c r="D18" i="4" a="1"/>
  <c r="D18" i="4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/>
  <c r="K18" i="4" a="1"/>
  <c r="K18" i="4" s="1"/>
  <c r="L18" i="4" a="1"/>
  <c r="L18" i="4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/>
  <c r="S18" i="4" a="1"/>
  <c r="S18" i="4" s="1"/>
  <c r="T18" i="4" a="1"/>
  <c r="T18" i="4"/>
  <c r="U18" i="4" a="1"/>
  <c r="U18" i="4" s="1"/>
  <c r="V18" i="4" a="1"/>
  <c r="V18" i="4" s="1"/>
  <c r="W18" i="4" a="1"/>
  <c r="W18" i="4" s="1"/>
  <c r="X18" i="4" a="1"/>
  <c r="X18" i="4" s="1"/>
  <c r="Y18" i="4" a="1"/>
  <c r="Y18" i="4" s="1"/>
  <c r="Z18" i="4" a="1"/>
  <c r="Z18" i="4"/>
  <c r="AA18" i="4" a="1"/>
  <c r="AA18" i="4" s="1"/>
  <c r="C19" i="4" a="1"/>
  <c r="C19" i="4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/>
  <c r="J19" i="4" a="1"/>
  <c r="J19" i="4" s="1"/>
  <c r="K19" i="4" a="1"/>
  <c r="K19" i="4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/>
  <c r="R19" i="4" a="1"/>
  <c r="R19" i="4" s="1"/>
  <c r="S19" i="4" a="1"/>
  <c r="S19" i="4"/>
  <c r="T19" i="4" a="1"/>
  <c r="T19" i="4" s="1"/>
  <c r="U19" i="4" a="1"/>
  <c r="U19" i="4" s="1"/>
  <c r="V19" i="4" a="1"/>
  <c r="V19" i="4" s="1"/>
  <c r="W19" i="4" a="1"/>
  <c r="W19" i="4" s="1"/>
  <c r="X19" i="4" a="1"/>
  <c r="X19" i="4" s="1"/>
  <c r="Y19" i="4" a="1"/>
  <c r="Y19" i="4"/>
  <c r="Z19" i="4" a="1"/>
  <c r="Z19" i="4" s="1"/>
  <c r="AA19" i="4" a="1"/>
  <c r="AA19" i="4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/>
  <c r="Q20" i="4" a="1"/>
  <c r="Q20" i="4" s="1"/>
  <c r="R20" i="4" a="1"/>
  <c r="R20" i="4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/>
  <c r="Y20" i="4" a="1"/>
  <c r="Y20" i="4" s="1"/>
  <c r="Z20" i="4" a="1"/>
  <c r="Z20" i="4"/>
  <c r="AA20" i="4" a="1"/>
  <c r="AA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/>
  <c r="L21" i="4" a="1"/>
  <c r="L21" i="4" s="1"/>
  <c r="M21" i="4" a="1"/>
  <c r="M21" i="4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/>
  <c r="T21" i="4" a="1"/>
  <c r="T21" i="4" s="1"/>
  <c r="U21" i="4" a="1"/>
  <c r="U21" i="4"/>
  <c r="V21" i="4" a="1"/>
  <c r="V21" i="4" s="1"/>
  <c r="W21" i="4" a="1"/>
  <c r="W21" i="4" s="1"/>
  <c r="X21" i="4" a="1"/>
  <c r="X21" i="4" s="1"/>
  <c r="Y21" i="4" a="1"/>
  <c r="Y21" i="4" s="1"/>
  <c r="Z21" i="4" a="1"/>
  <c r="Z21" i="4" s="1"/>
  <c r="AA21" i="4" a="1"/>
  <c r="AA21" i="4"/>
  <c r="C22" i="4" a="1"/>
  <c r="C22" i="4" s="1"/>
  <c r="D22" i="4" a="1"/>
  <c r="D22" i="4"/>
  <c r="E22" i="4" a="1"/>
  <c r="E22" i="4" s="1"/>
  <c r="F22" i="4" a="1"/>
  <c r="F22" i="4" s="1"/>
  <c r="G22" i="4" a="1"/>
  <c r="G22" i="4" s="1"/>
  <c r="H22" i="4" a="1"/>
  <c r="H22" i="4" s="1"/>
  <c r="I22" i="4" a="1"/>
  <c r="I22" i="4" s="1"/>
  <c r="J22" i="4" a="1"/>
  <c r="J22" i="4"/>
  <c r="K22" i="4" a="1"/>
  <c r="K22" i="4" s="1"/>
  <c r="L22" i="4" a="1"/>
  <c r="L22" i="4"/>
  <c r="M22" i="4" a="1"/>
  <c r="M22" i="4" s="1"/>
  <c r="N22" i="4" a="1"/>
  <c r="N22" i="4" s="1"/>
  <c r="O22" i="4" a="1"/>
  <c r="O22" i="4" s="1"/>
  <c r="P22" i="4" a="1"/>
  <c r="P22" i="4" s="1"/>
  <c r="Q22" i="4" a="1"/>
  <c r="Q22" i="4" s="1"/>
  <c r="R22" i="4" a="1"/>
  <c r="R22" i="4"/>
  <c r="S22" i="4" a="1"/>
  <c r="S22" i="4" s="1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 s="1"/>
  <c r="Z22" i="4" a="1"/>
  <c r="Z22" i="4"/>
  <c r="AA22" i="4" a="1"/>
  <c r="AA22" i="4" s="1"/>
  <c r="C23" i="4" a="1"/>
  <c r="C23" i="4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/>
  <c r="J23" i="4" a="1"/>
  <c r="J23" i="4" s="1"/>
  <c r="K23" i="4" a="1"/>
  <c r="K23" i="4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/>
  <c r="R23" i="4" a="1"/>
  <c r="R23" i="4" s="1"/>
  <c r="S23" i="4" a="1"/>
  <c r="S23" i="4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/>
  <c r="Z23" i="4" a="1"/>
  <c r="Z23" i="4" s="1"/>
  <c r="AA23" i="4" a="1"/>
  <c r="AA23" i="4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/>
  <c r="I24" i="4" a="1"/>
  <c r="I24" i="4" s="1"/>
  <c r="J24" i="4" a="1"/>
  <c r="J24" i="4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/>
  <c r="Q24" i="4" a="1"/>
  <c r="Q24" i="4" s="1"/>
  <c r="R24" i="4" a="1"/>
  <c r="R24" i="4"/>
  <c r="S24" i="4" a="1"/>
  <c r="S24" i="4" s="1"/>
  <c r="T24" i="4" a="1"/>
  <c r="T24" i="4"/>
  <c r="U24" i="4" a="1"/>
  <c r="U24" i="4" s="1"/>
  <c r="V24" i="4" a="1"/>
  <c r="V24" i="4" s="1"/>
  <c r="W24" i="4" a="1"/>
  <c r="W24" i="4" s="1"/>
  <c r="X24" i="4" a="1"/>
  <c r="X24" i="4"/>
  <c r="Y24" i="4" a="1"/>
  <c r="Y24" i="4" s="1"/>
  <c r="Z24" i="4" a="1"/>
  <c r="Z24" i="4"/>
  <c r="AA24" i="4" a="1"/>
  <c r="AA24" i="4" s="1"/>
  <c r="C25" i="4" a="1"/>
  <c r="C25" i="4"/>
  <c r="D25" i="4" a="1"/>
  <c r="D25" i="4" s="1"/>
  <c r="E25" i="4" a="1"/>
  <c r="E25" i="4" s="1"/>
  <c r="F25" i="4" a="1"/>
  <c r="F25" i="4" s="1"/>
  <c r="G25" i="4" a="1"/>
  <c r="G25" i="4"/>
  <c r="H25" i="4" a="1"/>
  <c r="H25" i="4" s="1"/>
  <c r="I25" i="4" a="1"/>
  <c r="I25" i="4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/>
  <c r="P25" i="4" a="1"/>
  <c r="P25" i="4" s="1"/>
  <c r="Q25" i="4" a="1"/>
  <c r="Q25" i="4"/>
  <c r="R25" i="4" a="1"/>
  <c r="R25" i="4" s="1"/>
  <c r="S25" i="4" a="1"/>
  <c r="S25" i="4"/>
  <c r="T25" i="4" a="1"/>
  <c r="T25" i="4" s="1"/>
  <c r="U25" i="4" a="1"/>
  <c r="U25" i="4" s="1"/>
  <c r="V25" i="4" a="1"/>
  <c r="V25" i="4" s="1"/>
  <c r="W25" i="4" a="1"/>
  <c r="W25" i="4"/>
  <c r="X25" i="4" a="1"/>
  <c r="X25" i="4" s="1"/>
  <c r="Y25" i="4" a="1"/>
  <c r="Y25" i="4"/>
  <c r="Z25" i="4" a="1"/>
  <c r="Z25" i="4" s="1"/>
  <c r="AA25" i="4" a="1"/>
  <c r="AA25" i="4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/>
  <c r="I26" i="4" a="1"/>
  <c r="I26" i="4" s="1"/>
  <c r="J26" i="4" a="1"/>
  <c r="J26" i="4"/>
  <c r="K26" i="4" a="1"/>
  <c r="K26" i="4" s="1"/>
  <c r="L26" i="4" a="1"/>
  <c r="L26" i="4" s="1"/>
  <c r="M26" i="4" a="1"/>
  <c r="M26" i="4" s="1"/>
  <c r="N26" i="4" a="1"/>
  <c r="N26" i="4" s="1"/>
  <c r="O26" i="4" a="1"/>
  <c r="O26" i="4"/>
  <c r="P26" i="4" a="1"/>
  <c r="P26" i="4" s="1"/>
  <c r="Q26" i="4" a="1"/>
  <c r="Q26" i="4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/>
  <c r="X26" i="4" a="1"/>
  <c r="X26" i="4" s="1"/>
  <c r="Y26" i="4" a="1"/>
  <c r="Y26" i="4"/>
  <c r="Z26" i="4" a="1"/>
  <c r="Z26" i="4" s="1"/>
  <c r="AA26" i="4" a="1"/>
  <c r="AA26" i="4" s="1"/>
  <c r="C27" i="4" a="1"/>
  <c r="C27" i="4" s="1"/>
  <c r="D27" i="4" a="1"/>
  <c r="D27" i="4" s="1"/>
  <c r="E27" i="4" a="1"/>
  <c r="E27" i="4" s="1"/>
  <c r="F27" i="4" a="1"/>
  <c r="F27" i="4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C28" i="4" a="1"/>
  <c r="C28" i="4" s="1"/>
  <c r="D28" i="4" a="1"/>
  <c r="D28" i="4" s="1"/>
  <c r="E28" i="4" a="1"/>
  <c r="E28" i="4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T28" i="4" a="1"/>
  <c r="T28" i="4" s="1"/>
  <c r="U28" i="4" a="1"/>
  <c r="U28" i="4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AA28" i="4" a="1"/>
  <c r="AA28" i="4" s="1"/>
  <c r="C29" i="4" a="1"/>
  <c r="C29" i="4" s="1"/>
  <c r="D29" i="4" a="1"/>
  <c r="D29" i="4"/>
  <c r="E29" i="4" a="1"/>
  <c r="E29" i="4" s="1"/>
  <c r="F29" i="4" a="1"/>
  <c r="F29" i="4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/>
  <c r="M29" i="4" a="1"/>
  <c r="M29" i="4" s="1"/>
  <c r="N29" i="4" a="1"/>
  <c r="N29" i="4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T29" i="4" a="1"/>
  <c r="T29" i="4"/>
  <c r="U29" i="4" a="1"/>
  <c r="U29" i="4" s="1"/>
  <c r="V29" i="4" a="1"/>
  <c r="V29" i="4"/>
  <c r="W29" i="4" a="1"/>
  <c r="W29" i="4" s="1"/>
  <c r="X29" i="4" a="1"/>
  <c r="X29" i="4" s="1"/>
  <c r="Y29" i="4" a="1"/>
  <c r="Y29" i="4" s="1"/>
  <c r="Z29" i="4" a="1"/>
  <c r="Z29" i="4" s="1"/>
  <c r="AA29" i="4" a="1"/>
  <c r="AA29" i="4" s="1"/>
  <c r="C30" i="4" a="1"/>
  <c r="C30" i="4"/>
  <c r="D30" i="4" a="1"/>
  <c r="D30" i="4" s="1"/>
  <c r="E30" i="4" a="1"/>
  <c r="E30" i="4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/>
  <c r="L30" i="4" a="1"/>
  <c r="L30" i="4" s="1"/>
  <c r="M30" i="4" a="1"/>
  <c r="M30" i="4"/>
  <c r="N30" i="4" a="1"/>
  <c r="N30" i="4" s="1"/>
  <c r="O30" i="4" a="1"/>
  <c r="O30" i="4" s="1"/>
  <c r="P30" i="4" a="1"/>
  <c r="P30" i="4" s="1"/>
  <c r="Q30" i="4" a="1"/>
  <c r="Q30" i="4" s="1"/>
  <c r="R30" i="4" a="1"/>
  <c r="R30" i="4" s="1"/>
  <c r="S30" i="4" a="1"/>
  <c r="S30" i="4"/>
  <c r="T30" i="4" a="1"/>
  <c r="T30" i="4" s="1"/>
  <c r="U30" i="4" a="1"/>
  <c r="U30" i="4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/>
  <c r="C31" i="4" a="1"/>
  <c r="C31" i="4" s="1"/>
  <c r="D31" i="4" a="1"/>
  <c r="D31" i="4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/>
  <c r="K31" i="4" a="1"/>
  <c r="K31" i="4" s="1"/>
  <c r="L31" i="4" a="1"/>
  <c r="L31" i="4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/>
  <c r="S31" i="4" a="1"/>
  <c r="S31" i="4" s="1"/>
  <c r="T31" i="4" a="1"/>
  <c r="T31" i="4"/>
  <c r="U31" i="4" a="1"/>
  <c r="U31" i="4" s="1"/>
  <c r="V31" i="4" a="1"/>
  <c r="V31" i="4" s="1"/>
  <c r="W31" i="4" a="1"/>
  <c r="W31" i="4" s="1"/>
  <c r="X31" i="4" a="1"/>
  <c r="X31" i="4" s="1"/>
  <c r="Y31" i="4" a="1"/>
  <c r="Y31" i="4" s="1"/>
  <c r="Z31" i="4" a="1"/>
  <c r="Z31" i="4"/>
  <c r="AA31" i="4" a="1"/>
  <c r="AA31" i="4" s="1"/>
  <c r="C32" i="4" a="1"/>
  <c r="C32" i="4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/>
  <c r="J32" i="4" a="1"/>
  <c r="J32" i="4" s="1"/>
  <c r="K32" i="4" a="1"/>
  <c r="K32" i="4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/>
  <c r="R32" i="4" a="1"/>
  <c r="R32" i="4" s="1"/>
  <c r="S32" i="4" a="1"/>
  <c r="S32" i="4"/>
  <c r="T32" i="4" a="1"/>
  <c r="T32" i="4" s="1"/>
  <c r="U32" i="4" a="1"/>
  <c r="U32" i="4" s="1"/>
  <c r="V32" i="4" a="1"/>
  <c r="V32" i="4" s="1"/>
  <c r="W32" i="4" a="1"/>
  <c r="W32" i="4" s="1"/>
  <c r="X32" i="4" a="1"/>
  <c r="X32" i="4" s="1"/>
  <c r="Y32" i="4" a="1"/>
  <c r="Y32" i="4"/>
  <c r="Z32" i="4" a="1"/>
  <c r="Z32" i="4" s="1"/>
  <c r="AA32" i="4" a="1"/>
  <c r="AA32" i="4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/>
  <c r="I33" i="4" a="1"/>
  <c r="I33" i="4" s="1"/>
  <c r="J33" i="4" a="1"/>
  <c r="J33" i="4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/>
  <c r="Q33" i="4" a="1"/>
  <c r="Q33" i="4" s="1"/>
  <c r="R33" i="4" a="1"/>
  <c r="R33" i="4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/>
  <c r="Y33" i="4" a="1"/>
  <c r="Y33" i="4" s="1"/>
  <c r="Z33" i="4" a="1"/>
  <c r="Z33" i="4"/>
  <c r="AA33" i="4" a="1"/>
  <c r="AA33" i="4" s="1"/>
  <c r="C34" i="4" a="1"/>
  <c r="C34" i="4" s="1"/>
  <c r="D34" i="4" a="1"/>
  <c r="D34" i="4" s="1"/>
  <c r="E34" i="4" a="1"/>
  <c r="E34" i="4" s="1"/>
  <c r="F34" i="4" a="1"/>
  <c r="F34" i="4" s="1"/>
  <c r="G34" i="4" a="1"/>
  <c r="G34" i="4"/>
  <c r="H34" i="4" a="1"/>
  <c r="H34" i="4" s="1"/>
  <c r="I34" i="4" a="1"/>
  <c r="I34" i="4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/>
  <c r="P34" i="4" a="1"/>
  <c r="P34" i="4" s="1"/>
  <c r="Q34" i="4" a="1"/>
  <c r="Q34" i="4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/>
  <c r="X34" i="4" a="1"/>
  <c r="X34" i="4" s="1"/>
  <c r="Y34" i="4" a="1"/>
  <c r="Y34" i="4"/>
  <c r="Z34" i="4" a="1"/>
  <c r="Z34" i="4" s="1"/>
  <c r="AA34" i="4" a="1"/>
  <c r="AA34" i="4" s="1"/>
  <c r="C35" i="4" a="1"/>
  <c r="C35" i="4" s="1"/>
  <c r="D35" i="4" a="1"/>
  <c r="D35" i="4" s="1"/>
  <c r="E35" i="4" a="1"/>
  <c r="E35" i="4" s="1"/>
  <c r="F35" i="4" a="1"/>
  <c r="F35" i="4"/>
  <c r="G35" i="4" a="1"/>
  <c r="G35" i="4" s="1"/>
  <c r="H35" i="4" a="1"/>
  <c r="H35" i="4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/>
  <c r="O35" i="4" a="1"/>
  <c r="O35" i="4" s="1"/>
  <c r="P35" i="4" a="1"/>
  <c r="P35" i="4"/>
  <c r="Q35" i="4" a="1"/>
  <c r="Q35" i="4" s="1"/>
  <c r="R35" i="4" a="1"/>
  <c r="R35" i="4" s="1"/>
  <c r="S35" i="4" a="1"/>
  <c r="S35" i="4" s="1"/>
  <c r="T35" i="4" a="1"/>
  <c r="T35" i="4" s="1"/>
  <c r="U35" i="4" a="1"/>
  <c r="U35" i="4" s="1"/>
  <c r="V35" i="4" a="1"/>
  <c r="V35" i="4"/>
  <c r="W35" i="4" a="1"/>
  <c r="W35" i="4" s="1"/>
  <c r="X35" i="4" a="1"/>
  <c r="X35" i="4"/>
  <c r="Y35" i="4" a="1"/>
  <c r="Y35" i="4" s="1"/>
  <c r="Z35" i="4" a="1"/>
  <c r="Z35" i="4" s="1"/>
  <c r="AA35" i="4" a="1"/>
  <c r="AA35" i="4" s="1"/>
  <c r="C36" i="4" a="1"/>
  <c r="C36" i="4" s="1"/>
  <c r="D36" i="4" a="1"/>
  <c r="D36" i="4" s="1"/>
  <c r="E36" i="4" a="1"/>
  <c r="E36" i="4"/>
  <c r="F36" i="4" a="1"/>
  <c r="F36" i="4" s="1"/>
  <c r="G36" i="4" a="1"/>
  <c r="G36" i="4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/>
  <c r="N36" i="4" a="1"/>
  <c r="N36" i="4" s="1"/>
  <c r="O36" i="4" a="1"/>
  <c r="O36" i="4"/>
  <c r="P36" i="4" a="1"/>
  <c r="P36" i="4" s="1"/>
  <c r="Q36" i="4" a="1"/>
  <c r="Q36" i="4" s="1"/>
  <c r="R36" i="4" a="1"/>
  <c r="R36" i="4" s="1"/>
  <c r="S36" i="4" a="1"/>
  <c r="S36" i="4" s="1"/>
  <c r="T36" i="4" a="1"/>
  <c r="T36" i="4" s="1"/>
  <c r="U36" i="4" a="1"/>
  <c r="U36" i="4"/>
  <c r="V36" i="4" a="1"/>
  <c r="V36" i="4" s="1"/>
  <c r="W36" i="4" a="1"/>
  <c r="W36" i="4"/>
  <c r="X36" i="4" a="1"/>
  <c r="X36" i="4" s="1"/>
  <c r="Y36" i="4" a="1"/>
  <c r="Y36" i="4" s="1"/>
  <c r="Z36" i="4" a="1"/>
  <c r="Z36" i="4" s="1"/>
  <c r="AA36" i="4" a="1"/>
  <c r="AA36" i="4" s="1"/>
  <c r="C37" i="4" a="1"/>
  <c r="C37" i="4" s="1"/>
  <c r="D37" i="4" a="1"/>
  <c r="D37" i="4"/>
  <c r="E37" i="4" a="1"/>
  <c r="E37" i="4" s="1"/>
  <c r="F37" i="4" a="1"/>
  <c r="F37" i="4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/>
  <c r="M37" i="4" a="1"/>
  <c r="M37" i="4" s="1"/>
  <c r="N37" i="4" a="1"/>
  <c r="N37" i="4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T37" i="4" a="1"/>
  <c r="T37" i="4"/>
  <c r="U37" i="4" a="1"/>
  <c r="U37" i="4" s="1"/>
  <c r="V37" i="4" a="1"/>
  <c r="V37" i="4"/>
  <c r="W37" i="4" a="1"/>
  <c r="W37" i="4" s="1"/>
  <c r="X37" i="4" a="1"/>
  <c r="X37" i="4" s="1"/>
  <c r="Y37" i="4" a="1"/>
  <c r="Y37" i="4" s="1"/>
  <c r="Z37" i="4" a="1"/>
  <c r="Z37" i="4" s="1"/>
  <c r="AA37" i="4" a="1"/>
  <c r="AA37" i="4" s="1"/>
  <c r="C38" i="4" a="1"/>
  <c r="C38" i="4"/>
  <c r="D38" i="4" a="1"/>
  <c r="D38" i="4" s="1"/>
  <c r="E38" i="4" a="1"/>
  <c r="E38" i="4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/>
  <c r="L38" i="4" a="1"/>
  <c r="L38" i="4" s="1"/>
  <c r="M38" i="4" a="1"/>
  <c r="M38" i="4"/>
  <c r="N38" i="4" a="1"/>
  <c r="N38" i="4" s="1"/>
  <c r="O38" i="4" a="1"/>
  <c r="O38" i="4" s="1"/>
  <c r="P38" i="4" a="1"/>
  <c r="P38" i="4" s="1"/>
  <c r="Q38" i="4" a="1"/>
  <c r="Q38" i="4"/>
  <c r="R38" i="4" a="1"/>
  <c r="R38" i="4" s="1"/>
  <c r="S38" i="4" a="1"/>
  <c r="S38" i="4" s="1"/>
  <c r="T38" i="4" a="1"/>
  <c r="T38" i="4" s="1"/>
  <c r="U38" i="4" a="1"/>
  <c r="U38" i="4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AA38" i="4" a="1"/>
  <c r="AA38" i="4" s="1"/>
  <c r="C39" i="4" a="1"/>
  <c r="C39" i="4" s="1"/>
  <c r="D39" i="4" a="1"/>
  <c r="D39" i="4" s="1"/>
  <c r="E39" i="4" a="1"/>
  <c r="E39" i="4" s="1"/>
  <c r="F39" i="4" a="1"/>
  <c r="F39" i="4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T39" i="4" a="1"/>
  <c r="T39" i="4" s="1"/>
  <c r="U39" i="4" a="1"/>
  <c r="U39" i="4" s="1"/>
  <c r="V39" i="4" a="1"/>
  <c r="V39" i="4"/>
  <c r="W39" i="4" a="1"/>
  <c r="W39" i="4" s="1"/>
  <c r="X39" i="4" a="1"/>
  <c r="X39" i="4" s="1"/>
  <c r="Y39" i="4" a="1"/>
  <c r="Y39" i="4" s="1"/>
  <c r="Z39" i="4" a="1"/>
  <c r="Z39" i="4" s="1"/>
  <c r="AA39" i="4" a="1"/>
  <c r="AA39" i="4" s="1"/>
  <c r="C40" i="4" a="1"/>
  <c r="C40" i="4" s="1"/>
  <c r="D40" i="4" a="1"/>
  <c r="D40" i="4" s="1"/>
  <c r="E40" i="4" a="1"/>
  <c r="E40" i="4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/>
  <c r="V40" i="4" a="1"/>
  <c r="V40" i="4" s="1"/>
  <c r="W40" i="4" a="1"/>
  <c r="W40" i="4" s="1"/>
  <c r="X40" i="4" a="1"/>
  <c r="X40" i="4" s="1"/>
  <c r="Y40" i="4" a="1"/>
  <c r="Y40" i="4" s="1"/>
  <c r="Z40" i="4" a="1"/>
  <c r="Z40" i="4" s="1"/>
  <c r="AA40" i="4" a="1"/>
  <c r="AA40" i="4" s="1"/>
  <c r="C41" i="4" a="1"/>
  <c r="C41" i="4" s="1"/>
  <c r="D41" i="4" a="1"/>
  <c r="D41" i="4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/>
  <c r="K41" i="4" a="1"/>
  <c r="K41" i="4" s="1"/>
  <c r="L41" i="4" a="1"/>
  <c r="L41" i="4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/>
  <c r="S41" i="4" a="1"/>
  <c r="S41" i="4" s="1"/>
  <c r="T41" i="4" a="1"/>
  <c r="T41" i="4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/>
  <c r="AA41" i="4" a="1"/>
  <c r="AA41" i="4" s="1"/>
  <c r="C42" i="4" a="1"/>
  <c r="C42" i="4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/>
  <c r="J42" i="4" a="1"/>
  <c r="J42" i="4" s="1"/>
  <c r="K42" i="4" a="1"/>
  <c r="K42" i="4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/>
  <c r="R42" i="4" a="1"/>
  <c r="R42" i="4" s="1"/>
  <c r="S42" i="4" a="1"/>
  <c r="S42" i="4"/>
  <c r="T42" i="4" a="1"/>
  <c r="T42" i="4" s="1"/>
  <c r="U42" i="4" a="1"/>
  <c r="U42" i="4" s="1"/>
  <c r="V42" i="4" a="1"/>
  <c r="V42" i="4" s="1"/>
  <c r="W42" i="4" a="1"/>
  <c r="W42" i="4" s="1"/>
  <c r="X42" i="4" a="1"/>
  <c r="X42" i="4" s="1"/>
  <c r="Y42" i="4" a="1"/>
  <c r="Y42" i="4"/>
  <c r="Z42" i="4" a="1"/>
  <c r="Z42" i="4" s="1"/>
  <c r="AA42" i="4" a="1"/>
  <c r="AA42" i="4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/>
  <c r="I43" i="4" a="1"/>
  <c r="I43" i="4" s="1"/>
  <c r="J43" i="4" a="1"/>
  <c r="J43" i="4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/>
  <c r="Q43" i="4" a="1"/>
  <c r="Q43" i="4" s="1"/>
  <c r="R43" i="4" a="1"/>
  <c r="R43" i="4"/>
  <c r="S43" i="4" a="1"/>
  <c r="S43" i="4" s="1"/>
  <c r="T43" i="4" a="1"/>
  <c r="T43" i="4" s="1"/>
  <c r="U43" i="4" a="1"/>
  <c r="U43" i="4" s="1"/>
  <c r="V43" i="4" a="1"/>
  <c r="V43" i="4" s="1"/>
  <c r="W43" i="4" a="1"/>
  <c r="W43" i="4" s="1"/>
  <c r="X43" i="4" a="1"/>
  <c r="X43" i="4"/>
  <c r="Y43" i="4" a="1"/>
  <c r="Y43" i="4" s="1"/>
  <c r="Z43" i="4" a="1"/>
  <c r="Z43" i="4"/>
  <c r="AA43" i="4" a="1"/>
  <c r="AA43" i="4" s="1"/>
  <c r="C44" i="4" a="1"/>
  <c r="C44" i="4" s="1"/>
  <c r="D44" i="4" a="1"/>
  <c r="D44" i="4" s="1"/>
  <c r="E44" i="4" a="1"/>
  <c r="E44" i="4" s="1"/>
  <c r="F44" i="4" a="1"/>
  <c r="F44" i="4" s="1"/>
  <c r="G44" i="4" a="1"/>
  <c r="G44" i="4"/>
  <c r="H44" i="4" a="1"/>
  <c r="H44" i="4" s="1"/>
  <c r="I44" i="4" a="1"/>
  <c r="I44" i="4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/>
  <c r="P44" i="4" a="1"/>
  <c r="P44" i="4" s="1"/>
  <c r="Q44" i="4" a="1"/>
  <c r="Q44" i="4"/>
  <c r="R44" i="4" a="1"/>
  <c r="R44" i="4" s="1"/>
  <c r="S44" i="4" a="1"/>
  <c r="S44" i="4" s="1"/>
  <c r="T44" i="4" a="1"/>
  <c r="T44" i="4" s="1"/>
  <c r="U44" i="4" a="1"/>
  <c r="U44" i="4" s="1"/>
  <c r="V44" i="4" a="1"/>
  <c r="V44" i="4" s="1"/>
  <c r="W44" i="4" a="1"/>
  <c r="W44" i="4"/>
  <c r="X44" i="4" a="1"/>
  <c r="X44" i="4" s="1"/>
  <c r="Y44" i="4" a="1"/>
  <c r="Y44" i="4"/>
  <c r="Z44" i="4" a="1"/>
  <c r="Z44" i="4" s="1"/>
  <c r="AA44" i="4" a="1"/>
  <c r="AA44" i="4" s="1"/>
  <c r="C45" i="4" a="1"/>
  <c r="C45" i="4" s="1"/>
  <c r="D45" i="4" a="1"/>
  <c r="D45" i="4" s="1"/>
  <c r="E45" i="4" a="1"/>
  <c r="E45" i="4" s="1"/>
  <c r="F45" i="4" a="1"/>
  <c r="F45" i="4"/>
  <c r="G45" i="4" a="1"/>
  <c r="G45" i="4" s="1"/>
  <c r="H45" i="4" a="1"/>
  <c r="H45" i="4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/>
  <c r="O45" i="4" a="1"/>
  <c r="O45" i="4" s="1"/>
  <c r="P45" i="4" a="1"/>
  <c r="P45" i="4"/>
  <c r="Q45" i="4" a="1"/>
  <c r="Q45" i="4" s="1"/>
  <c r="R45" i="4" a="1"/>
  <c r="R45" i="4" s="1"/>
  <c r="S45" i="4" a="1"/>
  <c r="S45" i="4" s="1"/>
  <c r="T45" i="4" a="1"/>
  <c r="T45" i="4" s="1"/>
  <c r="U45" i="4" a="1"/>
  <c r="U45" i="4" s="1"/>
  <c r="V45" i="4" a="1"/>
  <c r="V45" i="4"/>
  <c r="W45" i="4" a="1"/>
  <c r="W45" i="4" s="1"/>
  <c r="X45" i="4" a="1"/>
  <c r="X45" i="4"/>
  <c r="Y45" i="4" a="1"/>
  <c r="Y45" i="4" s="1"/>
  <c r="Z45" i="4" a="1"/>
  <c r="Z45" i="4" s="1"/>
  <c r="AA45" i="4" a="1"/>
  <c r="AA45" i="4" s="1"/>
  <c r="C46" i="4" a="1"/>
  <c r="C46" i="4" s="1"/>
  <c r="D46" i="4" a="1"/>
  <c r="D46" i="4" s="1"/>
  <c r="E46" i="4" a="1"/>
  <c r="E46" i="4"/>
  <c r="F46" i="4" a="1"/>
  <c r="F46" i="4" s="1"/>
  <c r="G46" i="4" a="1"/>
  <c r="G46" i="4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/>
  <c r="N46" i="4" a="1"/>
  <c r="N46" i="4" s="1"/>
  <c r="O46" i="4" a="1"/>
  <c r="O46" i="4"/>
  <c r="P46" i="4" a="1"/>
  <c r="P46" i="4" s="1"/>
  <c r="Q46" i="4" a="1"/>
  <c r="Q46" i="4" s="1"/>
  <c r="R46" i="4" a="1"/>
  <c r="R46" i="4" s="1"/>
  <c r="S46" i="4" a="1"/>
  <c r="S46" i="4" s="1"/>
  <c r="T46" i="4" a="1"/>
  <c r="T46" i="4" s="1"/>
  <c r="U46" i="4" a="1"/>
  <c r="U46" i="4"/>
  <c r="V46" i="4" a="1"/>
  <c r="V46" i="4" s="1"/>
  <c r="W46" i="4" a="1"/>
  <c r="W46" i="4"/>
  <c r="X46" i="4" a="1"/>
  <c r="X46" i="4" s="1"/>
  <c r="Y46" i="4" a="1"/>
  <c r="Y46" i="4" s="1"/>
  <c r="Z46" i="4" a="1"/>
  <c r="Z46" i="4" s="1"/>
  <c r="AA46" i="4" a="1"/>
  <c r="AA46" i="4" s="1"/>
  <c r="C47" i="4" a="1"/>
  <c r="C47" i="4" s="1"/>
  <c r="D47" i="4" a="1"/>
  <c r="D47" i="4"/>
  <c r="E47" i="4" a="1"/>
  <c r="E47" i="4" s="1"/>
  <c r="F47" i="4" a="1"/>
  <c r="F47" i="4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/>
  <c r="M47" i="4" a="1"/>
  <c r="M47" i="4" s="1"/>
  <c r="N47" i="4" a="1"/>
  <c r="N47" i="4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/>
  <c r="U47" i="4" a="1"/>
  <c r="U47" i="4" s="1"/>
  <c r="V47" i="4" a="1"/>
  <c r="V47" i="4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C48" i="4" a="1"/>
  <c r="C48" i="4"/>
  <c r="D48" i="4" a="1"/>
  <c r="D48" i="4" s="1"/>
  <c r="E48" i="4" a="1"/>
  <c r="E48" i="4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/>
  <c r="L48" i="4" a="1"/>
  <c r="L48" i="4" s="1"/>
  <c r="M48" i="4" a="1"/>
  <c r="M48" i="4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/>
  <c r="T48" i="4" a="1"/>
  <c r="T48" i="4" s="1"/>
  <c r="U48" i="4" a="1"/>
  <c r="U48" i="4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/>
  <c r="C49" i="4" a="1"/>
  <c r="C49" i="4" s="1"/>
  <c r="D49" i="4" a="1"/>
  <c r="D49" i="4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/>
  <c r="K49" i="4" a="1"/>
  <c r="K49" i="4" s="1"/>
  <c r="L49" i="4" a="1"/>
  <c r="L49" i="4"/>
  <c r="M49" i="4" a="1"/>
  <c r="M49" i="4" s="1"/>
  <c r="N49" i="4" a="1"/>
  <c r="N49" i="4"/>
  <c r="O49" i="4" a="1"/>
  <c r="O49" i="4" s="1"/>
  <c r="P49" i="4" a="1"/>
  <c r="P49" i="4"/>
  <c r="Q49" i="4" a="1"/>
  <c r="Q49" i="4" s="1"/>
  <c r="R49" i="4" a="1"/>
  <c r="R49" i="4"/>
  <c r="S49" i="4" a="1"/>
  <c r="S49" i="4" s="1"/>
  <c r="T49" i="4" a="1"/>
  <c r="T49" i="4"/>
  <c r="U49" i="4" a="1"/>
  <c r="U49" i="4" s="1"/>
  <c r="V49" i="4" a="1"/>
  <c r="V49" i="4"/>
  <c r="W49" i="4" a="1"/>
  <c r="W49" i="4" s="1"/>
  <c r="X49" i="4" a="1"/>
  <c r="X49" i="4"/>
  <c r="Y49" i="4" a="1"/>
  <c r="Y49" i="4" s="1"/>
  <c r="Z49" i="4" a="1"/>
  <c r="Z49" i="4"/>
  <c r="AA49" i="4" a="1"/>
  <c r="AA49" i="4" s="1"/>
  <c r="C50" i="4" a="1"/>
  <c r="C50" i="4"/>
  <c r="D50" i="4" a="1"/>
  <c r="D50" i="4" s="1"/>
  <c r="E50" i="4" a="1"/>
  <c r="E50" i="4"/>
  <c r="F50" i="4" a="1"/>
  <c r="F50" i="4" s="1"/>
  <c r="G50" i="4" a="1"/>
  <c r="G50" i="4"/>
  <c r="H50" i="4" a="1"/>
  <c r="H50" i="4" s="1"/>
  <c r="I50" i="4" a="1"/>
  <c r="I50" i="4"/>
  <c r="J50" i="4" a="1"/>
  <c r="J50" i="4" s="1"/>
  <c r="K50" i="4" a="1"/>
  <c r="K50" i="4"/>
  <c r="L50" i="4" a="1"/>
  <c r="L50" i="4" s="1"/>
  <c r="M50" i="4" a="1"/>
  <c r="M50" i="4"/>
  <c r="N50" i="4" a="1"/>
  <c r="N50" i="4" s="1"/>
  <c r="O50" i="4" a="1"/>
  <c r="O50" i="4"/>
  <c r="P50" i="4" a="1"/>
  <c r="P50" i="4" s="1"/>
  <c r="Q50" i="4" a="1"/>
  <c r="Q50" i="4"/>
  <c r="R50" i="4" a="1"/>
  <c r="R50" i="4" s="1"/>
  <c r="S50" i="4" a="1"/>
  <c r="S50" i="4"/>
  <c r="T50" i="4" a="1"/>
  <c r="T50" i="4" s="1"/>
  <c r="U50" i="4" a="1"/>
  <c r="U50" i="4"/>
  <c r="V50" i="4" a="1"/>
  <c r="V50" i="4" s="1"/>
  <c r="W50" i="4" a="1"/>
  <c r="W50" i="4"/>
  <c r="X50" i="4" a="1"/>
  <c r="X50" i="4" s="1"/>
  <c r="Y50" i="4" a="1"/>
  <c r="Y50" i="4"/>
  <c r="Z50" i="4" a="1"/>
  <c r="Z50" i="4" s="1"/>
  <c r="AA50" i="4" a="1"/>
  <c r="AA50" i="4"/>
  <c r="C51" i="4" a="1"/>
  <c r="C51" i="4" s="1"/>
  <c r="D51" i="4" a="1"/>
  <c r="D51" i="4"/>
  <c r="E51" i="4" a="1"/>
  <c r="E51" i="4" s="1"/>
  <c r="F51" i="4" a="1"/>
  <c r="F51" i="4"/>
  <c r="G51" i="4" a="1"/>
  <c r="G51" i="4" s="1"/>
  <c r="H51" i="4" a="1"/>
  <c r="H51" i="4"/>
  <c r="I51" i="4" a="1"/>
  <c r="I51" i="4" s="1"/>
  <c r="J51" i="4" a="1"/>
  <c r="J51" i="4"/>
  <c r="K51" i="4" a="1"/>
  <c r="K51" i="4" s="1"/>
  <c r="L51" i="4" a="1"/>
  <c r="L51" i="4"/>
  <c r="M51" i="4" a="1"/>
  <c r="M51" i="4" s="1"/>
  <c r="N51" i="4" a="1"/>
  <c r="N51" i="4"/>
  <c r="O51" i="4" a="1"/>
  <c r="O51" i="4" s="1"/>
  <c r="P51" i="4" a="1"/>
  <c r="P51" i="4"/>
  <c r="Q51" i="4" a="1"/>
  <c r="Q51" i="4" s="1"/>
  <c r="R51" i="4" a="1"/>
  <c r="R51" i="4"/>
  <c r="S51" i="4" a="1"/>
  <c r="S51" i="4" s="1"/>
  <c r="T51" i="4" a="1"/>
  <c r="T51" i="4"/>
  <c r="U51" i="4" a="1"/>
  <c r="U51" i="4" s="1"/>
  <c r="V51" i="4" a="1"/>
  <c r="V51" i="4"/>
  <c r="W51" i="4" a="1"/>
  <c r="W51" i="4" s="1"/>
  <c r="X51" i="4" a="1"/>
  <c r="X51" i="4"/>
  <c r="Y51" i="4" a="1"/>
  <c r="Y51" i="4" s="1"/>
  <c r="Z51" i="4" a="1"/>
  <c r="Z51" i="4"/>
  <c r="AA51" i="4" a="1"/>
  <c r="AA51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2" i="4" a="1"/>
  <c r="B2" i="4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F1880" i="1" s="1"/>
  <c r="D1881" i="1"/>
  <c r="F1881" i="1" s="1"/>
  <c r="D1882" i="1"/>
  <c r="F1882" i="1" s="1"/>
  <c r="D1883" i="1"/>
  <c r="F1883" i="1" s="1"/>
  <c r="D1884" i="1"/>
  <c r="F1884" i="1" s="1"/>
  <c r="D1885" i="1"/>
  <c r="F1885" i="1" s="1"/>
  <c r="D1886" i="1"/>
  <c r="F1886" i="1" s="1"/>
  <c r="D1887" i="1"/>
  <c r="F1887" i="1" s="1"/>
  <c r="D1888" i="1"/>
  <c r="F1888" i="1" s="1"/>
  <c r="D1889" i="1"/>
  <c r="F1889" i="1" s="1"/>
  <c r="D1890" i="1"/>
  <c r="F1890" i="1" s="1"/>
  <c r="D1891" i="1"/>
  <c r="F1891" i="1" s="1"/>
  <c r="D1892" i="1"/>
  <c r="F1892" i="1" s="1"/>
  <c r="D1893" i="1"/>
  <c r="F1893" i="1" s="1"/>
  <c r="D1894" i="1"/>
  <c r="F1894" i="1" s="1"/>
  <c r="D1895" i="1"/>
  <c r="F1895" i="1" s="1"/>
  <c r="D1896" i="1"/>
  <c r="F1896" i="1" s="1"/>
  <c r="D1897" i="1"/>
  <c r="F1897" i="1" s="1"/>
  <c r="D1898" i="1"/>
  <c r="F1898" i="1" s="1"/>
  <c r="D1899" i="1"/>
  <c r="F1899" i="1" s="1"/>
  <c r="D1900" i="1"/>
  <c r="F1900" i="1" s="1"/>
  <c r="D1901" i="1"/>
  <c r="F1901" i="1" s="1"/>
  <c r="D1902" i="1"/>
  <c r="F1902" i="1" s="1"/>
  <c r="D1903" i="1"/>
  <c r="F1903" i="1" s="1"/>
  <c r="D1904" i="1"/>
  <c r="F1904" i="1" s="1"/>
  <c r="D1905" i="1"/>
  <c r="F1905" i="1" s="1"/>
  <c r="D1906" i="1"/>
  <c r="F1906" i="1" s="1"/>
  <c r="D1907" i="1"/>
  <c r="F1907" i="1" s="1"/>
  <c r="D1908" i="1"/>
  <c r="F1908" i="1" s="1"/>
  <c r="D1909" i="1"/>
  <c r="F1909" i="1" s="1"/>
  <c r="D1910" i="1"/>
  <c r="F1910" i="1" s="1"/>
  <c r="D1911" i="1"/>
  <c r="F1911" i="1" s="1"/>
  <c r="D1912" i="1"/>
  <c r="F1912" i="1" s="1"/>
  <c r="D1913" i="1"/>
  <c r="F1913" i="1" s="1"/>
  <c r="D1914" i="1"/>
  <c r="F1914" i="1" s="1"/>
  <c r="D1915" i="1"/>
  <c r="F1915" i="1" s="1"/>
  <c r="D1916" i="1"/>
  <c r="F1916" i="1" s="1"/>
  <c r="D1917" i="1"/>
  <c r="F1917" i="1" s="1"/>
  <c r="D1918" i="1"/>
  <c r="F1918" i="1" s="1"/>
  <c r="D1919" i="1"/>
  <c r="F1919" i="1" s="1"/>
  <c r="D1920" i="1"/>
  <c r="F1920" i="1" s="1"/>
  <c r="D1921" i="1"/>
  <c r="F1921" i="1" s="1"/>
  <c r="D1922" i="1"/>
  <c r="F1922" i="1" s="1"/>
  <c r="D1923" i="1"/>
  <c r="F1923" i="1" s="1"/>
  <c r="D1924" i="1"/>
  <c r="F1924" i="1" s="1"/>
  <c r="D1925" i="1"/>
  <c r="F1925" i="1" s="1"/>
  <c r="D1926" i="1"/>
  <c r="F1926" i="1" s="1"/>
  <c r="D1927" i="1"/>
  <c r="F1927" i="1" s="1"/>
  <c r="D1928" i="1"/>
  <c r="F1928" i="1" s="1"/>
  <c r="D1929" i="1"/>
  <c r="F1929" i="1" s="1"/>
  <c r="D1930" i="1"/>
  <c r="F1930" i="1" s="1"/>
  <c r="D1931" i="1"/>
  <c r="F1931" i="1" s="1"/>
  <c r="D1932" i="1"/>
  <c r="F1932" i="1" s="1"/>
  <c r="D1933" i="1"/>
  <c r="F1933" i="1" s="1"/>
  <c r="D1934" i="1"/>
  <c r="F1934" i="1" s="1"/>
  <c r="D2" i="1"/>
  <c r="F2" i="1" s="1"/>
  <c r="F1248" i="1" l="1"/>
  <c r="F1872" i="1"/>
  <c r="F1864" i="1"/>
  <c r="F1853" i="1"/>
  <c r="F1841" i="1"/>
  <c r="F1829" i="1"/>
  <c r="F1817" i="1"/>
  <c r="F1806" i="1"/>
  <c r="F1802" i="1"/>
  <c r="F1790" i="1"/>
  <c r="F1778" i="1"/>
  <c r="F1766" i="1"/>
  <c r="F1751" i="1"/>
  <c r="F1739" i="1"/>
  <c r="F1727" i="1"/>
  <c r="F1715" i="1"/>
  <c r="F1700" i="1"/>
  <c r="F1688" i="1"/>
  <c r="F1676" i="1"/>
  <c r="F1664" i="1"/>
  <c r="F1649" i="1"/>
  <c r="F1637" i="1"/>
  <c r="F1625" i="1"/>
  <c r="F1613" i="1"/>
  <c r="F1606" i="1"/>
  <c r="F1602" i="1"/>
  <c r="F1590" i="1"/>
  <c r="F1586" i="1"/>
  <c r="F1582" i="1"/>
  <c r="F1578" i="1"/>
  <c r="F1574" i="1"/>
  <c r="F1570" i="1"/>
  <c r="F1566" i="1"/>
  <c r="F1562" i="1"/>
  <c r="F1555" i="1"/>
  <c r="F1551" i="1"/>
  <c r="F1547" i="1"/>
  <c r="F1543" i="1"/>
  <c r="F1539" i="1"/>
  <c r="F1535" i="1"/>
  <c r="F1531" i="1"/>
  <c r="F1527" i="1"/>
  <c r="F1523" i="1"/>
  <c r="F1519" i="1"/>
  <c r="F1515" i="1"/>
  <c r="F1511" i="1"/>
  <c r="F1508" i="1"/>
  <c r="F1504" i="1"/>
  <c r="F1500" i="1"/>
  <c r="F1496" i="1"/>
  <c r="F1492" i="1"/>
  <c r="F1488" i="1"/>
  <c r="F1484" i="1"/>
  <c r="F1480" i="1"/>
  <c r="F1476" i="1"/>
  <c r="F1472" i="1"/>
  <c r="F1468" i="1"/>
  <c r="F1464" i="1"/>
  <c r="F1460" i="1"/>
  <c r="F1457" i="1"/>
  <c r="F1453" i="1"/>
  <c r="F1449" i="1"/>
  <c r="F1445" i="1"/>
  <c r="F1441" i="1"/>
  <c r="F1437" i="1"/>
  <c r="F1433" i="1"/>
  <c r="F1429" i="1"/>
  <c r="F1425" i="1"/>
  <c r="F1421" i="1"/>
  <c r="F1417" i="1"/>
  <c r="F1413" i="1"/>
  <c r="F1409" i="1"/>
  <c r="F1406" i="1"/>
  <c r="F1402" i="1"/>
  <c r="F1398" i="1"/>
  <c r="F1395" i="1"/>
  <c r="F1391" i="1"/>
  <c r="F1388" i="1"/>
  <c r="F1384" i="1"/>
  <c r="F1380" i="1"/>
  <c r="F1376" i="1"/>
  <c r="F1373" i="1"/>
  <c r="F1369" i="1"/>
  <c r="F1365" i="1"/>
  <c r="F1355" i="1"/>
  <c r="F1352" i="1"/>
  <c r="F1348" i="1"/>
  <c r="F1345" i="1"/>
  <c r="F1341" i="1"/>
  <c r="F1338" i="1"/>
  <c r="F1334" i="1"/>
  <c r="F1330" i="1"/>
  <c r="F1326" i="1"/>
  <c r="F1323" i="1"/>
  <c r="F1319" i="1"/>
  <c r="F1315" i="1"/>
  <c r="F1305" i="1"/>
  <c r="F1302" i="1"/>
  <c r="F1298" i="1"/>
  <c r="F1295" i="1"/>
  <c r="F1291" i="1"/>
  <c r="F1288" i="1"/>
  <c r="F1284" i="1"/>
  <c r="F1280" i="1"/>
  <c r="F1276" i="1"/>
  <c r="F1273" i="1"/>
  <c r="F1269" i="1"/>
  <c r="F1265" i="1"/>
  <c r="F1255" i="1"/>
  <c r="F1252" i="1"/>
  <c r="F1879" i="1"/>
  <c r="F1875" i="1"/>
  <c r="F1871" i="1"/>
  <c r="F1867" i="1"/>
  <c r="F1863" i="1"/>
  <c r="F1859" i="1"/>
  <c r="F1856" i="1"/>
  <c r="F1852" i="1"/>
  <c r="F1848" i="1"/>
  <c r="F1844" i="1"/>
  <c r="F1840" i="1"/>
  <c r="F1836" i="1"/>
  <c r="F1832" i="1"/>
  <c r="F1828" i="1"/>
  <c r="F1824" i="1"/>
  <c r="F1820" i="1"/>
  <c r="F1816" i="1"/>
  <c r="F1812" i="1"/>
  <c r="F1805" i="1"/>
  <c r="F1801" i="1"/>
  <c r="F1797" i="1"/>
  <c r="F1793" i="1"/>
  <c r="F1789" i="1"/>
  <c r="F1785" i="1"/>
  <c r="F1781" i="1"/>
  <c r="F1777" i="1"/>
  <c r="F1773" i="1"/>
  <c r="F1769" i="1"/>
  <c r="F1765" i="1"/>
  <c r="F1761" i="1"/>
  <c r="F1758" i="1"/>
  <c r="F1754" i="1"/>
  <c r="F1750" i="1"/>
  <c r="F1746" i="1"/>
  <c r="F1742" i="1"/>
  <c r="F1738" i="1"/>
  <c r="F1734" i="1"/>
  <c r="F1730" i="1"/>
  <c r="F1726" i="1"/>
  <c r="F1722" i="1"/>
  <c r="F1718" i="1"/>
  <c r="F1714" i="1"/>
  <c r="F1710" i="1"/>
  <c r="F1707" i="1"/>
  <c r="F1703" i="1"/>
  <c r="F1699" i="1"/>
  <c r="F1695" i="1"/>
  <c r="F1691" i="1"/>
  <c r="F1687" i="1"/>
  <c r="F1683" i="1"/>
  <c r="F1679" i="1"/>
  <c r="F1675" i="1"/>
  <c r="F1671" i="1"/>
  <c r="F1667" i="1"/>
  <c r="F1663" i="1"/>
  <c r="F1659" i="1"/>
  <c r="F1656" i="1"/>
  <c r="F1652" i="1"/>
  <c r="F1648" i="1"/>
  <c r="F1644" i="1"/>
  <c r="F1640" i="1"/>
  <c r="F1636" i="1"/>
  <c r="F1632" i="1"/>
  <c r="F1628" i="1"/>
  <c r="F1624" i="1"/>
  <c r="F1620" i="1"/>
  <c r="F1616" i="1"/>
  <c r="F1612" i="1"/>
  <c r="F1605" i="1"/>
  <c r="F1601" i="1"/>
  <c r="F1597" i="1"/>
  <c r="F1593" i="1"/>
  <c r="F1589" i="1"/>
  <c r="F1585" i="1"/>
  <c r="F1581" i="1"/>
  <c r="F1577" i="1"/>
  <c r="F1573" i="1"/>
  <c r="F1569" i="1"/>
  <c r="F1565" i="1"/>
  <c r="F1561" i="1"/>
  <c r="F1558" i="1"/>
  <c r="F1554" i="1"/>
  <c r="F1550" i="1"/>
  <c r="F1546" i="1"/>
  <c r="F1542" i="1"/>
  <c r="F1538" i="1"/>
  <c r="F1534" i="1"/>
  <c r="F1530" i="1"/>
  <c r="F1526" i="1"/>
  <c r="F1522" i="1"/>
  <c r="F1518" i="1"/>
  <c r="F1514" i="1"/>
  <c r="F1510" i="1"/>
  <c r="F1507" i="1"/>
  <c r="F1503" i="1"/>
  <c r="F1499" i="1"/>
  <c r="F1495" i="1"/>
  <c r="F1491" i="1"/>
  <c r="F1487" i="1"/>
  <c r="F1483" i="1"/>
  <c r="F1479" i="1"/>
  <c r="F1475" i="1"/>
  <c r="F1471" i="1"/>
  <c r="F1467" i="1"/>
  <c r="F1463" i="1"/>
  <c r="F1459" i="1"/>
  <c r="F1456" i="1"/>
  <c r="F1452" i="1"/>
  <c r="F1448" i="1"/>
  <c r="F1444" i="1"/>
  <c r="F1440" i="1"/>
  <c r="F1436" i="1"/>
  <c r="F1432" i="1"/>
  <c r="F1428" i="1"/>
  <c r="F1424" i="1"/>
  <c r="F1420" i="1"/>
  <c r="F1416" i="1"/>
  <c r="F1412" i="1"/>
  <c r="F1405" i="1"/>
  <c r="F1401" i="1"/>
  <c r="F1397" i="1"/>
  <c r="F1394" i="1"/>
  <c r="F1390" i="1"/>
  <c r="F1387" i="1"/>
  <c r="F1383" i="1"/>
  <c r="F1379" i="1"/>
  <c r="F1372" i="1"/>
  <c r="F1368" i="1"/>
  <c r="F1364" i="1"/>
  <c r="F1361" i="1"/>
  <c r="F1358" i="1"/>
  <c r="F1351" i="1"/>
  <c r="F1347" i="1"/>
  <c r="F1344" i="1"/>
  <c r="F1340" i="1"/>
  <c r="F1337" i="1"/>
  <c r="F1333" i="1"/>
  <c r="F1329" i="1"/>
  <c r="F1322" i="1"/>
  <c r="F1318" i="1"/>
  <c r="F1314" i="1"/>
  <c r="F1311" i="1"/>
  <c r="F1308" i="1"/>
  <c r="F1301" i="1"/>
  <c r="F1297" i="1"/>
  <c r="F1294" i="1"/>
  <c r="F1290" i="1"/>
  <c r="F1287" i="1"/>
  <c r="F1283" i="1"/>
  <c r="F1279" i="1"/>
  <c r="F1272" i="1"/>
  <c r="F1268" i="1"/>
  <c r="F1264" i="1"/>
  <c r="F1261" i="1"/>
  <c r="F1258" i="1"/>
  <c r="F1251" i="1"/>
  <c r="F1247" i="1"/>
  <c r="F1244" i="1"/>
  <c r="F1240" i="1"/>
  <c r="F1237" i="1"/>
  <c r="F1233" i="1"/>
  <c r="F1229" i="1"/>
  <c r="F1876" i="1"/>
  <c r="F1845" i="1"/>
  <c r="F1833" i="1"/>
  <c r="F1821" i="1"/>
  <c r="F1809" i="1"/>
  <c r="F1794" i="1"/>
  <c r="F1782" i="1"/>
  <c r="F1770" i="1"/>
  <c r="F1762" i="1"/>
  <c r="F1755" i="1"/>
  <c r="F1743" i="1"/>
  <c r="F1731" i="1"/>
  <c r="F1719" i="1"/>
  <c r="F1708" i="1"/>
  <c r="F1696" i="1"/>
  <c r="F1684" i="1"/>
  <c r="F1672" i="1"/>
  <c r="F1660" i="1"/>
  <c r="F1653" i="1"/>
  <c r="F1641" i="1"/>
  <c r="F1629" i="1"/>
  <c r="F1617" i="1"/>
  <c r="F1609" i="1"/>
  <c r="F1594" i="1"/>
  <c r="F1878" i="1"/>
  <c r="F1870" i="1"/>
  <c r="F1862" i="1"/>
  <c r="F1851" i="1"/>
  <c r="F1843" i="1"/>
  <c r="F1835" i="1"/>
  <c r="F1827" i="1"/>
  <c r="F1823" i="1"/>
  <c r="F1819" i="1"/>
  <c r="F1815" i="1"/>
  <c r="F1811" i="1"/>
  <c r="F1808" i="1"/>
  <c r="F1804" i="1"/>
  <c r="F1800" i="1"/>
  <c r="F1796" i="1"/>
  <c r="F1792" i="1"/>
  <c r="F1788" i="1"/>
  <c r="F1784" i="1"/>
  <c r="F1780" i="1"/>
  <c r="F1776" i="1"/>
  <c r="F1772" i="1"/>
  <c r="F1768" i="1"/>
  <c r="F1764" i="1"/>
  <c r="F1760" i="1"/>
  <c r="F1757" i="1"/>
  <c r="F1753" i="1"/>
  <c r="F1749" i="1"/>
  <c r="F1745" i="1"/>
  <c r="F1741" i="1"/>
  <c r="F1737" i="1"/>
  <c r="F1733" i="1"/>
  <c r="F1729" i="1"/>
  <c r="F1725" i="1"/>
  <c r="F1721" i="1"/>
  <c r="F1717" i="1"/>
  <c r="F1713" i="1"/>
  <c r="F1709" i="1"/>
  <c r="F1706" i="1"/>
  <c r="F1702" i="1"/>
  <c r="F1698" i="1"/>
  <c r="F1694" i="1"/>
  <c r="F1690" i="1"/>
  <c r="F1686" i="1"/>
  <c r="F1682" i="1"/>
  <c r="F1678" i="1"/>
  <c r="F1674" i="1"/>
  <c r="F1670" i="1"/>
  <c r="F1666" i="1"/>
  <c r="F1662" i="1"/>
  <c r="F1655" i="1"/>
  <c r="F1651" i="1"/>
  <c r="F1647" i="1"/>
  <c r="F1643" i="1"/>
  <c r="F1639" i="1"/>
  <c r="F1635" i="1"/>
  <c r="F1631" i="1"/>
  <c r="F1627" i="1"/>
  <c r="F1623" i="1"/>
  <c r="F1619" i="1"/>
  <c r="F1615" i="1"/>
  <c r="F1611" i="1"/>
  <c r="F1608" i="1"/>
  <c r="F1604" i="1"/>
  <c r="F1600" i="1"/>
  <c r="F1596" i="1"/>
  <c r="F1592" i="1"/>
  <c r="F1588" i="1"/>
  <c r="F1584" i="1"/>
  <c r="F1580" i="1"/>
  <c r="F1576" i="1"/>
  <c r="F1572" i="1"/>
  <c r="F1568" i="1"/>
  <c r="F1564" i="1"/>
  <c r="F1560" i="1"/>
  <c r="F1557" i="1"/>
  <c r="F1553" i="1"/>
  <c r="F1549" i="1"/>
  <c r="F1545" i="1"/>
  <c r="F1541" i="1"/>
  <c r="F1537" i="1"/>
  <c r="F1533" i="1"/>
  <c r="F1529" i="1"/>
  <c r="F1525" i="1"/>
  <c r="F1521" i="1"/>
  <c r="F1517" i="1"/>
  <c r="F1513" i="1"/>
  <c r="F1509" i="1"/>
  <c r="F1506" i="1"/>
  <c r="F1502" i="1"/>
  <c r="F1498" i="1"/>
  <c r="F1494" i="1"/>
  <c r="F1490" i="1"/>
  <c r="F1486" i="1"/>
  <c r="F1482" i="1"/>
  <c r="F1478" i="1"/>
  <c r="F1474" i="1"/>
  <c r="F1470" i="1"/>
  <c r="F1466" i="1"/>
  <c r="F1462" i="1"/>
  <c r="F1455" i="1"/>
  <c r="F1451" i="1"/>
  <c r="F1447" i="1"/>
  <c r="F1443" i="1"/>
  <c r="F1439" i="1"/>
  <c r="F1435" i="1"/>
  <c r="F1431" i="1"/>
  <c r="F1427" i="1"/>
  <c r="F1423" i="1"/>
  <c r="F1419" i="1"/>
  <c r="F1415" i="1"/>
  <c r="F1411" i="1"/>
  <c r="F1408" i="1"/>
  <c r="F1404" i="1"/>
  <c r="F1400" i="1"/>
  <c r="F1393" i="1"/>
  <c r="F1386" i="1"/>
  <c r="F1382" i="1"/>
  <c r="F1378" i="1"/>
  <c r="F1375" i="1"/>
  <c r="F1371" i="1"/>
  <c r="F1367" i="1"/>
  <c r="F1363" i="1"/>
  <c r="F1360" i="1"/>
  <c r="F1357" i="1"/>
  <c r="F1354" i="1"/>
  <c r="F1350" i="1"/>
  <c r="F1343" i="1"/>
  <c r="F1336" i="1"/>
  <c r="F1332" i="1"/>
  <c r="F1328" i="1"/>
  <c r="F1325" i="1"/>
  <c r="F1321" i="1"/>
  <c r="F1317" i="1"/>
  <c r="F1313" i="1"/>
  <c r="F1310" i="1"/>
  <c r="F1307" i="1"/>
  <c r="F1304" i="1"/>
  <c r="F1300" i="1"/>
  <c r="F1293" i="1"/>
  <c r="F1286" i="1"/>
  <c r="F1282" i="1"/>
  <c r="F1278" i="1"/>
  <c r="F1275" i="1"/>
  <c r="F1271" i="1"/>
  <c r="F1267" i="1"/>
  <c r="F1263" i="1"/>
  <c r="F1260" i="1"/>
  <c r="F1257" i="1"/>
  <c r="F1254" i="1"/>
  <c r="F1250" i="1"/>
  <c r="F1243" i="1"/>
  <c r="F1236" i="1"/>
  <c r="F1232" i="1"/>
  <c r="F1228" i="1"/>
  <c r="F1225" i="1"/>
  <c r="F1221" i="1"/>
  <c r="F1217" i="1"/>
  <c r="F1213" i="1"/>
  <c r="F1210" i="1"/>
  <c r="F1207" i="1"/>
  <c r="F1204" i="1"/>
  <c r="F1200" i="1"/>
  <c r="F1193" i="1"/>
  <c r="F1186" i="1"/>
  <c r="F1182" i="1"/>
  <c r="F1178" i="1"/>
  <c r="F1175" i="1"/>
  <c r="F1171" i="1"/>
  <c r="F1167" i="1"/>
  <c r="F1163" i="1"/>
  <c r="F1160" i="1"/>
  <c r="F1157" i="1"/>
  <c r="F1154" i="1"/>
  <c r="F1150" i="1"/>
  <c r="F1143" i="1"/>
  <c r="F1136" i="1"/>
  <c r="F1132" i="1"/>
  <c r="F1128" i="1"/>
  <c r="F1125" i="1"/>
  <c r="F1121" i="1"/>
  <c r="F1117" i="1"/>
  <c r="F1113" i="1"/>
  <c r="F1110" i="1"/>
  <c r="F1107" i="1"/>
  <c r="F1104" i="1"/>
  <c r="F1100" i="1"/>
  <c r="F1093" i="1"/>
  <c r="F1086" i="1"/>
  <c r="F1082" i="1"/>
  <c r="F1078" i="1"/>
  <c r="F1075" i="1"/>
  <c r="F1071" i="1"/>
  <c r="F1067" i="1"/>
  <c r="F1063" i="1"/>
  <c r="F1060" i="1"/>
  <c r="F1057" i="1"/>
  <c r="F1054" i="1"/>
  <c r="F1050" i="1"/>
  <c r="F1043" i="1"/>
  <c r="F1036" i="1"/>
  <c r="F1032" i="1"/>
  <c r="F1028" i="1"/>
  <c r="F1025" i="1"/>
  <c r="F1021" i="1"/>
  <c r="F1017" i="1"/>
  <c r="F1013" i="1"/>
  <c r="F1010" i="1"/>
  <c r="F1007" i="1"/>
  <c r="F1004" i="1"/>
  <c r="F1000" i="1"/>
  <c r="F993" i="1"/>
  <c r="F986" i="1"/>
  <c r="F982" i="1"/>
  <c r="F978" i="1"/>
  <c r="F975" i="1"/>
  <c r="F971" i="1"/>
  <c r="F967" i="1"/>
  <c r="F963" i="1"/>
  <c r="F960" i="1"/>
  <c r="F957" i="1"/>
  <c r="F954" i="1"/>
  <c r="F950" i="1"/>
  <c r="F943" i="1"/>
  <c r="F936" i="1"/>
  <c r="F932" i="1"/>
  <c r="F928" i="1"/>
  <c r="F925" i="1"/>
  <c r="F921" i="1"/>
  <c r="F917" i="1"/>
  <c r="F913" i="1"/>
  <c r="F910" i="1"/>
  <c r="F907" i="1"/>
  <c r="F904" i="1"/>
  <c r="F900" i="1"/>
  <c r="F893" i="1"/>
  <c r="F886" i="1"/>
  <c r="F882" i="1"/>
  <c r="F878" i="1"/>
  <c r="F875" i="1"/>
  <c r="F871" i="1"/>
  <c r="F867" i="1"/>
  <c r="F863" i="1"/>
  <c r="F860" i="1"/>
  <c r="F857" i="1"/>
  <c r="F854" i="1"/>
  <c r="F1868" i="1"/>
  <c r="F1860" i="1"/>
  <c r="F1849" i="1"/>
  <c r="F1837" i="1"/>
  <c r="F1825" i="1"/>
  <c r="F1813" i="1"/>
  <c r="F1798" i="1"/>
  <c r="F1786" i="1"/>
  <c r="F1774" i="1"/>
  <c r="F1747" i="1"/>
  <c r="F1735" i="1"/>
  <c r="F1723" i="1"/>
  <c r="F1711" i="1"/>
  <c r="F1704" i="1"/>
  <c r="F1692" i="1"/>
  <c r="F1680" i="1"/>
  <c r="F1668" i="1"/>
  <c r="F1657" i="1"/>
  <c r="F1645" i="1"/>
  <c r="F1633" i="1"/>
  <c r="F1621" i="1"/>
  <c r="F1598" i="1"/>
  <c r="F1874" i="1"/>
  <c r="F1866" i="1"/>
  <c r="F1858" i="1"/>
  <c r="F1855" i="1"/>
  <c r="F1847" i="1"/>
  <c r="F1839" i="1"/>
  <c r="F1831" i="1"/>
  <c r="F1877" i="1"/>
  <c r="F1873" i="1"/>
  <c r="F1869" i="1"/>
  <c r="F1865" i="1"/>
  <c r="F1861" i="1"/>
  <c r="F1857" i="1"/>
  <c r="F1854" i="1"/>
  <c r="F1850" i="1"/>
  <c r="F1846" i="1"/>
  <c r="F1842" i="1"/>
  <c r="F1838" i="1"/>
  <c r="F1834" i="1"/>
  <c r="F1830" i="1"/>
  <c r="F1826" i="1"/>
  <c r="F1822" i="1"/>
  <c r="F1818" i="1"/>
  <c r="F1814" i="1"/>
  <c r="F1810" i="1"/>
  <c r="F1807" i="1"/>
  <c r="F1803" i="1"/>
  <c r="F1799" i="1"/>
  <c r="F1795" i="1"/>
  <c r="F1791" i="1"/>
  <c r="F1787" i="1"/>
  <c r="F1783" i="1"/>
  <c r="F1779" i="1"/>
  <c r="F1775" i="1"/>
  <c r="F1771" i="1"/>
  <c r="F1767" i="1"/>
  <c r="F1763" i="1"/>
  <c r="F1759" i="1"/>
  <c r="F1756" i="1"/>
  <c r="F1752" i="1"/>
  <c r="F1748" i="1"/>
  <c r="F1744" i="1"/>
  <c r="F1740" i="1"/>
  <c r="F1736" i="1"/>
  <c r="F1732" i="1"/>
  <c r="F1728" i="1"/>
  <c r="F1724" i="1"/>
  <c r="F1720" i="1"/>
  <c r="F1716" i="1"/>
  <c r="F1712" i="1"/>
  <c r="F1705" i="1"/>
  <c r="F1701" i="1"/>
  <c r="F1697" i="1"/>
  <c r="F1693" i="1"/>
  <c r="F1689" i="1"/>
  <c r="F1685" i="1"/>
  <c r="F1681" i="1"/>
  <c r="F1677" i="1"/>
  <c r="F1673" i="1"/>
  <c r="F1669" i="1"/>
  <c r="F1665" i="1"/>
  <c r="F1661" i="1"/>
  <c r="F1658" i="1"/>
  <c r="F1654" i="1"/>
  <c r="F1650" i="1"/>
  <c r="F1646" i="1"/>
  <c r="F1642" i="1"/>
  <c r="F1638" i="1"/>
  <c r="F1634" i="1"/>
  <c r="F1630" i="1"/>
  <c r="F1626" i="1"/>
  <c r="F1622" i="1"/>
  <c r="F1618" i="1"/>
  <c r="F1614" i="1"/>
  <c r="F1610" i="1"/>
  <c r="F1607" i="1"/>
  <c r="F1603" i="1"/>
  <c r="F1599" i="1"/>
  <c r="F1595" i="1"/>
  <c r="F1591" i="1"/>
  <c r="F1587" i="1"/>
  <c r="F1583" i="1"/>
  <c r="F1579" i="1"/>
  <c r="F1575" i="1"/>
  <c r="F1571" i="1"/>
  <c r="F1567" i="1"/>
  <c r="F1563" i="1"/>
  <c r="F1559" i="1"/>
  <c r="F1556" i="1"/>
  <c r="F1552" i="1"/>
  <c r="F1548" i="1"/>
  <c r="F1544" i="1"/>
  <c r="F1540" i="1"/>
  <c r="F1536" i="1"/>
  <c r="F1532" i="1"/>
  <c r="F1528" i="1"/>
  <c r="F1524" i="1"/>
  <c r="F1520" i="1"/>
  <c r="F1516" i="1"/>
  <c r="F1512" i="1"/>
  <c r="F1505" i="1"/>
  <c r="F1501" i="1"/>
  <c r="F1497" i="1"/>
  <c r="F1493" i="1"/>
  <c r="F1489" i="1"/>
  <c r="F1485" i="1"/>
  <c r="F1481" i="1"/>
  <c r="F1477" i="1"/>
  <c r="F1473" i="1"/>
  <c r="F1469" i="1"/>
  <c r="F1465" i="1"/>
  <c r="F1461" i="1"/>
  <c r="F1458" i="1"/>
  <c r="F1454" i="1"/>
  <c r="F1450" i="1"/>
  <c r="F1446" i="1"/>
  <c r="F1442" i="1"/>
  <c r="F1438" i="1"/>
  <c r="F1434" i="1"/>
  <c r="F1430" i="1"/>
  <c r="F1426" i="1"/>
  <c r="F1422" i="1"/>
  <c r="F1418" i="1"/>
  <c r="F1414" i="1"/>
  <c r="F1410" i="1"/>
  <c r="F1407" i="1"/>
  <c r="F1403" i="1"/>
  <c r="F1399" i="1"/>
  <c r="F1396" i="1"/>
  <c r="F1392" i="1"/>
  <c r="F1389" i="1"/>
  <c r="F1385" i="1"/>
  <c r="F1381" i="1"/>
  <c r="F1377" i="1"/>
  <c r="F1374" i="1"/>
  <c r="F1370" i="1"/>
  <c r="F1366" i="1"/>
  <c r="F1362" i="1"/>
  <c r="F1359" i="1"/>
  <c r="F1356" i="1"/>
  <c r="F1353" i="1"/>
  <c r="F1349" i="1"/>
  <c r="F1346" i="1"/>
  <c r="F1342" i="1"/>
  <c r="F1339" i="1"/>
  <c r="F1335" i="1"/>
  <c r="F1331" i="1"/>
  <c r="F1327" i="1"/>
  <c r="F1324" i="1"/>
  <c r="F1320" i="1"/>
  <c r="F1316" i="1"/>
  <c r="F1312" i="1"/>
  <c r="F1309" i="1"/>
  <c r="F1306" i="1"/>
  <c r="F1303" i="1"/>
  <c r="F1299" i="1"/>
  <c r="F1296" i="1"/>
  <c r="F1292" i="1"/>
  <c r="F1289" i="1"/>
  <c r="F1285" i="1"/>
  <c r="F1281" i="1"/>
  <c r="F1277" i="1"/>
  <c r="F1274" i="1"/>
  <c r="F1270" i="1"/>
  <c r="F1266" i="1"/>
  <c r="F1262" i="1"/>
  <c r="F1259" i="1"/>
  <c r="F1256" i="1"/>
  <c r="F1253" i="1"/>
  <c r="F1249" i="1"/>
  <c r="F1246" i="1"/>
  <c r="F1242" i="1"/>
  <c r="F1239" i="1"/>
  <c r="F1235" i="1"/>
  <c r="F1231" i="1"/>
  <c r="F1227" i="1"/>
  <c r="F1224" i="1"/>
  <c r="F1220" i="1"/>
  <c r="F1216" i="1"/>
  <c r="F1212" i="1"/>
  <c r="F1209" i="1"/>
  <c r="F1206" i="1"/>
  <c r="F1203" i="1"/>
  <c r="F1199" i="1"/>
  <c r="F1196" i="1"/>
  <c r="F1192" i="1"/>
  <c r="F1189" i="1"/>
  <c r="F1185" i="1"/>
  <c r="F1181" i="1"/>
  <c r="F1177" i="1"/>
  <c r="F1174" i="1"/>
  <c r="F1170" i="1"/>
  <c r="F1166" i="1"/>
  <c r="F1162" i="1"/>
  <c r="F1159" i="1"/>
  <c r="F1156" i="1"/>
  <c r="F1153" i="1"/>
  <c r="F1149" i="1"/>
  <c r="F1146" i="1"/>
  <c r="F1142" i="1"/>
  <c r="F1139" i="1"/>
  <c r="F1135" i="1"/>
  <c r="F1131" i="1"/>
  <c r="F1127" i="1"/>
  <c r="F1124" i="1"/>
  <c r="F1120" i="1"/>
  <c r="F1116" i="1"/>
  <c r="F1112" i="1"/>
  <c r="F1109" i="1"/>
  <c r="F1106" i="1"/>
  <c r="F1103" i="1"/>
  <c r="F1099" i="1"/>
  <c r="F1096" i="1"/>
  <c r="F1092" i="1"/>
  <c r="F1089" i="1"/>
  <c r="F1085" i="1"/>
  <c r="F1081" i="1"/>
  <c r="F1077" i="1"/>
  <c r="F1074" i="1"/>
  <c r="F1070" i="1"/>
  <c r="F1066" i="1"/>
  <c r="F1062" i="1"/>
  <c r="F1059" i="1"/>
  <c r="F1056" i="1"/>
  <c r="F1053" i="1"/>
  <c r="F1049" i="1"/>
  <c r="F1046" i="1"/>
  <c r="F1042" i="1"/>
  <c r="F1039" i="1"/>
  <c r="F1035" i="1"/>
  <c r="F1031" i="1"/>
  <c r="F1027" i="1"/>
  <c r="F1024" i="1"/>
  <c r="F1020" i="1"/>
  <c r="F1016" i="1"/>
  <c r="F1012" i="1"/>
  <c r="F1009" i="1"/>
  <c r="F1006" i="1"/>
  <c r="F1003" i="1"/>
  <c r="F999" i="1"/>
  <c r="F996" i="1"/>
  <c r="F992" i="1"/>
  <c r="F989" i="1"/>
  <c r="F985" i="1"/>
  <c r="F981" i="1"/>
  <c r="F1245" i="1"/>
  <c r="F1241" i="1"/>
  <c r="F1238" i="1"/>
  <c r="F1234" i="1"/>
  <c r="F1230" i="1"/>
  <c r="F1226" i="1"/>
  <c r="F1223" i="1"/>
  <c r="F1219" i="1"/>
  <c r="F1215" i="1"/>
  <c r="F1205" i="1"/>
  <c r="F1202" i="1"/>
  <c r="F1198" i="1"/>
  <c r="F1195" i="1"/>
  <c r="F1191" i="1"/>
  <c r="F1188" i="1"/>
  <c r="F1184" i="1"/>
  <c r="F1180" i="1"/>
  <c r="F1176" i="1"/>
  <c r="F1173" i="1"/>
  <c r="F1169" i="1"/>
  <c r="F1165" i="1"/>
  <c r="F1155" i="1"/>
  <c r="F1152" i="1"/>
  <c r="F1148" i="1"/>
  <c r="F1145" i="1"/>
  <c r="F1141" i="1"/>
  <c r="F1138" i="1"/>
  <c r="F1134" i="1"/>
  <c r="F1130" i="1"/>
  <c r="F1126" i="1"/>
  <c r="F1123" i="1"/>
  <c r="F1119" i="1"/>
  <c r="F1115" i="1"/>
  <c r="F1105" i="1"/>
  <c r="F1102" i="1"/>
  <c r="F1098" i="1"/>
  <c r="F1095" i="1"/>
  <c r="F1091" i="1"/>
  <c r="F1088" i="1"/>
  <c r="F1084" i="1"/>
  <c r="F1080" i="1"/>
  <c r="F1076" i="1"/>
  <c r="F1073" i="1"/>
  <c r="F1069" i="1"/>
  <c r="F1065" i="1"/>
  <c r="F1055" i="1"/>
  <c r="F1052" i="1"/>
  <c r="F1048" i="1"/>
  <c r="F1045" i="1"/>
  <c r="F1041" i="1"/>
  <c r="F1038" i="1"/>
  <c r="F1034" i="1"/>
  <c r="F1030" i="1"/>
  <c r="F1026" i="1"/>
  <c r="F1023" i="1"/>
  <c r="F1019" i="1"/>
  <c r="F1015" i="1"/>
  <c r="F1005" i="1"/>
  <c r="F1002" i="1"/>
  <c r="F998" i="1"/>
  <c r="F995" i="1"/>
  <c r="F991" i="1"/>
  <c r="F988" i="1"/>
  <c r="F984" i="1"/>
  <c r="F980" i="1"/>
  <c r="F976" i="1"/>
  <c r="F973" i="1"/>
  <c r="F969" i="1"/>
  <c r="F965" i="1"/>
  <c r="F955" i="1"/>
  <c r="F952" i="1"/>
  <c r="F948" i="1"/>
  <c r="F945" i="1"/>
  <c r="F941" i="1"/>
  <c r="F938" i="1"/>
  <c r="F934" i="1"/>
  <c r="F930" i="1"/>
  <c r="F926" i="1"/>
  <c r="F923" i="1"/>
  <c r="F919" i="1"/>
  <c r="F915" i="1"/>
  <c r="F905" i="1"/>
  <c r="F902" i="1"/>
  <c r="F898" i="1"/>
  <c r="F895" i="1"/>
  <c r="F891" i="1"/>
  <c r="F888" i="1"/>
  <c r="F884" i="1"/>
  <c r="F880" i="1"/>
  <c r="F876" i="1"/>
  <c r="F873" i="1"/>
  <c r="F869" i="1"/>
  <c r="F865" i="1"/>
  <c r="F855" i="1"/>
  <c r="F852" i="1"/>
  <c r="F848" i="1"/>
  <c r="F845" i="1"/>
  <c r="F841" i="1"/>
  <c r="F838" i="1"/>
  <c r="F834" i="1"/>
  <c r="F830" i="1"/>
  <c r="F826" i="1"/>
  <c r="F823" i="1"/>
  <c r="F819" i="1"/>
  <c r="F815" i="1"/>
  <c r="F805" i="1"/>
  <c r="F802" i="1"/>
  <c r="F798" i="1"/>
  <c r="F795" i="1"/>
  <c r="F791" i="1"/>
  <c r="F788" i="1"/>
  <c r="F784" i="1"/>
  <c r="F780" i="1"/>
  <c r="F776" i="1"/>
  <c r="F773" i="1"/>
  <c r="F769" i="1"/>
  <c r="F765" i="1"/>
  <c r="F755" i="1"/>
  <c r="F752" i="1"/>
  <c r="F748" i="1"/>
  <c r="F745" i="1"/>
  <c r="F741" i="1"/>
  <c r="F738" i="1"/>
  <c r="F734" i="1"/>
  <c r="F730" i="1"/>
  <c r="F726" i="1"/>
  <c r="F723" i="1"/>
  <c r="F719" i="1"/>
  <c r="F715" i="1"/>
  <c r="F705" i="1"/>
  <c r="F702" i="1"/>
  <c r="F698" i="1"/>
  <c r="F695" i="1"/>
  <c r="F691" i="1"/>
  <c r="F688" i="1"/>
  <c r="F684" i="1"/>
  <c r="F680" i="1"/>
  <c r="F676" i="1"/>
  <c r="F673" i="1"/>
  <c r="F669" i="1"/>
  <c r="F665" i="1"/>
  <c r="F655" i="1"/>
  <c r="F652" i="1"/>
  <c r="F648" i="1"/>
  <c r="F645" i="1"/>
  <c r="F641" i="1"/>
  <c r="F638" i="1"/>
  <c r="F634" i="1"/>
  <c r="F630" i="1"/>
  <c r="F626" i="1"/>
  <c r="F623" i="1"/>
  <c r="F619" i="1"/>
  <c r="F615" i="1"/>
  <c r="F605" i="1"/>
  <c r="F602" i="1"/>
  <c r="F598" i="1"/>
  <c r="F595" i="1"/>
  <c r="F591" i="1"/>
  <c r="F588" i="1"/>
  <c r="F584" i="1"/>
  <c r="F580" i="1"/>
  <c r="F576" i="1"/>
  <c r="F573" i="1"/>
  <c r="F569" i="1"/>
  <c r="F565" i="1"/>
  <c r="F555" i="1"/>
  <c r="F552" i="1"/>
  <c r="F548" i="1"/>
  <c r="F545" i="1"/>
  <c r="F541" i="1"/>
  <c r="F538" i="1"/>
  <c r="F534" i="1"/>
  <c r="F530" i="1"/>
  <c r="F526" i="1"/>
  <c r="F523" i="1"/>
  <c r="F519" i="1"/>
  <c r="F515" i="1"/>
  <c r="F505" i="1"/>
  <c r="F502" i="1"/>
  <c r="F498" i="1"/>
  <c r="F495" i="1"/>
  <c r="F491" i="1"/>
  <c r="F488" i="1"/>
  <c r="F484" i="1"/>
  <c r="F480" i="1"/>
  <c r="F476" i="1"/>
  <c r="F473" i="1"/>
  <c r="F469" i="1"/>
  <c r="F465" i="1"/>
  <c r="F455" i="1"/>
  <c r="F452" i="1"/>
  <c r="F448" i="1"/>
  <c r="F445" i="1"/>
  <c r="F441" i="1"/>
  <c r="F438" i="1"/>
  <c r="F434" i="1"/>
  <c r="F430" i="1"/>
  <c r="F426" i="1"/>
  <c r="F423" i="1"/>
  <c r="F419" i="1"/>
  <c r="F415" i="1"/>
  <c r="F405" i="1"/>
  <c r="F402" i="1"/>
  <c r="F398" i="1"/>
  <c r="F395" i="1"/>
  <c r="F391" i="1"/>
  <c r="F388" i="1"/>
  <c r="F384" i="1"/>
  <c r="F380" i="1"/>
  <c r="F376" i="1"/>
  <c r="F373" i="1"/>
  <c r="F369" i="1"/>
  <c r="F365" i="1"/>
  <c r="F355" i="1"/>
  <c r="F352" i="1"/>
  <c r="F348" i="1"/>
  <c r="F345" i="1"/>
  <c r="F341" i="1"/>
  <c r="F338" i="1"/>
  <c r="F334" i="1"/>
  <c r="F330" i="1"/>
  <c r="F326" i="1"/>
  <c r="F323" i="1"/>
  <c r="F319" i="1"/>
  <c r="F315" i="1"/>
  <c r="F305" i="1"/>
  <c r="F302" i="1"/>
  <c r="F298" i="1"/>
  <c r="F295" i="1"/>
  <c r="F291" i="1"/>
  <c r="F288" i="1"/>
  <c r="F284" i="1"/>
  <c r="F280" i="1"/>
  <c r="F276" i="1"/>
  <c r="F273" i="1"/>
  <c r="F269" i="1"/>
  <c r="F265" i="1"/>
  <c r="F255" i="1"/>
  <c r="F252" i="1"/>
  <c r="F248" i="1"/>
  <c r="F245" i="1"/>
  <c r="F1222" i="1"/>
  <c r="F1218" i="1"/>
  <c r="F1214" i="1"/>
  <c r="F1211" i="1"/>
  <c r="F1208" i="1"/>
  <c r="F1201" i="1"/>
  <c r="F1197" i="1"/>
  <c r="F1194" i="1"/>
  <c r="F1190" i="1"/>
  <c r="F1187" i="1"/>
  <c r="F1183" i="1"/>
  <c r="F1179" i="1"/>
  <c r="F1172" i="1"/>
  <c r="F1168" i="1"/>
  <c r="F1164" i="1"/>
  <c r="F1161" i="1"/>
  <c r="F1158" i="1"/>
  <c r="F1151" i="1"/>
  <c r="F1147" i="1"/>
  <c r="F1144" i="1"/>
  <c r="F1140" i="1"/>
  <c r="F1137" i="1"/>
  <c r="F1133" i="1"/>
  <c r="F1129" i="1"/>
  <c r="F1122" i="1"/>
  <c r="F1118" i="1"/>
  <c r="F1114" i="1"/>
  <c r="F1111" i="1"/>
  <c r="F1108" i="1"/>
  <c r="F1101" i="1"/>
  <c r="F1097" i="1"/>
  <c r="F1094" i="1"/>
  <c r="F1090" i="1"/>
  <c r="F1087" i="1"/>
  <c r="F1083" i="1"/>
  <c r="F1079" i="1"/>
  <c r="F1072" i="1"/>
  <c r="F1068" i="1"/>
  <c r="F1064" i="1"/>
  <c r="F1061" i="1"/>
  <c r="F1058" i="1"/>
  <c r="F1051" i="1"/>
  <c r="F1047" i="1"/>
  <c r="F1044" i="1"/>
  <c r="F1040" i="1"/>
  <c r="F1037" i="1"/>
  <c r="F1033" i="1"/>
  <c r="F1029" i="1"/>
  <c r="F1022" i="1"/>
  <c r="F1018" i="1"/>
  <c r="F1014" i="1"/>
  <c r="F1011" i="1"/>
  <c r="F1008" i="1"/>
  <c r="F1001" i="1"/>
  <c r="F997" i="1"/>
  <c r="F994" i="1"/>
  <c r="F990" i="1"/>
  <c r="F987" i="1"/>
  <c r="F983" i="1"/>
  <c r="F979" i="1"/>
  <c r="F972" i="1"/>
  <c r="F968" i="1"/>
  <c r="F964" i="1"/>
  <c r="F961" i="1"/>
  <c r="F958" i="1"/>
  <c r="F951" i="1"/>
  <c r="F947" i="1"/>
  <c r="F944" i="1"/>
  <c r="F940" i="1"/>
  <c r="F937" i="1"/>
  <c r="F933" i="1"/>
  <c r="F929" i="1"/>
  <c r="F922" i="1"/>
  <c r="F918" i="1"/>
  <c r="F914" i="1"/>
  <c r="F911" i="1"/>
  <c r="F908" i="1"/>
  <c r="F901" i="1"/>
  <c r="F897" i="1"/>
  <c r="F894" i="1"/>
  <c r="F890" i="1"/>
  <c r="F887" i="1"/>
  <c r="F883" i="1"/>
  <c r="F879" i="1"/>
  <c r="F872" i="1"/>
  <c r="F868" i="1"/>
  <c r="F864" i="1"/>
  <c r="F861" i="1"/>
  <c r="F858" i="1"/>
  <c r="F851" i="1"/>
  <c r="F847" i="1"/>
  <c r="F844" i="1"/>
  <c r="F840" i="1"/>
  <c r="F837" i="1"/>
  <c r="F833" i="1"/>
  <c r="F829" i="1"/>
  <c r="F822" i="1"/>
  <c r="F818" i="1"/>
  <c r="F814" i="1"/>
  <c r="F811" i="1"/>
  <c r="F808" i="1"/>
  <c r="F801" i="1"/>
  <c r="F797" i="1"/>
  <c r="F794" i="1"/>
  <c r="F790" i="1"/>
  <c r="F787" i="1"/>
  <c r="F783" i="1"/>
  <c r="F779" i="1"/>
  <c r="F772" i="1"/>
  <c r="F768" i="1"/>
  <c r="F764" i="1"/>
  <c r="F761" i="1"/>
  <c r="F758" i="1"/>
  <c r="F751" i="1"/>
  <c r="F747" i="1"/>
  <c r="F744" i="1"/>
  <c r="F740" i="1"/>
  <c r="F737" i="1"/>
  <c r="F733" i="1"/>
  <c r="F729" i="1"/>
  <c r="F722" i="1"/>
  <c r="F718" i="1"/>
  <c r="F714" i="1"/>
  <c r="F711" i="1"/>
  <c r="F708" i="1"/>
  <c r="F701" i="1"/>
  <c r="F697" i="1"/>
  <c r="F694" i="1"/>
  <c r="F690" i="1"/>
  <c r="F687" i="1"/>
  <c r="F683" i="1"/>
  <c r="F679" i="1"/>
  <c r="F672" i="1"/>
  <c r="F668" i="1"/>
  <c r="F664" i="1"/>
  <c r="F661" i="1"/>
  <c r="F658" i="1"/>
  <c r="F651" i="1"/>
  <c r="F647" i="1"/>
  <c r="F644" i="1"/>
  <c r="F640" i="1"/>
  <c r="F637" i="1"/>
  <c r="F633" i="1"/>
  <c r="F629" i="1"/>
  <c r="F622" i="1"/>
  <c r="F618" i="1"/>
  <c r="F614" i="1"/>
  <c r="F611" i="1"/>
  <c r="F608" i="1"/>
  <c r="F601" i="1"/>
  <c r="F597" i="1"/>
  <c r="F594" i="1"/>
  <c r="F590" i="1"/>
  <c r="F587" i="1"/>
  <c r="F583" i="1"/>
  <c r="F579" i="1"/>
  <c r="F572" i="1"/>
  <c r="F568" i="1"/>
  <c r="F564" i="1"/>
  <c r="F561" i="1"/>
  <c r="F558" i="1"/>
  <c r="F551" i="1"/>
  <c r="F547" i="1"/>
  <c r="F544" i="1"/>
  <c r="F540" i="1"/>
  <c r="F537" i="1"/>
  <c r="F533" i="1"/>
  <c r="F529" i="1"/>
  <c r="F522" i="1"/>
  <c r="F518" i="1"/>
  <c r="F514" i="1"/>
  <c r="F511" i="1"/>
  <c r="F508" i="1"/>
  <c r="F501" i="1"/>
  <c r="F497" i="1"/>
  <c r="F494" i="1"/>
  <c r="F490" i="1"/>
  <c r="F487" i="1"/>
  <c r="F483" i="1"/>
  <c r="F479" i="1"/>
  <c r="F472" i="1"/>
  <c r="F468" i="1"/>
  <c r="F464" i="1"/>
  <c r="F461" i="1"/>
  <c r="F458" i="1"/>
  <c r="F451" i="1"/>
  <c r="F447" i="1"/>
  <c r="F444" i="1"/>
  <c r="F440" i="1"/>
  <c r="F437" i="1"/>
  <c r="F433" i="1"/>
  <c r="F429" i="1"/>
  <c r="F422" i="1"/>
  <c r="F418" i="1"/>
  <c r="F414" i="1"/>
  <c r="F411" i="1"/>
  <c r="F408" i="1"/>
  <c r="F401" i="1"/>
  <c r="F397" i="1"/>
  <c r="F394" i="1"/>
  <c r="F390" i="1"/>
  <c r="F387" i="1"/>
  <c r="F383" i="1"/>
  <c r="F379" i="1"/>
  <c r="F372" i="1"/>
  <c r="F368" i="1"/>
  <c r="F364" i="1"/>
  <c r="F361" i="1"/>
  <c r="F358" i="1"/>
  <c r="F351" i="1"/>
  <c r="F347" i="1"/>
  <c r="F344" i="1"/>
  <c r="F340" i="1"/>
  <c r="F337" i="1"/>
  <c r="F333" i="1"/>
  <c r="F329" i="1"/>
  <c r="F322" i="1"/>
  <c r="F318" i="1"/>
  <c r="F314" i="1"/>
  <c r="F311" i="1"/>
  <c r="F308" i="1"/>
  <c r="F301" i="1"/>
  <c r="F297" i="1"/>
  <c r="F294" i="1"/>
  <c r="F290" i="1"/>
  <c r="F287" i="1"/>
  <c r="F283" i="1"/>
  <c r="F279" i="1"/>
  <c r="F272" i="1"/>
  <c r="F268" i="1"/>
  <c r="F264" i="1"/>
  <c r="F261" i="1"/>
  <c r="F258" i="1"/>
  <c r="F251" i="1"/>
  <c r="F247" i="1"/>
  <c r="F244" i="1"/>
  <c r="F240" i="1"/>
  <c r="F850" i="1"/>
  <c r="F843" i="1"/>
  <c r="F836" i="1"/>
  <c r="F832" i="1"/>
  <c r="F828" i="1"/>
  <c r="F825" i="1"/>
  <c r="F821" i="1"/>
  <c r="F817" i="1"/>
  <c r="F813" i="1"/>
  <c r="F810" i="1"/>
  <c r="F807" i="1"/>
  <c r="F804" i="1"/>
  <c r="F800" i="1"/>
  <c r="F793" i="1"/>
  <c r="F786" i="1"/>
  <c r="F782" i="1"/>
  <c r="F778" i="1"/>
  <c r="F775" i="1"/>
  <c r="F771" i="1"/>
  <c r="F767" i="1"/>
  <c r="F763" i="1"/>
  <c r="F760" i="1"/>
  <c r="F757" i="1"/>
  <c r="F754" i="1"/>
  <c r="F750" i="1"/>
  <c r="F743" i="1"/>
  <c r="F736" i="1"/>
  <c r="F732" i="1"/>
  <c r="F728" i="1"/>
  <c r="F725" i="1"/>
  <c r="F721" i="1"/>
  <c r="F717" i="1"/>
  <c r="F713" i="1"/>
  <c r="F710" i="1"/>
  <c r="F707" i="1"/>
  <c r="F704" i="1"/>
  <c r="F700" i="1"/>
  <c r="F693" i="1"/>
  <c r="F686" i="1"/>
  <c r="F682" i="1"/>
  <c r="F678" i="1"/>
  <c r="F675" i="1"/>
  <c r="F671" i="1"/>
  <c r="F667" i="1"/>
  <c r="F663" i="1"/>
  <c r="F660" i="1"/>
  <c r="F657" i="1"/>
  <c r="F654" i="1"/>
  <c r="F650" i="1"/>
  <c r="F643" i="1"/>
  <c r="F636" i="1"/>
  <c r="F632" i="1"/>
  <c r="F628" i="1"/>
  <c r="F625" i="1"/>
  <c r="F621" i="1"/>
  <c r="F617" i="1"/>
  <c r="F613" i="1"/>
  <c r="F610" i="1"/>
  <c r="F607" i="1"/>
  <c r="F604" i="1"/>
  <c r="F600" i="1"/>
  <c r="F593" i="1"/>
  <c r="F586" i="1"/>
  <c r="F582" i="1"/>
  <c r="F578" i="1"/>
  <c r="F575" i="1"/>
  <c r="F571" i="1"/>
  <c r="F567" i="1"/>
  <c r="F563" i="1"/>
  <c r="F560" i="1"/>
  <c r="F557" i="1"/>
  <c r="F554" i="1"/>
  <c r="F550" i="1"/>
  <c r="F543" i="1"/>
  <c r="F536" i="1"/>
  <c r="F532" i="1"/>
  <c r="F528" i="1"/>
  <c r="F525" i="1"/>
  <c r="F521" i="1"/>
  <c r="F517" i="1"/>
  <c r="F513" i="1"/>
  <c r="F510" i="1"/>
  <c r="F507" i="1"/>
  <c r="F504" i="1"/>
  <c r="F500" i="1"/>
  <c r="F493" i="1"/>
  <c r="F486" i="1"/>
  <c r="F482" i="1"/>
  <c r="F478" i="1"/>
  <c r="F475" i="1"/>
  <c r="F471" i="1"/>
  <c r="F467" i="1"/>
  <c r="F463" i="1"/>
  <c r="F460" i="1"/>
  <c r="F457" i="1"/>
  <c r="F454" i="1"/>
  <c r="F450" i="1"/>
  <c r="F443" i="1"/>
  <c r="F436" i="1"/>
  <c r="F432" i="1"/>
  <c r="F428" i="1"/>
  <c r="F425" i="1"/>
  <c r="F421" i="1"/>
  <c r="F417" i="1"/>
  <c r="F413" i="1"/>
  <c r="F410" i="1"/>
  <c r="F407" i="1"/>
  <c r="F404" i="1"/>
  <c r="F400" i="1"/>
  <c r="F393" i="1"/>
  <c r="F386" i="1"/>
  <c r="F382" i="1"/>
  <c r="F378" i="1"/>
  <c r="F375" i="1"/>
  <c r="F371" i="1"/>
  <c r="F367" i="1"/>
  <c r="F363" i="1"/>
  <c r="F360" i="1"/>
  <c r="F357" i="1"/>
  <c r="F354" i="1"/>
  <c r="F350" i="1"/>
  <c r="F343" i="1"/>
  <c r="F336" i="1"/>
  <c r="F332" i="1"/>
  <c r="F328" i="1"/>
  <c r="F325" i="1"/>
  <c r="F321" i="1"/>
  <c r="F317" i="1"/>
  <c r="F313" i="1"/>
  <c r="F310" i="1"/>
  <c r="F307" i="1"/>
  <c r="F304" i="1"/>
  <c r="F300" i="1"/>
  <c r="F293" i="1"/>
  <c r="F286" i="1"/>
  <c r="F282" i="1"/>
  <c r="F278" i="1"/>
  <c r="F275" i="1"/>
  <c r="F271" i="1"/>
  <c r="F267" i="1"/>
  <c r="F263" i="1"/>
  <c r="F260" i="1"/>
  <c r="F257" i="1"/>
  <c r="F254" i="1"/>
  <c r="F250" i="1"/>
  <c r="F977" i="1"/>
  <c r="F974" i="1"/>
  <c r="F970" i="1"/>
  <c r="F966" i="1"/>
  <c r="F962" i="1"/>
  <c r="F959" i="1"/>
  <c r="F956" i="1"/>
  <c r="F953" i="1"/>
  <c r="F949" i="1"/>
  <c r="F946" i="1"/>
  <c r="F942" i="1"/>
  <c r="F939" i="1"/>
  <c r="F935" i="1"/>
  <c r="F931" i="1"/>
  <c r="F927" i="1"/>
  <c r="F924" i="1"/>
  <c r="F920" i="1"/>
  <c r="F916" i="1"/>
  <c r="F912" i="1"/>
  <c r="F909" i="1"/>
  <c r="F906" i="1"/>
  <c r="F903" i="1"/>
  <c r="F899" i="1"/>
  <c r="F896" i="1"/>
  <c r="F892" i="1"/>
  <c r="F889" i="1"/>
  <c r="F885" i="1"/>
  <c r="F881" i="1"/>
  <c r="F877" i="1"/>
  <c r="F874" i="1"/>
  <c r="F870" i="1"/>
  <c r="F866" i="1"/>
  <c r="F862" i="1"/>
  <c r="F859" i="1"/>
  <c r="F856" i="1"/>
  <c r="F853" i="1"/>
  <c r="F849" i="1"/>
  <c r="F846" i="1"/>
  <c r="F842" i="1"/>
  <c r="F839" i="1"/>
  <c r="F835" i="1"/>
  <c r="F831" i="1"/>
  <c r="F827" i="1"/>
  <c r="F824" i="1"/>
  <c r="F820" i="1"/>
  <c r="F816" i="1"/>
  <c r="F812" i="1"/>
  <c r="F809" i="1"/>
  <c r="F806" i="1"/>
  <c r="F803" i="1"/>
  <c r="F799" i="1"/>
  <c r="F796" i="1"/>
  <c r="F792" i="1"/>
  <c r="F789" i="1"/>
  <c r="F785" i="1"/>
  <c r="F781" i="1"/>
  <c r="F777" i="1"/>
  <c r="F774" i="1"/>
  <c r="F770" i="1"/>
  <c r="F766" i="1"/>
  <c r="F762" i="1"/>
  <c r="F759" i="1"/>
  <c r="F756" i="1"/>
  <c r="F753" i="1"/>
  <c r="F749" i="1"/>
  <c r="F746" i="1"/>
  <c r="F742" i="1"/>
  <c r="F739" i="1"/>
  <c r="F735" i="1"/>
  <c r="F731" i="1"/>
  <c r="F727" i="1"/>
  <c r="F724" i="1"/>
  <c r="F720" i="1"/>
  <c r="F716" i="1"/>
  <c r="F712" i="1"/>
  <c r="F709" i="1"/>
  <c r="F706" i="1"/>
  <c r="F703" i="1"/>
  <c r="F699" i="1"/>
  <c r="F696" i="1"/>
  <c r="F692" i="1"/>
  <c r="F689" i="1"/>
  <c r="F685" i="1"/>
  <c r="F681" i="1"/>
  <c r="F677" i="1"/>
  <c r="F674" i="1"/>
  <c r="F670" i="1"/>
  <c r="F666" i="1"/>
  <c r="F662" i="1"/>
  <c r="F659" i="1"/>
  <c r="F656" i="1"/>
  <c r="F653" i="1"/>
  <c r="F649" i="1"/>
  <c r="F646" i="1"/>
  <c r="F642" i="1"/>
  <c r="F639" i="1"/>
  <c r="F635" i="1"/>
  <c r="F631" i="1"/>
  <c r="F627" i="1"/>
  <c r="F624" i="1"/>
  <c r="F620" i="1"/>
  <c r="F616" i="1"/>
  <c r="F612" i="1"/>
  <c r="F609" i="1"/>
  <c r="F606" i="1"/>
  <c r="F603" i="1"/>
  <c r="F599" i="1"/>
  <c r="F596" i="1"/>
  <c r="F592" i="1"/>
  <c r="F589" i="1"/>
  <c r="F585" i="1"/>
  <c r="F581" i="1"/>
  <c r="F577" i="1"/>
  <c r="F574" i="1"/>
  <c r="F570" i="1"/>
  <c r="F566" i="1"/>
  <c r="F562" i="1"/>
  <c r="F559" i="1"/>
  <c r="F556" i="1"/>
  <c r="F553" i="1"/>
  <c r="F549" i="1"/>
  <c r="F546" i="1"/>
  <c r="F542" i="1"/>
  <c r="F539" i="1"/>
  <c r="F535" i="1"/>
  <c r="F531" i="1"/>
  <c r="F527" i="1"/>
  <c r="F524" i="1"/>
  <c r="F520" i="1"/>
  <c r="F516" i="1"/>
  <c r="F512" i="1"/>
  <c r="F509" i="1"/>
  <c r="F506" i="1"/>
  <c r="F503" i="1"/>
  <c r="F499" i="1"/>
  <c r="F496" i="1"/>
  <c r="F492" i="1"/>
  <c r="F489" i="1"/>
  <c r="F485" i="1"/>
  <c r="F481" i="1"/>
  <c r="F477" i="1"/>
  <c r="F474" i="1"/>
  <c r="F470" i="1"/>
  <c r="F466" i="1"/>
  <c r="F462" i="1"/>
  <c r="F459" i="1"/>
  <c r="F456" i="1"/>
  <c r="F453" i="1"/>
  <c r="F449" i="1"/>
  <c r="F446" i="1"/>
  <c r="F442" i="1"/>
  <c r="F439" i="1"/>
  <c r="F435" i="1"/>
  <c r="F431" i="1"/>
  <c r="F427" i="1"/>
  <c r="F424" i="1"/>
  <c r="F420" i="1"/>
  <c r="F416" i="1"/>
  <c r="F412" i="1"/>
  <c r="F409" i="1"/>
  <c r="F406" i="1"/>
  <c r="F403" i="1"/>
  <c r="F399" i="1"/>
  <c r="F396" i="1"/>
  <c r="F392" i="1"/>
  <c r="F389" i="1"/>
  <c r="F385" i="1"/>
  <c r="F381" i="1"/>
  <c r="F377" i="1"/>
  <c r="F374" i="1"/>
  <c r="F370" i="1"/>
  <c r="F366" i="1"/>
  <c r="F362" i="1"/>
  <c r="F359" i="1"/>
  <c r="F356" i="1"/>
  <c r="F353" i="1"/>
  <c r="F349" i="1"/>
  <c r="F346" i="1"/>
  <c r="F342" i="1"/>
  <c r="F339" i="1"/>
  <c r="F335" i="1"/>
  <c r="F331" i="1"/>
  <c r="F327" i="1"/>
  <c r="F324" i="1"/>
  <c r="F320" i="1"/>
  <c r="F316" i="1"/>
  <c r="F312" i="1"/>
  <c r="F309" i="1"/>
  <c r="F306" i="1"/>
  <c r="F303" i="1"/>
  <c r="F299" i="1"/>
  <c r="F296" i="1"/>
  <c r="F292" i="1"/>
  <c r="F289" i="1"/>
  <c r="F285" i="1"/>
  <c r="F281" i="1"/>
  <c r="F277" i="1"/>
  <c r="F274" i="1"/>
  <c r="F270" i="1"/>
  <c r="F266" i="1"/>
  <c r="F262" i="1"/>
  <c r="F259" i="1"/>
  <c r="F256" i="1"/>
  <c r="F253" i="1"/>
  <c r="F249" i="1"/>
  <c r="F246" i="1"/>
  <c r="F242" i="1"/>
  <c r="F239" i="1"/>
  <c r="F235" i="1"/>
  <c r="F231" i="1"/>
  <c r="F227" i="1"/>
  <c r="F224" i="1"/>
  <c r="F220" i="1"/>
  <c r="F216" i="1"/>
  <c r="F212" i="1"/>
  <c r="F209" i="1"/>
  <c r="F206" i="1"/>
  <c r="F203" i="1"/>
  <c r="F199" i="1"/>
  <c r="F196" i="1"/>
  <c r="F192" i="1"/>
  <c r="F189" i="1"/>
  <c r="F185" i="1"/>
  <c r="F181" i="1"/>
  <c r="F177" i="1"/>
  <c r="F174" i="1"/>
  <c r="F170" i="1"/>
  <c r="F166" i="1"/>
  <c r="F162" i="1"/>
  <c r="F159" i="1"/>
  <c r="F156" i="1"/>
  <c r="F153" i="1"/>
  <c r="F149" i="1"/>
  <c r="F146" i="1"/>
  <c r="F142" i="1"/>
  <c r="F139" i="1"/>
  <c r="F135" i="1"/>
  <c r="F131" i="1"/>
  <c r="F127" i="1"/>
  <c r="F124" i="1"/>
  <c r="F120" i="1"/>
  <c r="F116" i="1"/>
  <c r="F112" i="1"/>
  <c r="F109" i="1"/>
  <c r="F106" i="1"/>
  <c r="F103" i="1"/>
  <c r="F99" i="1"/>
  <c r="F96" i="1"/>
  <c r="F92" i="1"/>
  <c r="F89" i="1"/>
  <c r="F85" i="1"/>
  <c r="F81" i="1"/>
  <c r="F77" i="1"/>
  <c r="F74" i="1"/>
  <c r="F70" i="1"/>
  <c r="F66" i="1"/>
  <c r="F62" i="1"/>
  <c r="F59" i="1"/>
  <c r="F56" i="1"/>
  <c r="F53" i="1"/>
  <c r="F49" i="1"/>
  <c r="F46" i="1"/>
  <c r="F42" i="1"/>
  <c r="F39" i="1"/>
  <c r="F35" i="1"/>
  <c r="F31" i="1"/>
  <c r="F27" i="1"/>
  <c r="F24" i="1"/>
  <c r="F20" i="1"/>
  <c r="F16" i="1"/>
  <c r="F12" i="1"/>
  <c r="F9" i="1"/>
  <c r="F6" i="1"/>
  <c r="F3" i="1"/>
  <c r="F241" i="1"/>
  <c r="F238" i="1"/>
  <c r="F234" i="1"/>
  <c r="F230" i="1"/>
  <c r="F226" i="1"/>
  <c r="F223" i="1"/>
  <c r="F219" i="1"/>
  <c r="F215" i="1"/>
  <c r="F205" i="1"/>
  <c r="F202" i="1"/>
  <c r="F198" i="1"/>
  <c r="F195" i="1"/>
  <c r="F191" i="1"/>
  <c r="F188" i="1"/>
  <c r="F184" i="1"/>
  <c r="F180" i="1"/>
  <c r="F176" i="1"/>
  <c r="F173" i="1"/>
  <c r="F169" i="1"/>
  <c r="F165" i="1"/>
  <c r="F155" i="1"/>
  <c r="F152" i="1"/>
  <c r="F148" i="1"/>
  <c r="F145" i="1"/>
  <c r="F141" i="1"/>
  <c r="F138" i="1"/>
  <c r="F134" i="1"/>
  <c r="F130" i="1"/>
  <c r="F126" i="1"/>
  <c r="F123" i="1"/>
  <c r="F119" i="1"/>
  <c r="F115" i="1"/>
  <c r="F105" i="1"/>
  <c r="F102" i="1"/>
  <c r="F98" i="1"/>
  <c r="F95" i="1"/>
  <c r="F91" i="1"/>
  <c r="F88" i="1"/>
  <c r="F84" i="1"/>
  <c r="F80" i="1"/>
  <c r="F76" i="1"/>
  <c r="F73" i="1"/>
  <c r="F69" i="1"/>
  <c r="F65" i="1"/>
  <c r="F55" i="1"/>
  <c r="F52" i="1"/>
  <c r="F48" i="1"/>
  <c r="F45" i="1"/>
  <c r="F41" i="1"/>
  <c r="F38" i="1"/>
  <c r="F34" i="1"/>
  <c r="F30" i="1"/>
  <c r="F26" i="1"/>
  <c r="F23" i="1"/>
  <c r="F19" i="1"/>
  <c r="F15" i="1"/>
  <c r="F5" i="1"/>
  <c r="F237" i="1"/>
  <c r="F233" i="1"/>
  <c r="F229" i="1"/>
  <c r="F222" i="1"/>
  <c r="F218" i="1"/>
  <c r="F214" i="1"/>
  <c r="F211" i="1"/>
  <c r="F208" i="1"/>
  <c r="F201" i="1"/>
  <c r="F197" i="1"/>
  <c r="F194" i="1"/>
  <c r="F190" i="1"/>
  <c r="F187" i="1"/>
  <c r="F183" i="1"/>
  <c r="F179" i="1"/>
  <c r="F172" i="1"/>
  <c r="F168" i="1"/>
  <c r="F164" i="1"/>
  <c r="F161" i="1"/>
  <c r="F158" i="1"/>
  <c r="F151" i="1"/>
  <c r="F147" i="1"/>
  <c r="F144" i="1"/>
  <c r="F140" i="1"/>
  <c r="F137" i="1"/>
  <c r="F133" i="1"/>
  <c r="F129" i="1"/>
  <c r="F122" i="1"/>
  <c r="F118" i="1"/>
  <c r="F114" i="1"/>
  <c r="F111" i="1"/>
  <c r="F108" i="1"/>
  <c r="F101" i="1"/>
  <c r="F97" i="1"/>
  <c r="F94" i="1"/>
  <c r="F90" i="1"/>
  <c r="F87" i="1"/>
  <c r="F83" i="1"/>
  <c r="F79" i="1"/>
  <c r="F72" i="1"/>
  <c r="F68" i="1"/>
  <c r="F64" i="1"/>
  <c r="F61" i="1"/>
  <c r="F58" i="1"/>
  <c r="F51" i="1"/>
  <c r="F47" i="1"/>
  <c r="F44" i="1"/>
  <c r="F40" i="1"/>
  <c r="F37" i="1"/>
  <c r="F33" i="1"/>
  <c r="F29" i="1"/>
  <c r="F22" i="1"/>
  <c r="F18" i="1"/>
  <c r="F14" i="1"/>
  <c r="F11" i="1"/>
  <c r="F8" i="1"/>
  <c r="F243" i="1"/>
  <c r="F236" i="1"/>
  <c r="F232" i="1"/>
  <c r="F228" i="1"/>
  <c r="F225" i="1"/>
  <c r="F221" i="1"/>
  <c r="F217" i="1"/>
  <c r="F213" i="1"/>
  <c r="F210" i="1"/>
  <c r="F207" i="1"/>
  <c r="F204" i="1"/>
  <c r="F200" i="1"/>
  <c r="F193" i="1"/>
  <c r="F186" i="1"/>
  <c r="F182" i="1"/>
  <c r="F178" i="1"/>
  <c r="F175" i="1"/>
  <c r="F171" i="1"/>
  <c r="F167" i="1"/>
  <c r="F163" i="1"/>
  <c r="F160" i="1"/>
  <c r="F157" i="1"/>
  <c r="F154" i="1"/>
  <c r="F150" i="1"/>
  <c r="F143" i="1"/>
  <c r="F136" i="1"/>
  <c r="F132" i="1"/>
  <c r="F128" i="1"/>
  <c r="F125" i="1"/>
  <c r="F121" i="1"/>
  <c r="F117" i="1"/>
  <c r="F113" i="1"/>
  <c r="F110" i="1"/>
  <c r="F107" i="1"/>
  <c r="F104" i="1"/>
  <c r="F100" i="1"/>
  <c r="F93" i="1"/>
  <c r="F86" i="1"/>
  <c r="F82" i="1"/>
  <c r="F78" i="1"/>
  <c r="F75" i="1"/>
  <c r="F71" i="1"/>
  <c r="F67" i="1"/>
  <c r="F63" i="1"/>
  <c r="F60" i="1"/>
  <c r="F57" i="1"/>
  <c r="F54" i="1"/>
  <c r="F50" i="1"/>
  <c r="F43" i="1"/>
  <c r="F36" i="1"/>
  <c r="F32" i="1"/>
  <c r="F28" i="1"/>
  <c r="F25" i="1"/>
  <c r="F21" i="1"/>
  <c r="F17" i="1"/>
  <c r="F13" i="1"/>
  <c r="F10" i="1"/>
  <c r="F7" i="1"/>
  <c r="F4" i="1"/>
</calcChain>
</file>

<file path=xl/sharedStrings.xml><?xml version="1.0" encoding="utf-8"?>
<sst xmlns="http://schemas.openxmlformats.org/spreadsheetml/2006/main" count="6028" uniqueCount="2156">
  <si>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</si>
  <si>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</si>
  <si>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</si>
  <si>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</si>
  <si>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</si>
  <si>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</si>
  <si>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</si>
  <si>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</si>
  <si>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</si>
  <si>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</si>
  <si>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</si>
  <si>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</si>
  <si>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</si>
  <si>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</si>
  <si>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</si>
  <si>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</si>
  <si>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</si>
  <si>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</si>
  <si>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</si>
  <si>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</si>
  <si>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</si>
  <si>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</si>
  <si>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</si>
  <si>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</si>
  <si>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</si>
  <si>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</si>
  <si>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5f686eece203e247c3bfb219c664517920d7c141</t>
  </si>
  <si>
    <t>2020-04-12T20:00:00Z</t>
  </si>
  <si>
    <t>AL</t>
  </si>
  <si>
    <t>a10003b9814203ba98d289480736cff0b00b4009</t>
  </si>
  <si>
    <t>AR</t>
  </si>
  <si>
    <t>6c7bd80088061ed07c0e558496324807bfdba9e0</t>
  </si>
  <si>
    <t>AS</t>
  </si>
  <si>
    <t>AZ</t>
  </si>
  <si>
    <t>994b2dd7ad7e22da1720b4f9eaf7248665bcd81a</t>
  </si>
  <si>
    <t>CA</t>
  </si>
  <si>
    <t>5838b65659424b8a88297f99ccedb9b0e03fcd2e</t>
  </si>
  <si>
    <t>CO</t>
  </si>
  <si>
    <t>fc487014bac1b7ea56b24d519d98a4d230000f02</t>
  </si>
  <si>
    <t>CT</t>
  </si>
  <si>
    <t>b380ea3514025b20c074c69d84faaec7884c8c82</t>
  </si>
  <si>
    <t>DC</t>
  </si>
  <si>
    <t>DE</t>
  </si>
  <si>
    <t>bf0ecd2e46ae83a0346eac035f0390a92efcb46e</t>
  </si>
  <si>
    <t>FL</t>
  </si>
  <si>
    <t>9d192350c4b0bd28255957587d7d0c5092a28934</t>
  </si>
  <si>
    <t>GA</t>
  </si>
  <si>
    <t>f93274bf897baa6e636ffc45d10d3f8eb44e92e1</t>
  </si>
  <si>
    <t>GU</t>
  </si>
  <si>
    <t>HI</t>
  </si>
  <si>
    <t>3026c07fbaa81d7abacb2ad47b32a51871d4c485</t>
  </si>
  <si>
    <t>IA</t>
  </si>
  <si>
    <t>4407491152515f135951ac47a81a3814b6c138dd</t>
  </si>
  <si>
    <t>ID</t>
  </si>
  <si>
    <t>254b387c2694a6e2b909c2c1d5054533175d4851</t>
  </si>
  <si>
    <t>IL</t>
  </si>
  <si>
    <t>5a6cd05b5f034e0c094981d6ca2071b6a682dee2</t>
  </si>
  <si>
    <t>IN</t>
  </si>
  <si>
    <t>6178539b82f582e8df334647211d512ba72a35f9</t>
  </si>
  <si>
    <t>KS</t>
  </si>
  <si>
    <t>c4a60f6d5288d83f3490a787e3237b364c7392ef</t>
  </si>
  <si>
    <t>KY</t>
  </si>
  <si>
    <t>6a8b7894876f6171b2c15fa85528a3cddfabb26e</t>
  </si>
  <si>
    <t>LA</t>
  </si>
  <si>
    <t>9aeab99aa0ac14c1c095c7a5aae3603eda67156a</t>
  </si>
  <si>
    <t>MA</t>
  </si>
  <si>
    <t>17e631ae78eb3208abcba385e2bb9f27bb97a4b6</t>
  </si>
  <si>
    <t>MD</t>
  </si>
  <si>
    <t>0babcfcedb910d559fde4cb1251327b93972eb14</t>
  </si>
  <si>
    <t>ME</t>
  </si>
  <si>
    <t>47d53b7fbb72db4bbf66fcb824f6a43854bbbd72</t>
  </si>
  <si>
    <t>MI</t>
  </si>
  <si>
    <t>541b02d2376d6434e90cd4b0a59ecdfbbe1426bb</t>
  </si>
  <si>
    <t>MN</t>
  </si>
  <si>
    <t>8ba9bf84ed5e038d18ac77d2852976ce3d191e5b</t>
  </si>
  <si>
    <t>MO</t>
  </si>
  <si>
    <t>e664370ad9aea932c140ade5241b33ec518dfef6</t>
  </si>
  <si>
    <t>MP</t>
  </si>
  <si>
    <t>MS</t>
  </si>
  <si>
    <t>2a98ff7258f13e78385d1b59663ed3c26b5183a0</t>
  </si>
  <si>
    <t>MT</t>
  </si>
  <si>
    <t>b26f0da0367eed75b13c3113713e19c2b29cc66e</t>
  </si>
  <si>
    <t>NC</t>
  </si>
  <si>
    <t>630a0bdaed60fd2d71c5d94a21689a3ee8707bde</t>
  </si>
  <si>
    <t>ND</t>
  </si>
  <si>
    <t>13b6bda9e45c4c68f8a91973100e3d5550a53110</t>
  </si>
  <si>
    <t>NE</t>
  </si>
  <si>
    <t>0e4aa19def436c0ea5e28399ed5e83844613e39a</t>
  </si>
  <si>
    <t>NH</t>
  </si>
  <si>
    <t>570c39e24c2b30f639d27733a214cee15192ff5e</t>
  </si>
  <si>
    <t>NJ</t>
  </si>
  <si>
    <t>ecb690eaa50b5a250895aa6d678f5381632ffd26</t>
  </si>
  <si>
    <t>NM</t>
  </si>
  <si>
    <t>4c46aa8b48ded5f0b8333dc9014314d918b06528</t>
  </si>
  <si>
    <t>NV</t>
  </si>
  <si>
    <t>7a4c2725a28bced1bb827cd35f1a5e59044c09a7</t>
  </si>
  <si>
    <t>NY</t>
  </si>
  <si>
    <t>c34e542369716ac96cf4d5c56a0b44894e6a356f</t>
  </si>
  <si>
    <t>OH</t>
  </si>
  <si>
    <t>0bc5957f5991dc69c64f03e3c7e2e18be0a1601d</t>
  </si>
  <si>
    <t>OK</t>
  </si>
  <si>
    <t>acebfb6a2f63dbae55b283b6eb9f79172ec9ec7c</t>
  </si>
  <si>
    <t>OR</t>
  </si>
  <si>
    <t>343ee0136caa7bac5fbaee7bd25ebc6d63b83179</t>
  </si>
  <si>
    <t>PA</t>
  </si>
  <si>
    <t>07324fe7599e52f854acb0b27a19898fd30f90df</t>
  </si>
  <si>
    <t>PR</t>
  </si>
  <si>
    <t>RI</t>
  </si>
  <si>
    <t>d847efc166112ef05e650276fcb510a617db4ddb</t>
  </si>
  <si>
    <t>SC</t>
  </si>
  <si>
    <t>044250266baeb0dc046c839a6fea392ad5d6fd48</t>
  </si>
  <si>
    <t>SD</t>
  </si>
  <si>
    <t>62f16b2fc12b94655a06c6ad9a65d192f8932a5b</t>
  </si>
  <si>
    <t>TN</t>
  </si>
  <si>
    <t>4d9171393648095a093ae412c55c5ab9fac65158</t>
  </si>
  <si>
    <t>TX</t>
  </si>
  <si>
    <t>3ae759108fcc149585565c0d6c9c9aa338cf0c50</t>
  </si>
  <si>
    <t>UT</t>
  </si>
  <si>
    <t>2ed0a5b83fb1172a55311e320b688ef899102994</t>
  </si>
  <si>
    <t>VA</t>
  </si>
  <si>
    <t>95dbe378dabc930e6bef597168fd0fea0642bed1</t>
  </si>
  <si>
    <t>VI</t>
  </si>
  <si>
    <t>VT</t>
  </si>
  <si>
    <t>317bf42eca48bc513b07ec021dbb66bbe8228721</t>
  </si>
  <si>
    <t>WA</t>
  </si>
  <si>
    <t>0cf8bdb490f4b680000f6dac1779a97f071da985</t>
  </si>
  <si>
    <t>WI</t>
  </si>
  <si>
    <t>b6c52db7f98867be6533207bd5925f1d2606039d</t>
  </si>
  <si>
    <t>WV</t>
  </si>
  <si>
    <t>e1c4f53acb2ff1cdc76c7f0b1b69d8d4853c6b69</t>
  </si>
  <si>
    <t>WY</t>
  </si>
  <si>
    <t>2a6cd1a98f43d43820dfb2d7cb95355af66c516b</t>
  </si>
  <si>
    <t>a8d36e9ce19edaeaac989881abf96fc74196efba</t>
  </si>
  <si>
    <t>2020-04-11T20:00:00Z</t>
  </si>
  <si>
    <t>1fc42a3d2389569b3fd60bf6c3ba8d7c35c5a378</t>
  </si>
  <si>
    <t>c89b6d79b846a7e0c95039ef4e098653cea76566</t>
  </si>
  <si>
    <t>ee23e7459fb43965ff718c5ef4d8a2a807359399</t>
  </si>
  <si>
    <t>ec651d322b018e3fb30048ea281fd0016dbe6438</t>
  </si>
  <si>
    <t>3377098125ca2e9d6843f100cf258f19a2232127</t>
  </si>
  <si>
    <t>e8de5e9127276977194f6ce3aa078c1d4bfac16b</t>
  </si>
  <si>
    <t>fb09c90df852cd85214cc24b799df37f71e52f87</t>
  </si>
  <si>
    <t>556eff0dd57a9b72146fc86e7822a3b142ea4371</t>
  </si>
  <si>
    <t>06b53fa7eb6c28f644aa6beac82e353c65a7cd9c</t>
  </si>
  <si>
    <t>6a84740bf5d92867954153fb11dd79b51db0d3cd</t>
  </si>
  <si>
    <t>6e736638a93bc8f376fbcb65eda72923cfd30259</t>
  </si>
  <si>
    <t>2a4968fc9c46df1aa8970de03b88a4ff10098182</t>
  </si>
  <si>
    <t>d2f4bc346d1388c9600d41903a16bab576cb0fb7</t>
  </si>
  <si>
    <t>7660759d9c736b25312a708f6706d27a10c69c3b</t>
  </si>
  <si>
    <t>e95fd55dfdd68260274d86129c167f566658f1d8</t>
  </si>
  <si>
    <t>49f90f03874fb86940f115d5680768de7a5ec5dc</t>
  </si>
  <si>
    <t>644d819f726bea7ac3131764e77319d0958664a5</t>
  </si>
  <si>
    <t>d99e0e8ff1ffbd3ee9b312016cebd53c3e9f431d</t>
  </si>
  <si>
    <t>f895c4448a93a8b4556faabc3b387ee307377004</t>
  </si>
  <si>
    <t>394a794fce881dd00fc98ecefbe1f4eb3e829ae3</t>
  </si>
  <si>
    <t>3d03b637d24856390bec64766587db8137e39c61</t>
  </si>
  <si>
    <t>cd31725bf7239aabd805a7b5ba66f24d247a6a4a</t>
  </si>
  <si>
    <t>ad1a0aa2494f6e2a7f6677d7051ef8ec83d71034</t>
  </si>
  <si>
    <t>13130297b1d7ae26a372b7badcf50d038370b77e</t>
  </si>
  <si>
    <t>d7001c3f70e70180eeddca7303c5d1f5b43d79bf</t>
  </si>
  <si>
    <t>7da4a0c4d29d52802578786c23cf1cc40c0b7a5b</t>
  </si>
  <si>
    <t>3f0ea0abba907cbabd93287478b8828e27daa409</t>
  </si>
  <si>
    <t>89e40d06d159df3bc9c1778c7af0ce11d51294ec</t>
  </si>
  <si>
    <t>f81faf4a7cd08487f4dee5871b604340144c37b7</t>
  </si>
  <si>
    <t>10b137d9c127d722126d306ada0677121f0c8e5a</t>
  </si>
  <si>
    <t>ecbde1158d88583b1442f9da74ccd91095e61d2e</t>
  </si>
  <si>
    <t>b2c1d98549beb7f6a25f914ba45f9e5344ad192b</t>
  </si>
  <si>
    <t>361c16745f9be4bc650b0fa0ebaabc36edad3d47</t>
  </si>
  <si>
    <t>653b0637956dae24b08d87da57bfaca2dfbff9a3</t>
  </si>
  <si>
    <t>f6e31080079bb3b55beac5b3cd00638a769d3c9d</t>
  </si>
  <si>
    <t>cc27c7f6db1c726f33a81e8a595fe2c3d34e08d0</t>
  </si>
  <si>
    <t>707c8ca592c2cb6865085b84acfa61765e56ae2c</t>
  </si>
  <si>
    <t>3b26580e535b35400119bfdaf286449fbeaf2c90</t>
  </si>
  <si>
    <t>c00baa6c5ebcac7c6ac51403bb3ea2705db0f834</t>
  </si>
  <si>
    <t>45590554a2f8dc468a998428879eea2c8744acbf</t>
  </si>
  <si>
    <t>fd78d9f797ce808abb10194c7e10937b8ec2d11d</t>
  </si>
  <si>
    <t>535058cfb921109397033e463e8f8ea64bf1c3e2</t>
  </si>
  <si>
    <t>aed7ede8563fb5e0601845af9649cc018e08d406</t>
  </si>
  <si>
    <t>48ece2c7bbb4be59fff46938cd10e3d81c72664a</t>
  </si>
  <si>
    <t>44686c86db46ac9e0ed3fd3c5ec0b243858060d8</t>
  </si>
  <si>
    <t>8e48e7650a614827fe4d0018b427914648d950e6</t>
  </si>
  <si>
    <t>2d6d4254f4b1570432ae547a2251bd22f16e1f2c</t>
  </si>
  <si>
    <t>b5a667f02d5fa2f0312950c94e2cff983a5ab75d</t>
  </si>
  <si>
    <t>ec8a322ffba1a10858e7b2e45c9d6febda25d776</t>
  </si>
  <si>
    <t>f72f6232f47812a602059afa4d5f4d698726aa3b</t>
  </si>
  <si>
    <t>2020-04-10T20:00:00Z</t>
  </si>
  <si>
    <t>deabcc53c679be6f942df9ba423a0d262ce45c5c</t>
  </si>
  <si>
    <t>eed9ef5b44313459b1b49ca25a50a47df14fbc20</t>
  </si>
  <si>
    <t>f3ba26485902411adb8738870f9588c6ca100e6b</t>
  </si>
  <si>
    <t>7b7f43add244dd0beac30179ffa9cc26c01ac4cd</t>
  </si>
  <si>
    <t>516ee788f73aea70e23f582a68b43c539c5b7ed4</t>
  </si>
  <si>
    <t>d837fdb36f289a47f704866efa7a975c6fd57275</t>
  </si>
  <si>
    <t>f85cebdacc98a38f07d28833e92b016fa4dc8afd</t>
  </si>
  <si>
    <t>0437d8adf77ea12d3a32f324bb51546af79a8b71</t>
  </si>
  <si>
    <t>a86c13bf50abbedc6518f8959043eee9283da498</t>
  </si>
  <si>
    <t>11d1477448eb2f3b1d0cd776a1cf18b0ed78e85f</t>
  </si>
  <si>
    <t>cf06ef7ea2ce1c10bdedb84bdcc11451814ee3e1</t>
  </si>
  <si>
    <t>09f5794bcc50d38e9cd2132a6c3eddd78da2a208</t>
  </si>
  <si>
    <t>a611c14568ede32f626296251d9f95268c6a975f</t>
  </si>
  <si>
    <t>bc9eede1aa2efa612414d45c0f39ffa6e2d174dd</t>
  </si>
  <si>
    <t>d86d82fbef79b76de7b6bb09a5b536cf6f40b3d0</t>
  </si>
  <si>
    <t>d38ee043d21f9d9bec3e400d81df4c1ac102c33b</t>
  </si>
  <si>
    <t>16c20b191b25b668f0647db33d5c34aa2808544a</t>
  </si>
  <si>
    <t>8b7730535bc5b8dead6d18a4a4c3a1f0c02e2a20</t>
  </si>
  <si>
    <t>3a611c353715227700aaf71149af9a15a62ac7c2</t>
  </si>
  <si>
    <t>edcc463ba06ffef28da371e9fd40e073ac48d5a9</t>
  </si>
  <si>
    <t>98994da86c7132b2f2f83b0cc20710255565f6d1</t>
  </si>
  <si>
    <t>b0ce47b8d2c469ae70f548dda74437ae58ac5c93</t>
  </si>
  <si>
    <t>a7977b08cbff8551ece14b94762e1df5c225dbac</t>
  </si>
  <si>
    <t>267b52d12346a2d87ec4ce44f602440d51099037</t>
  </si>
  <si>
    <t>17d4382671100d496c21cd8670c9afc03144c70d</t>
  </si>
  <si>
    <t>eaf63c7099f9715b6d487305c238aac2b9a20e3d</t>
  </si>
  <si>
    <t>9994e28867ec9ac2df5ad6da0d17c0da3c58e955</t>
  </si>
  <si>
    <t>142d1f81156a102997f1db5e3ca7c20ddceaa655</t>
  </si>
  <si>
    <t>989460ace7ce2a2284f1442d60b994abfcb6176d</t>
  </si>
  <si>
    <t>a416d702cd805b6a6da57f4770c93b3df78c267b</t>
  </si>
  <si>
    <t>b17728fffb713e971580bc824240a489bfffa008</t>
  </si>
  <si>
    <t>6e8507d77f69509a31c92ce4ea3327b88c4e9706</t>
  </si>
  <si>
    <t>b9f6747819f23a6d4d2caddb7dab2b4568f829f4</t>
  </si>
  <si>
    <t>38d222fadd867ea8c8b8342f3d8858953fbba4bd</t>
  </si>
  <si>
    <t>d3fba58c0192f4eb15ae8ee5cadb0776f6186eba</t>
  </si>
  <si>
    <t>9633f2a24e6dc4e0e6cff39ca519a0e65b239880</t>
  </si>
  <si>
    <t>fe2ff10aeb9a7872a49c0e8b849e73c32c36f285</t>
  </si>
  <si>
    <t>8b13c275050c994b155faf9675b601fb8ca82113</t>
  </si>
  <si>
    <t>92199aa30fd4dd5ad130bdf4df1fc753f5dc6f57</t>
  </si>
  <si>
    <t>b87f4b357ef2f9c892ea11a46c8820b5430b192c</t>
  </si>
  <si>
    <t>e4ac457d8b0b17da3e94311a37cdebdae2178807</t>
  </si>
  <si>
    <t>586fa304b254a11f480c37372834cb32ceaf4aea</t>
  </si>
  <si>
    <t>9922f7bcadc14b7394b2c54e39cc1916b6e9044c</t>
  </si>
  <si>
    <t>4e73ce5191e84abcc39961e9a5b2f31bbdeb628b</t>
  </si>
  <si>
    <t>dc96a20cf819e19bcf41ad74d575ae858dacf10c</t>
  </si>
  <si>
    <t>c544ce40e9c25c9d562ee847a70a3eeb195f09d6</t>
  </si>
  <si>
    <t>1eeea810191607f248c1426c6d8b32934ec5365b</t>
  </si>
  <si>
    <t>230ef679b8324b5fdf188b5acd7c07d4abf5e044</t>
  </si>
  <si>
    <t>56031032dfee2e1640993e66764150655694c0a6</t>
  </si>
  <si>
    <t>b25c4a1e5bb964d05142022307f57e41e0872f26</t>
  </si>
  <si>
    <t>2020-04-09T20:00:00Z</t>
  </si>
  <si>
    <t>34ec8a688f0984d69a58ddef29d640ace6ee65bf</t>
  </si>
  <si>
    <t>d21f4f58502c23fd66e3842b4b6eb7c9c18ccdf0</t>
  </si>
  <si>
    <t>a706debeb0a3336ce380a04afeca43b1f77d44c9</t>
  </si>
  <si>
    <t>415e9a2ee1c4debcc75db294bc356b28a291a185</t>
  </si>
  <si>
    <t>adc87057c2615a18cf8ba566034e72291f9aaa34</t>
  </si>
  <si>
    <t>4f9311d78efaba1380411da694bf2264bf3f4c69</t>
  </si>
  <si>
    <t>45f2d85472665b02bd94b4ef5f6a05fca3661bd0</t>
  </si>
  <si>
    <t>754e4c4bc873607e36e18febcf6f6f3fe17eef34</t>
  </si>
  <si>
    <t>e55d4dcfec26e2fede63494733c002a68b541521</t>
  </si>
  <si>
    <t>b8cac0a3e57db8fcb5f8784a24ff0292859ce8b1</t>
  </si>
  <si>
    <t>1f9d61aaf5b280767ba36847ddc362d1b27327f9</t>
  </si>
  <si>
    <t>2cbe02b18b0ca2023e2896936099c1de3f2793ca</t>
  </si>
  <si>
    <t>4a5176c1a33a75ad4f04db3b40abc94f7f24bfe5</t>
  </si>
  <si>
    <t>1406da427afc443d36e088a6059820b56836038e</t>
  </si>
  <si>
    <t>dc24b13ac61718730956dec0e03f27c8b1f93822</t>
  </si>
  <si>
    <t>4fb35d2fca57462d9af6173dfc7908eca90f57f4</t>
  </si>
  <si>
    <t>f2b7e11d6a23a663135d5c22b782e3fe824a9623</t>
  </si>
  <si>
    <t>b11a7d65a58f21a74215521505414bdb2b385bbc</t>
  </si>
  <si>
    <t>dd11e0579e86c2a04984fc8a6c92a033633133a0</t>
  </si>
  <si>
    <t>de9357008b267094a60a0ac8ff7fd3c2dc3466c0</t>
  </si>
  <si>
    <t>17e988d651529c4378e3d66af16ab70a20092e7f</t>
  </si>
  <si>
    <t>cdf145be23b01c96273d3c5925c78004122d3677</t>
  </si>
  <si>
    <t>b97f337b09235d8410b8c2a2f9d134d4d38e89f3</t>
  </si>
  <si>
    <t>a1e53262497df092c0e0c4ca9af9fd8f23aafe66</t>
  </si>
  <si>
    <t>c26e42cdca9c9d43ffd76a58290bd6a75c28198d</t>
  </si>
  <si>
    <t>a6a57caf54cc0f7c9a4d14df31be2434fe42b80d</t>
  </si>
  <si>
    <t>6ac57451eb83c5297a3f2fe18e496d59f112de5a</t>
  </si>
  <si>
    <t>fce6cfce0f23547227601671cf284cae2df67536</t>
  </si>
  <si>
    <t>b8d573ac2c092ed49dcab22fdc1f47f4cfed830d</t>
  </si>
  <si>
    <t>d3664bdf91bd8ece813cb2d55230b4895f54b2c0</t>
  </si>
  <si>
    <t>d5a00c6606ab48f22af533b1282f8163225fc10d</t>
  </si>
  <si>
    <t>9635ff95f130d1857de5d74bacf7f6c72af5d972</t>
  </si>
  <si>
    <t>adcfe0b7d9f5faf78429b00c69af00833443c8ec</t>
  </si>
  <si>
    <t>f099bcbfbf8d79d1541a85ea927661eac603a881</t>
  </si>
  <si>
    <t>4134ad5e4d3911e0700b88a7aaae9339b1f207b6</t>
  </si>
  <si>
    <t>06d3913b0eccc967a1a12517d7f8e4783ce8f591</t>
  </si>
  <si>
    <t>8e11977c61eb78c15db006bc6135ab8066828777</t>
  </si>
  <si>
    <t>fd47654c67cacd1940a1c7cffa0df6b0214882aa</t>
  </si>
  <si>
    <t>c05090d9d4cd23e93dadd900e6c6ebb2cc5b00f6</t>
  </si>
  <si>
    <t>8cfce8992986ecd4882180246461d58c60cbb9cf</t>
  </si>
  <si>
    <t>520c002646bd19f9e80ae12d8f8315aab83d0297</t>
  </si>
  <si>
    <t>fe4a67d30a9035e09c2e041eb4efaa22284bb709</t>
  </si>
  <si>
    <t>34ed9aa981dc493348917a34c5d37854cab5b2b3</t>
  </si>
  <si>
    <t>32a8135f572c4f5c6851cbeced9b22c53353e7df</t>
  </si>
  <si>
    <t>24b22733110eb020e8f1caee0a2cb8db9dd3b934</t>
  </si>
  <si>
    <t>d6a63a99778a886a71b37185da2aaedcaa45fea0</t>
  </si>
  <si>
    <t>aa5c7ae162799320b7accdadf68720fdb6c50f52</t>
  </si>
  <si>
    <t>54cf0e05059125cce24ebdf1fdfdff35af1f361b</t>
  </si>
  <si>
    <t>231a30211b44fe5c73eef7f2161a0d501c682df9</t>
  </si>
  <si>
    <t>b06950cbd3502f7885c9412d1bf698858848a4d7</t>
  </si>
  <si>
    <t>2020-04-08T20:00:00Z</t>
  </si>
  <si>
    <t>d7c974f24aac9af8f039f0c9d4627e059267b4a1</t>
  </si>
  <si>
    <t>dc9ad2f9b7456a55682f25d3f5569a8a420a7f0c</t>
  </si>
  <si>
    <t>2b3096a859b88875d9972e3e5521cd07aed78996</t>
  </si>
  <si>
    <t>c597c8b5b77b179c9e590a881c97d79fea2bd2db</t>
  </si>
  <si>
    <t>b54bb2012c53c6f604a3880ddc0cd64cc504568a</t>
  </si>
  <si>
    <t>45534c8765623e13c69801a1e66891b07171f925</t>
  </si>
  <si>
    <t>9a8eba55923c74303bfcc615fc6cd39c2d834f80</t>
  </si>
  <si>
    <t>9ca6b245b17a0b8b9a414985df6f5e8338c1dd30</t>
  </si>
  <si>
    <t>a895f3bea3a6eef44bee143492725ba4af74c53d</t>
  </si>
  <si>
    <t>c791e64551362c9d3458669437df3833d46bb4b6</t>
  </si>
  <si>
    <t>6ed8bb2a57d38b65911feac6a484fec23d956882</t>
  </si>
  <si>
    <t>27b547d754d7b7848ee8bf6006162b7a42221c6d</t>
  </si>
  <si>
    <t>db2da93a6acb672606b2a7d6aa39ea427bbb3701</t>
  </si>
  <si>
    <t>fbbf8a2b8324dab4096dc4c4082c442d1a303a08</t>
  </si>
  <si>
    <t>6bfa645d85cb4e284261d09acd841b3c67ae4ca4</t>
  </si>
  <si>
    <t>f4d5b5432b32b07295608c1298bee85c9dcb6c5e</t>
  </si>
  <si>
    <t>c174ce072a8244ab0d33a6f3f195c03aa665816d</t>
  </si>
  <si>
    <t>7915e32cef3119c45147580dc68353c32922bf20</t>
  </si>
  <si>
    <t>d47d07ee138d924014565dabdc5316462616b927</t>
  </si>
  <si>
    <t>ae1b00dd8f587c7cc0ff1fec4f62af3e28f48c2d</t>
  </si>
  <si>
    <t>069cf53c2a7e5ed44fbbe8e54a6aa7c9cf6a070a</t>
  </si>
  <si>
    <t>d35b537cf4cb211b89d42f83477e0ac688431c6a</t>
  </si>
  <si>
    <t>d610dbf95f9ce914e35925513bd27000667a1dd5</t>
  </si>
  <si>
    <t>fcd575a3ceb3f1a059d37279be733e6d49d79eb0</t>
  </si>
  <si>
    <t>36c57219663afe4f9a25d8bb1219124aabcbc5c6</t>
  </si>
  <si>
    <t>ef6411c1805a6c8509d4b7acf726edd78546548e</t>
  </si>
  <si>
    <t>f5b46f7b1cf2660fc83947337d0163f20ba2e916</t>
  </si>
  <si>
    <t>f0d5c983d53155a6c8258ec5594807b0dae155a8</t>
  </si>
  <si>
    <t>7ebe9caa69ad598a5afd77ca6ca988541ac6e9ab</t>
  </si>
  <si>
    <t>1ce238d30dd4f486d2f2bb36bef82c329b90fde8</t>
  </si>
  <si>
    <t>5e9d9f69e1e9d52d200ebc187b2ec3a4e126db63</t>
  </si>
  <si>
    <t>8eeef516219c0235bb9ccef8db9926eb66f200dd</t>
  </si>
  <si>
    <t>36db5397b3f156232e908feab224b44a19364028</t>
  </si>
  <si>
    <t>3a07f6e617059a639f0e53d3277927ef65015168</t>
  </si>
  <si>
    <t>162bc2c40a69457aa64daeba84ab2b0950a8b6e5</t>
  </si>
  <si>
    <t>1c86840efc88ab6828b14988c2d5983a6049dc2e</t>
  </si>
  <si>
    <t>cab36f3232f06858b95f1664b7788dadbf0f93a1</t>
  </si>
  <si>
    <t>98ac386411d8aecfd63defe746ee07ab45b33a5e</t>
  </si>
  <si>
    <t>8f51f648224b34fc123427ec9411fe698b3fd55d</t>
  </si>
  <si>
    <t>a8f46321eb94c8751dab4186c5050bb4ded8aee4</t>
  </si>
  <si>
    <t>ff68dc08ca2226e687b39272db6329b7d75241b3</t>
  </si>
  <si>
    <t>93f1b214cb7a5167793d5ec07075b9602aca2613</t>
  </si>
  <si>
    <t>0ec7be922281b2c2e3ac1769448ed67ab2024183</t>
  </si>
  <si>
    <t>4f244cf2235f74c233ab8d9fe566115c0adce611</t>
  </si>
  <si>
    <t>b8f5da42c9c0c15c8ca16cc61712345084f0d207</t>
  </si>
  <si>
    <t>56c771c23b5f3282dbad1a365f3b1909dec89d8c</t>
  </si>
  <si>
    <t>1e997110316d96e4af9dfed752e7c9bafaede693</t>
  </si>
  <si>
    <t>59287361f21a273826deacdebcd7572e171a3e34</t>
  </si>
  <si>
    <t>871dc959c9d38ea20b4d4c856b22997e0bccaf55</t>
  </si>
  <si>
    <t>427f23b794025bcc59ba746dc6721ba1ae4f6ff9</t>
  </si>
  <si>
    <t>2020-04-07T20:00:00Z</t>
  </si>
  <si>
    <t>bc437164edce7423a9a6a0095632666a06d512c4</t>
  </si>
  <si>
    <t>3091efb8651506655cf6538a5a63244288d812e8</t>
  </si>
  <si>
    <t>943f82c1a910748ffe6ec553b93b7b964125cc38</t>
  </si>
  <si>
    <t>a2ab1e862259b9e5f29fc83a735a7402bacc7da6</t>
  </si>
  <si>
    <t>cc5011dfe2f777ddcd6f02065977b34d139adab5</t>
  </si>
  <si>
    <t>824d1ebd3f4b1c49e597d77753df238341173130</t>
  </si>
  <si>
    <t>b59047f7944fc9482b1f7653159655f7a5bfad7b</t>
  </si>
  <si>
    <t>14451271e31c6ef62ec1fed25030c8bbcadd8c83</t>
  </si>
  <si>
    <t>7a0ffe5a1d036f2a779e0d14397523b71ac8241a</t>
  </si>
  <si>
    <t>06de5ddab7916756cd9f985d7476ee41c2851291</t>
  </si>
  <si>
    <t>ae5471f42b9f26b00ec9f67c82c73e0e96bf77ac</t>
  </si>
  <si>
    <t>2223b4fd3b2130cde4c6e92876814d778ecc7ec7</t>
  </si>
  <si>
    <t>01860afc01cd1aaca444ed3812a2f910c2871cf5</t>
  </si>
  <si>
    <t>42532e1054b8584b5dd3db8eaebb0ea3e0a5a8a3</t>
  </si>
  <si>
    <t>a47fd40f94b1f7214f6b6ff2b771091439fffd90</t>
  </si>
  <si>
    <t>11fc69bcf9e209378b83b650cd855946fcf47ca9</t>
  </si>
  <si>
    <t>9139f6e23f09c887df221642ce10c85516944f49</t>
  </si>
  <si>
    <t>480c678f573f195caec6a15c44dcfe844e95ef3c</t>
  </si>
  <si>
    <t>c957680fdbd36cb8cd1d307885f4d5b9b1e87afd</t>
  </si>
  <si>
    <t>af07f06f7bb91affb207dc39d20674e9ee2d4149</t>
  </si>
  <si>
    <t>8ff4cbadba372a60d39f847bceeaf9eab1db8001</t>
  </si>
  <si>
    <t>1c6751a69dd6a4e9a349a62be6413fdbe71ea87a</t>
  </si>
  <si>
    <t>a3d2d6a3042c80afb487dfd2d4a7897fe0edee76</t>
  </si>
  <si>
    <t>807ca25410f85d8883f0c8fe409f630d92091d1e</t>
  </si>
  <si>
    <t>7397072f3dbcb6c5c091e5ab277d8f2c2f68f82d</t>
  </si>
  <si>
    <t>67dd715b37f86ed85a0618ce86dd6b9d498dee2b</t>
  </si>
  <si>
    <t>59b258409a58763928c3aa0087984baad4dd1600</t>
  </si>
  <si>
    <t>518ded644af5182eecdac1ec28f9dede5f3b98d8</t>
  </si>
  <si>
    <t>9bdef844521f989a0ac01b4af374dcbb7368680b</t>
  </si>
  <si>
    <t>cc2566fc957facb8d98c9cdcaafbb8235297c5e6</t>
  </si>
  <si>
    <t>74b47d956a13a1210784d310796b4b88918963db</t>
  </si>
  <si>
    <t>4f4321d0926b598d47e2a920f8709e23c2b89e00</t>
  </si>
  <si>
    <t>15947b1c9ed54db71e224d5882c2e146b415b520</t>
  </si>
  <si>
    <t>ee1be244efee5b29b0b3adc051423a9eba46f3f0</t>
  </si>
  <si>
    <t>d926e29ea2057ff177bfe56ada2bf18ab9ecf780</t>
  </si>
  <si>
    <t>0d8a30e0bd30ca1bb26872f15cb6fd8209687f3e</t>
  </si>
  <si>
    <t>5f6c0c5a75d956d960f06c3bff2b90956af04cf5</t>
  </si>
  <si>
    <t>813da9a6c780ba8fa0045b1f3cc2bd61c53fe95f</t>
  </si>
  <si>
    <t>33337e94ee9a38b99bd37fda37b889f83199a988</t>
  </si>
  <si>
    <t>23329c2017a92fb927ed537c0f932b129bff88ec</t>
  </si>
  <si>
    <t>a34b15897c7e1082065823522dfae12982a71304</t>
  </si>
  <si>
    <t>cc8ef53ec9222fe4b8c2c5b0383d429085c6ad89</t>
  </si>
  <si>
    <t>40a68524a0d0c4244c5e3929960fac5865a4b540</t>
  </si>
  <si>
    <t>2d8926f55fc5c4e769e6556a7e790b9c759e84c1</t>
  </si>
  <si>
    <t>44493af709005398cd2f24b0c1c9f7cf96707f38</t>
  </si>
  <si>
    <t>3e357a31b470f0b4210b278c065de6ba19846b83</t>
  </si>
  <si>
    <t>e14827d359df3ec78ec54ec531ff175e68dd2bd4</t>
  </si>
  <si>
    <t>e06f7c7ba78a9622b82d063891c486527000e2ee</t>
  </si>
  <si>
    <t>4351947d4b6974eb2fd1a41c558fe95a0fdb44b1</t>
  </si>
  <si>
    <t>4d91929ba83b31e1dda30ca4a3c7d5716d39bfd7</t>
  </si>
  <si>
    <t>2020-04-06T20:00:00Z</t>
  </si>
  <si>
    <t>2efa35d0a2dc1dac3c6e12ced852169b719f14ea</t>
  </si>
  <si>
    <t>681e0e05c357b930913804c3afe865bfa6f966d3</t>
  </si>
  <si>
    <t>be6a1c823f4e57810c2c8d8f43de71e304b6a99c</t>
  </si>
  <si>
    <t>003211e59c1546fc081730f881ca621139601c35</t>
  </si>
  <si>
    <t>f5ce941d6e6868fc46fb4531c69ee628b10c7627</t>
  </si>
  <si>
    <t>331c624125331bd02f6656dbf3b17f66953734f1</t>
  </si>
  <si>
    <t>cf37ffc02efefef42ffb6e6b5529ba8356c3956f</t>
  </si>
  <si>
    <t>b4dbb2348dfa81a79ef605f252915ceeb3f37601</t>
  </si>
  <si>
    <t>7fbdf8249948edf453caa4ac551cedfad4c6e5f9</t>
  </si>
  <si>
    <t>db9f4880719074c900ecffea275c5058b1b37074</t>
  </si>
  <si>
    <t>c4c1a020fdf54b6521f263c532a4de89d1879baf</t>
  </si>
  <si>
    <t>4e2f37a1fcf63752d912fbe47f4e932a367e3e5a</t>
  </si>
  <si>
    <t>78c31ba234d1c85d4b9d41c49ea533da5c855ffe</t>
  </si>
  <si>
    <t>5f4916e24243d76f03d2b658cf1f98ac188c64ca</t>
  </si>
  <si>
    <t>6c72b546a13e3baf08b9c625794792dd4473f1c0</t>
  </si>
  <si>
    <t>5f0f716526e1c3cc135a7162b6189a78ac324b8d</t>
  </si>
  <si>
    <t>a3740cf7280c590ba011403d5c2e52c73f99920c</t>
  </si>
  <si>
    <t>b0360aa8749c9625eb85af7f7e6be0b8f080a836</t>
  </si>
  <si>
    <t>51b860d3b0fe49a368c7ee7cb7ae0695859f0e5e</t>
  </si>
  <si>
    <t>9816f29c109d6d20a0d8cdb7ffbf5641bc7dcbab</t>
  </si>
  <si>
    <t>713b7f97c2e5c96c3c0080412dcda9b42df34214</t>
  </si>
  <si>
    <t>f7a8cca1c4f511a0b8c331cd2f42b77b7fb4aaeb</t>
  </si>
  <si>
    <t>44876cfa047477bbea2f3887d3c012b5e9eb4d65</t>
  </si>
  <si>
    <t>35f1e3f05db047b513ce0c520a71e84abd8c6c55</t>
  </si>
  <si>
    <t>72195fdeabd9bc44e4c62aabc52ba24fe91f47a4</t>
  </si>
  <si>
    <t>79ed2fe9fc52cdceca198867d2f320bcc46ca495</t>
  </si>
  <si>
    <t>422a526ac91fe712af0eaa412a73536e980ac1a3</t>
  </si>
  <si>
    <t>42cd4bf96826173bb3a5a6a5ca9df14cfde85a82</t>
  </si>
  <si>
    <t>70a71d29747afd73ec66cdfd0621fb6a958076cf</t>
  </si>
  <si>
    <t>461e1b1f9efb9d0e1190ba770527966f3ed83c11</t>
  </si>
  <si>
    <t>824b4f01e29d57652140bde152e631fd06ec36c4</t>
  </si>
  <si>
    <t>410ad8bd25fa26f8111b556ef20deba6ba990442</t>
  </si>
  <si>
    <t>2f8e8d32b6402d0d288a4d4db9946c5667b67f39</t>
  </si>
  <si>
    <t>379af1a5febc51ed345a6c4af033b8ed1030f0f0</t>
  </si>
  <si>
    <t>7a9dbe14460760a8d8319bae852504e6653d079d</t>
  </si>
  <si>
    <t>25dd5121fb241ea32f05b2a662678e9ffae92040</t>
  </si>
  <si>
    <t>38e0af60db24c9b40a0274e3929826b66e991968</t>
  </si>
  <si>
    <t>a993fa3bfcd36b6447689c11581adcac70279d6e</t>
  </si>
  <si>
    <t>5fa94b2c78458efcbbcb8feb369f34826b4b2d30</t>
  </si>
  <si>
    <t>9a0ab68c444290d9b4b67c8b517b1116526f1b39</t>
  </si>
  <si>
    <t>6e99f97799daa32dfee6ab07755e268c0c2784aa</t>
  </si>
  <si>
    <t>36fadabbdbb990c75e795f4b4d13f227963067fb</t>
  </si>
  <si>
    <t>a79f311e74664a5be49283b57cb86101e98e4f8c</t>
  </si>
  <si>
    <t>c3515340a90eccc1b0b717381a669c8881457106</t>
  </si>
  <si>
    <t>65d25548f9cbaafc3f6e01dfcc9f8ff6993848ca</t>
  </si>
  <si>
    <t>ff6b4852caf6433086a0f6430fe72dc4a95d4922</t>
  </si>
  <si>
    <t>7cd8b0660ae9551ba4a980f38fbd73aee870b871</t>
  </si>
  <si>
    <t>f1298e935f9de41c83650aacb51c751c9be96333</t>
  </si>
  <si>
    <t>1a81a6ed6b83de32c30c32bfb094f26c70e62fd3</t>
  </si>
  <si>
    <t>661d7b0f627847a2dceb5d70d4e9260965031cc2</t>
  </si>
  <si>
    <t>2020-04-05T20:00:00Z</t>
  </si>
  <si>
    <t>3f2c1f28926eeadf623d04aeb3716d29c5394d3c</t>
  </si>
  <si>
    <t>e494a9e5f54ebda0d5dc23e63da16773173c82cc</t>
  </si>
  <si>
    <t>2abd866096fc77008709c2702234d34a7462398b</t>
  </si>
  <si>
    <t>b16da92c388833be7769869d9eaf221dabbd9b20</t>
  </si>
  <si>
    <t>fcc0e0c27878a3bcebc317c1b7a832e38964ff16</t>
  </si>
  <si>
    <t>1e92cd4c9468e9740d884cae46aa7fa1d8ad63e8</t>
  </si>
  <si>
    <t>4cfd22e6ea296fbca4f9ce0ea79a4b1b69a56eef</t>
  </si>
  <si>
    <t>a93e5474b39c59e992996dd7ffc9f886446156c1</t>
  </si>
  <si>
    <t>d574a55e0cbdbd204007cc62e7d7da3ff1222c38</t>
  </si>
  <si>
    <t>77397e6e6161c484fd9fd351a7a97f2504e3ef04</t>
  </si>
  <si>
    <t>ddab7f4fb076f0753905ad90cf58ce0af0c83e02</t>
  </si>
  <si>
    <t>181bae20b5e5d41e5e68a4ac2fbbec0ead002f93</t>
  </si>
  <si>
    <t>d76333be7d0f922df9b8b422717d922c15da272f</t>
  </si>
  <si>
    <t>f93680f2440d0a80612808fcc143041ba9cb2558</t>
  </si>
  <si>
    <t>dae86135f02c394b72b0ae420bb652e62b1475ff</t>
  </si>
  <si>
    <t>b04b342a420aa4f3ebcda1e367731dcabb035fe9</t>
  </si>
  <si>
    <t>54b0aaaa06fce89fecccf2fd6ce9501b9190d7b5</t>
  </si>
  <si>
    <t>d25b1917417ab57d0ef9e85c85c1a5cca2cc7e36</t>
  </si>
  <si>
    <t>cac549d0b74daccf3ab34404fc5dd3812b44bbff</t>
  </si>
  <si>
    <t>251d971acb2a0763de6451631e1f79284d54e187</t>
  </si>
  <si>
    <t>4f43122e0d1c106e7db4947613520694e2e4514c</t>
  </si>
  <si>
    <t>c7075ad182d0178bcc22aab78d7cd3495cca7d7d</t>
  </si>
  <si>
    <t>434ac4b9d0cbd2143af60703aa3aedc944b8ed77</t>
  </si>
  <si>
    <t>7e075b052224457cec693d4aa2f7c8c5b76962d3</t>
  </si>
  <si>
    <t>df75d2ad9e7baae0b40fddec219b81def7584a74</t>
  </si>
  <si>
    <t>4d5b54fff38c79c5d34358a4fc1ecd201692b759</t>
  </si>
  <si>
    <t>6a4b61d1260f55fee4335342942c41cf34e82bab</t>
  </si>
  <si>
    <t>6249d274e5c51fbff387c37b8d9ef435910c9a47</t>
  </si>
  <si>
    <t>d5c04e13103086262e57257b6f168cab23603a0b</t>
  </si>
  <si>
    <t>d2be91c6279c39ae389e9016e723b22d0f8ef25c</t>
  </si>
  <si>
    <t>63f30ca9eb0ba350762c320c91a6b9c3ee657611</t>
  </si>
  <si>
    <t>eed461ec57cf1fb0231459c7950a45d60e402fc7</t>
  </si>
  <si>
    <t>58a99b83c7368e224acff5ea100e3692a0b8fa75</t>
  </si>
  <si>
    <t>e5ae03b405f85f1d28b2ebb497d115720b0a273c</t>
  </si>
  <si>
    <t>6533cee27cd3fff7678c17b003d7f79151d505c6</t>
  </si>
  <si>
    <t>895c3bb4369358143348dcc34246a7c7fc41e04b</t>
  </si>
  <si>
    <t>37345694c2105b11def51fd454c4a6757b9e3189</t>
  </si>
  <si>
    <t>f8c3f68699896ac066c1b424d770f323fa222ba5</t>
  </si>
  <si>
    <t>ccdff6113258b5f27c5731a18b0b0b1a1839e358</t>
  </si>
  <si>
    <t>95a0098886125c0b34f0de459993844962e75bd4</t>
  </si>
  <si>
    <t>5a155ea45dcb7ba75630d696556e3c0ed525d402</t>
  </si>
  <si>
    <t>12359c732574d27b68f27360a5f1a8abef4bbcdc</t>
  </si>
  <si>
    <t>83dbc778efc9acf771c3b3a3c24fdb95eccd9723</t>
  </si>
  <si>
    <t>43347a01365145c45a8187e871977110df8e3d22</t>
  </si>
  <si>
    <t>e3035a258b92b434b2fe2e996f2935e60f287645</t>
  </si>
  <si>
    <t>7eeb5a5f416efef2df863cb003f73643f936b284</t>
  </si>
  <si>
    <t>e9ae6b075ad9a1a7866f76c9aeddda94fa67311d</t>
  </si>
  <si>
    <t>7c658b660d0796f3403a84ab40c4f1fcb02d9eed</t>
  </si>
  <si>
    <t>521559b492dc45d4a16042c5a00a0be69fb8f96d</t>
  </si>
  <si>
    <t>10a0cf7d2d88dce27674dda730950a2661caa4b0</t>
  </si>
  <si>
    <t>2020-04-04T20:00:00Z</t>
  </si>
  <si>
    <t>963802ea3a71c8b5d74fec7b17f1fb98e9547168</t>
  </si>
  <si>
    <t>e8ac44e2e243e6a3a4c4a59290ba4e5a35dcf203</t>
  </si>
  <si>
    <t>92d121ef592004f30d2027f8394c7d5b2003e425</t>
  </si>
  <si>
    <t>4a3edf69851dfa895e0e69e83fb57f41cd4c4a9f</t>
  </si>
  <si>
    <t>fec6c4719378ffbd6e56985a135056601a3d0579</t>
  </si>
  <si>
    <t>6d7626dbd793cd794dc73f07b50278a1e51d9890</t>
  </si>
  <si>
    <t>cc40395c305b43fd73a2e32bd1110b86b47e826b</t>
  </si>
  <si>
    <t>1f993ebcc7b85b2f8281d911efc5e3c78dda42e8</t>
  </si>
  <si>
    <t>18b3449ec335447f642a8016122da3ebf65fd362</t>
  </si>
  <si>
    <t>85b971fb96772bd9d5372009c96c64990057f4d5</t>
  </si>
  <si>
    <t>c2f4cc268e2b747cc59744241bf64e46a2935131</t>
  </si>
  <si>
    <t>ca14157f2fde1aec45469a4435b5ecac0c291f64</t>
  </si>
  <si>
    <t>3d772552de2938982868c2c2796802165dc593e4</t>
  </si>
  <si>
    <t>23917dae4d93280471686b45f6bc5b09a7c99781</t>
  </si>
  <si>
    <t>1bd06ebda4fa4c851c7f1b7653fd751cdcbefeda</t>
  </si>
  <si>
    <t>7303bebeca09a7039fc2cc1818e6edc0d80d62ed</t>
  </si>
  <si>
    <t>006a93457fa79372c9c83099dfe37f9b61ab0762</t>
  </si>
  <si>
    <t>9a85464df1b687aed82070c167ec82e4e12d66cc</t>
  </si>
  <si>
    <t>3e558ddd96779d7dcb9e3081fabf4cbf5ab62a55</t>
  </si>
  <si>
    <t>02fc81a3dbc1ac48ca9090a7e206593d987d39f8</t>
  </si>
  <si>
    <t>73be3a717edb05eb45181c6e0debaf9453593f29</t>
  </si>
  <si>
    <t>47151f187a4d69935f42b9cd12a42cfe7fe3f4db</t>
  </si>
  <si>
    <t>1de6d799527bb662b4f811d06062ae19798cf39c</t>
  </si>
  <si>
    <t>e6b7dcd404a9b670553d7a858afe76f239b27d8f</t>
  </si>
  <si>
    <t>4d03e9b5ae1b42666266fddb59c97097f2f184cb</t>
  </si>
  <si>
    <t>d376f1f555fd1f8eb9e9fb805c2a44b9c5879598</t>
  </si>
  <si>
    <t>c036a7908926a69e9d6abbabfbccb51600d6ef08</t>
  </si>
  <si>
    <t>7c8f0e5925f2794be243d16c543031154fca7f32</t>
  </si>
  <si>
    <t>6a22cd2922422f2362f9ae8e0328e75a92305659</t>
  </si>
  <si>
    <t>9403b0c89cae5f262e33a28b73e52734aa654d49</t>
  </si>
  <si>
    <t>2b94d66d25c501a9c947be0bd794488ff4d04abf</t>
  </si>
  <si>
    <t>34a77b0dddf91a2c2c4ca6b188c57b511c9dcafe</t>
  </si>
  <si>
    <t>792799b4ed7e06f7995dec04e454a37ec5edb0c0</t>
  </si>
  <si>
    <t>f317223856900d8dd2a3ec361b5b3edc776a2cb5</t>
  </si>
  <si>
    <t>c009b48e99f48b5124644ba88479304de7eab155</t>
  </si>
  <si>
    <t>0d38ab0fd06af64c96daa9315d986181158b3ded</t>
  </si>
  <si>
    <t>81ba5a1abe612a1fd95cedf0baeb4e7b9e446694</t>
  </si>
  <si>
    <t>a77810637e6c6db9721eaa87537095b5e2a2d791</t>
  </si>
  <si>
    <t>b0fb0beac6f2e84cb2ef41f3a01abcf88df02ad7</t>
  </si>
  <si>
    <t>f4760a4f2592a21960fa3a320e23904bd1425fe8</t>
  </si>
  <si>
    <t>9a4555b4ea0d32017009e836958512d05cc69e17</t>
  </si>
  <si>
    <t>48b48de447638a10ca85269ada674586a07c6519</t>
  </si>
  <si>
    <t>7488de1606fb85c66768cd77a8f5b6742325f57a</t>
  </si>
  <si>
    <t>44eaf300e7ae68bb5f75324ab03882f20c0c5c6e</t>
  </si>
  <si>
    <t>360482bd60b638d752907eee73f063bb7c1298f4</t>
  </si>
  <si>
    <t>246fb1a68960c3b314c99a0aa806e0bbc1928bc1</t>
  </si>
  <si>
    <t>53b4a4b3e0ef24896a5d026a80ca4246d6b4f550</t>
  </si>
  <si>
    <t>d80af5ae8b58e07f6c9ff6bc393c3d2280e539aa</t>
  </si>
  <si>
    <t>415d73e6e2ac994fdc01d676595fb7ac5b666b1f</t>
  </si>
  <si>
    <t>192f851a8f9b68576ed308814322d1333b538699</t>
  </si>
  <si>
    <t>2020-04-03T20:00:00Z</t>
  </si>
  <si>
    <t>2321b8fce440dd33ac0feef0e923113ffffbf603</t>
  </si>
  <si>
    <t>a129a75b81c57893907409886ae725cdb64e4b2c</t>
  </si>
  <si>
    <t>2034453edd5b83833266bd4b71eb40738571fb8e</t>
  </si>
  <si>
    <t>67f105bfa3690e07b85e362a0c6c43aa796aba45</t>
  </si>
  <si>
    <t>34cd672827b7383da28377a0761440041fae9232</t>
  </si>
  <si>
    <t>1951d0ca03e6ab2d9bffc4856b060402c69ea7e6</t>
  </si>
  <si>
    <t>b840b5921e6e7a1adc67cdefd1c22f4e046d277a</t>
  </si>
  <si>
    <t>b57074c59ada3265eae0eff0d8740ad16a99e8cd</t>
  </si>
  <si>
    <t>c82f88637af7d0c85b2360390bb2386b0da43065</t>
  </si>
  <si>
    <t>1c81c643bccf41f562ee8a0b1565f639a71e5cb7</t>
  </si>
  <si>
    <t>feb894b5b255cf3a6496c9856b448a6307f9b022</t>
  </si>
  <si>
    <t>a3f3c21c0ca004354535ce3e1e5108d313bd5a30</t>
  </si>
  <si>
    <t>5393eb554824524a4a63bbec9c795869c7869414</t>
  </si>
  <si>
    <t>b6a582ed478dfba401e4a56efe6e9e4a1b532d04</t>
  </si>
  <si>
    <t>423f188ae5bf45319e336f75b49a3708bdbc8494</t>
  </si>
  <si>
    <t>b7ec08543b9b2324d60694f6721979dc00c54543</t>
  </si>
  <si>
    <t>67272131caf7c308a8c118046b0f4720f48b292a</t>
  </si>
  <si>
    <t>b7bee14b9475ba25ad0b28497d483cec03221230</t>
  </si>
  <si>
    <t>748f7091af15d9ca085a92ba09b7390f763b6eb5</t>
  </si>
  <si>
    <t>4b5209b1b8259d319beb467d9b74d759206853f8</t>
  </si>
  <si>
    <t>6d7b1e9deef1dc89156d45d3791fd07684b2b368</t>
  </si>
  <si>
    <t>6c45e5c1cc14d97b2d8c49fc1e64ae7a7ebb3861</t>
  </si>
  <si>
    <t>4b8f07be28b3788c1fbf8838dfb55730f628b262</t>
  </si>
  <si>
    <t>8fa26347da7a40d2568c9ec1881dcb83d4ba139c</t>
  </si>
  <si>
    <t>58d29fc14826e53d165af859f9d3b6aa2a562cd4</t>
  </si>
  <si>
    <t>f9a94cae7cfc07dcd853c4ffe5b95a6a7fb2b91c</t>
  </si>
  <si>
    <t>84ef01d179db6bf5d01711b8006489518c3cb319</t>
  </si>
  <si>
    <t>4afd0964d77f63c02401a16e57510b1d974e875d</t>
  </si>
  <si>
    <t>d868c7b35e0058b0fc967b11ce603223586ff8a4</t>
  </si>
  <si>
    <t>03c9451e42a8c786a5cf424ad0fbfb412981e80b</t>
  </si>
  <si>
    <t>09eb92561715a0365bc92c3a3b35f0c08b82690e</t>
  </si>
  <si>
    <t>b06428c9678bd268d2992c491635ac82ec96bf35</t>
  </si>
  <si>
    <t>3581ea3846e784ce3996c873effe694f50617310</t>
  </si>
  <si>
    <t>4f9def22c6f51b8839104ffcb46d41122de71744</t>
  </si>
  <si>
    <t>ce94ae6cd03042a8be757810176e3101087d0ee9</t>
  </si>
  <si>
    <t>bc8939b3d2eaa3d2307a465344d028859fb57771</t>
  </si>
  <si>
    <t>aade9d40167b6e73754871c40386092b362363a2</t>
  </si>
  <si>
    <t>0f4d117ec3f26dff910fff56bd42e00ac645986c</t>
  </si>
  <si>
    <t>83a9526f05767b32166dffbd1c0668fe1e12c1b5</t>
  </si>
  <si>
    <t>aa416c771bd2c9e919678126e5564dbe952c2e46</t>
  </si>
  <si>
    <t>019351b10edda80786a653adea2799cab1992e8a</t>
  </si>
  <si>
    <t>d995c4ec3f315bd5c26553907caa07bff418a7d9</t>
  </si>
  <si>
    <t>be88433eea3c0ab307191b78f63c45fe05615642</t>
  </si>
  <si>
    <t>cb349d06a8404e8ea589d4d05f5ae53dfdbd1692</t>
  </si>
  <si>
    <t>fd502b9dcb8608ca17ea5eecf37d01466c5f5389</t>
  </si>
  <si>
    <t>7b6e7fef4562af7b344a620c66dd50ad95492b4d</t>
  </si>
  <si>
    <t>ac2e774ab91aaf87bd106a4d19ddc35d0a14d163</t>
  </si>
  <si>
    <t>0d5735f82295c4874f145fbc22684001af9837e6</t>
  </si>
  <si>
    <t>3fa4d519d76a3a9a53f819f66887a8a4f7587958</t>
  </si>
  <si>
    <t>87a29f5de0e12ea1b772006bfa38cdee3327489e</t>
  </si>
  <si>
    <t>2020-04-02T20:00:00Z</t>
  </si>
  <si>
    <t>1a78d31c95bd0d315fc61461107fcd8c66e53b43</t>
  </si>
  <si>
    <t>d9bd463d4e0eec83d73a3185176ba4d9bb0e7a98</t>
  </si>
  <si>
    <t>6e70cfc7ece882cb642606ef4d42687c36b5f6cc</t>
  </si>
  <si>
    <t>99877fe91b05bb13daef3f63c02c50d2a271e7f5</t>
  </si>
  <si>
    <t>87f72739eeb827250a64fd310d95871229e9020f</t>
  </si>
  <si>
    <t>bbaf84bc79e98252465e76199b3d66cb58316223</t>
  </si>
  <si>
    <t>ed433f1aae9fc98fb0f7510f5bbd3f0bd9cdf5ab</t>
  </si>
  <si>
    <t>174161bf2644248219c4f77323f7aa378fc8d409</t>
  </si>
  <si>
    <t>15b36e0f73598e9edefa4eb26b735231587f472d</t>
  </si>
  <si>
    <t>ac8dc9b5da36db2163bbfdd8ca59dd03cfec5f3d</t>
  </si>
  <si>
    <t>1f5c0a22d84a29b633b8b5a1fd1154e5b7a69bd9</t>
  </si>
  <si>
    <t>378cb12d7518fb0b43fcd79e17608a1b0d3a2d1c</t>
  </si>
  <si>
    <t>1a8b1e0bab7743ed9c982d78d0d7844622a6d6a3</t>
  </si>
  <si>
    <t>7efa7f48655167cc1d748ae1740c9b97dd06a209</t>
  </si>
  <si>
    <t>e1d064496cc599d8997422f5393e363895fed048</t>
  </si>
  <si>
    <t>9ab2e64fd49a2aba449f469559e03c171789906f</t>
  </si>
  <si>
    <t>74378a606d03569d38f8e7ee8f3eb876d17a661a</t>
  </si>
  <si>
    <t>79d0614d1b714ae75a41b332ec20fb5cbecebab8</t>
  </si>
  <si>
    <t>ecc07bae25f936e57b3850a6ce3bcb5de2a72e94</t>
  </si>
  <si>
    <t>06fbf4e13e1f498f67a0c8c3ed6230b5d2545f50</t>
  </si>
  <si>
    <t>abebb0f8a0764dcc090aee82a1c844333dae4b87</t>
  </si>
  <si>
    <t>af6b7633af8e8dd204b0ba17fe37e8ade6cd0abb</t>
  </si>
  <si>
    <t>db61b660ddb54194c33a182e92605bcbeccb7e37</t>
  </si>
  <si>
    <t>3fcf47375c2d49eb03ea205131eac0e18c42a29d</t>
  </si>
  <si>
    <t>83ed127512ee7881e2dc28380478203d2775dbaa</t>
  </si>
  <si>
    <t>02a3e91a943b52c408f70185009c0908f88ffe18</t>
  </si>
  <si>
    <t>772ba7dafcd9354101e253cccb816ef1eebf1dc7</t>
  </si>
  <si>
    <t>1e5adc3c19a8d6dfeddcd695a6e27c0091ee0f4a</t>
  </si>
  <si>
    <t>85834510c408ec08a6cc26b011efba15b9c91fa4</t>
  </si>
  <si>
    <t>787104ddf97e6c1c54a17fc84bff2f6cf5801c39</t>
  </si>
  <si>
    <t>63f4d9a139969285dde777b0114ad3dfa234ef53</t>
  </si>
  <si>
    <t>ac281047995939a05d81fab70153c5a347c9a93f</t>
  </si>
  <si>
    <t>764d0566c27be04c416c502640d5fffbcb8cad26</t>
  </si>
  <si>
    <t>9cb637113ec0c42f449d0e11e3fb945befdcb348</t>
  </si>
  <si>
    <t>5085d08567113dc9cd8b3fe10058c452e252bef7</t>
  </si>
  <si>
    <t>52a7aca8aaa9fe439cda2bd887a39b03c5c9dd41</t>
  </si>
  <si>
    <t>0dc7935c18797a0f7616c41c364e159c12d62657</t>
  </si>
  <si>
    <t>5534b1ed82ad8e56d32d7f50c21589687d7b1c1f</t>
  </si>
  <si>
    <t>0226337007d3996a9de9db3c450c9eae6f65f47d</t>
  </si>
  <si>
    <t>4503bb5ad5f51410838cf0a227b9d7ebeb19f745</t>
  </si>
  <si>
    <t>59629453e17df16d80dffa1ce35c5dcb1e94c5a2</t>
  </si>
  <si>
    <t>57c7248c663ba35f47dddb6ce04cf2c62d885de3</t>
  </si>
  <si>
    <t>ae818e14f015da994e59de550caffbe290355ea3</t>
  </si>
  <si>
    <t>9796a8ec0aabb4d2cffe52ed46445fae43bd50c6</t>
  </si>
  <si>
    <t>7510d18997abe87e7201c6841efcdf23546e72e3</t>
  </si>
  <si>
    <t>dfeb2744954a61b6e79cf4f29726e9c0793361c0</t>
  </si>
  <si>
    <t>834fc46c2905f903a94bd047bced3c8b65158dbe</t>
  </si>
  <si>
    <t>bf37a7e21c11c01b281839b088a20c114f1455eb</t>
  </si>
  <si>
    <t>eb0c78de23230d157b8ec36ace867b3cb3657118</t>
  </si>
  <si>
    <t>28dfb9b2615a8df04f8c622ad2fb590a6f7da833</t>
  </si>
  <si>
    <t>2020-04-01T20:00:00Z</t>
  </si>
  <si>
    <t>9bd398e733a5ca5042bde1fd8ce2831fc248b0b1</t>
  </si>
  <si>
    <t>eb0f33b592be1e182660fe530097a09b66431f2c</t>
  </si>
  <si>
    <t>d12f3f1c80a1844af89ea00e1077f5095cd54767</t>
  </si>
  <si>
    <t>36cc579cf1bdcc8118bbf943a1f3239abe7ce41b</t>
  </si>
  <si>
    <t>a3ee849de14da82b70a71d32f063b1237b9dff2b</t>
  </si>
  <si>
    <t>4a71572b502d2295cf11a95ae6bb803e6c0ac2eb</t>
  </si>
  <si>
    <t>ff8626da96327ed24e907f8daedaf58b38fceca9</t>
  </si>
  <si>
    <t>d9a24f33db59e2a7276a3019ee2e37f41f9bfb06</t>
  </si>
  <si>
    <t>d6147a1075561f5d68ac98a7cb4dedb3e75bcd4c</t>
  </si>
  <si>
    <t>46d6cbdc0fe52b7c89e99d61bc60c6ddb4a7ab6d</t>
  </si>
  <si>
    <t>c2d7f358dcc4c936b1651f06d65c5bd7ef3ab8a2</t>
  </si>
  <si>
    <t>cc12e3fa599537f47fad0258e0009e6ef9fe0581</t>
  </si>
  <si>
    <t>026b984139faebf730612961db2541ecac874f45</t>
  </si>
  <si>
    <t>fcc053001d98ddb6739b2610781931fbb476aac3</t>
  </si>
  <si>
    <t>d8abbc3a45478014e68bb1033ec072f19a68ec6a</t>
  </si>
  <si>
    <t>d401a0f0702a3e7442668504f89d9bbf0fd9db08</t>
  </si>
  <si>
    <t>ac01fe3940d3352133ae344db486ff72f25cf244</t>
  </si>
  <si>
    <t>70ea3d599c7c506eafd12cbed1d23daa16709040</t>
  </si>
  <si>
    <t>37fdabd80821d81988b5e5a11005bbe7e3a77a5f</t>
  </si>
  <si>
    <t>d31aa8304a5b094eb4d5598468a141d0f896f408</t>
  </si>
  <si>
    <t>0792f1570e8e7519be93e514a705700ec6daeb6d</t>
  </si>
  <si>
    <t>f3620fcfc12dce927a8e2f46922b59df0e351756</t>
  </si>
  <si>
    <t>dc97aa93ab282b95a3c23db92cd5efdf0b46ac22</t>
  </si>
  <si>
    <t>03c61b979c5d42a05f6620424c0f7090acc01647</t>
  </si>
  <si>
    <t>5c9460763670b2514d789493ad77a8e06dc8bcc2</t>
  </si>
  <si>
    <t>70807abafbcbc2da31b4f44c7523196116df4f15</t>
  </si>
  <si>
    <t>d5fcb30b1ccee3f5ace04e24072d51272e7e9d5b</t>
  </si>
  <si>
    <t>a736e9df99d379949dec4b420b4fe03c5a5b32b4</t>
  </si>
  <si>
    <t>0a1a84677bbb59edf20b69ca4a71ad7f70bae202</t>
  </si>
  <si>
    <t>970ca703cb183143daa9b6b3cb9b5b95746de860</t>
  </si>
  <si>
    <t>3beefaa3bff9114ea2bf131529a2f0e13eecd129</t>
  </si>
  <si>
    <t>99ca8c448bcd3a57ffe6454db6a4b2533447a96b</t>
  </si>
  <si>
    <t>0b906bb4c9631eecca95b6183d50bee067b4bbc2</t>
  </si>
  <si>
    <t>9742acfe1c987695868db136a9cc02a8e558dc7d</t>
  </si>
  <si>
    <t>857cacccae911c7d1d0003cb7fc05aa82d7ac1f1</t>
  </si>
  <si>
    <t>1f1edcb802acf42ba4967cdfed4f48c270347c97</t>
  </si>
  <si>
    <t>575ea7e224d4f1f6797bed8fe0a7902daad3ffab</t>
  </si>
  <si>
    <t>d6bd45c8f92d8d9e8b397cf13b291acb33c74944</t>
  </si>
  <si>
    <t>a321818d113ea1e8063433667ca10f117f264d11</t>
  </si>
  <si>
    <t>321e6948f2b0f05bf9e515252aed1d4ec4873a57</t>
  </si>
  <si>
    <t>9e9bb3593287cbf3b938263422d21dba45a771e1</t>
  </si>
  <si>
    <t>acd01e7eaf0e46a8473dd525c35a0c4fecbeca15</t>
  </si>
  <si>
    <t>3060e79ad1d88a94c41b61754e101f096b677716</t>
  </si>
  <si>
    <t>3978f9b311c4141c1b8cab5ace841ef8bff698d3</t>
  </si>
  <si>
    <t>09d62e8a97e7673d2cb199f97cefebe931639672</t>
  </si>
  <si>
    <t>5a06ee8615f04252b8daad2ab210de17cdd302f7</t>
  </si>
  <si>
    <t>3a304dc1edaaf3c59465b033f7b4aa76ad3dec32</t>
  </si>
  <si>
    <t>264082faaa6983c76d88bf13c4444943677bfd72</t>
  </si>
  <si>
    <t>a5690ff900709e2e51e09c47b186c26c6bb7d126</t>
  </si>
  <si>
    <t>5ec8d7c9ede0e8d30b6f7b63be047ac0ead0b49b</t>
  </si>
  <si>
    <t>2020-03-31T20:00:00Z</t>
  </si>
  <si>
    <t>42eecba7755e229592355c2a117a0c76245f655a</t>
  </si>
  <si>
    <t>a9c9435748295307c8030289e3bbb22dbb61466f</t>
  </si>
  <si>
    <t>86a252a1dfcd2659cd4bebccacb9f93428dec0ce</t>
  </si>
  <si>
    <t>0d1f030c44db79d66aaebbed5cbc3c295b2838fe</t>
  </si>
  <si>
    <t>94036534fc5ae0cbc3e63e2576bdb553dda374c1</t>
  </si>
  <si>
    <t>1dbf8c0e8e39af7461e15fb8855c64efc447b563</t>
  </si>
  <si>
    <t>2a0658af704fddd0065e7d3e957e71bf99c9f435</t>
  </si>
  <si>
    <t>c0d094c60a3352b108e4b759b45b066bd56cc068</t>
  </si>
  <si>
    <t>59e2183e84ee35f0e1c3432ef7380d6b2ba4f740</t>
  </si>
  <si>
    <t>655f60069fde91c6736a5f66d52dbd65ea100e33</t>
  </si>
  <si>
    <t>4ec1acfc172943306bb03e7153d7f1958591191d</t>
  </si>
  <si>
    <t>6f7851470fbaf9166e84cbeb782d870ec1bbb384</t>
  </si>
  <si>
    <t>979983c53f3fef1cf573ae3a61de7f9166197b17</t>
  </si>
  <si>
    <t>76b4fbd00067fbb532bb2d0c63800ffa814d75c9</t>
  </si>
  <si>
    <t>12716e5b136e60836429eab2bb08477c7ca6d529</t>
  </si>
  <si>
    <t>37e85814eaa2e8744faaf12a5995d3a1d5958614</t>
  </si>
  <si>
    <t>cb012c368afcbcc2ef27ae4c8341f028b6d69381</t>
  </si>
  <si>
    <t>b113daa2aa839e30f1f3605f00483292aa39a60e</t>
  </si>
  <si>
    <t>d7bfec3c323983994ff111c9de7dc7addc251550</t>
  </si>
  <si>
    <t>9a8dc48e67c43030905fcae8d51b29844ca227ad</t>
  </si>
  <si>
    <t>ab147c05b259014d46b9027e65d44d7d12f869f2</t>
  </si>
  <si>
    <t>cb5ae95ed3bb94c2e6a93343b3be56544a28c7e0</t>
  </si>
  <si>
    <t>4fc56f79bf2224a97947093ebb74ae8bf0a5c36f</t>
  </si>
  <si>
    <t>b44e85184d9a95e733dd5b77766d46986a09876a</t>
  </si>
  <si>
    <t>501a4ed165fe9f891b45ef2af4b82b23f264ef3a</t>
  </si>
  <si>
    <t>d94d3c30bef4275e3636d15317c59e0091ab2e9e</t>
  </si>
  <si>
    <t>165f85808067a5516ef0cffab5966fd74ac37fd3</t>
  </si>
  <si>
    <t>b3674a50a3d04771860eca37b3917ee82b88fbba</t>
  </si>
  <si>
    <t>68bb996e94c06de538bf71b4b97068a9acae4c3f</t>
  </si>
  <si>
    <t>407885b56f3b2687f57779a9981c027b0ebd092d</t>
  </si>
  <si>
    <t>9318d0f9b076da040387faac6c578323bf64ae5b</t>
  </si>
  <si>
    <t>75bc5c5fe829f18065e4706cf35ef2994fb69f7b</t>
  </si>
  <si>
    <t>b82085af96dba94baabf7e0b7cf6e7b539cce21b</t>
  </si>
  <si>
    <t>10fe4fc7d3c11a63cedf85d22ac82fcbee137d99</t>
  </si>
  <si>
    <t>519df67e7bc7167c52872bf04f91fcbcabb2b786</t>
  </si>
  <si>
    <t>75deaaf7ba4817dfbf64577e2466eee6fd6d5a5b</t>
  </si>
  <si>
    <t>f2ddb226108bf8650a4c9d6b6394ff9083e3adbc</t>
  </si>
  <si>
    <t>bf796f9edfb484dec716499b5f5cc3d2391f2b6a</t>
  </si>
  <si>
    <t>34a657bc2def360f99f18a1a872eae0f3b37583b</t>
  </si>
  <si>
    <t>1dfa391214d591fb4af733f72b7006016c4f3309</t>
  </si>
  <si>
    <t>8b236550ae5ec5e539ddcd63854658d0193987d2</t>
  </si>
  <si>
    <t>9566b8b35846c815aa661bd2eff724a717eb8062</t>
  </si>
  <si>
    <t>df48bc20a6b94395ef809b6483a81ac976f07c72</t>
  </si>
  <si>
    <t>94c6ced5cbd2d7474ef25844e4f1c69d185328b8</t>
  </si>
  <si>
    <t>f7ff1c5b387b478086752b2ba379a2aaab0bf9fd</t>
  </si>
  <si>
    <t>f8d8aa7db688a562f3cb1722447419b8c5c077ec</t>
  </si>
  <si>
    <t>5743ca4c966b5e5a927d00d404c31fbb7cc91341</t>
  </si>
  <si>
    <t>8e2d2b08f0436cdcaf61239f004ddbef807c2a89</t>
  </si>
  <si>
    <t>56481c095ddf7e629ed8e0a3c0eedf3ce33180f7</t>
  </si>
  <si>
    <t>98553897a21c05aeec18d5391001f5bdb25eb44e</t>
  </si>
  <si>
    <t>2020-03-30T20:00:00Z</t>
  </si>
  <si>
    <t>4552863c924f79edb83615e6b3642696b80a83cf</t>
  </si>
  <si>
    <t>0ec0c0c3df52146a28574929923168f0a9b419c9</t>
  </si>
  <si>
    <t>22b1a4b417a7dc39db4d03f7a24e514e1624d7db</t>
  </si>
  <si>
    <t>a5728b6db27be0a303e8c2270385ec0c71bc63e8</t>
  </si>
  <si>
    <t>2f09674b8bfb4f141d2ef246cfc410dd972a1efc</t>
  </si>
  <si>
    <t>70eb03d4fcfe461e62251eef8272509a3f9f5a7d</t>
  </si>
  <si>
    <t>b9ca4ef7d7d27f1040cc1a3b2a77a6d9d1b87193</t>
  </si>
  <si>
    <t>9a3e8154ce0eca0c63b55151a437a020a79406e3</t>
  </si>
  <si>
    <t>25ceba85ecebfa065b3994c5a0511a721902a2a5</t>
  </si>
  <si>
    <t>399f627e033b6cacfd3f76187089f3f5f49d5462</t>
  </si>
  <si>
    <t>bb8559f53afd6bd1498d5d61c82adc745f314b7d</t>
  </si>
  <si>
    <t>7199499861b27b9737de62f8b6fcccfd09b03ad8</t>
  </si>
  <si>
    <t>49eda929cdc14ecc7beeaffc5a03863b651175f5</t>
  </si>
  <si>
    <t>1eb08f6c84c1646c1611f46dfcb77c86a50479fc</t>
  </si>
  <si>
    <t>740551d80bb24aabc7ddbc519fc876c31ec53920</t>
  </si>
  <si>
    <t>e683db18146f3c70866e5138f7c84f76f04bc09a</t>
  </si>
  <si>
    <t>06ff7ea1f0e4cc7ea2a7b1d27e4e0ae275c5a43e</t>
  </si>
  <si>
    <t>559b7707f9c7203da0ea8c07a2bfc9577d331c97</t>
  </si>
  <si>
    <t>ea51bd505bfb1c35306ee4e4b22abdad5d2820d8</t>
  </si>
  <si>
    <t>fe7606d23c550ea474d64f9540019641a5da2680</t>
  </si>
  <si>
    <t>2ceff9e794b8c31ee7d7191153cdbcfdae09ba51</t>
  </si>
  <si>
    <t>f4fd6f4736f788b58399563a48e0a4a14c120ff4</t>
  </si>
  <si>
    <t>932b312edc6f1709cc6feaa4afd9e492c17be555</t>
  </si>
  <si>
    <t>306cc9d00ab15c39bbba409f447156bbece99bfe</t>
  </si>
  <si>
    <t>40066be19c800ef5911207f9d482f8ef230d6a60</t>
  </si>
  <si>
    <t>4a55f1f47fc6384a52875c590477c7ebd61c8a40</t>
  </si>
  <si>
    <t>68a3b5338b8b1424629db87b97ecbd0c347d7317</t>
  </si>
  <si>
    <t>088432e8d55e51cb7eaba7eba13d364259f8842c</t>
  </si>
  <si>
    <t>09deb0331b52dd98962c90342290df5b9d20b889</t>
  </si>
  <si>
    <t>f214c15223ba6282835a9b067f69ac4f17a2ed28</t>
  </si>
  <si>
    <t>056758cf1a3b84770e2b01cb509251b9de1724c4</t>
  </si>
  <si>
    <t>34628b797fa0cbc9196833ea89dc685929e71e86</t>
  </si>
  <si>
    <t>8ff11bd6ca3432e7960be3f3c82d4cfd0f320843</t>
  </si>
  <si>
    <t>71bcd417ea0891e655685ed3f8422e79a59f4ba8</t>
  </si>
  <si>
    <t>b47be4f15b256548273890888c642d0090fa49de</t>
  </si>
  <si>
    <t>5ebeddaa7dd640814bb167d138ece738953fc2fc</t>
  </si>
  <si>
    <t>cac05153a6de7331306734979416c0bbbca4be85</t>
  </si>
  <si>
    <t>8f178ec7116e1893386a3222bf829388d99b7499</t>
  </si>
  <si>
    <t>ceb9937dd126bead37bfbbd92bde9286cf955c64</t>
  </si>
  <si>
    <t>0bb03d9210c26f22f5301e7d3d05499e38494ffb</t>
  </si>
  <si>
    <t>ec22bf9d70375a31624ca8e4f9483a01aac06b52</t>
  </si>
  <si>
    <t>97f0dea6f50c349bb0a5bb31afde8cf9ad5ffcf8</t>
  </si>
  <si>
    <t>9c05aaa04b932a442629dc78d9f4015fc3648184</t>
  </si>
  <si>
    <t>1b814b67e1fc83c5f9fdc2e3ca2dc1e7d1fa66d7</t>
  </si>
  <si>
    <t>707ea7e30f8939272fe9b6691b379a0385237953</t>
  </si>
  <si>
    <t>f788bf218a756c33c7c6cf22e15a7841d1aefc6c</t>
  </si>
  <si>
    <t>23dce446b3a30d5d3dda0c1c88c909196d75aaab</t>
  </si>
  <si>
    <t>ce4f1662c7da92e2834a2a7b3bfdc61882f80794</t>
  </si>
  <si>
    <t>d063fc044d9f24bbc91ef6e673e1bc6e0a0b4e4b</t>
  </si>
  <si>
    <t>422bc4f921be7a7ead06e6f738314ef1911a8407</t>
  </si>
  <si>
    <t>2020-03-29T20:00:00Z</t>
  </si>
  <si>
    <t>0c2a7ece10172b9bd60b53579fd6d9a53f5e9f03</t>
  </si>
  <si>
    <t>b731e778cec28ea92d5307e74b6774e3a1f19f81</t>
  </si>
  <si>
    <t>467d5839bc5cfabb09479bd53472842bf24f4f43</t>
  </si>
  <si>
    <t>21f0bf97cbd1f715f37780ee6f00cdb4442ffebb</t>
  </si>
  <si>
    <t>73715d6db63053b6e3b672daf90f74bd2164eef6</t>
  </si>
  <si>
    <t>029989758f7a0426df84362ece8d2fe9fc5e34a8</t>
  </si>
  <si>
    <t>f501e8507f242da253b2646cb974edc30bc67370</t>
  </si>
  <si>
    <t>39553e3ec095e3143e776031465d2e90ade6c787</t>
  </si>
  <si>
    <t>8fd5124a5d60c405bdada62747c232a41e2f9111</t>
  </si>
  <si>
    <t>840860ca961633c9010ff0a1373e16b2d9146a30</t>
  </si>
  <si>
    <t>0390f1a7c97c62a24050e5d9ebac698026cb1467</t>
  </si>
  <si>
    <t>8979502556f020e81fc4c2989d1a752bf6e3068d</t>
  </si>
  <si>
    <t>bd7639325f1e033630241a08bc0e4cfebae48436</t>
  </si>
  <si>
    <t>7218f7ee5dcf63b69f6d3a8be6ab8404ecd588c4</t>
  </si>
  <si>
    <t>5bcb9dae92d0bbe8c3b18551ded266dd24876d38</t>
  </si>
  <si>
    <t>466fb0bcb56c8e91014554ef6a8818029299ecfd</t>
  </si>
  <si>
    <t>540faf48376478e6345cb140616c5c5ad0fe45c5</t>
  </si>
  <si>
    <t>1de5b22e00296e1b0a1fea40b858c4f6d2eeb1b0</t>
  </si>
  <si>
    <t>43e502f79bd427c342c79c2281412b86f1c174e1</t>
  </si>
  <si>
    <t>1f1feafef96ccfc55b84c7fc1ec38625fc276029</t>
  </si>
  <si>
    <t>78103abcede4de100cefa054c696ba6ad96716cf</t>
  </si>
  <si>
    <t>74247593bee28b5b049c8db9e1db79859e9d48fb</t>
  </si>
  <si>
    <t>c9427dccdae92e441cee6fbb2787ea3a231dc686</t>
  </si>
  <si>
    <t>7e0258b174e76d4043c8b6164aa265e2ea9b1f53</t>
  </si>
  <si>
    <t>8e59ae6eb967f41c99ed548a2cd1a8e66fafb8e1</t>
  </si>
  <si>
    <t>48107df93e16171dfd6faf7dbaf698bb19af8b2c</t>
  </si>
  <si>
    <t>9ea37c7842380c19726ed92b58103490a1d7de53</t>
  </si>
  <si>
    <t>a91fc8b0c0abec3ecc573422316a5421f9afd0ed</t>
  </si>
  <si>
    <t>0802aecb450515b575cf19e88b8b137764d666dc</t>
  </si>
  <si>
    <t>25ca9138c4a2da1c7d10525cb7bd148761303d58</t>
  </si>
  <si>
    <t>3650556fd86edbe68b549235d70d2605865aa335</t>
  </si>
  <si>
    <t>0c74530736aea27f85556493e8fa89eb8b417763</t>
  </si>
  <si>
    <t>1c5d1ed64f0ad27a41286104875c23a773a62a40</t>
  </si>
  <si>
    <t>10c9da94683ad45dfb568422d04af2604ade7ca3</t>
  </si>
  <si>
    <t>90830f70410babf14d5be9257a440aec4c3a2752</t>
  </si>
  <si>
    <t>58e5cfeaabed045338f7db94d98652bce8b93797</t>
  </si>
  <si>
    <t>da55c1eba9c83cb8c9e3ce7b474a2d7f74f7ecbc</t>
  </si>
  <si>
    <t>b90aa14699c9395b429ef0673f23fa9863cc8fa0</t>
  </si>
  <si>
    <t>6e080ec1f424aec417c9000a8c610501e2870c5a</t>
  </si>
  <si>
    <t>c81ef2d008bae4c0458db5684079af5ccdbe5abe</t>
  </si>
  <si>
    <t>13f3a406e572a8d2c810f9154c0c08a615f21fb1</t>
  </si>
  <si>
    <t>a9b7fb107b90949f6bd5ab29b957e2cf6e46f9c5</t>
  </si>
  <si>
    <t>c9720da2b069f73256af2086f464a94afc3ade35</t>
  </si>
  <si>
    <t>c69c5d634a01118e8c0e248abc63805871431f51</t>
  </si>
  <si>
    <t>6378ad325a9d0e9f7f1edfeb369856d460b5e9d8</t>
  </si>
  <si>
    <t>29af38d65d7df4fb6d437a99a472eb21fb008b8c</t>
  </si>
  <si>
    <t>8687db826f68ba2e1871b9798043b5acf7de9e5e</t>
  </si>
  <si>
    <t>95339cc3a82c7850a55cdc2d30895277e29795d5</t>
  </si>
  <si>
    <t>521448649e211047b886a9ac18dbc0b0bd35cf3e</t>
  </si>
  <si>
    <t>8a84438657945de664a61b77351faf30fafb9111</t>
  </si>
  <si>
    <t>2020-03-28T20:00:00Z</t>
  </si>
  <si>
    <t>63de5e074e982530fe275d036c8318c14eabf49f</t>
  </si>
  <si>
    <t>821e36063f84aa707c0d1ebd3983a4abfa560ac0</t>
  </si>
  <si>
    <t>06aad51da966e2299f0c0537e0cf4fbba4c6c696</t>
  </si>
  <si>
    <t>b157cc0b84b971d5a3a02d83eff554903bc4e42f</t>
  </si>
  <si>
    <t>037a22a41313b25a40b92f4113fa04f784d3b5c1</t>
  </si>
  <si>
    <t>4b54cec168b8c41b7f2e60c54af8db39164dd3ad</t>
  </si>
  <si>
    <t>a6e34ce456e231c698fdc1ee16f40c4858227866</t>
  </si>
  <si>
    <t>14cf93a61518d7efeec334a7c7fb1c959060c9f8</t>
  </si>
  <si>
    <t>202f88e65247b72d32891c53d6d6c15fd209d322</t>
  </si>
  <si>
    <t>37b251fd5f1651b4c76855ef6f4077c6c4a39f5e</t>
  </si>
  <si>
    <t>a6e6297aaacb70cf1998fe078852e2d7c0446496</t>
  </si>
  <si>
    <t>9a384c62a22020c8ec086d3f520e57d5f47d80e1</t>
  </si>
  <si>
    <t>073372a26378c93d1b5b6ee7307fb9c030f82f2d</t>
  </si>
  <si>
    <t>bb33e7862d580175dc4ae2bfe3b91be2dd68c719</t>
  </si>
  <si>
    <t>aa84b44c0851b4d887ab1410a969451c25976b52</t>
  </si>
  <si>
    <t>ea4c264896e76b10ebe1600f6c5705d613dc6f9e</t>
  </si>
  <si>
    <t>0a37aa047446a367cce2ff12aebc516ae46b6ed5</t>
  </si>
  <si>
    <t>c038ffa81528722c23a2ffffda17f2495a188ded</t>
  </si>
  <si>
    <t>9a4f0c46cc3178a20535820bef6c0096ec60c487</t>
  </si>
  <si>
    <t>6a5bccaf6b59cc976bba660e1db01c905136fd21</t>
  </si>
  <si>
    <t>4d982f1ea0d2d1f67634828a85f3e5d5837db62f</t>
  </si>
  <si>
    <t>a8973e480f151382f19549d1bdfc538a4e03c387</t>
  </si>
  <si>
    <t>e3f4b93a6ae042958eb8189a70db6a5157dcbfbe</t>
  </si>
  <si>
    <t>6abee145ef8e88027852840cb9a48bc1ad203737</t>
  </si>
  <si>
    <t>92e123a507931bf1b282c0575331bdd0d17fba98</t>
  </si>
  <si>
    <t>f85a64360e16bd10ae0bfae5989948e04dfa3b74</t>
  </si>
  <si>
    <t>b3dcd39ac30934f3e505d5d57bc88442172b358f</t>
  </si>
  <si>
    <t>ba991b0ef3a5d94c0f5b994ff54cc8053cfde2b7</t>
  </si>
  <si>
    <t>3372eb26e404d2af3105361a92e2fcff4bdd04e7</t>
  </si>
  <si>
    <t>d013d501bf506e7978b59f0fd09793994ed757b3</t>
  </si>
  <si>
    <t>d150e7faad5390184e84f058771ebe3e21a2c2b3</t>
  </si>
  <si>
    <t>38aee6610ca54e785d7593c3916d7256e0ac2a9b</t>
  </si>
  <si>
    <t>9d3efd380bf48a8a6a2ff98004ddd6a29a59c988</t>
  </si>
  <si>
    <t>e1ae2e6533d6476a00dce3fdf53a9d06d6df11c3</t>
  </si>
  <si>
    <t>0955acd0f7dadd282ecf522f79bd9042b3af7b95</t>
  </si>
  <si>
    <t>4b290ff3db90da090eab1f7a1f4cefcde650b790</t>
  </si>
  <si>
    <t>0b00e5e4eec84c744f25bfd23aa3ff905cca2f2e</t>
  </si>
  <si>
    <t>7e5f58bc1722f99ce207cc0d9f753d553667b66a</t>
  </si>
  <si>
    <t>4328bb39fcb99f8666b72daf09cc3812ab1727cf</t>
  </si>
  <si>
    <t>f6d58782a216be383150078737dd5aa359ef916d</t>
  </si>
  <si>
    <t>645205ffe209d5acbff94f4dd98d7d981e97a644</t>
  </si>
  <si>
    <t>9d601857ab7b38aa375d52c046e21db2fe147e92</t>
  </si>
  <si>
    <t>eff17f1a0f1557568ff842519c39e1fbc56c66ae</t>
  </si>
  <si>
    <t>4a9486b875debc40351684839a6e07900f0fd3ca</t>
  </si>
  <si>
    <t>c531c6adaae5c5623a25bebe275eb0269f0e549e</t>
  </si>
  <si>
    <t>6d4b2a95fc587446a92a9c232d3995fe43656062</t>
  </si>
  <si>
    <t>cc9a38626e488667d80901c4814ba600f9f923cb</t>
  </si>
  <si>
    <t>673594f71200f16f129f2a5e2d70765e7785bb3e</t>
  </si>
  <si>
    <t>33814ce4191a5dcfd2db3346f01e91095209c877</t>
  </si>
  <si>
    <t>4440492623bf23f8e264cde045f01820bcf5eb1f</t>
  </si>
  <si>
    <t>2020-03-27T20:00:00Z</t>
  </si>
  <si>
    <t>07d7df62adf5e730a3da751291c1fba471551397</t>
  </si>
  <si>
    <t>00b098e286ece2617f1acecb0abd238b8b786f1a</t>
  </si>
  <si>
    <t>ed32559e21a38aa4dcf186932bc2e858d1974669</t>
  </si>
  <si>
    <t>8d4a4c3407f121198d45ea520a0fead10e78b7ea</t>
  </si>
  <si>
    <t>9429f394429920c07d58b96d744275aaed7bb88b</t>
  </si>
  <si>
    <t>a8a5f5f6ff700aca7582d8fc72d71f5fde38fc69</t>
  </si>
  <si>
    <t>bad5bab1f9987dd260382f36323623a344953a31</t>
  </si>
  <si>
    <t>b93ab29f799aa9d89c0f98c7f427278725445572</t>
  </si>
  <si>
    <t>b85e11000166a29096d95a7188bd6313144ef7fe</t>
  </si>
  <si>
    <t>8abd3d7a2e51102bd77b1d155788a12a5405e9ab</t>
  </si>
  <si>
    <t>a23c3b107d9c1fdabfcdbf0d850c781b78831c20</t>
  </si>
  <si>
    <t>e07b9d6372f5b9719ff22ba8d64b136f5aabe538</t>
  </si>
  <si>
    <t>65f47d4e133e84caba214c7a0efd4f69e51ceb5a</t>
  </si>
  <si>
    <t>3708ffb8604728a20d1032f73b6da67ee72ea866</t>
  </si>
  <si>
    <t>00010abd938af813b268bdf5dfe70271ba5d42aa</t>
  </si>
  <si>
    <t>c8caceb5970b63067f283dfe604e520e4034f198</t>
  </si>
  <si>
    <t>82b631667fdd96fa61e4fc1733f03cc43182176b</t>
  </si>
  <si>
    <t>016484cf6143f06b89bdb98758e558945940304e</t>
  </si>
  <si>
    <t>0a28c9d4e27baa6cdf5626370be8d76e282880d6</t>
  </si>
  <si>
    <t>7150d501b5d1f77e6ab73e054bb65b8ac1d6685b</t>
  </si>
  <si>
    <t>8bc1808989463af326a28c9e670034c077877e70</t>
  </si>
  <si>
    <t>7c0b3f30124d18556eddb9a53cba26e8b144daca</t>
  </si>
  <si>
    <t>e164635689d048e1c9a7125b8b7fe42bd18dfd3d</t>
  </si>
  <si>
    <t>cb4ab3b814e5417a4015c0a7ae69eb7eaa092c9a</t>
  </si>
  <si>
    <t>80cf224382b2b613d31d3a1a3987b68e42389ca3</t>
  </si>
  <si>
    <t>d165f85a12dbab90b0ab2cea143f8bb4f6907b29</t>
  </si>
  <si>
    <t>4211f51616b6afba9db6498b58fc90ab33be7172</t>
  </si>
  <si>
    <t>64cd084ae1882a6e72f9f4b3908fd89881bb007f</t>
  </si>
  <si>
    <t>a82fcad4f7253fef19c71e71f7f2429e17e1c1a7</t>
  </si>
  <si>
    <t>97947965fc4783e404b2b3f653e188ca13eedfdc</t>
  </si>
  <si>
    <t>a96718b15dd4f8b2bf0aa0cf64145d513d35f6e6</t>
  </si>
  <si>
    <t>c45254e1c7f4cc7635c3cc42cc996a47b745d36c</t>
  </si>
  <si>
    <t>e450c496d8e40791775087cd390d8f9ac5f298cd</t>
  </si>
  <si>
    <t>775347bbd54dbd3e3235391c7d2d5eb4c87cab2c</t>
  </si>
  <si>
    <t>01208f5d22ac2638f9654bb25fdb4bbe426dd561</t>
  </si>
  <si>
    <t>41d09c4e184746901e91a26a1f302dde797b8058</t>
  </si>
  <si>
    <t>e80400da9fd2c8e84d22566050fa2b705d7fdde0</t>
  </si>
  <si>
    <t>96f0e54cf6fb06d019b82a2ae42e7b9ed4ac1135</t>
  </si>
  <si>
    <t>eba42fa8d4d9d65fdf8d2aefb0cc7cf13e75ee31</t>
  </si>
  <si>
    <t>5d1fd96fd9c93ab88a3ac21f0a7fb8314ab018ef</t>
  </si>
  <si>
    <t>c3a5af8cf2531b13791648be5b30584a9e811787</t>
  </si>
  <si>
    <t>8409fedc70d96ce072fcd2c62d1101488f155d94</t>
  </si>
  <si>
    <t>59049455f72c15c38a8ad386ca6a601e271b4a6d</t>
  </si>
  <si>
    <t>376dd9385db92b70861adb4e990699e2ae38ea4f</t>
  </si>
  <si>
    <t>0064eda2b4b2bd74f386a29d0fa13b8378aff141</t>
  </si>
  <si>
    <t>93bbf85dc786bbc49ad8073287a20c3b7ebbd4b5</t>
  </si>
  <si>
    <t>8c63c548c621e8d51f2c08c5e2e7a34947238262</t>
  </si>
  <si>
    <t>67ad4031bd5dd9dfb1b414880205d3698549469c</t>
  </si>
  <si>
    <t>ece3b4c4bd5b7103d4e083be4a022cb425a1924f</t>
  </si>
  <si>
    <t>141c8e163d64a2762eb6ce6fab3863ab853929a4</t>
  </si>
  <si>
    <t>2020-03-26T20:00:00Z</t>
  </si>
  <si>
    <t>fbb44aa6b758e39d9ca03edb761c2463bc6d09e7</t>
  </si>
  <si>
    <t>b3807a88dfed74bba84ae7ae53bc48ae629efe67</t>
  </si>
  <si>
    <t>fc2dfd68a669b464fea245b75014240abefeee52</t>
  </si>
  <si>
    <t>d073989819811eaa4edd1a4f71a3716c44b653ac</t>
  </si>
  <si>
    <t>cbe89fafefaf1d9173be314f959f33e567cf4dd2</t>
  </si>
  <si>
    <t>1742b9a50eb648ea5cd758b44de2e4ded9b8bfcf</t>
  </si>
  <si>
    <t>19405b8d3a5695178ede4bb185d23fa2eec6654d</t>
  </si>
  <si>
    <t>1290ba6a489ffe158fa4333c279e73b7c728543e</t>
  </si>
  <si>
    <t>5bd7f61bc12b4e207e0ceda50e5fe469273a6b44</t>
  </si>
  <si>
    <t>cdbfa8c05d4138523b7bd76294518d1ef0dac898</t>
  </si>
  <si>
    <t>411e2fbdf3f70764fb24db7b34feb147bc2ecb13</t>
  </si>
  <si>
    <t>accd7f2d4f84c66bb09e13ee9e72790b73ed7751</t>
  </si>
  <si>
    <t>ede372266e78d0a0ceff08d95ac84932e0fcfc7d</t>
  </si>
  <si>
    <t>d09dec87fbea244ee83df1fb0d61288197978934</t>
  </si>
  <si>
    <t>aa2e17ec747401ff3e73105d0b833fa0b4f03d67</t>
  </si>
  <si>
    <t>3a82ab3456c2469d52b7790c96cb4cfa30f25cd5</t>
  </si>
  <si>
    <t>ca5bdffed97943221ff58631ebd9789d4a5aa600</t>
  </si>
  <si>
    <t>83a4a37ff66f38e205b0b18839828d141802f5c1</t>
  </si>
  <si>
    <t>871e46620cc8507563260a7f3a0336d8e426ab51</t>
  </si>
  <si>
    <t>482e706965e1aaacc7b8f40547be7a63dbcb4b7d</t>
  </si>
  <si>
    <t>e1de57b6e220762fddb1d9ed686161ea23799666</t>
  </si>
  <si>
    <t>54abcd207865204ef3da6e8985ee95f798f94255</t>
  </si>
  <si>
    <t>5d322e752d7a1f4672917629e7702c7bc26a93f6</t>
  </si>
  <si>
    <t>20667611a63432824d0ff16867b5adc4c06b5936</t>
  </si>
  <si>
    <t>e7caf7619a1d9a6677a95d9d85eb24598221158d</t>
  </si>
  <si>
    <t>384b4ce0619787f46136d144e17bc74618e69bad</t>
  </si>
  <si>
    <t>e574ee98155f078e25da07dbc6404e23add90f9b</t>
  </si>
  <si>
    <t>b1e3ffd00324b8a8500be3b3a4b0e378b57710b5</t>
  </si>
  <si>
    <t>a37cd44af5e89e3f36bcbc424c61162b18173e05</t>
  </si>
  <si>
    <t>164bbcd99de9fa76ebb40894fd2d348c5e384d71</t>
  </si>
  <si>
    <t>1e43be6fccfd53482152b6f0032c9f5380179480</t>
  </si>
  <si>
    <t>8439b92c8ef2ecd1b055e3ed1acbab7bedd90001</t>
  </si>
  <si>
    <t>0058535329a967d92568319188616fcc3ddde2da</t>
  </si>
  <si>
    <t>ec54f23b722a56fc6cb60ec0603c774a574b1b58</t>
  </si>
  <si>
    <t>6a5dd746a3fa2c1898256473098b5715589457c2</t>
  </si>
  <si>
    <t>ddb030ea072a2fe01a8d71d2a5a24e917d4e8ea2</t>
  </si>
  <si>
    <t>7712fd7f15f40e975c2a503bd7633edd4387df7e</t>
  </si>
  <si>
    <t>a61cfb3d2f6c540ab418b7ebe42eee237687da77</t>
  </si>
  <si>
    <t>4c55b055bf2708a25455b71cdb3d6115453ed71c</t>
  </si>
  <si>
    <t>279cd2d4767245d1841274ed2d19a0a4f5c9b673</t>
  </si>
  <si>
    <t>d3ce5ed8216ba2c78107cb4d4ec9da1dd0b0f77f</t>
  </si>
  <si>
    <t>fa643c14dbc1c896f7d243f22f25aa05e563d6af</t>
  </si>
  <si>
    <t>dd83cffb270720784e9e520a6513c7c8f1ec68c5</t>
  </si>
  <si>
    <t>60d151765c90a17f38487d1089ef283796e1c122</t>
  </si>
  <si>
    <t>994b0d80648160d62da49b803410ff385ef7f906</t>
  </si>
  <si>
    <t>a77581ff675123e188d79bed113e80bb0f0b9c83</t>
  </si>
  <si>
    <t>9683cfe2bd653af14dcfc375a493d40198712796</t>
  </si>
  <si>
    <t>ea32f587f060c45231c6013fa4924abbc339400a</t>
  </si>
  <si>
    <t>4fb67721dfe7158af2d510dc704638497f0a8359</t>
  </si>
  <si>
    <t>d0981dc0ff9e0b50793d2307ce11831905ea3c01</t>
  </si>
  <si>
    <t>2020-03-25T20:00:00Z</t>
  </si>
  <si>
    <t>2f45607dc8271295dd36e91588d93ebaa1bc3110</t>
  </si>
  <si>
    <t>a55c4c11c7faab713d2bd57c30acda12f8a79830</t>
  </si>
  <si>
    <t>825d3e27cef83c2a2f4fd66b0ce710ea0cdd8340</t>
  </si>
  <si>
    <t>8d9cf944b6bf56c413644ce7729ef18efa3d75a0</t>
  </si>
  <si>
    <t>8c313a278c9f6cf6f983d33ae981c70da8f94b76</t>
  </si>
  <si>
    <t>26bda0962bcd2c46918956f27804c62275c6be2d</t>
  </si>
  <si>
    <t>d451aedba3efc2662603737e82f38aed0fb267e2</t>
  </si>
  <si>
    <t>3824a66b112cf25a03e7e1701dc1af01026bd711</t>
  </si>
  <si>
    <t>0608d7952fefcad2df075352ee28eb32e13426be</t>
  </si>
  <si>
    <t>9bb75dd30e325c6a18abe4a0b7efc5abf0c2ef57</t>
  </si>
  <si>
    <t>13d8e16121979021bb57103d7b961e31b3dfee2e</t>
  </si>
  <si>
    <t>a4fa527e00632ae29efb14c92c81b06642e554cb</t>
  </si>
  <si>
    <t>de4c69056480e6111af2b8aeb434f5f8d597b170</t>
  </si>
  <si>
    <t>1a6af9e7ccb688e3321a736a824bb1fe799b7ef8</t>
  </si>
  <si>
    <t>deae962902c0a2fb252f981aaba83eda616d6029</t>
  </si>
  <si>
    <t>8fc7de737c41520c298dcbceba279e065ddceeb7</t>
  </si>
  <si>
    <t>f8bc75603abe9cb7b1b17b37196513f9f0916e82</t>
  </si>
  <si>
    <t>95bb4fdcf8938f1681915e4ab6cd29914ed60b24</t>
  </si>
  <si>
    <t>ef79567177f07f1f10279b6a4bbb1326684bbd00</t>
  </si>
  <si>
    <t>6a21285c01dfd9378d220175d14dc3a772dfe3fe</t>
  </si>
  <si>
    <t>8caeeec0387cf6fe763f8215ab7d28c56c8ad0a7</t>
  </si>
  <si>
    <t>0901433ad4b755a7fa7bf999a5d1cb967f3b843e</t>
  </si>
  <si>
    <t>f7ac8ac4376125f549f2d3237af885e7effab1b5</t>
  </si>
  <si>
    <t>9968fd3d3074b5b25f4930d48c5c7269f0a83495</t>
  </si>
  <si>
    <t>25cdd51b3866c8760da24735f8c0b495d8ea371c</t>
  </si>
  <si>
    <t>ee6173b3a7357aaa26da71326ded7a234fa338c1</t>
  </si>
  <si>
    <t>6c0feae4a6bfd4cf279d43da9bed66faff769fa4</t>
  </si>
  <si>
    <t>72bc397b422f829aa332430ba9e018a98aec8427</t>
  </si>
  <si>
    <t>ba894271c0369b91572e02c61dbe15afd68c146b</t>
  </si>
  <si>
    <t>db32961abdc494e4610cb9201238755c5dbe9c9d</t>
  </si>
  <si>
    <t>b1128704739dbdde58897b48092a9f580fa1ee73</t>
  </si>
  <si>
    <t>527559709b16a14d2f376fb0df0c1c90150a4399</t>
  </si>
  <si>
    <t>332b18596170cd3e35617cfba48a5723aa2ec8f3</t>
  </si>
  <si>
    <t>37f081a41326a68ac5070d7ed52344f4839699b4</t>
  </si>
  <si>
    <t>0a9c58ed26188df9e615374204dca8c4e9bded41</t>
  </si>
  <si>
    <t>5a3e8848f9b6371e0c31274fd62117c40f06a0a3</t>
  </si>
  <si>
    <t>a04cdbf57ddbd0c489b48882295db9559fb037b5</t>
  </si>
  <si>
    <t>375952097e60875f852b8b4afdec4b37e5e1872e</t>
  </si>
  <si>
    <t>eee95db6f47c1427fd6e5482cf0deeced90a8f05</t>
  </si>
  <si>
    <t>26eb16cec32ca8e58e78f3faa6b2bf73b60aeecc</t>
  </si>
  <si>
    <t>99bf1065223280d5519a05c0f2363f77244d41a9</t>
  </si>
  <si>
    <t>94d22076ee33e8232bf343c6e7cb48853cad8083</t>
  </si>
  <si>
    <t>0edf4fe386389c4acf4c834fa913fa86ba48669b</t>
  </si>
  <si>
    <t>f6276b380e5e6e9a92435116b52b41ae24db94df</t>
  </si>
  <si>
    <t>007aa638edad042e4ae3bc4e7d899f62b3d3ffee</t>
  </si>
  <si>
    <t>252185670eb01b6f7ad74831788d8c738eaac96d</t>
  </si>
  <si>
    <t>990d1cee0a0325690dd1ddb866cc2ec4d457130a</t>
  </si>
  <si>
    <t>e23f509ba05bca7c485e27672c0beea77f7608e7</t>
  </si>
  <si>
    <t>9eeedd6bac08a0fa82e127b99fd62ab414a2f690</t>
  </si>
  <si>
    <t>86d9a09be1d74e12fd125a0d9309b80ca0cdd92d</t>
  </si>
  <si>
    <t>2020-03-24T20:00:00Z</t>
  </si>
  <si>
    <t>c212a8468e01e67b91f78d053b0440276641d84f</t>
  </si>
  <si>
    <t>d8534a438538284a464f1162c4502b3b09e3d903</t>
  </si>
  <si>
    <t>e5040b6755e38071fb65133e5ff2fb1d49b41c70</t>
  </si>
  <si>
    <t>de4019ee1e7e99d093947ecd2a91c6093439f221</t>
  </si>
  <si>
    <t>c947881e894b49f30ec05924ca6a34637dddc741</t>
  </si>
  <si>
    <t>0029ca1528305bb39b465eaadfee22f7cc558888</t>
  </si>
  <si>
    <t>87f8b0a23f5fb9719ce50fb40b83be4b7fd9b03b</t>
  </si>
  <si>
    <t>01f224778b595c53a53b114c66966c5987214220</t>
  </si>
  <si>
    <t>837865a88d570829d28bd06b24a4d97e5e901ddb</t>
  </si>
  <si>
    <t>c8688910d03a46dcdec0bba2338d32b386e8e7af</t>
  </si>
  <si>
    <t>7cc0fd2b921b97c1bfacb447011ac898b4781078</t>
  </si>
  <si>
    <t>027fc25af7fa5b80a0a2d8e1f588710a5a0b223f</t>
  </si>
  <si>
    <t>9c757789b4681fc36efffd962d3e75fb4ee6374f</t>
  </si>
  <si>
    <t>d20aff6badc212807b7cd5db58fc6d2b08795e49</t>
  </si>
  <si>
    <t>282cc098a42c426e6cf2f9a0d3fcff306bfe1547</t>
  </si>
  <si>
    <t>7f736e70b653bb755683c7b68cb76e5e19b363de</t>
  </si>
  <si>
    <t>ae625456c944c9cff54c9690466a68e937f61f64</t>
  </si>
  <si>
    <t>7dba190b6c130ef5b8427912adbcf550a3e63368</t>
  </si>
  <si>
    <t>266357ae1f44a606612441a5a7418a525dda2e4b</t>
  </si>
  <si>
    <t>9f0c2d2a6bfd36968270dd1dce4ecdfcb0e894bd</t>
  </si>
  <si>
    <t>be38553b7735c798ec2a8bf03e9bc96fac12ba12</t>
  </si>
  <si>
    <t>4359be22f1d018582c52f57f0005ecd6da7e3697</t>
  </si>
  <si>
    <t>9e947531084071a07ed377efd8d57dac769fed9f</t>
  </si>
  <si>
    <t>4b6d159c684e2e8f23fc95e94397d786890afbd4</t>
  </si>
  <si>
    <t>fc865b228236789c9beaaf57416291a8b341f1ed</t>
  </si>
  <si>
    <t>48a75030e4fdc67a802eb4afde3e104c229b4eca</t>
  </si>
  <si>
    <t>4e468d07760eca0f47732febc8a8afab1800febe</t>
  </si>
  <si>
    <t>8b9d1afc73a62509d249a7f707364e01b05db6b1</t>
  </si>
  <si>
    <t>eb6013bb5115cbbe92d9b4d3830dd1fc8f64c164</t>
  </si>
  <si>
    <t>3298b6676fb93503cc4695dfd502db188db72854</t>
  </si>
  <si>
    <t>01ee7963abb7aa5321d1d1ea06baaad72fc05588</t>
  </si>
  <si>
    <t>7850dc16931857b0e4f9b31620513a89c7ce8cda</t>
  </si>
  <si>
    <t>ea3323c8187b8ff5574d3576f83791e01dd1521f</t>
  </si>
  <si>
    <t>63b5a22304ed473e83bfbf270a76c1032acea29e</t>
  </si>
  <si>
    <t>6f7920a3fbf6e8734988631827d4e088b3e392e1</t>
  </si>
  <si>
    <t>48f6f90138b010e86974032f5c2c2831e7fb4a75</t>
  </si>
  <si>
    <t>ce0a280d338c6cb38fc09e23260c4a9d36b61a64</t>
  </si>
  <si>
    <t>83b358e9dcb98725c3bf61a3b2beb27af76f6c0c</t>
  </si>
  <si>
    <t>3ee6b47e4fe208a1a7422880f344f3f32f67679b</t>
  </si>
  <si>
    <t>f1b660e61e0b8a627c426d7b62a346a72b2e7797</t>
  </si>
  <si>
    <t>4c9bb8e4a36f22b926ee84af65928e341d4fef89</t>
  </si>
  <si>
    <t>f004eb8a9503c7e97a5fc6cd7c6d33278d7a4305</t>
  </si>
  <si>
    <t>ded18a05ae98e3a2dd796af47b0463703d38fd1e</t>
  </si>
  <si>
    <t>c50739256e2bff651beb24c7d3bf783301d228bd</t>
  </si>
  <si>
    <t>a0057043daf21cd5b60d9e10d5109d9aa2dbb574</t>
  </si>
  <si>
    <t>f5aae5ff5c18cb2463b51a6c33aeee46e9643ca7</t>
  </si>
  <si>
    <t>f3b3b8071eeb99db0f8a0ba361cffbf1d17aa843</t>
  </si>
  <si>
    <t>b1e8c04bf831d17f0262bc42ab7656b32f937f44</t>
  </si>
  <si>
    <t>98459e884507e1d53a1bdd0bc4cb1ab9ccd26ffc</t>
  </si>
  <si>
    <t>5b877bb95cb6757628e204dc5d905269b0adeb80</t>
  </si>
  <si>
    <t>2020-03-23T20:00:00Z</t>
  </si>
  <si>
    <t>83712877a917de925fb93de8aaa8443850e13f5e</t>
  </si>
  <si>
    <t>71896654761ce8d7ad037266afe060c7c3aca297</t>
  </si>
  <si>
    <t>14d6aadf353c2d7f46fa679d1eef562ab766560e</t>
  </si>
  <si>
    <t>71c982ee815f7305f8cc4c93014774584620fa5f</t>
  </si>
  <si>
    <t>6b1fa67763ae63bce2ebcbebf278b71c202743cd</t>
  </si>
  <si>
    <t>d805e0c66ee0456c42148c9494eba857b18aec51</t>
  </si>
  <si>
    <t>ccdc7a3c1ce545efc42901ab13fd6f7add956503</t>
  </si>
  <si>
    <t>fefea265e78e4106c70c1907bee630dd8b5d76ad</t>
  </si>
  <si>
    <t>0f7832c9c3f96874233ce85032ac2f2d78f66eb8</t>
  </si>
  <si>
    <t>a64b1c79f254b53625563c06841dd934ec71c54b</t>
  </si>
  <si>
    <t>e300223bdb614731413a2a2689d16cd9d67b28be</t>
  </si>
  <si>
    <t>671c3f6d3a73ffe687fb7f61e9f4ee48557c2217</t>
  </si>
  <si>
    <t>0d6671c3e7d63029f51e664df09115c8458b7875</t>
  </si>
  <si>
    <t>b98a92f68b8f40cdb0f7aac19be6caeff46c5480</t>
  </si>
  <si>
    <t>3e1f376103afb2bf2e72cbfb075ca706098eecda</t>
  </si>
  <si>
    <t>1da5d1dc8e4c52e1ff55eb3170d02ea0200a4cb0</t>
  </si>
  <si>
    <t>fd499be556bb029c4bc349ac19373d9ba7b95fcd</t>
  </si>
  <si>
    <t>40b8c6ab57a8cd588c84704eea95f5d596cb66f6</t>
  </si>
  <si>
    <t>6e4ed4b8716381c2a1daaa4d89c4647815bc188e</t>
  </si>
  <si>
    <t>88636589511012ea8869a31269dbb2c701023479</t>
  </si>
  <si>
    <t>18e736e8dc7c08efd0a602bef843358013811f5d</t>
  </si>
  <si>
    <t>d688eeb57c635ed77ed2196359d616a3dae38e3e</t>
  </si>
  <si>
    <t>d451a8053ea326216b31c935b674d0457532b596</t>
  </si>
  <si>
    <t>2ed97cbc9d4455685f466d3ba3c9e7edbd3413ef</t>
  </si>
  <si>
    <t>e824730ff62964c60931b7f59c00c1e8ee7ea035</t>
  </si>
  <si>
    <t>f498171c52256d450302d4d6e478d260e7d5b51d</t>
  </si>
  <si>
    <t>b45813a4a0e083874a405d5ffb64d2944abf2d5f</t>
  </si>
  <si>
    <t>93f27986c82b8f07b7360321ad9d715951ff14e0</t>
  </si>
  <si>
    <t>ea9ab3f6c3061a5ed37885a1478f700d7c44c9b6</t>
  </si>
  <si>
    <t>31b24615de8d15c0b6de14c1d8d6d4f06708f56f</t>
  </si>
  <si>
    <t>fd468d865dcbf3b9efc33a3819fbe8ad824cbec7</t>
  </si>
  <si>
    <t>fb2100c3617a15181d8fdb28298b8be70790c0e0</t>
  </si>
  <si>
    <t>40440cdc2bc6ecd1d88040f01ebbdcb130a33257</t>
  </si>
  <si>
    <t>8966d12c492b67747a0413f8a0fb4ee97bc8b1d6</t>
  </si>
  <si>
    <t>06988832908c4bd0101aa70897aaa31f44bf1f07</t>
  </si>
  <si>
    <t>d32dc80aee60746bbda8cd2ded2558efd103b76d</t>
  </si>
  <si>
    <t>f34848bd60ba259abd8ba905bbf1a2edc2e450da</t>
  </si>
  <si>
    <t>e756bdb973c135644d91e1f1cd4a9f53467e0375</t>
  </si>
  <si>
    <t>6065c53119b350f0a5abc09e33240e8344459d65</t>
  </si>
  <si>
    <t>042646860048b05f38e0717c8322ccb5dcf0a33e</t>
  </si>
  <si>
    <t>2c5ac2c1a6353ca8ed3b942a6580e298e333a7ff</t>
  </si>
  <si>
    <t>b8898c676a614ee7ce5cba28465922cb7b1b025e</t>
  </si>
  <si>
    <t>1c0d56f6022578f0b588db0251a1c880d278c1c8</t>
  </si>
  <si>
    <t>f04ccf03a897d757c0d98d7b10c12edb59dbbc33</t>
  </si>
  <si>
    <t>72af0f2c9c2f632f233a942199d61c606b68fd90</t>
  </si>
  <si>
    <t>a74c09c33cacc5f2925b05c4cb81ca8c91756277</t>
  </si>
  <si>
    <t>4d367dd2bdc949d101983f7dca73a29062b3f1f7</t>
  </si>
  <si>
    <t>93a7366dbdbbe8314dac0702465b28a583e20467</t>
  </si>
  <si>
    <t>61e5cc96d0195daeb49d495e5abec3130fbb841f</t>
  </si>
  <si>
    <t>504bd8c46a81250111c4f843793c7109a771b3c1</t>
  </si>
  <si>
    <t>2020-03-22T20:00:00Z</t>
  </si>
  <si>
    <t>336c2b990aa3df11f73436c012fb53a71c5b36fd</t>
  </si>
  <si>
    <t>7a7789c5ffc39500e1fb19708f57b9c5729c8530</t>
  </si>
  <si>
    <t>4cbd0a587cb58735684352d0a8dea494c4e5510a</t>
  </si>
  <si>
    <t>894c0795f019e9dad5fb2ea4b76464bd93ca011e</t>
  </si>
  <si>
    <t>fab49da0cdb600a59150ddac2560c877980a2738</t>
  </si>
  <si>
    <t>9bc80cd28db75381e9b8018f53c24796f3b6a842</t>
  </si>
  <si>
    <t>853edea9e9aa87a30f9e8d40e2f4a73735f35606</t>
  </si>
  <si>
    <t>4e90c613758e8eb9c13d69d3d68c462bba4cb68f</t>
  </si>
  <si>
    <t>69702dd23d01e4995145ae809b89338c1dd848e2</t>
  </si>
  <si>
    <t>6daf3b6060a3ba24489bc466e6e5c190b15955c4</t>
  </si>
  <si>
    <t>0d5c8c0464af1d50dab5ca09cb810e469781a539</t>
  </si>
  <si>
    <t>f79d41155ce5dde0d4087aceff09c30b8b2f5ad9</t>
  </si>
  <si>
    <t>54f72764f10b61ac90bf334158a12c9193e78805</t>
  </si>
  <si>
    <t>753c16b219930207a817b10f2ad60504a7a5762d</t>
  </si>
  <si>
    <t>699f1a58fbe837f26dfaa7bf2bb51d82ce9c6928</t>
  </si>
  <si>
    <t>a9002192cd7888064a4a40cd704e6b6f19933dc9</t>
  </si>
  <si>
    <t>c89220ae4e2b0931fb785ec35f44887bf5a5355b</t>
  </si>
  <si>
    <t>80dbca40ed272bb21a8cb8dc36290f39876b1ad2</t>
  </si>
  <si>
    <t>d9cf183ca3af60eaff0e839e6542a4ae56000e2d</t>
  </si>
  <si>
    <t>75a9c5c5d650bb96972accb662c7a1498fc48e10</t>
  </si>
  <si>
    <t>78c10c0d274fb9c237f74d1a1fc033fad3a96f2b</t>
  </si>
  <si>
    <t>eca43d6a5a1e21aef9b115cbf6c37684dfe5daff</t>
  </si>
  <si>
    <t>4ccad6d58d6ff133d8f62d55cdee11096e9c76c3</t>
  </si>
  <si>
    <t>894b62e8c387654b1a0363daf8a6664d1ec4f1a3</t>
  </si>
  <si>
    <t>b2c90f7ae286607e49a984824d71835787a69bf8</t>
  </si>
  <si>
    <t>f7ae5da72d04953c92dbeded88d4532bcc0e7cf5</t>
  </si>
  <si>
    <t>7549a624b49809d6eac8a3c40e3b6617c40ff00a</t>
  </si>
  <si>
    <t>7689257b7671d64bc5dc19ab900cc8be6d724b4a</t>
  </si>
  <si>
    <t>0b7e1e183feb671d98bc630201bb3f4af7bf1187</t>
  </si>
  <si>
    <t>facc3296d95ab4cdeff98dca4f6628c0c6c8a193</t>
  </si>
  <si>
    <t>41571c753abe314b81f1a7a40a28672e2d5620c0</t>
  </si>
  <si>
    <t>0dc69efb9cfc8c62e6017e048e94bd390c94d17a</t>
  </si>
  <si>
    <t>0df3f76e6407f511b0c5bf4f5647cce8f407250e</t>
  </si>
  <si>
    <t>39a31d5f0d426b43011e943369aa758634b79c97</t>
  </si>
  <si>
    <t>9ffd88f2064177c641dd3d488b2e05f323b81e67</t>
  </si>
  <si>
    <t>ce0d62ce9e64793f5c0c0061df7f500c056f1f94</t>
  </si>
  <si>
    <t>e55025d414359bd8039b3a89935560cdf0759885</t>
  </si>
  <si>
    <t>336ba62e784bf62845374085980f220843d7ec7a</t>
  </si>
  <si>
    <t>f3e5741d5023be2ca84d4a5214e6358c0c04ceeb</t>
  </si>
  <si>
    <t>941d3d4dd057bb31c2e6d38e1b899825feffd220</t>
  </si>
  <si>
    <t>fd0f694ad2179b8cf66684537a9072b0649eed59</t>
  </si>
  <si>
    <t>b4cdb42d93deee8dd849c6c76a750d6cf2bcc16d</t>
  </si>
  <si>
    <t>3de2bbed886da550ffa13c9dc65e5535094d41bc</t>
  </si>
  <si>
    <t>47ee4fa81f1a7aa2fadcb7ad212b0f2a82b88b1f</t>
  </si>
  <si>
    <t>a0b8449a701d2d442dc5b5fadad80a005d26261b</t>
  </si>
  <si>
    <t>3a2cf1c90c982844838b9e0cdcaf7f4671620938</t>
  </si>
  <si>
    <t>5c152a9b70d088a432901c770430f27845f16456</t>
  </si>
  <si>
    <t>0d111a66e470107a431de577c6d88b5504353ada</t>
  </si>
  <si>
    <t>750fd7dc66060691c7f4a95b90a3f9f941c5222b</t>
  </si>
  <si>
    <t>b050951c91b95024044c0e9cd3260ade47c193bd</t>
  </si>
  <si>
    <t>2020-03-21T20:00:00Z</t>
  </si>
  <si>
    <t>de15c7bdfb3b72e13399f1aaa8d69612f69f0837</t>
  </si>
  <si>
    <t>be7b0d560d9725c09fd5b6c5c63b15bb489164e8</t>
  </si>
  <si>
    <t>c4d69ffe430a0b9d8e0af64e25058aedfdcac703</t>
  </si>
  <si>
    <t>49c4e45a8661e84906ca87575ab8d30e7c494b6c</t>
  </si>
  <si>
    <t>167a0c3ceb00a06a5b8dc5ed629b4e1e38ec9ea1</t>
  </si>
  <si>
    <t>7366c98d6eeab0fb8ef1f185d59d99cbd4c2a6b8</t>
  </si>
  <si>
    <t>9df04d2ff8e944c3501daa02149467845c6fad89</t>
  </si>
  <si>
    <t>9fcedaea4a2b5e2daad7c2ef3cae3d7c4a66d46c</t>
  </si>
  <si>
    <t>fa63ec9c063c79b907568e755be9a52e3851b5e5</t>
  </si>
  <si>
    <t>5aef6714da1cfef8b0994bce03b3381f2988ed06</t>
  </si>
  <si>
    <t>b528ea4ecdc29227ff49d0ab40010fdb7bf04aea</t>
  </si>
  <si>
    <t>1268984bb40128971dfbbbdf403635e18e6f7435</t>
  </si>
  <si>
    <t>dfaf7e4b5931f46806fd364b0e61a3dbe2fe4550</t>
  </si>
  <si>
    <t>13d8880065d2c2f4c3379631774752a809f99330</t>
  </si>
  <si>
    <t>0d27ae2aac0674330f6e9556a34def2a48ade762</t>
  </si>
  <si>
    <t>e6bdc1623c24ec023b4fea42690fb3d28619b944</t>
  </si>
  <si>
    <t>f7c6c177e7b1f643227b1bc755f63bbb75468835</t>
  </si>
  <si>
    <t>9434ecc82e2e7e8a85d8a027a082389be42e290a</t>
  </si>
  <si>
    <t>4cac298bc1adaf891591b29d4b8eb0cd3ffef248</t>
  </si>
  <si>
    <t>dd280f45b75f2790185aabea6a93f1539dcd6c4a</t>
  </si>
  <si>
    <t>4f0bf56914216935f09fd33d68bfdf7c17442ddf</t>
  </si>
  <si>
    <t>c8e20e13bb45ac57df76285e119c0769f67c89ea</t>
  </si>
  <si>
    <t>4c5ecaada5fac9b16c463e5e42cff715b3ad3efb</t>
  </si>
  <si>
    <t>05eb75b1e562b9e17f37c33e0678a91de01249c7</t>
  </si>
  <si>
    <t>21bc115fe9533e51dfac6d8defee24a86919d9a3</t>
  </si>
  <si>
    <t>bc8438b4be03c06d8b21bb306fa8bcade8848a98</t>
  </si>
  <si>
    <t>e9d65a0e24737712855433e9427b090d5d58befa</t>
  </si>
  <si>
    <t>5ba9131cf10b134a34623b70bf8983dbc48c9272</t>
  </si>
  <si>
    <t>71e8c55d1c62bedffae8403188aa39dedc642ba9</t>
  </si>
  <si>
    <t>619c8150d5592b43e0b0c8a542f3ce57862c85b9</t>
  </si>
  <si>
    <t>5b0fa970db849e97ab1b9c07d675a9ac7ace9f7c</t>
  </si>
  <si>
    <t>c0c98568c4165cc83bc5ee07b50589fdfb35f7e4</t>
  </si>
  <si>
    <t>eb983c3fb4fc2d7f3c2c1250578379f502787c29</t>
  </si>
  <si>
    <t>dd1dfcf33ceacdd2502013ab34d3156f97223334</t>
  </si>
  <si>
    <t>1503e792121ec9bc0aa951a7efe032de95f66efd</t>
  </si>
  <si>
    <t>10b3171e833e613dedf31c1ac227cc4a45ef6ea0</t>
  </si>
  <si>
    <t>18df8e2622a5b9fc6b266124af168742b75d3bae</t>
  </si>
  <si>
    <t>00d75088744e90ea4359ef44da37b2c1048d4897</t>
  </si>
  <si>
    <t>4e3f5cbdfb98432f0e6cc8c36ace53a52b5fd93a</t>
  </si>
  <si>
    <t>faf893694ef24b3ff6f7e4f3332d1cf892dc1326</t>
  </si>
  <si>
    <t>9944d4fad172ece09a78536be10dcc0a6baac09c</t>
  </si>
  <si>
    <t>54267227a81424058326d8ead3199e15f96b8d75</t>
  </si>
  <si>
    <t>1612a05ae5f2350863da87addf0e11159a1c4d0c</t>
  </si>
  <si>
    <t>d3642dd2689ddb450f271a5e4940f134feb53a28</t>
  </si>
  <si>
    <t>3f90c35f316a9595018f2748e50ff309811694ef</t>
  </si>
  <si>
    <t>7ef50362070667e619291df5f872ea29e7f64e17</t>
  </si>
  <si>
    <t>ba16b5db1cba4db66a6ee6542b106fe8c6241158</t>
  </si>
  <si>
    <t>f3880f455a42ec088a063f9603e227fe8aa81d3f</t>
  </si>
  <si>
    <t>063d5a2701dc617e21c78eacebf5071aca0390d6</t>
  </si>
  <si>
    <t>19aa2fa5c05198d53bfc983c6a895fd277ac1170</t>
  </si>
  <si>
    <t>2020-03-20T20:00:00Z</t>
  </si>
  <si>
    <t>6bbe154eecf958487c0256f6d6b95eae55c038d8</t>
  </si>
  <si>
    <t>a85b5e8267c40317cdb4da0571e60d619c4f1275</t>
  </si>
  <si>
    <t>4727c3fdde576abf2bb11deceeacd79954e5fc0e</t>
  </si>
  <si>
    <t>22cfcbb820f66309386b4bdfdf47a806dd894a62</t>
  </si>
  <si>
    <t>3cc3cb3b8ada93585da9e20600cd49332188e95c</t>
  </si>
  <si>
    <t>8844ec1c291f1730400384b6236407c5eec4e772</t>
  </si>
  <si>
    <t>b846106acafb3617a2651cecc862737a4e0595b3</t>
  </si>
  <si>
    <t>18f30f4aef61df1aa3a4a339482c5ad20ea478ed</t>
  </si>
  <si>
    <t>c1099b472676eb4813360be325975832eeeecc23</t>
  </si>
  <si>
    <t>4a3f036b5b06c690c544eb042eb277a4a9a4d964</t>
  </si>
  <si>
    <t>8931d868707d9cfae19d1d0bec4836030df44395</t>
  </si>
  <si>
    <t>427bcf104280535a976cf8932de54622b12d896d</t>
  </si>
  <si>
    <t>e61e30bd87a3af08bb2a5424cf6eaaca3cfc48ca</t>
  </si>
  <si>
    <t>69bc9f151729b2c730f70ef1ed38d7b9b733d1c1</t>
  </si>
  <si>
    <t>a57d1e044d0fa2a45332c1043bab418d82737990</t>
  </si>
  <si>
    <t>5132aa1c50a7fc4af7f8ea55558e133917653621</t>
  </si>
  <si>
    <t>e67536ea67b77d8ca65be412882b0f4d055238f5</t>
  </si>
  <si>
    <t>e4fa70dd5807dff8381750edb438c3d8fb03335d</t>
  </si>
  <si>
    <t>9f5bf564b168c100be9bfa7869e3237c0307d9f2</t>
  </si>
  <si>
    <t>0bbfa7a74e3391acd5aab61690ae8098d0a14554</t>
  </si>
  <si>
    <t>802a8e4a35b37e87d8a3aaa08a5c079a3ba2ff3d</t>
  </si>
  <si>
    <t>4614bb4e80402ac12d217edcebc7fb8c0307722f</t>
  </si>
  <si>
    <t>4b0f45177c6372badaf3fc3cd21353d7cc037f86</t>
  </si>
  <si>
    <t>115279517e0a0ee05e43c6d5aed122d5b39b2670</t>
  </si>
  <si>
    <t>d05a98622d0fdf01680375131d34a96a6dabffe7</t>
  </si>
  <si>
    <t>7fb95d6505c8d7fe53b1f0b7dbe50120d88bb6c6</t>
  </si>
  <si>
    <t>9163e5a9b67865ff295efd3f8a96912154727929</t>
  </si>
  <si>
    <t>4cda7034604f490921d79617c0010a5d350c0a41</t>
  </si>
  <si>
    <t>17fa3bca875f292ca2284eb20eedeb139dfbfcdc</t>
  </si>
  <si>
    <t>42bf8537b56da3791417f26b573d6c19e37af697</t>
  </si>
  <si>
    <t>6d6b00ecb91b88b1a8eb243c140909f79393e03c</t>
  </si>
  <si>
    <t>27448d6667cc2710aa2b41850b5f8993ef3f22da</t>
  </si>
  <si>
    <t>5293b5c5920709d4f3cf66b901621a61a47d0d23</t>
  </si>
  <si>
    <t>def0867b0c16cbafd9afe098983af7d8e0badd4c</t>
  </si>
  <si>
    <t>e7f3b58b28391e52c4ba63eebe765a8da88bce50</t>
  </si>
  <si>
    <t>ce87d86e6068b6b11bf179616acd49af43d92ab8</t>
  </si>
  <si>
    <t>d618791d5664fb84a0a633890bae484ad6390590</t>
  </si>
  <si>
    <t>2df5918bc646fad45cb2c82a3ee409952106a7ca</t>
  </si>
  <si>
    <t>2b41a9dadec8fa07045ea3a0d9c92834ba77094f</t>
  </si>
  <si>
    <t>0ff86be98a82aa41e2d3c093dcb848a516d082ed</t>
  </si>
  <si>
    <t>c30ab203ca516277f9337100529cc875d2cae47a</t>
  </si>
  <si>
    <t>41c1f53ffba2657e7fbd2eee03f09bebab402ec5</t>
  </si>
  <si>
    <t>df33dd66d88c6b1eddc25ca3aa7321769032d783</t>
  </si>
  <si>
    <t>998c78195dd294b9150ccec8e02a47681cc444d2</t>
  </si>
  <si>
    <t>d08680597184a748ed263fab7f7a6137668d5566</t>
  </si>
  <si>
    <t>9f0e4cab0f6cd99c0edcca631efbfecef66e7131</t>
  </si>
  <si>
    <t>93fb2a48a14e3d7dc1b46f9735b75d4f211b378b</t>
  </si>
  <si>
    <t>c12a447783ded752c0d37b29337ca4aa055bafab</t>
  </si>
  <si>
    <t>d557b1046d1d80ef9d04b645dd96406c2a94a0e6</t>
  </si>
  <si>
    <t>5cc91902e24fad7f218a89c4d57c03ceaf0546ed</t>
  </si>
  <si>
    <t>2020-03-19T20:00:00Z</t>
  </si>
  <si>
    <t>cab25ff0e7f7b888b8cba2df5c54273cad43f3ca</t>
  </si>
  <si>
    <t>6c34774d075752263526df4bbad724959f80931e</t>
  </si>
  <si>
    <t>76b253966cb27ac180f2a1954c05be32f66ffd3b</t>
  </si>
  <si>
    <t>b9c67f8fde621d5bb8895c6a6fcbdcf8440ccf2a</t>
  </si>
  <si>
    <t>f2e6f5775814d9e0574abd2a0b622a4e7b5f5c03</t>
  </si>
  <si>
    <t>f38c4a8409f0daf8ca7de49fdae935367da520a6</t>
  </si>
  <si>
    <t>468ef62e496e36ade5e3e7adf7d1c73520a9e1ec</t>
  </si>
  <si>
    <t>502282f690274385776692ae0cd2f7cbc7af763b</t>
  </si>
  <si>
    <t>5b54c8e2862e3541c6cb2a4a0a6d3fc93891f218</t>
  </si>
  <si>
    <t>37e209ff83cb4582d9bacfc535fa7c4922611b6c</t>
  </si>
  <si>
    <t>8f211ef3f3731062fd68bfefd2a83a9813cb34d6</t>
  </si>
  <si>
    <t>49ac4006bb26f6313fbd5e256a6dd005a599531a</t>
  </si>
  <si>
    <t>8d1c449e83525fc3b5de5d1f65ad5bca7b1a14a1</t>
  </si>
  <si>
    <t>549ee6ea79c57957f4fa53219e3c2d6a0c287f16</t>
  </si>
  <si>
    <t>5f85df8ea07968d65259f84d333fdaa370cd30da</t>
  </si>
  <si>
    <t>4177f3c5f93abf2fa17632e734de6f33ce50ffb8</t>
  </si>
  <si>
    <t>5027dafbbd45c690b0ccd4fab11851328b078d81</t>
  </si>
  <si>
    <t>78f476ff93f6ab6ceea2e20dccb8478637895c94</t>
  </si>
  <si>
    <t>395ef22c4ab583e1674bf164aa38aa261b48edc8</t>
  </si>
  <si>
    <t>dfcaae4b9738530fc8e4ddf0a4f04b7fa6615971</t>
  </si>
  <si>
    <t>90b9bc140182a5d2dc6727bc652e66836c4afb96</t>
  </si>
  <si>
    <t>15ba42c01ac18dca2b983dc834307fabf0ddee3d</t>
  </si>
  <si>
    <t>cfedb6ca7d4cf450995815dfbcb4faa2d8786564</t>
  </si>
  <si>
    <t>dae6b6c859147288aa564d8f7bc329019a566105</t>
  </si>
  <si>
    <t>d9c5be53988efc31dec70e48b4659ef2d519c28e</t>
  </si>
  <si>
    <t>c38bf0911f7d0887fec0c237fd024b7c65965c1d</t>
  </si>
  <si>
    <t>d3478e7e297de62112f0c14e326c630dd4f1a304</t>
  </si>
  <si>
    <t>4e4708969869d61b06e4fb88260cc8e193593984</t>
  </si>
  <si>
    <t>6a5e7d979626aa494679faa93ea4660bdb959e56</t>
  </si>
  <si>
    <t>15bfbbb8a65d6a6c68720f955ec0c0cbbc4e133f</t>
  </si>
  <si>
    <t>4de22e24a9577d6c8e4ded64bacfc2cab31257ea</t>
  </si>
  <si>
    <t>2083071a1b29de96ebbd99cd42fc6d1393cdcd03</t>
  </si>
  <si>
    <t>2eabc9b73139066e3613021b1e9c9deaf8af733c</t>
  </si>
  <si>
    <t>d5861e1be38df98f3ebf32584dad71eed414cc1a</t>
  </si>
  <si>
    <t>47631b0fa53981cf4d35fb5e03bc92da1d876375</t>
  </si>
  <si>
    <t>94d69640761fa3b2766f0ab482a1e62e4f77550e</t>
  </si>
  <si>
    <t>a87671ef28a0d908f73c46b699f698799347b071</t>
  </si>
  <si>
    <t>73a0d7c823d278e0ae3e43cbd1ed84cde858ff90</t>
  </si>
  <si>
    <t>c77461930fa9d479778eb04f8d31984d2a83951e</t>
  </si>
  <si>
    <t>528b99ca6d1a66773889f83a40c35991c7e8c8f7</t>
  </si>
  <si>
    <t>c2e339b7624135eb23a1174d4bd161349012b165</t>
  </si>
  <si>
    <t>cde417be86facde0b4cc168d73b067ee838a6131</t>
  </si>
  <si>
    <t>14c2a5b7bb32c8085b1e5f993e554fd89e37af52</t>
  </si>
  <si>
    <t>db038d6305387b5dff8657cfd63a0637f4ebeae4</t>
  </si>
  <si>
    <t>d34ef0b0b994165133a21fa0a4c2329b5131e162</t>
  </si>
  <si>
    <t>b3108016ac9e5f96bcd86b052db9be46154274fc</t>
  </si>
  <si>
    <t>04cf4cb3009a0ce03e8c1a25c0fab069f3b6e5bc</t>
  </si>
  <si>
    <t>c23463a2d10fb3bc76b7e446714b77ece8a03d77</t>
  </si>
  <si>
    <t>9a473d25d0a19ff6338eb5f0dde81887ec30bef5</t>
  </si>
  <si>
    <t>9a4073089834406984fd876567aa45194de3d9d7</t>
  </si>
  <si>
    <t>2020-03-18T20:00:00Z</t>
  </si>
  <si>
    <t>45a12e7b90dfc3888e7a67b4f579327e80d6dee0</t>
  </si>
  <si>
    <t>ded89e51af058017c83cf8859504494a02b8e23a</t>
  </si>
  <si>
    <t>290a6fabe096478efca8ac5c81bbd38ac2d36bbe</t>
  </si>
  <si>
    <t>646da42647f99037e2c2b31faf21a04c5b5ff197</t>
  </si>
  <si>
    <t>3f3bba2f3fd791c0e1d4324bc8ff2a6f62de7ec7</t>
  </si>
  <si>
    <t>bad4eb54adc44121dd8d251113c0f8ba0473fec5</t>
  </si>
  <si>
    <t>200085798af7e505bcb7c4edfc0813a35aceaed6</t>
  </si>
  <si>
    <t>780fc846fbf000c950f78cc64d78b6224aba330a</t>
  </si>
  <si>
    <t>7c4abc91d1b496bb4b6e90a2b568750290d62c25</t>
  </si>
  <si>
    <t>1b7f39d7fd4e1c744f40516e4ee967f0d9424d86</t>
  </si>
  <si>
    <t>744296249158ada7fe673054c1d488a847a13e78</t>
  </si>
  <si>
    <t>b7e35d1fce1508552a80b1509dd6dc1789ecc16e</t>
  </si>
  <si>
    <t>5a530936a08eac49cd05347cded3d2e47e4e7bbf</t>
  </si>
  <si>
    <t>df609a8d40db459b3c9d18cb5a964ff9b160c4f0</t>
  </si>
  <si>
    <t>45de05a2adf705367c4fdaff13311bb37da1073a</t>
  </si>
  <si>
    <t>4226afce757dadaf205f1611a61e21839adef8bf</t>
  </si>
  <si>
    <t>dad1c0a1eff89b6afadb6c2403054966c897f0e2</t>
  </si>
  <si>
    <t>f33af005453944a9da0ca3a04bb26228e086da9e</t>
  </si>
  <si>
    <t>1f4768a9dad6648329e433e8ef1c1dfd4b40e53c</t>
  </si>
  <si>
    <t>6b89b002933569c5cdf827aed8b17d83a64131e4</t>
  </si>
  <si>
    <t>cc8c4bd30bdc93488450b3ef2e75ad089e98abac</t>
  </si>
  <si>
    <t>2778d416bab07054feed2ec1321f3c1a9d3ccb19</t>
  </si>
  <si>
    <t>494c3a4a7f0b3d056f0796c5451a94a65db87f24</t>
  </si>
  <si>
    <t>d9aef306232106ab3338341222f0fc21ee44f555</t>
  </si>
  <si>
    <t>31ded3437234cc23d5ddf95effe31b6bd14bf5d3</t>
  </si>
  <si>
    <t>bc1bbd225ef32227a7efee396646e6930f31637a</t>
  </si>
  <si>
    <t>3fb86878e20e5d7952aa8b8e58e8f8e3db35e0f6</t>
  </si>
  <si>
    <t>fa4b37682bc4e4c9977832d28b6bee342ad73bfc</t>
  </si>
  <si>
    <t>379d9ffea7e7ca663fa8076e64b67a0abdff891c</t>
  </si>
  <si>
    <t>cd982339aab35ead35248c6c7d3f97f69aedc106</t>
  </si>
  <si>
    <t>9d7631bd34bff01009e3691eaf8a89a9020f1a60</t>
  </si>
  <si>
    <t>143e93252ed96f1da9e57b213aabbffc9a94e028</t>
  </si>
  <si>
    <t>65a08e6a0f81bd2c4bbc9988a17f0892d2ec4d35</t>
  </si>
  <si>
    <t>9e018d5062cb6300ba638be07cb64b0e75faf66f</t>
  </si>
  <si>
    <t>0d0abb08b10d42019c2c2193f46d2fdc388fc740</t>
  </si>
  <si>
    <t>417e054b02ae4a5d4a0a2a5870a419a30ae285db</t>
  </si>
  <si>
    <t>5ae5b594dffb150d8fa0ee38e56fa1cffab40bcf</t>
  </si>
  <si>
    <t>d30ec58cfb6debb199f0a3dab56dea6d8b658293</t>
  </si>
  <si>
    <t>1b0a7b83efeb9ea6127ac5e0dbd268700c8b7ffd</t>
  </si>
  <si>
    <t>517b7759b69709dc0bbfc3a4795c6257a3d8695a</t>
  </si>
  <si>
    <t>ef95fc12bc281034aad01fc4c18c9518ad68fc18</t>
  </si>
  <si>
    <t>2467c07184fc5405454f97f8f267669095674a74</t>
  </si>
  <si>
    <t>9966240ca7479f6c30465b22f5b5250bc4e46f44</t>
  </si>
  <si>
    <t>ce7119e82540f46da33ce3ad8566b387de75c4c2</t>
  </si>
  <si>
    <t>adc018bdef2b12d859e026881ce104495a7a3736</t>
  </si>
  <si>
    <t>977aeb1728838fe8f20f37e49e872e803052d987</t>
  </si>
  <si>
    <t>c6687fa3edbbc8d56cf9953ddbf05a0988642570</t>
  </si>
  <si>
    <t>59817e48b32e3f860eed291a8785c1af5c5fc047</t>
  </si>
  <si>
    <t>326e4562919b82e68eb5cf65710387eef18815f2</t>
  </si>
  <si>
    <t>c1859e4b0fcf9f53476595916f4e354d9cdddd40</t>
  </si>
  <si>
    <t>2020-03-17T20:00:00Z</t>
  </si>
  <si>
    <t>27d195514d6511642ecafb4148f51bd1cf06894d</t>
  </si>
  <si>
    <t>411518ea767313995c4b1d3dcc31cdf917851e0e</t>
  </si>
  <si>
    <t>89437a1c0aef047c82cd8a566761763bae43c5bf</t>
  </si>
  <si>
    <t>3a5a29b79b4583de68455525d065127db6a3e97b</t>
  </si>
  <si>
    <t>cd89a731d2b24e3f2b854af3811047aa4dc58515</t>
  </si>
  <si>
    <t>6da5216bce6b0623b87352f8e83a1825342475e8</t>
  </si>
  <si>
    <t>cda3d06e346fadcb4155d46e80ed29de996cb64b</t>
  </si>
  <si>
    <t>326863b36e37f814b53ae8a8ac35ff314dba227c</t>
  </si>
  <si>
    <t>6d29d5d7a269b24f93abacce353e78bdd6d779e5</t>
  </si>
  <si>
    <t>0fad73741929efc5016cc6898bf79a04f3b32541</t>
  </si>
  <si>
    <t>39b42e43a67060a6680cc19a597e43f758ae9c4b</t>
  </si>
  <si>
    <t>da76cc722dd92af48de842b866731dd5feecedf5</t>
  </si>
  <si>
    <t>ac5f0af8ee2b49bbec18da6a8780ae3e6fccbaa4</t>
  </si>
  <si>
    <t>9116db98bc9050e3933e80a7afcf74ef82d7e826</t>
  </si>
  <si>
    <t>44e5c9df55fec7dfe79bcd4ecb086fe131bb3782</t>
  </si>
  <si>
    <t>15eb2cbe48fa8cbaa6eefad032de090f954964cd</t>
  </si>
  <si>
    <t>50610ebbdeaa7907b12726f42106e71733e456f5</t>
  </si>
  <si>
    <t>f2b9d7f0d874da810bfb4b57fa42cb6ad8d320f9</t>
  </si>
  <si>
    <t>3b1218c8eb03fb526e4527aee06fb0fd45fb84d6</t>
  </si>
  <si>
    <t>a0e2d3e219d03ae226d39b22f6fb58f3a7962d68</t>
  </si>
  <si>
    <t>e36b83424cdd2d25b841ca5fb0b88b2b15c65ed5</t>
  </si>
  <si>
    <t>300095ac1a8a4816dc84236f74f9b294078551f2</t>
  </si>
  <si>
    <t>54626aca3649c044d3040c7e2016a1ad31c9785e</t>
  </si>
  <si>
    <t>6d8126cab2847762c6c6ae011f9e1a4490be20f6</t>
  </si>
  <si>
    <t>5913952660eba91acbb7ea2118012f069237a417</t>
  </si>
  <si>
    <t>68df9675138cd54797b057149f2b83186228ba6a</t>
  </si>
  <si>
    <t>44da03edf8d7792eb57915c2b50406c83c0000f2</t>
  </si>
  <si>
    <t>8ee48fa5b23a524e017e3402f8a5ffcd74e18e7e</t>
  </si>
  <si>
    <t>3d90b42fa44eb1f26bc9dad858c0b267b6bb8320</t>
  </si>
  <si>
    <t>245514c59d21a39ce3fcce7909de2f2aea8521fd</t>
  </si>
  <si>
    <t>dc445586a909cec38c6b3ddd4d313d3933909382</t>
  </si>
  <si>
    <t>5b582da8f08144c39d99e58a22bd3542fa42bcfb</t>
  </si>
  <si>
    <t>a2d96e7a962926fa3165aef038360c097b6be4ce</t>
  </si>
  <si>
    <t>97daf301defc7356d1af9ba55e9397bb8155fe7c</t>
  </si>
  <si>
    <t>e1c323cb75eb122e2b034a5370eaad9e5a86d4fa</t>
  </si>
  <si>
    <t>898565e2b6b936a739713bd0e523449fdf478069</t>
  </si>
  <si>
    <t>9a374eb05235860321c532550f87da84d649fcfd</t>
  </si>
  <si>
    <t>0af317dcf6c8e418367a5c24318e6f994d1fe826</t>
  </si>
  <si>
    <t>b5f1adfc0baaf72f68c6ac1ac0ed09497346cca7</t>
  </si>
  <si>
    <t>4f349aafd2814d07c34bcd70c3df3e11ebdce938</t>
  </si>
  <si>
    <t>87b5c6f12a10d9e22646015aa7f6ff734f74a432</t>
  </si>
  <si>
    <t>70f6533b6999b27f73a6c5b316d3d22b8ef5519b</t>
  </si>
  <si>
    <t>a54698d3d8c9e6d9e9d82f50535716a7107b8ab7</t>
  </si>
  <si>
    <t>fc691ef55223c03d5038f969b84154d360731887</t>
  </si>
  <si>
    <t>7ed042b1658ff87b1bc58e97924f28365b3a934d</t>
  </si>
  <si>
    <t>39bea1520255f694a9d6b17f99105fd3207fd7e3</t>
  </si>
  <si>
    <t>8c430e85d8bacf4fcd9637ea1fc9d554eac52d2c</t>
  </si>
  <si>
    <t>f2463136e4acc78a08320ea32d916ae7a9a305e8</t>
  </si>
  <si>
    <t>bc3cae6af97386e715211063c8994c0a9d1c031f</t>
  </si>
  <si>
    <t>55b0b029eac24362c03262d39c1daf9fd34c4e6d</t>
  </si>
  <si>
    <t>2020-03-16T20:00:00Z</t>
  </si>
  <si>
    <t>3efe0ea61bb6932f1d608f9e24d38fcafaa2c04c</t>
  </si>
  <si>
    <t>78bd45495c24cce3ba85c7f24609a179c43478eb</t>
  </si>
  <si>
    <t>a2961931f5c5f76a42773e7477d509b59b5cd133</t>
  </si>
  <si>
    <t>ae22555d7ccc020a6fc6268f759c981a681af584</t>
  </si>
  <si>
    <t>dda059810b70b49f0451aef63be8a4ae6d3af3f2</t>
  </si>
  <si>
    <t>4d722259eb940d98fdcc976b9bc97308a3e902c0</t>
  </si>
  <si>
    <t>d04addb5ab1cce5bea6da60bd864abdaf9f40c33</t>
  </si>
  <si>
    <t>e53cf48d45ec818ea2d56d271277e6ec5a5b49bd</t>
  </si>
  <si>
    <t>c6fa2c88408c5bb21156b21e12fac3816f255ea9</t>
  </si>
  <si>
    <t>6379c60c70b54b8df2bfed1f9beac3fbfe2117f5</t>
  </si>
  <si>
    <t>abdd281192ae660bb7cf448cc358f37058a4e726</t>
  </si>
  <si>
    <t>cbadc8d7244f7abc2f70ffd4efcbd3930be6c7c3</t>
  </si>
  <si>
    <t>f03443451f7889148543ffce5c6fb97993c13d33</t>
  </si>
  <si>
    <t>5476decd48ecb1589f9d22a297cf69d1bc5e0355</t>
  </si>
  <si>
    <t>2871e7c581aba789a9a80042471dbd062cd8b05a</t>
  </si>
  <si>
    <t>9faf39847096593b80a7c2410e9e5bc7f8ae66f2</t>
  </si>
  <si>
    <t>3f35dae7522ba88d8e79d20093816c3614734dcb</t>
  </si>
  <si>
    <t>8b6244ab6b03eb42a217d3342377e82b0051ad3c</t>
  </si>
  <si>
    <t>8148e20f78522f18bb64c3736befeed3747a96b2</t>
  </si>
  <si>
    <t>a6b88539313f6c2cd8136b76c0c53475b3b0dd34</t>
  </si>
  <si>
    <t>3ae7d9481db738d9313179f49f1522047c85f51a</t>
  </si>
  <si>
    <t>3419334f30420a634b19a07442d629553af687b3</t>
  </si>
  <si>
    <t>ef353ee3f27c62c9da40b468889b6e5f7873daf2</t>
  </si>
  <si>
    <t>68fb32e431d415106a70ff158d981d8bb680d5ab</t>
  </si>
  <si>
    <t>dee9f30c86457abd5cb9c810f7f31a3af246e5e2</t>
  </si>
  <si>
    <t>db9b565837a4d41e965e15ccb7b4d5063ae76924</t>
  </si>
  <si>
    <t>41479c4ca4bf1f2bbc321cbe00058d9ca9ed023c</t>
  </si>
  <si>
    <t>27f99533a3a45cdfe5408436300f1d84dc36ee38</t>
  </si>
  <si>
    <t>6324e7ef14adbe0db61808a796bbc0e9d9373431</t>
  </si>
  <si>
    <t>e3047f52c8b8718510b744979fca9f7ac16351b3</t>
  </si>
  <si>
    <t>48d7bfddefd90fde1d6499cc0b200237e976e758</t>
  </si>
  <si>
    <t>203840ffb87a4baf59f78144da9357ea01a27ac2</t>
  </si>
  <si>
    <t>994a65ba75be3681f76ff4612eb8fde85cff81cd</t>
  </si>
  <si>
    <t>70ad02c336e95158080519cbea8b21e47de47958</t>
  </si>
  <si>
    <t>e0d2929770055843abe54cd9ac80c1f407fdfcd3</t>
  </si>
  <si>
    <t>962d85e67d8cf64e5ef102b345d18ae50baa0624</t>
  </si>
  <si>
    <t>96a8a61c47aef3aefddcc68815b03b9de9e6ffa7</t>
  </si>
  <si>
    <t>e0244de4eb603b25d36700707a95bdb8289a5928</t>
  </si>
  <si>
    <t>825f415faf293db6c2a614650fd3d37c694e56e8</t>
  </si>
  <si>
    <t>b2a38c6ba820cb1329f93d990e27a8100d7b2fb5</t>
  </si>
  <si>
    <t>9feabfdc22803b2d1bc85122f421cfcaa6b45cb7</t>
  </si>
  <si>
    <t>1f4d7ef872f54f1f40fe0560f536c9baa94b1637</t>
  </si>
  <si>
    <t>3cf1e0acd5d5d07d3c45fa784a7e6f11796c467b</t>
  </si>
  <si>
    <t>097556061009dcaa83f48a5fbc6b952b751300fe</t>
  </si>
  <si>
    <t>0bfc2ddcde18514ed799a3832e1136ca8bc745dc</t>
  </si>
  <si>
    <t>6de6967d14c7f14ac1626d587af824c797a69684</t>
  </si>
  <si>
    <t>a2e7539f5f950647edc9fab483be3672a3ca189e</t>
  </si>
  <si>
    <t>24af6da70ac0da2f7126fe3a29931ee7d556ffe6</t>
  </si>
  <si>
    <t>b67f6088687e03e5ed66f4f27410a2bf8e4032f9</t>
  </si>
  <si>
    <t>60c27932a683c3682cf48a12a0e94b719a58f853</t>
  </si>
  <si>
    <t>2020-03-15T20:00:00Z</t>
  </si>
  <si>
    <t>bc792edfeb4365aed8c64e6ff682049380018d28</t>
  </si>
  <si>
    <t>35929378624bc11a7dd1d28474862f8edfab3a18</t>
  </si>
  <si>
    <t>7a4427cac62eb283ec726e86ffa9fb6f331bac4a</t>
  </si>
  <si>
    <t>5e5e85687553cddbfc767524eedc40d04efeb98a</t>
  </si>
  <si>
    <t>0da7e45df3e95846c2ea7d169ec15485902fe3b5</t>
  </si>
  <si>
    <t>47afb6e02464043555eaf5e2053829e84eb805be</t>
  </si>
  <si>
    <t>f5b3a2976e58c2202cc5aded47704c39fa65e343</t>
  </si>
  <si>
    <t>fbbf82f88fa5a3c2bbdf7f937c2752c5ba3ce6df</t>
  </si>
  <si>
    <t>df40a5921f9dfc96b45398288e6075bd6b97fd81</t>
  </si>
  <si>
    <t>0a69a6018c0bce8b9bfbe6b1dd88a8f031a0a025</t>
  </si>
  <si>
    <t>fdf73baeeb8118faed38a3ad4be3449414432f07</t>
  </si>
  <si>
    <t>4472c728ff3ae897133063dc6b945fc03c35c382</t>
  </si>
  <si>
    <t>f6c2094de686cbf02f6bb9ac79925336ade7255e</t>
  </si>
  <si>
    <t>d4516efe0a7e4050cd6326b64b549f9cb1923a61</t>
  </si>
  <si>
    <t>868c75937b225e6321886b68d3a125642646a48a</t>
  </si>
  <si>
    <t>d0dfc75f33be8db126e19af366618eaa6af0055b</t>
  </si>
  <si>
    <t>e12d7af383c2482c7845ba7e6403df009076bfde</t>
  </si>
  <si>
    <t>c8c2486f9a55549e537cfa05abc2e5e2fe749397</t>
  </si>
  <si>
    <t>12fc1449714a30e3dece18babc0d6f18a249ec11</t>
  </si>
  <si>
    <t>b9373f5ff8eecc4882df5e99ca65029c7ab54a5e</t>
  </si>
  <si>
    <t>374a7e64ac11cec3d9f816c38e677be25e541e3b</t>
  </si>
  <si>
    <t>00afbc28ae28d28e85eb0ca606fac9847ee7eec5</t>
  </si>
  <si>
    <t>5ad3d82f98f7d9f284ef9895cb6f8e76d23c7f34</t>
  </si>
  <si>
    <t>5442e46cc16cedbeeb93a0f0ff9a04740dc62690</t>
  </si>
  <si>
    <t>d5c7b708dac192fb53a5453064d7c4fa04726b5d</t>
  </si>
  <si>
    <t>403dec9507ef0b9ac81864a597d016782cc2527b</t>
  </si>
  <si>
    <t>2745e3ea870fcafa773e34d392d65a6d79da5002</t>
  </si>
  <si>
    <t>558bc35b9327ee76d681d0b1357e4c4f73ef8039</t>
  </si>
  <si>
    <t>803b79b258e66f237ca1ebf9a8fcde18477cac13</t>
  </si>
  <si>
    <t>cb6357bcd5b00b85173d23a8bd8f41fdb1b098f0</t>
  </si>
  <si>
    <t>b95e350ae2b5693dcb353e7c00b01f855a971762</t>
  </si>
  <si>
    <t>5c87854db60a5e7331ad07237ca83ba7ebcf7af0</t>
  </si>
  <si>
    <t>963f632b5d1577cd5cf9b6c332a912c2fdebea16</t>
  </si>
  <si>
    <t>0f9665fdbfb9c2db97a7b8cca0dd02a8dd3fcd41</t>
  </si>
  <si>
    <t>c94b4a8b7a6943e47f2b18b0830094b3b5b847aa</t>
  </si>
  <si>
    <t>ee34e334d60acd6c6786608eaf502ef3469b027a</t>
  </si>
  <si>
    <t>b456aca3dcfc156e659cf9d83c9b906acb7c5ae5</t>
  </si>
  <si>
    <t>84f802e7560c1a892f234e2cb31b236fb075f6f5</t>
  </si>
  <si>
    <t>75ba73b3bb3053eb03805d2812d5c2e4395f1b6f</t>
  </si>
  <si>
    <t>fa88e329d335599e26ea9fd7b6eea1fb83b0c06a</t>
  </si>
  <si>
    <t>0d4cfb67c9ea0c68b1210ef9b0a90d12b748672f</t>
  </si>
  <si>
    <t>5703287c6d3b6d2f1e4e3de43cc125edafaa598a</t>
  </si>
  <si>
    <t>557e214eba87dfaba62c598c539e3a281022e741</t>
  </si>
  <si>
    <t>8cb2bceeeb5e766ece4e5e0141e5c46174a1c784</t>
  </si>
  <si>
    <t>c240b0b7e625d08e14362a93fac37a9cb859d539</t>
  </si>
  <si>
    <t>161c0eb29ea6be5c1a771b62d7cfbf6763ffc6f4</t>
  </si>
  <si>
    <t>76f9cefe3cbfb28b81648f15bcc59d6507801772</t>
  </si>
  <si>
    <t>36d80d812a5ba34def01d46af9f6a7760b182f43</t>
  </si>
  <si>
    <t>74566767a2c99e0bdfd11a6e545fd9ed02e9e716</t>
  </si>
  <si>
    <t>d6e6e61fb8c0d1c2340d7df1983d63227e4dfe0d</t>
  </si>
  <si>
    <t>2020-03-14T20:00:00Z</t>
  </si>
  <si>
    <t>5c89c1e4d5be4e39281e7629e2d8969f9d54bb00</t>
  </si>
  <si>
    <t>551428a90628981e98f1a49df229dc8e2a8a6bfe</t>
  </si>
  <si>
    <t>c40ab8d2dcf6deaeecfa0bab73a691ec90124122</t>
  </si>
  <si>
    <t>bfe38009fc5e230d310f823f106a0947b1a2bce3</t>
  </si>
  <si>
    <t>8247505b13764c1e92a341ef32b62d362e995ca1</t>
  </si>
  <si>
    <t>149bffa1dda5d74304599eb67e85167eb9cc7940</t>
  </si>
  <si>
    <t>ddc0cc501e0b9f023ee1294fe142fcf25fd092b9</t>
  </si>
  <si>
    <t>96d30f3427bff70e4f87d99ae5c42be36a0034ac</t>
  </si>
  <si>
    <t>97be6babd64500d6ebd30859d68fc26fff2e4848</t>
  </si>
  <si>
    <t>b958c9810a3946b62408f0111a12c70f54049101</t>
  </si>
  <si>
    <t>e4c108405861a595205e19c9154417a48c5aae91</t>
  </si>
  <si>
    <t>952932b75b80cd3991df8a8c7db4f64acce89d58</t>
  </si>
  <si>
    <t>9ce71ff3b9101f5ced145411c578a9b370c032a8</t>
  </si>
  <si>
    <t>14f3f66fde7e3e752f7f5e81e40cb946e7bca3af</t>
  </si>
  <si>
    <t>278e3c9e3e9f10641ced32dcb4caaa1d4a3b141d</t>
  </si>
  <si>
    <t>53ea76cd7050bee2da9a57fca2b4538d1926af6d</t>
  </si>
  <si>
    <t>c80c2be31c70d2b05d47fb0b55f9297f827690f7</t>
  </si>
  <si>
    <t>bdba6fc0046699f5419368f4eb93e84eb0f025c5</t>
  </si>
  <si>
    <t>8fefdbf242c49256c9711173cc7a195bdfeaf897</t>
  </si>
  <si>
    <t>f8e0701ef750fd7833940e085f356967698a709e</t>
  </si>
  <si>
    <t>1ef0c5ec35b9fb7fbce11af20dc3982433b1ae1c</t>
  </si>
  <si>
    <t>43db9c125581cdb0eaed4688c2bcc3692d524ccd</t>
  </si>
  <si>
    <t>5220c08925c1338bbc1ababb24afaf6558a68b9c</t>
  </si>
  <si>
    <t>262146bdcf966d7bd2b95df77b8c19d904242248</t>
  </si>
  <si>
    <t>3b3767d29a7f2c8246d957b64ab51b460e66230c</t>
  </si>
  <si>
    <t>1097b4e88ff28fd47bd79effc50736bcc4f98d4d</t>
  </si>
  <si>
    <t>a52a443da4b61469c6be7d12ad2fe848c421dd0f</t>
  </si>
  <si>
    <t>936f44463ab4c62d7cf30fc400ef265c45f8b3f5</t>
  </si>
  <si>
    <t>8df5e37a5d8dabbb6fb2821a99d3d0d90b27fc85</t>
  </si>
  <si>
    <t>0b8634c5fd4e1160dde841c792bf7c6fc9315232</t>
  </si>
  <si>
    <t>0085a52176e881bb6ad037e0c30af4f74d9489f9</t>
  </si>
  <si>
    <t>2e60e44122a1faf4a4351249cef4569aeb6b4a89</t>
  </si>
  <si>
    <t>f28c39ca671c26d022ff2556494ad8767765eb93</t>
  </si>
  <si>
    <t>fc63d6218734893ad458fb97af8018f3a1ec1ad5</t>
  </si>
  <si>
    <t>c73b103132566a7e2d3c71510adc6def73b88940</t>
  </si>
  <si>
    <t>1400911ca9d80be2f8e342c113a1df4d70338602</t>
  </si>
  <si>
    <t>d18f94522023cea299270dcc1602530f2ddc0dc4</t>
  </si>
  <si>
    <t>398dbebda7a13f625f8978b5e493f80fa0c06bc4</t>
  </si>
  <si>
    <t>f59023a910249b3d8b3511ae10d8f11517a1c519</t>
  </si>
  <si>
    <t>df4f632f3d3f47fd86232363e123ffd6096af646</t>
  </si>
  <si>
    <t>6becf2091344bee8d3a7f0a0a437ccf76ed9dd53</t>
  </si>
  <si>
    <t>8a47a6e610ae58718993de453b89aa3908c67fbd</t>
  </si>
  <si>
    <t>577b43eb324c0ae69322cc15f477ca37d5daf36b</t>
  </si>
  <si>
    <t>33f505467e5a143bd0ecda4d5622091a48ad3d2e</t>
  </si>
  <si>
    <t>570d73d25152c4e93987f89a83b40ff5480a7682</t>
  </si>
  <si>
    <t>61aaef76eeba6df187a9775df949ed7d05f55746</t>
  </si>
  <si>
    <t>8f1ed69b1d5723cbd5b18d1ec332fa4f83bde08a</t>
  </si>
  <si>
    <t>7e27957cf04398b64db2982ccd580fd5455ffebb</t>
  </si>
  <si>
    <t>00d1959cf22a0162be10edb9d849b320e1db37e7</t>
  </si>
  <si>
    <t>f912dbdc1e4737b9efd9715f5c60bc397601b547</t>
  </si>
  <si>
    <t>2020-03-13T20:00:00Z</t>
  </si>
  <si>
    <t>b9e856f0b5f6b1893dbe080ee99cbebd5723f4f8</t>
  </si>
  <si>
    <t>a6aff5e9908d4f1a167655d035338e838ba8cdba</t>
  </si>
  <si>
    <t>68c52c41afcca5a93045251c1a7e05b086b85767</t>
  </si>
  <si>
    <t>bb817225b0e56a4c1051b2e6550b5ae85e06487c</t>
  </si>
  <si>
    <t>f081206fdd232801c4719c7b15f928e95e16c0a4</t>
  </si>
  <si>
    <t>682c544537c9fb686f945084a154361a3c8a386f</t>
  </si>
  <si>
    <t>01a39bf98baae6616556fc98432b0eab5ec19d21</t>
  </si>
  <si>
    <t>e2f015841b99a9056a83e88b541e2f27fe57bdea</t>
  </si>
  <si>
    <t>a1b71ddadb4a8d03aab0ae5ee76889c2cdefe5bf</t>
  </si>
  <si>
    <t>d517fed5e44222b8e9ec35423adff6841571d310</t>
  </si>
  <si>
    <t>9a4dc657b7cf736b9c1a23162cb7bd246891b602</t>
  </si>
  <si>
    <t>b1671d598b98d1510491784f4c280a368ba8c39e</t>
  </si>
  <si>
    <t>3a4c6b2710e412f845b0c387c44def3dba4d011b</t>
  </si>
  <si>
    <t>6a95bce7fff18ca959c83513dc8e4b4b8458d719</t>
  </si>
  <si>
    <t>8633a26e1f484f8d6832c17efdb6e638ffb3515e</t>
  </si>
  <si>
    <t>4d515c6fe8ed706c415382ef87cfa9236ac4e09c</t>
  </si>
  <si>
    <t>78393fa814aa0caf1ae4f6056e80e21adf672bf2</t>
  </si>
  <si>
    <t>020263557685d33ade8e1849eeb35c2a8a12843a</t>
  </si>
  <si>
    <t>32d329849128913476d4a0773fea76a4b3e2b083</t>
  </si>
  <si>
    <t>8ecdd4f1eb3ad0874071c97b48e3bc8ae16edf37</t>
  </si>
  <si>
    <t>05ddad838bceb9565041de5f1488467bbf56489a</t>
  </si>
  <si>
    <t>094cc2b8f1b021d450e7d7fa08596000fc7f4e05</t>
  </si>
  <si>
    <t>4d53392cae812d4039af40a07e38bc5fe77212fb</t>
  </si>
  <si>
    <t>9fc8f265d6c9e8b4883399e23c0b0190c2686599</t>
  </si>
  <si>
    <t>3190b3a30f1124eebbb4e9bccd677cf22f2ae6c0</t>
  </si>
  <si>
    <t>9b22973bdb1a321a3b9cc273f6250675bf95124b</t>
  </si>
  <si>
    <t>16823997d9c4db1ae19dccaba18481746cfe85cf</t>
  </si>
  <si>
    <t>72bf9214dd1c1c24ce38fd46893604d18cc124f7</t>
  </si>
  <si>
    <t>ce083d3bb0b226ff0599d533768ad2b62f892b40</t>
  </si>
  <si>
    <t>dd9375b158d3020716fe7e1d759d510332c818e3</t>
  </si>
  <si>
    <t>5e21e22aacd1a08b396a2c457c553776e3c8bedf</t>
  </si>
  <si>
    <t>5c86c34f504be7bf2a593223447a7f2d5f18877a</t>
  </si>
  <si>
    <t>a0a0e2997c411014ef2cd98b9502387730f585c7</t>
  </si>
  <si>
    <t>fe5ed1e40f012163a6510cabdea90e044e5e56ab</t>
  </si>
  <si>
    <t>41b22c1ee50041708e574581687a0c4155caa8aa</t>
  </si>
  <si>
    <t>ee29420a1ee3ce2e33cdf966ecbdfc575d26206b</t>
  </si>
  <si>
    <t>1b1cf720a3254db83abcb451d397a731f9fdf38a</t>
  </si>
  <si>
    <t>3b21b07952531010abf6628fe837a9f97fd33797</t>
  </si>
  <si>
    <t>89ac68f7349872023eb4ba7e8d49e17e3221b4cc</t>
  </si>
  <si>
    <t>9a7c944cb0774212146d5eecb0aa11b12de52eb6</t>
  </si>
  <si>
    <t>5dd412ea26ef8d20d55a6410d59726087883cd99</t>
  </si>
  <si>
    <t>3964195c15cc0e37c244f112bcbae5789a5c6489</t>
  </si>
  <si>
    <t>610050cffa209508ec65a9bf756ef16d617d69c5</t>
  </si>
  <si>
    <t>d2ecd673874966076229036999033a3993ffed2b</t>
  </si>
  <si>
    <t>a02dcfb55e5f9ed028f6328c61b41408533038c1</t>
  </si>
  <si>
    <t>38fb38dacb778f47453c824aeadb48565a09a9b6</t>
  </si>
  <si>
    <t>3936ef13cd65e7b15ac22d0d981357b9f6dcce8d</t>
  </si>
  <si>
    <t>10eb8c5e07049f2c299d03ef30ceb60a49142335</t>
  </si>
  <si>
    <t>610cc4a0b9c9015f6214bfe928f0acf116f8b75c</t>
  </si>
  <si>
    <t>e6a2e85fdf548043d8e908d506c334dfa37b0982</t>
  </si>
  <si>
    <t>2020-03-12T20:00:00Z</t>
  </si>
  <si>
    <t>34204c36040e342af491e5329aca50e88f2cbaba</t>
  </si>
  <si>
    <t>fe5ece5453dac3d08b87f1ab7a10e00bf7cfdfc9</t>
  </si>
  <si>
    <t>542a30820399e2d4ec7a2787e6760577326f402d</t>
  </si>
  <si>
    <t>8dd3541eb41a6171cc6bbf05632f8d9bb4570490</t>
  </si>
  <si>
    <t>fef01602b9d42355347ffd39fc33776f6d251c7e</t>
  </si>
  <si>
    <t>438f9707c60dbf6c5042c0686dfa479170d3471a</t>
  </si>
  <si>
    <t>0cfca14a0bd4e74cc01ef2a9030f65643237496d</t>
  </si>
  <si>
    <t>e30f5e735d56d705f8ed9768797ed07fc2d8173a</t>
  </si>
  <si>
    <t>b54e3a842da88ee7e2685e1625d6b47466982662</t>
  </si>
  <si>
    <t>448f4f6242f8f4d56b53911f8f41f857fea624ad</t>
  </si>
  <si>
    <t>c66bca36e23ed4238801da6edce433a068219c83</t>
  </si>
  <si>
    <t>ea688b0e32219776fd27b38e03bee45e42111379</t>
  </si>
  <si>
    <t>f521fa0222b25b297e082e1285cb6efc89a5b552</t>
  </si>
  <si>
    <t>dcfcf297a028962a948869e94197bbe14be0bd93</t>
  </si>
  <si>
    <t>332ee3bb9b5f431704d8cd139631096cf6e7551b</t>
  </si>
  <si>
    <t>cebe01b90cd5896a2bdea84cba4ee4b563f24ee9</t>
  </si>
  <si>
    <t>90d5fc83d9f4c831c653f38b96e49251057d9cb7</t>
  </si>
  <si>
    <t>2b11362fc52b477bca21e635eb9f2b88e8a5d61f</t>
  </si>
  <si>
    <t>08b84f6b613a011507c9190271ec545191ee68bb</t>
  </si>
  <si>
    <t>b39c56076bac0a4ddd2e88d3f04d0c785d75732d</t>
  </si>
  <si>
    <t>8cfab74100163f38791ab9091ae8ffbbded28b9d</t>
  </si>
  <si>
    <t>523bdda158c8db3de757d18a38756ffe1ce9b21b</t>
  </si>
  <si>
    <t>5b415b8bf401db354d5f6a778e699e7eb170976d</t>
  </si>
  <si>
    <t>6aad8ec86cdaa93329eeda6aa46670dd6ca609b1</t>
  </si>
  <si>
    <t>4b8bef9b3d9fa1079cbd7be5288076fb401598c1</t>
  </si>
  <si>
    <t>7442624a12322777c7110f0101d61d097da12ade</t>
  </si>
  <si>
    <t>101ef2bb022ea0209aaa020d3e2852b8964d9134</t>
  </si>
  <si>
    <t>a4238a2a6795e1cd4e971a336c36e526d59e25d7</t>
  </si>
  <si>
    <t>7e575bc7e2ffdb783ca744e42ac10956980b5aba</t>
  </si>
  <si>
    <t>5f40e6cdda7648d658eedd3a5e5bf0f027c9b374</t>
  </si>
  <si>
    <t>d358c1f38d0d81a3f4719e9a593a533ccee69a30</t>
  </si>
  <si>
    <t>8328b62027a10326d300d9fbe07f651846ae2f52</t>
  </si>
  <si>
    <t>78ea2217b81c0eba25ec04b1196199ad81793ead</t>
  </si>
  <si>
    <t>e53fb02834680a20508e2d3bf535470016d3407a</t>
  </si>
  <si>
    <t>0695ce1aed2deb9062e4a75ce05c7d5fbb2b3975</t>
  </si>
  <si>
    <t>842079fddc7a5740cd7252af4ef8f126bb9784d9</t>
  </si>
  <si>
    <t>bb985e06b75f251244341704b20d6b0c3daa27c1</t>
  </si>
  <si>
    <t>ddc07b8ec93f55583d98d5fff9c8d922808f6f98</t>
  </si>
  <si>
    <t>691f174c432862e793e830327356b4d500cea11b</t>
  </si>
  <si>
    <t>47b6b8df0ade463177dd058de543bf80295b9b74</t>
  </si>
  <si>
    <t>6e03cc4e5261258b7a5b8901327389775888ec5f</t>
  </si>
  <si>
    <t>35761868039ccd3294dc3e7e548781c129b39185</t>
  </si>
  <si>
    <t>f2f3cbbd89fcfd9045a7ece563a5d84bc969009a</t>
  </si>
  <si>
    <t>4d7e98639658d0746cb09b19b3fe2285f875af3b</t>
  </si>
  <si>
    <t>7279c174377b4d61c1a6e3f40530ad2505b9a9a8</t>
  </si>
  <si>
    <t>17409e92fc467cc560f4b801f11a4eda901a0154</t>
  </si>
  <si>
    <t>95e71f1997094b8460d58d94f2899a4b774e8a1d</t>
  </si>
  <si>
    <t>f0363560bc99a7f3bb66a17c11ced07c055ec423</t>
  </si>
  <si>
    <t>c8b2e0e377fc5c379d3775630a3ae430fb21861b</t>
  </si>
  <si>
    <t>e25f7bc0f21f762541d825d606787c8b6be7b406</t>
  </si>
  <si>
    <t>2020-03-11T20:00:00Z</t>
  </si>
  <si>
    <t>e4593577708b6182b9126434908df283def67838</t>
  </si>
  <si>
    <t>655d51e087ae7e668a3932904fd2764bc1fe3a9a</t>
  </si>
  <si>
    <t>fc3cab43e403773ab7bee5f42d8dd1ccc405c3d5</t>
  </si>
  <si>
    <t>5b964b8b4ae1c9c7ef6daba3357363e3abc15fc2</t>
  </si>
  <si>
    <t>9b7a26b306bf3d4ed340b3decc9409cfd98c94a7</t>
  </si>
  <si>
    <t>c99636f2a99205c741fd1f78c991a31f4b2c23d5</t>
  </si>
  <si>
    <t>9bc125877399e695097bfde306db2dc3cf015ec3</t>
  </si>
  <si>
    <t>3fdf9b7b837d64d12ac78cb3c27b3e075e5b91d0</t>
  </si>
  <si>
    <t>11817b5a695d27b1ffda2ebe492653bca8075308</t>
  </si>
  <si>
    <t>ff1bcb7f451b4534cf4cb3660cd288cb0aecd55e</t>
  </si>
  <si>
    <t>77b0abb25053b84dfa901e4bc749840c4d626415</t>
  </si>
  <si>
    <t>25d42d5a1f05b6d80d04134977322867c07531b1</t>
  </si>
  <si>
    <t>1f62279f30c95b7b5b306bd94b9172a3f9a3b94c</t>
  </si>
  <si>
    <t>5733cad52da8fd692ae6386e05e95fa3faf2c337</t>
  </si>
  <si>
    <t>1b65c26cb311dbfa7aa49f1aab7df29d4100afd6</t>
  </si>
  <si>
    <t>fc0fc1ddfd9df01dee163a7f07ef68f158f1dcc7</t>
  </si>
  <si>
    <t>4923914a2b53558e2c4f3c3e417339a9c725cee5</t>
  </si>
  <si>
    <t>cd9166102dba61e473c3f2e49f4ad84e9876c8ad</t>
  </si>
  <si>
    <t>d63a695f033bd1727a5d48dc63cfc733e465f19f</t>
  </si>
  <si>
    <t>56ac39adce93990d2bea6abfff4e3e0c2fac2886</t>
  </si>
  <si>
    <t>95ae7164073fcfd468ba246651ee85c33017c140</t>
  </si>
  <si>
    <t>6ffc74c710267d31359ae6c99715670db75e09e5</t>
  </si>
  <si>
    <t>f38403847cc3922fa5b7b5f616f4398deb2e6827</t>
  </si>
  <si>
    <t>74f4ed2b75d893f6f2e2a8c45254056db6fe2eec</t>
  </si>
  <si>
    <t>7f8109a13dd2e5346e22790e352899f32ce51387</t>
  </si>
  <si>
    <t>a47c27a5eb23e60bf9953697c72ea9eea9bf12fc</t>
  </si>
  <si>
    <t>f611bed2dbd16399f91bc8000106ae8aaf8cebe3</t>
  </si>
  <si>
    <t>fe99e1327ca6570995bfa945ae61ff53a32b57c1</t>
  </si>
  <si>
    <t>04ca9fceda7e94b04987880c53564cf1816ad713</t>
  </si>
  <si>
    <t>22b493a9273eb0fcbef1d9438567b97aca475b07</t>
  </si>
  <si>
    <t>31d78422b55f96cea7974b12f74b206caea012fc</t>
  </si>
  <si>
    <t>2cf372124199b53471bb78cd3c8b32fa8b2c89c6</t>
  </si>
  <si>
    <t>6fbded3854324c39522ab7fdb01d2087f60e2d2b</t>
  </si>
  <si>
    <t>7def7afdab71c143358b5a2f7e6043abe2b1a58c</t>
  </si>
  <si>
    <t>5ec52c041a7fed2461a75cd7d7b69c16408ed016</t>
  </si>
  <si>
    <t>a0862d7ffbd817d0c1174d1060d000628f3e2d56</t>
  </si>
  <si>
    <t>a091f3d8c6f3ea5bfda8fc4fe1ac96d182dcb110</t>
  </si>
  <si>
    <t>2a70fe659d1a0d6b02523db6b2a5f49859afc8b9</t>
  </si>
  <si>
    <t>9f0ba59beda560436e4c7086a310d705a164a73f</t>
  </si>
  <si>
    <t>e7ff0dfa7e6bd84d5f7633f98e650bd9fef932b6</t>
  </si>
  <si>
    <t>0531f9d13df3db8ea79200191ddd853777674c53</t>
  </si>
  <si>
    <t>091b385894d0ae05bb6ea5bb6a7272ba6340a7c9</t>
  </si>
  <si>
    <t>76c94894d50c365d4846731e5cecb0f05021007f</t>
  </si>
  <si>
    <t>a815f0d7942b6f1baa509e533e21d81829a3028d</t>
  </si>
  <si>
    <t>c8f0f13f72669b1a4b6bde7505772ae78d229919</t>
  </si>
  <si>
    <t>9da4c4fb28844ba028b8e9d55910d4d7326d9a69</t>
  </si>
  <si>
    <t>cd76c7d7754176cb52177b3b9327eeeb6752d492</t>
  </si>
  <si>
    <t>d4710e9f30d17c17211938eeec385ecf4bc5b2f0</t>
  </si>
  <si>
    <t>b2a970a45b39b2c7ec078c35757610c22241c0f6</t>
  </si>
  <si>
    <t>6561feac0f53ef762911b4995038df195c62b2cb</t>
  </si>
  <si>
    <t>2020-03-10T20:00:00Z</t>
  </si>
  <si>
    <t>d77d1bec988a8d98086652dbe2ec43647b585934</t>
  </si>
  <si>
    <t>76ed6d1dfa326d78b8fc7277b42229fbfb98b6a8</t>
  </si>
  <si>
    <t>5dcc8301933ff5a560e3f87228a47f11150d6833</t>
  </si>
  <si>
    <t>0d0ac26ba210e002c4cef8b50e8305df0d25daea</t>
  </si>
  <si>
    <t>69761082125ab448f7ae1bd685e412afa79151b6</t>
  </si>
  <si>
    <t>75db1306a0c3b31835dc1c30f84f59c0a1029937</t>
  </si>
  <si>
    <t>a31ea8cf78fa49489859b210157dc22e5260bb01</t>
  </si>
  <si>
    <t>28a9eb3913e7fc74070cec1d31d47aaac19e37fe</t>
  </si>
  <si>
    <t>a132882a6ceb7fe633651eb8a444d54b2abf057d</t>
  </si>
  <si>
    <t>2200379e92b872f68070789c24b448f9e633a242</t>
  </si>
  <si>
    <t>0339432703c45d77e65b4663ab034cdef1ba1231</t>
  </si>
  <si>
    <t>3398df61adeea88796c0151991e91767f23fc23b</t>
  </si>
  <si>
    <t>61d4b2c48b0bcc01290ae69bcaf6239f7addecee</t>
  </si>
  <si>
    <t>4fbecba581f9cdd1d759e98a8d4bc184c0f49b18</t>
  </si>
  <si>
    <t>d0b4ac6984434e6749c3bb46fc10b7693b8078df</t>
  </si>
  <si>
    <t>fb7dfcd14029c819e924cd14118e37cc9ea2a536</t>
  </si>
  <si>
    <t>0cbd4af0d2d6d254ceee5f1d76f6f82e4a2c11d4</t>
  </si>
  <si>
    <t>5b2241741b78dcad0513de205c9dba09feae3b20</t>
  </si>
  <si>
    <t>8f118d594d196858544dc7c24bc999d3c9843b04</t>
  </si>
  <si>
    <t>6d6c02b7fd92ae263c4abcb613d6f26636decd1f</t>
  </si>
  <si>
    <t>d96435cd0fb4e7a6e840afa424ac09f3d2214b68</t>
  </si>
  <si>
    <t>a8bd7312aff6c319969c4284aea579180470d47b</t>
  </si>
  <si>
    <t>1c34a0d3912ffb4d44146d0a8411b013fe7248fc</t>
  </si>
  <si>
    <t>32252d133f8ee8b943fd708c3090d079ce45f7f2</t>
  </si>
  <si>
    <t>f250ac19e94bd81dd095fe875f429e4570af3286</t>
  </si>
  <si>
    <t>7820bb5206372383942ee45994aaac2274420d5f</t>
  </si>
  <si>
    <t>e0805fa5b5182659ea70ca569733d8ba876ad01d</t>
  </si>
  <si>
    <t>2eceb89898abf1c18dc8d4e151aa6a9b7f24bd44</t>
  </si>
  <si>
    <t>db5511251d15682916c0b2c7d18c8e042946c86c</t>
  </si>
  <si>
    <t>894e37aeac26176f2ecbaeae4a2a73ec49d66177</t>
  </si>
  <si>
    <t>9c36987288c350a2183bb8af37efa35702813c0d</t>
  </si>
  <si>
    <t>2652231f26f2a40d4b1d719fee236b966c061283</t>
  </si>
  <si>
    <t>193f85893cecb99d063a03060bc4802d2d6458f1</t>
  </si>
  <si>
    <t>c226bdb43a781003d1620baf6ee7b55ad00c8b50</t>
  </si>
  <si>
    <t>fe6cb3ee7ed6b8df044b4274f1235f2c35195542</t>
  </si>
  <si>
    <t>b124f2b2f232984d5c0185a54ad7f85bb988a90a</t>
  </si>
  <si>
    <t>7dd8e8b438f07cd82021188efd5b91468b8ce15e</t>
  </si>
  <si>
    <t>36e67adb05ce8d558f0aefe09b0c328e5a79e54f</t>
  </si>
  <si>
    <t>dd5f3a1e885292f8e8c6d3160128a1c49b84da8c</t>
  </si>
  <si>
    <t>f2608368ec96bfd0baf5e23ac0640cb2cb6fba1c</t>
  </si>
  <si>
    <t>51d7454f0a63341e7d33e9bc17ec4203c1d7b5eb</t>
  </si>
  <si>
    <t>eea92c2654f734808ae61461bd187a8ae737ede5</t>
  </si>
  <si>
    <t>466b66d0cbac6da0ff5069cee893a6e5774b3809</t>
  </si>
  <si>
    <t>50c5f90ad518306f2aa6cfa2d4aa8f9c6b89f6eb</t>
  </si>
  <si>
    <t>1ef4d4eeca815cb3358eed86bfdd2b22a7faacc9</t>
  </si>
  <si>
    <t>4da0bd0b895e49f748564049e930a4ace7dc73f7</t>
  </si>
  <si>
    <t>6547fab519037da58609fee7229c4673423a5614</t>
  </si>
  <si>
    <t>a0f64043e0dbb8a0390316af34e6ae60a7913160</t>
  </si>
  <si>
    <t>7386ca913797703a8f0738ff599605f36db6d06b</t>
  </si>
  <si>
    <t>b5cbe627dd51a6e70136134185391030f93ffcb5</t>
  </si>
  <si>
    <t>2020-03-09T20:00:00Z</t>
  </si>
  <si>
    <t>3c15dbef6838aa05f46554b8f49c5d96677df531</t>
  </si>
  <si>
    <t>5ef70cfa2d033bc17949f85ed40a9a63e9ea95df</t>
  </si>
  <si>
    <t>34a29bfcfa1a71c92fe460039d78f6bb8bf65e60</t>
  </si>
  <si>
    <t>6af63e3581f76d44b6446c5c221d5a2dd96f5a24</t>
  </si>
  <si>
    <t>b23d501869c0a98edd0eedb4d3393fa413a2532b</t>
  </si>
  <si>
    <t>77af98908db8db59c3733c28b2b979a5dfbd11d7</t>
  </si>
  <si>
    <t>966cd7a363b1718847965e750f4e76527e4f3d3f</t>
  </si>
  <si>
    <t>318b0f35925b3b172b90b2faa9823d23882636b6</t>
  </si>
  <si>
    <t>279f6e8110f21f2cb9b2d1ff1e6841afa1c0af40</t>
  </si>
  <si>
    <t>e8c71d4ebcb3a9aed28d52d363088faa8aa067e2</t>
  </si>
  <si>
    <t>2d4f00730c4f5721f4da3d4ba82eebff77c5e4e2</t>
  </si>
  <si>
    <t>cebad76e979c6b393b559632dcfef8e1cb9ccd0c</t>
  </si>
  <si>
    <t>3fe26606e274da04428ec1f3e932c98cf64e5b49</t>
  </si>
  <si>
    <t>d82e74b7662ac9fc6dcad52693089393fd73c192</t>
  </si>
  <si>
    <t>ce8f496b64774484ba055b88fe463cfea2c4ecaf</t>
  </si>
  <si>
    <t>ea273e790c71c42e501ffeb854c765c4ed3d91e0</t>
  </si>
  <si>
    <t>34ed705a6d35331063fd0d6d7867baca1fefe36c</t>
  </si>
  <si>
    <t>bcf1ffcd7a8be3ab88adca44ae7ca0012a0b6cb7</t>
  </si>
  <si>
    <t>21d797080b2facbf18276350a712ba702c1db616</t>
  </si>
  <si>
    <t>fc7ef15fa0bc2846fd0a361a454006c43ff5a50c</t>
  </si>
  <si>
    <t>f452a2612cbdaff083c56ba537b2f8dfaf163299</t>
  </si>
  <si>
    <t>2fe8a8c39e6d7656c053b0ddc487d11d014d7968</t>
  </si>
  <si>
    <t>2ae8fc33a8f32d0393f6509589e5aa2db017a1a7</t>
  </si>
  <si>
    <t>2b1e959c40e1d97cbd4fdb3af6d146176cb72a7a</t>
  </si>
  <si>
    <t>f94a2e3b32545cbd6e401cfc4e8094305bd8e6ac</t>
  </si>
  <si>
    <t>36a7efc53186e6278555d0eb1f7f7780868cfc03</t>
  </si>
  <si>
    <t>59a9fe03c914e9211dd5546b982a478f5b7e46d8</t>
  </si>
  <si>
    <t>aacea49d265183a389da9f54170298fc8d6a486e</t>
  </si>
  <si>
    <t>95d9f3370e5979350a25379b65c7f98b077c7213</t>
  </si>
  <si>
    <t>e0df6d08dc91c5afd18e9f35f22aa322b4b0f0ce</t>
  </si>
  <si>
    <t>a766e1775bcbafa6817f7b2f15a9292652caba5c</t>
  </si>
  <si>
    <t>83d025cf17543e497cd5063608e45dc9cfa44fb8</t>
  </si>
  <si>
    <t>260a070d28ed40a35e8b31aca5f4ab3352dc9ba8</t>
  </si>
  <si>
    <t>40edb3ac44427394a2fb18a1b4cd4064b7e67672</t>
  </si>
  <si>
    <t>8b689e9e2ad67a6b028c2431bedd2cec040154e0</t>
  </si>
  <si>
    <t>f5a1974166b2872d9568b45083f043611e5c5652</t>
  </si>
  <si>
    <t>4554632818538c57d0520a7bfb83132dd6c055d9</t>
  </si>
  <si>
    <t>c95620757ddb4993da77d7d25126c990fa386efe</t>
  </si>
  <si>
    <t>230947ecf1cd935a64d923210a6ffb285ea513bd</t>
  </si>
  <si>
    <t>207d9a28c6c82c49caa4472678725e844f8a1836</t>
  </si>
  <si>
    <t>2ca1b9768f605daaa7c62ae41b8b6f94c63d1a80</t>
  </si>
  <si>
    <t>c3bedfa0a6b278f333e5bdb9fde59e674715bfb1</t>
  </si>
  <si>
    <t>fa208666968a4489a5cde79e40c08bdddece1361</t>
  </si>
  <si>
    <t>de39b29dd1a1a173788fc7a0f22b44ccb7899f1c</t>
  </si>
  <si>
    <t>26c656cc1971e9a2bde7f9614ffe7ef51900c432</t>
  </si>
  <si>
    <t>4a2880e868424d7e53be6c67efd73f574eda7ecd</t>
  </si>
  <si>
    <t>e29cff75f4e2deeb5547eee65bcb33cdc75c2fd8</t>
  </si>
  <si>
    <t>8e4b9a84bdbba65581c2287854f03105e8e97149</t>
  </si>
  <si>
    <t>c052da9af9257ed5150197a38c4d1cf9cb5992b0</t>
  </si>
  <si>
    <t>844624448b0ee3ff7dd240e0d3f4258de1563064</t>
  </si>
  <si>
    <t>2020-03-08T20:00:00Z</t>
  </si>
  <si>
    <t>dc8486565b986e301a3cb52dda7d6014007253e4</t>
  </si>
  <si>
    <t>6263c0cd4836c8418421de9e16b86212a90ea53f</t>
  </si>
  <si>
    <t>7fab3faf304af2d21cf805b897dbe16c6cf1a5c6</t>
  </si>
  <si>
    <t>39ba303e6c33d759f657dfaa835f2714a49ecc37</t>
  </si>
  <si>
    <t>999728a960c0e35c7bfce426d19eef24c7fd3e64</t>
  </si>
  <si>
    <t>9af238ecf88478ebbe90c92437c721d9fd8e6d17</t>
  </si>
  <si>
    <t>55e0c22b683f94999c6a852f5432d86ffe73ebae</t>
  </si>
  <si>
    <t>58118fa0e29d8d1a2b018270736aa4e15f658ed0</t>
  </si>
  <si>
    <t>e234f04216762da88bc69c82ae358ca0e126a20e</t>
  </si>
  <si>
    <t>94350220775a3b6e5fda814910579f1b46265ab8</t>
  </si>
  <si>
    <t>ed9e73a744bebf0b1f7f5bda0383d3fe3134e20c</t>
  </si>
  <si>
    <t>9445d66db16882680e8502f339ebcea0f5762ccd</t>
  </si>
  <si>
    <t>6c7bf5170846973ebb63a9ac680596f733cf5a5d</t>
  </si>
  <si>
    <t>ba3578ffa6ce7f594b1afdeb97b4e26c421cf59f</t>
  </si>
  <si>
    <t>d7a2adf7af3c56e40d1a75f02da8878c2e934ccd</t>
  </si>
  <si>
    <t>1930ced9af77c060162cc04abf6f9d53d28c39ac</t>
  </si>
  <si>
    <t>f0cd89bf8cfc3f22372a64bbf45ae165e5845bb1</t>
  </si>
  <si>
    <t>db7ba78165b69c05b53151fbdc1d322c2e5a1688</t>
  </si>
  <si>
    <t>cbac8d376b30d5d5e04172efbb77aa9f9d49942b</t>
  </si>
  <si>
    <t>a44c270bd2fd674f7bf3ffcf3b9042baa0c7d8b2</t>
  </si>
  <si>
    <t>b18fde63e3631e8b23f67150b7f29f68f23f26d2</t>
  </si>
  <si>
    <t>3bb2cdf04d3b3fa3eaea091fd099d444818650e2</t>
  </si>
  <si>
    <t>61c8364771bfe55687a47ce4650d8614e697d7ca</t>
  </si>
  <si>
    <t>2d0d4688d015247af02eab6b55ae72e221d8ac7c</t>
  </si>
  <si>
    <t>cdb6980828a9f676bf55fdd84394dfd3d2619c80</t>
  </si>
  <si>
    <t>550aef8aafb9d182e2c2db40483a3c4030f9fa27</t>
  </si>
  <si>
    <t>e1b82af26658ba59e5450a632559324dab21d186</t>
  </si>
  <si>
    <t>0a814283723e80c081ea9aced87caae627354a77</t>
  </si>
  <si>
    <t>ecfe42d37126f9471a8c8176b24545e96c32c1d5</t>
  </si>
  <si>
    <t>1e8aab109a7c26892276d26946a56c0163edcd84</t>
  </si>
  <si>
    <t>3ae3b323e6fccff2c838538447fffa389d9e5f4a</t>
  </si>
  <si>
    <t>def0cb8fc381af9358ec1023f361e556ab9f9ded</t>
  </si>
  <si>
    <t>f6d3b78f41cadeaf08e72f35692a9619d70aad07</t>
  </si>
  <si>
    <t>7e8d292bba63ea4513c06f2051dea6861b470916</t>
  </si>
  <si>
    <t>b6018ab69b18e7cd1a1cdabcf009e65d0f07e5ee</t>
  </si>
  <si>
    <t>882f37383b337cc29b83d8317156e4a4311f6627</t>
  </si>
  <si>
    <t>f2288aed4a67fb77f86fc35e3988a70e0db037ac</t>
  </si>
  <si>
    <t>1f2994a89f2153e8cbf70397cf042a16351be821</t>
  </si>
  <si>
    <t>db7aefd437c9ae1600b9c0b62d4f9344d3a99dc7</t>
  </si>
  <si>
    <t>a54f67d9f8d3c7647c20085e8d59e40c6290250b</t>
  </si>
  <si>
    <t>55ca27b24b97bbb5f61d3c7d3db93ad7f41f6240</t>
  </si>
  <si>
    <t>be48d5d3143d163568736568b389b7bcae8fe816</t>
  </si>
  <si>
    <t>3687612a6d76e15f8a889cdb629d2dda034d897b</t>
  </si>
  <si>
    <t>3e12d0328ad20d41eb4f57a4fd4143d65e263a97</t>
  </si>
  <si>
    <t>2393fda9fc64b4825ff4d3456139404c6fdeffaa</t>
  </si>
  <si>
    <t>9e7eed73b6a9dd8644254c23160739fe12520896</t>
  </si>
  <si>
    <t>b834c9b5c7a55a60692aace16160db4e77576973</t>
  </si>
  <si>
    <t>4baf5efaa3462e45c3a086d03ba4bf9376b10202</t>
  </si>
  <si>
    <t>04b812c8dbb7bd7a7c1c24bb7e3b1116fb1cfa96</t>
  </si>
  <si>
    <t>71953eb42494f6000afda41cda80b1b3dc836a83</t>
  </si>
  <si>
    <t>2020-03-07T21:00:00Z</t>
  </si>
  <si>
    <t>1d94a3b00af81e57b35a00c0eeaa339ec76d962a</t>
  </si>
  <si>
    <t>bdba8d05662d7b38e7309c5baa49cd20b63a536b</t>
  </si>
  <si>
    <t>0c334b56af3108711bb907f46599a84bd536ac1d</t>
  </si>
  <si>
    <t>311a213f5744c6b33147c107519218e8d9f55d23</t>
  </si>
  <si>
    <t>b3e767a79aa144a708ff8d26dd77311725722068</t>
  </si>
  <si>
    <t>d9e680a00789072a49cb76e097d4229667366ed7</t>
  </si>
  <si>
    <t>7eadaaa0b57573c2bdbc9a8e6cb4491819bdebe3</t>
  </si>
  <si>
    <t>8e5302ac32c92ff9ad0d33eac5dbb7fadb2633fc</t>
  </si>
  <si>
    <t>300c65424c0683e4fe3b738ffa83c73e6e166987</t>
  </si>
  <si>
    <t>fdf9b14d1375f62ec31807e17621275a28a68e35</t>
  </si>
  <si>
    <t>57014c410bdcf67c766c3bde093c62bf971bf561</t>
  </si>
  <si>
    <t>4f4e0071fd17623d671266cb5b4d8f4a998e7635</t>
  </si>
  <si>
    <t>0617c3d41d4b13ac629144876a75a2d391036742</t>
  </si>
  <si>
    <t>341ab30a48c34775d1b7fb9b4a82dea3d4bdff65</t>
  </si>
  <si>
    <t>3423d332e782b75c00baf7159c3aa95ea8927439</t>
  </si>
  <si>
    <t>48c3d48fed83cfd2f32e9dbf06e7e1410d3e0fe6</t>
  </si>
  <si>
    <t>b7526761c843e52a6bd2a5e89719a7ed71cc0b5e</t>
  </si>
  <si>
    <t>b919208fee55fb337773b232ea6298e5465a717d</t>
  </si>
  <si>
    <t>b2d7275372012956019c1ac4675a486072ad50c0</t>
  </si>
  <si>
    <t>78aa7cd66f9ed0076403ca7ace6b9725577d669a</t>
  </si>
  <si>
    <t>3d2c72d07bd5dc6c02a4b44769d5b0e186861cbf</t>
  </si>
  <si>
    <t>dff67d839a61d912b7f7b0aa8a8eee5450a0add1</t>
  </si>
  <si>
    <t>9a6811180ce7cb71ab44738976d76cc4d0c0367c</t>
  </si>
  <si>
    <t>8fd30f9053208bfd268115213ef81816a8d68513</t>
  </si>
  <si>
    <t>c798a10143524f3b801c3c12385d46f0d5445c45</t>
  </si>
  <si>
    <t>430c5790ef495a5f85b57fec34083672077f2925</t>
  </si>
  <si>
    <t>fd7ee9e623951efec04cf75ce2f3bcadec68ab35</t>
  </si>
  <si>
    <t>f005dd04ec69b52d21ffd219b42d10b897d2ddf8</t>
  </si>
  <si>
    <t>c3cf83675171ed0cb3ea76ec42d8087ed0549f2a</t>
  </si>
  <si>
    <t>baa3a70b588e2de1d71ef9323e1fd51c2ddd7bf2</t>
  </si>
  <si>
    <t>d4fe05fba86ad47f27ecc0a2843641fc598e7ee2</t>
  </si>
  <si>
    <t>ff7e53fb3780e09b6df2422f8b4c69da6e7984d0</t>
  </si>
  <si>
    <t>53a82f90b4d4a28a5b06248b1e4c78e9229312dd</t>
  </si>
  <si>
    <t>c69dfa83b8288b3843884ff6e720c8496b379d9f</t>
  </si>
  <si>
    <t>a289923d68e5122aaffefddb8b334840537c641f</t>
  </si>
  <si>
    <t>46f67721ac9c9e4bf2223020998c4d83fcc7f249</t>
  </si>
  <si>
    <t>062165de38bf4ef54e8456000bb3d8a0ed14a6a4</t>
  </si>
  <si>
    <t>9235e76ca0650027d60ea79ed06e02846b6fcdb8</t>
  </si>
  <si>
    <t>8544336c14b8c734fc20a32a015006d676c30244</t>
  </si>
  <si>
    <t>f9c85d0328866ae577e24ba09e3c4be8f679563c</t>
  </si>
  <si>
    <t>1052cb0a616ff027ac81ae4e021811dfcde09418</t>
  </si>
  <si>
    <t>9442e419a19fb5a72a0c4f5541eb6988e51a4011</t>
  </si>
  <si>
    <t>a85957691ce29b13c25a9fa29751a40218bf593d</t>
  </si>
  <si>
    <t>6e84c7d2e592ebc2a18731e74f79dbd87b2a9867</t>
  </si>
  <si>
    <t>ff9af8b98a1d797de0df45f07ebcd9cd6f10d588</t>
  </si>
  <si>
    <t>70f443f79f8f2df0fe277a899f84f8aea49cfa4f</t>
  </si>
  <si>
    <t>6ed08976196b8624bb1e5ae7c5fa420f672cd583</t>
  </si>
  <si>
    <t>709d5b8a2116344cd59199a1b319fae5f11d6bca</t>
  </si>
  <si>
    <t>265de6c0d476b4e78ad567a501a52ea9d1846184</t>
  </si>
  <si>
    <t>b95ff00414e9a5542ba2aa08fdfda0b023c7c69c</t>
  </si>
  <si>
    <t>2020-03-06T21:00:00Z</t>
  </si>
  <si>
    <t>baadb217d3fcf5f4811488adcd8f345a2a29e391</t>
  </si>
  <si>
    <t>bcfcf56b97c3f10a640d25f6148abbc1f17fa07d</t>
  </si>
  <si>
    <t>ed5984edee3bf6ee9bc3b89bc15e52f3bdade592</t>
  </si>
  <si>
    <t>2affe95a8de9524f8e77344a5a354729331024fa</t>
  </si>
  <si>
    <t>ce64a0188bd545e3f624bf5c958ad5a308f7c042</t>
  </si>
  <si>
    <t>ec1d19fd312871b78238dee947a1614eb253b818</t>
  </si>
  <si>
    <t>d6ae73ad152b1a4b8de98e45e77180669400ec85</t>
  </si>
  <si>
    <t>73ace108c09e0e8391d16fb4cc771e1dd2107a8a</t>
  </si>
  <si>
    <t>cea4d67d62c223cc0e6e983c16ec4eb1e7e287e7</t>
  </si>
  <si>
    <t>57d3744352ffb9db87fd1bf34f0a80df811443d2</t>
  </si>
  <si>
    <t>69d9379255fba9dc0e12dc3d34568cf662050519</t>
  </si>
  <si>
    <t>d14490bb62ff36a14f6d7d3983dcc37a6213f306</t>
  </si>
  <si>
    <t>ba07a81180b3f869f4fc9a15473d56c77bda4a58</t>
  </si>
  <si>
    <t>1fa11fd8e4ccf23cd88dad0abf8f2ed09692b6f7</t>
  </si>
  <si>
    <t>21d52a1d42c23fa0a2597c8982b999e849f6f5ae</t>
  </si>
  <si>
    <t>e5132c799bd8a985ee5eebaa58cc91fe172d2252</t>
  </si>
  <si>
    <t>7dc32933c444ad3ead82aae5b70360d952aa26f5</t>
  </si>
  <si>
    <t>f6a3dae478e443059d53552df4bcdfcbf1df1562</t>
  </si>
  <si>
    <t>cb6d3e65ea48c1b73ea053bd4fff5effe820cd79</t>
  </si>
  <si>
    <t>c1ebdfb1febe7a106dd31b8742d983a21185c3bf</t>
  </si>
  <si>
    <t>a7fdde839cc24edda883ae6eded317516823f0d3</t>
  </si>
  <si>
    <t>987c6d506024afbec19c37ec86dbb2f36578a842</t>
  </si>
  <si>
    <t>18e7306085561597629e7ffac110572b1aa9f9e5</t>
  </si>
  <si>
    <t>053530986545d47250674a6c7891318414ac402d</t>
  </si>
  <si>
    <t>8c2cf703264be22af405b67f312c031ee48a2c49</t>
  </si>
  <si>
    <t>3ce04ca60daa0171a4965e6870cd5710345e8669</t>
  </si>
  <si>
    <t>132069fe25a4d56033778fb0b12c743931e65638</t>
  </si>
  <si>
    <t>3b871b1d4242a1fb3eb15e01fdb317126da865b0</t>
  </si>
  <si>
    <t>c08f2fdfc2a48fde032229c9b4181788db59f9f3</t>
  </si>
  <si>
    <t>cd363e289639a9dfe6b4575b0f64f46900a7901b</t>
  </si>
  <si>
    <t>d226abb632c34f9036421499b7f6c7bc248bb483</t>
  </si>
  <si>
    <t>a4dec17604c465729da7a9dfe9e9ec4426c32672</t>
  </si>
  <si>
    <t>93d6da5a2d1257496583662ba179d1cd0f844a87</t>
  </si>
  <si>
    <t>b96ccd39757d6ceed4a2d639e0095b3d8f8f3434</t>
  </si>
  <si>
    <t>68d062b16bb06f20eabeb52ee79544ec7a511018</t>
  </si>
  <si>
    <t>3e94b739062d1c0306f5279361451cd382171ccf</t>
  </si>
  <si>
    <t>2020-03-05T21:00:00Z</t>
  </si>
  <si>
    <t>ce0755ed64d8d97da631569ac60cacb5e301a000</t>
  </si>
  <si>
    <t>e45a58fa7b4795ecc217438ff041a6bd2b925fe3</t>
  </si>
  <si>
    <t>d7d91ffc92fbbfad57ff361b0193d3f7df25b958</t>
  </si>
  <si>
    <t>4247fbf0514b9492027b2328f3f2dc0b2e45f063</t>
  </si>
  <si>
    <t>b4c9428d01eee9c65c8053a8cd8af2b28f9d7440</t>
  </si>
  <si>
    <t>ad6e88d352dfa8b8f0dd1bf41a2c506911f25bc0</t>
  </si>
  <si>
    <t>0d90494b997e148552cd6034f5f347e1d5afb802</t>
  </si>
  <si>
    <t>dd366e6ea7f02c3c5a0f1f0639f3af9396fd0905</t>
  </si>
  <si>
    <t>d3f8875e94e71c97de0283327b26f1feca9172e0</t>
  </si>
  <si>
    <t>5a0d06bda6fe7a3d859877a222126a595c97fc61</t>
  </si>
  <si>
    <t>7e34f4dacfe1b54e984b2725002f97e08fbae32d</t>
  </si>
  <si>
    <t>80fa3d5297f9e2b3a46fa82bf816c002d9da0976</t>
  </si>
  <si>
    <t>c75ee774e7c6ee7ca098db7e8bdd27109e94471a</t>
  </si>
  <si>
    <t>a5eb1a3c895ee3acd8c87b19363bab6d581b3933</t>
  </si>
  <si>
    <t>1bbd3319a4e6db7805828c6b8588392ceb2ad0f0</t>
  </si>
  <si>
    <t>99211bd19ed97ed9d4cf2ff512e5df794b13f3b8</t>
  </si>
  <si>
    <t>0cb8184c9f75efd169366f854e083f655d5d8587</t>
  </si>
  <si>
    <t>dd1265c2ed9b63d775342c5be9e03be78801ba0c</t>
  </si>
  <si>
    <t>d6b98cde0f741d1de22a669e2bcbdd2455e12b8a</t>
  </si>
  <si>
    <t>d7dc50f88fb103b81e0745b9f7824ed7ee6c1738</t>
  </si>
  <si>
    <t>c34566b6ec1573923e494c44f1c6b744fed9b3ad</t>
  </si>
  <si>
    <t>d41cf655043bf97e029c31979d474eda96d5f6e0</t>
  </si>
  <si>
    <t>3620b6a39cef411a89d895ac830c5c954ce63541</t>
  </si>
  <si>
    <t>f9b5336be00388e0549a6e35cfbe7ec911597df2</t>
  </si>
  <si>
    <t>2020-03-04T21:00:00Z</t>
  </si>
  <si>
    <t>e89c69dcaf7f202257af579a58f86c340eee886a</t>
  </si>
  <si>
    <t>827f5f46040136c1b1901fef08f15b03805c57f5</t>
  </si>
  <si>
    <t>5a4b97663e22df521e97a56f67c3f458eafb2e59</t>
  </si>
  <si>
    <t>c99302904c1de329aeb568cdf92affb6dd5921ad</t>
  </si>
  <si>
    <t>36d8d4b1b34007477b562a078613309f63e7bd0e</t>
  </si>
  <si>
    <t>0361de92db7c1867144ce35f0d61e1588f3a13d5</t>
  </si>
  <si>
    <t>57c57bb5f40efbba8ab043701700324b09ac602d</t>
  </si>
  <si>
    <t>0e095e2b3db515b00d892276e6cac6912b1e0111</t>
  </si>
  <si>
    <t>d63f4cf486a6d2f86062b9af1bd46955abd90cb9</t>
  </si>
  <si>
    <t>577f034e9cef2b6ed639a0ad879ad6a0c9d464fb</t>
  </si>
  <si>
    <t>b244652e8adea8d1cc5d5961f023465f579156e0</t>
  </si>
  <si>
    <t>d29839e81cae6ba53df2d1a1d7bfeddfd4fc8509</t>
  </si>
  <si>
    <t>73e895391b8ece472eb367f685b93311f5272435</t>
  </si>
  <si>
    <t>c1fede94be9a426dc9c3b5d26d33b9f168fec21c</t>
  </si>
  <si>
    <t>2178a2f31e1a9100543e0beeea446d5520c2eeaa</t>
  </si>
  <si>
    <t>2020-03-03T21:00:00Z</t>
  </si>
  <si>
    <t>a96ba58ec4c5d84a9ba6568a8803d46be50c085c</t>
  </si>
  <si>
    <t>6049ac06541847a4b2afaaef7ea4b08defbc8d8d</t>
  </si>
  <si>
    <t>2020-03-02T21:00:00Z</t>
  </si>
  <si>
    <t>260b8492bd547848413805f76957352609ec0adb</t>
  </si>
  <si>
    <t>a988931eea2a273da2fbabc46829f2afaf5eb0af</t>
  </si>
  <si>
    <t>2020-03-01T21:00:00Z</t>
  </si>
  <si>
    <t>29062fbf668444e85f93fd9ecdc31123e5b2eaea</t>
  </si>
  <si>
    <t>f76eb082634b68db6443b792f481a86c6c41f20b</t>
  </si>
  <si>
    <t>2020-02-29T21:00:00Z</t>
  </si>
  <si>
    <t>d89ae68938d114a40da5cf3a26c2a9e1301713a6</t>
  </si>
  <si>
    <t>2020-02-28T21:00:00Z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</si>
  <si>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</si>
  <si>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</si>
  <si>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</si>
  <si>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</si>
  <si>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</si>
  <si>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</si>
  <si>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</si>
  <si>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</si>
  <si>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</si>
  <si>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</si>
  <si>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</si>
  <si>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</si>
  <si>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</si>
  <si>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</si>
  <si>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</si>
  <si>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</si>
  <si>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</si>
  <si>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</si>
  <si>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</si>
  <si>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</si>
  <si>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</si>
  <si>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</si>
  <si>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</si>
  <si>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</si>
  <si>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</si>
  <si>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</si>
  <si>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</si>
  <si>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</si>
  <si>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</si>
  <si>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</si>
  <si>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</si>
  <si>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</si>
  <si>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</si>
  <si>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</si>
  <si>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</si>
  <si>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</si>
  <si>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</si>
  <si>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</si>
  <si>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</si>
  <si>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</si>
  <si>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</si>
  <si>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</si>
  <si>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</si>
  <si>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</si>
  <si>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</si>
  <si>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</si>
  <si>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</si>
  <si>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</si>
  <si>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</si>
  <si>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</si>
  <si>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</si>
  <si>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Abbreviation</t>
  </si>
  <si>
    <t>abbrev</t>
  </si>
  <si>
    <t>full_date</t>
  </si>
  <si>
    <t>American Samoa</t>
  </si>
  <si>
    <t>Guam</t>
  </si>
  <si>
    <t>Northern Mariana Islands</t>
  </si>
  <si>
    <t>Puerto Rico</t>
  </si>
  <si>
    <t>U.S. Virgin Islands</t>
  </si>
  <si>
    <t>Washington D.C.</t>
  </si>
  <si>
    <t>delta</t>
  </si>
  <si>
    <t>Row Labels</t>
  </si>
  <si>
    <t>Grand Total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</si>
  <si>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</si>
  <si>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</si>
  <si>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</si>
  <si>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</si>
  <si>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</si>
  <si>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</si>
  <si>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</si>
  <si>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</si>
  <si>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</si>
  <si>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</si>
  <si>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</si>
  <si>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</si>
  <si>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</si>
  <si>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</si>
  <si>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</si>
  <si>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</si>
  <si>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</si>
  <si>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</si>
  <si>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</si>
  <si>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</si>
  <si>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</si>
  <si>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</si>
  <si>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</si>
  <si>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</si>
  <si>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</si>
  <si>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</si>
  <si>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</si>
  <si>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</si>
  <si>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</si>
  <si>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</si>
  <si>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</si>
  <si>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Sum of hospitalizedCurrently</t>
  </si>
  <si>
    <t>Sum of positiveIncrease</t>
  </si>
  <si>
    <t>Sum of onVentilatorCurrently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</si>
</sst>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03F41"/>
      <name val="Calibri"/>
      <family val="2"/>
      <scheme val="minor"/>
    </font>
    <font>
      <b/>
      <sz val="10"/>
      <color rgb="FF403F4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14" fontId="0" fillId="0" borderId="0" xfId="0" applyNumberFormat="1"/>
    <xf numFmtId="0" fontId="16" fillId="0" borderId="0" xfId="0" applyFont="1"/>
    <xf numFmtId="0" fontId="0" fillId="0" borderId="0" xfId="0" applyFill="1"/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[Historical COVID Tracking Project.xlsx]Pivot!PivotTable1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Sum of hospitalizedCurrently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Pivot!$A$4:$A$35</c:f>
              <c:strCache>
                <c:ptCount val="31"/>
                <c:pt idx="0">
                  <c:v>13-Mar</c:v>
                </c:pt>
                <c:pt idx="1">
                  <c:v>14-Mar</c:v>
                </c:pt>
                <c:pt idx="2">
                  <c:v>15-Mar</c:v>
                </c:pt>
                <c:pt idx="3">
                  <c:v>16-Mar</c:v>
                </c:pt>
                <c:pt idx="4">
                  <c:v>17-Mar</c:v>
                </c:pt>
                <c:pt idx="5">
                  <c:v>18-Mar</c:v>
                </c:pt>
                <c:pt idx="6">
                  <c:v>19-Mar</c:v>
                </c:pt>
                <c:pt idx="7">
                  <c:v>20-Mar</c:v>
                </c:pt>
                <c:pt idx="8">
                  <c:v>21-Mar</c:v>
                </c:pt>
                <c:pt idx="9">
                  <c:v>22-Mar</c:v>
                </c:pt>
                <c:pt idx="10">
                  <c:v>23-Mar</c:v>
                </c:pt>
                <c:pt idx="11">
                  <c:v>24-Mar</c:v>
                </c:pt>
                <c:pt idx="12">
                  <c:v>25-Mar</c:v>
                </c:pt>
                <c:pt idx="13">
                  <c:v>26-Mar</c:v>
                </c:pt>
                <c:pt idx="14">
                  <c:v>27-Mar</c:v>
                </c:pt>
                <c:pt idx="15">
                  <c:v>28-Mar</c:v>
                </c:pt>
                <c:pt idx="16">
                  <c:v>29-Mar</c:v>
                </c:pt>
                <c:pt idx="17">
                  <c:v>30-Mar</c:v>
                </c:pt>
                <c:pt idx="18">
                  <c:v>31-Mar</c:v>
                </c:pt>
                <c:pt idx="19">
                  <c:v>1-Apr</c:v>
                </c:pt>
                <c:pt idx="20">
                  <c:v>2-Apr</c:v>
                </c:pt>
                <c:pt idx="21">
                  <c:v>3-Apr</c:v>
                </c:pt>
                <c:pt idx="22">
                  <c:v>4-Apr</c:v>
                </c:pt>
                <c:pt idx="23">
                  <c:v>5-Apr</c:v>
                </c:pt>
                <c:pt idx="24">
                  <c:v>6-Apr</c:v>
                </c:pt>
                <c:pt idx="25">
                  <c:v>7-Apr</c:v>
                </c:pt>
                <c:pt idx="26">
                  <c:v>8-Apr</c:v>
                </c:pt>
                <c:pt idx="27">
                  <c:v>9-Apr</c:v>
                </c:pt>
                <c:pt idx="28">
                  <c:v>10-Apr</c:v>
                </c:pt>
                <c:pt idx="29">
                  <c:v>11-Apr</c:v>
                </c:pt>
                <c:pt idx="30">
                  <c:v>12-Apr</c:v>
                </c:pt>
              </c:strCache>
            </c:strRef>
          </c:cat>
          <c:val>
            <c:numRef>
              <c:f>Pivot!$B$4:$B$35</c:f>
              <c:numCache>
                <c:formatCode>General</c:formatCode>
                <c:ptCount val="31"/>
                <c:pt idx="9">
                  <c:v>56</c:v>
                </c:pt>
                <c:pt idx="10">
                  <c:v>67</c:v>
                </c:pt>
                <c:pt idx="11">
                  <c:v>369</c:v>
                </c:pt>
                <c:pt idx="12">
                  <c:v>740</c:v>
                </c:pt>
                <c:pt idx="13">
                  <c:v>7387</c:v>
                </c:pt>
                <c:pt idx="14">
                  <c:v>10511</c:v>
                </c:pt>
                <c:pt idx="15">
                  <c:v>11872</c:v>
                </c:pt>
                <c:pt idx="16">
                  <c:v>13501</c:v>
                </c:pt>
                <c:pt idx="17">
                  <c:v>15216</c:v>
                </c:pt>
                <c:pt idx="18">
                  <c:v>17353</c:v>
                </c:pt>
                <c:pt idx="19">
                  <c:v>19408</c:v>
                </c:pt>
                <c:pt idx="20">
                  <c:v>21135</c:v>
                </c:pt>
                <c:pt idx="21">
                  <c:v>23825</c:v>
                </c:pt>
                <c:pt idx="22">
                  <c:v>26948</c:v>
                </c:pt>
                <c:pt idx="23">
                  <c:v>28490</c:v>
                </c:pt>
                <c:pt idx="24">
                  <c:v>32210</c:v>
                </c:pt>
                <c:pt idx="25">
                  <c:v>39677</c:v>
                </c:pt>
                <c:pt idx="26">
                  <c:v>41111</c:v>
                </c:pt>
                <c:pt idx="27">
                  <c:v>46676</c:v>
                </c:pt>
                <c:pt idx="28">
                  <c:v>48468</c:v>
                </c:pt>
                <c:pt idx="29">
                  <c:v>51409</c:v>
                </c:pt>
                <c:pt idx="30">
                  <c:v>51413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0-45D9-84C0-B45A4DC0956D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Sum of positiveIncrease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Pivot!$A$4:$A$35</c:f>
              <c:strCache>
                <c:ptCount val="31"/>
                <c:pt idx="0">
                  <c:v>13-Mar</c:v>
                </c:pt>
                <c:pt idx="1">
                  <c:v>14-Mar</c:v>
                </c:pt>
                <c:pt idx="2">
                  <c:v>15-Mar</c:v>
                </c:pt>
                <c:pt idx="3">
                  <c:v>16-Mar</c:v>
                </c:pt>
                <c:pt idx="4">
                  <c:v>17-Mar</c:v>
                </c:pt>
                <c:pt idx="5">
                  <c:v>18-Mar</c:v>
                </c:pt>
                <c:pt idx="6">
                  <c:v>19-Mar</c:v>
                </c:pt>
                <c:pt idx="7">
                  <c:v>20-Mar</c:v>
                </c:pt>
                <c:pt idx="8">
                  <c:v>21-Mar</c:v>
                </c:pt>
                <c:pt idx="9">
                  <c:v>22-Mar</c:v>
                </c:pt>
                <c:pt idx="10">
                  <c:v>23-Mar</c:v>
                </c:pt>
                <c:pt idx="11">
                  <c:v>24-Mar</c:v>
                </c:pt>
                <c:pt idx="12">
                  <c:v>25-Mar</c:v>
                </c:pt>
                <c:pt idx="13">
                  <c:v>26-Mar</c:v>
                </c:pt>
                <c:pt idx="14">
                  <c:v>27-Mar</c:v>
                </c:pt>
                <c:pt idx="15">
                  <c:v>28-Mar</c:v>
                </c:pt>
                <c:pt idx="16">
                  <c:v>29-Mar</c:v>
                </c:pt>
                <c:pt idx="17">
                  <c:v>30-Mar</c:v>
                </c:pt>
                <c:pt idx="18">
                  <c:v>31-Mar</c:v>
                </c:pt>
                <c:pt idx="19">
                  <c:v>1-Apr</c:v>
                </c:pt>
                <c:pt idx="20">
                  <c:v>2-Apr</c:v>
                </c:pt>
                <c:pt idx="21">
                  <c:v>3-Apr</c:v>
                </c:pt>
                <c:pt idx="22">
                  <c:v>4-Apr</c:v>
                </c:pt>
                <c:pt idx="23">
                  <c:v>5-Apr</c:v>
                </c:pt>
                <c:pt idx="24">
                  <c:v>6-Apr</c:v>
                </c:pt>
                <c:pt idx="25">
                  <c:v>7-Apr</c:v>
                </c:pt>
                <c:pt idx="26">
                  <c:v>8-Apr</c:v>
                </c:pt>
                <c:pt idx="27">
                  <c:v>9-Apr</c:v>
                </c:pt>
                <c:pt idx="28">
                  <c:v>10-Apr</c:v>
                </c:pt>
                <c:pt idx="29">
                  <c:v>11-Apr</c:v>
                </c:pt>
                <c:pt idx="30">
                  <c:v>12-Apr</c:v>
                </c:pt>
              </c:strCache>
            </c:strRef>
          </c:cat>
          <c:val>
            <c:numRef>
              <c:f>Pivot!$C$4:$C$35</c:f>
              <c:numCache>
                <c:formatCode>General</c:formatCode>
                <c:ptCount val="31"/>
                <c:pt idx="0">
                  <c:v>645</c:v>
                </c:pt>
                <c:pt idx="1">
                  <c:v>509</c:v>
                </c:pt>
                <c:pt idx="2">
                  <c:v>780</c:v>
                </c:pt>
                <c:pt idx="3">
                  <c:v>838</c:v>
                </c:pt>
                <c:pt idx="4">
                  <c:v>1736</c:v>
                </c:pt>
                <c:pt idx="5">
                  <c:v>2068</c:v>
                </c:pt>
                <c:pt idx="6">
                  <c:v>3972</c:v>
                </c:pt>
                <c:pt idx="7">
                  <c:v>5352</c:v>
                </c:pt>
                <c:pt idx="8">
                  <c:v>6249</c:v>
                </c:pt>
                <c:pt idx="9">
                  <c:v>8649</c:v>
                </c:pt>
                <c:pt idx="10">
                  <c:v>10277</c:v>
                </c:pt>
                <c:pt idx="11">
                  <c:v>9969</c:v>
                </c:pt>
                <c:pt idx="12">
                  <c:v>16934</c:v>
                </c:pt>
                <c:pt idx="13">
                  <c:v>17303</c:v>
                </c:pt>
                <c:pt idx="14">
                  <c:v>18673</c:v>
                </c:pt>
                <c:pt idx="15">
                  <c:v>19400</c:v>
                </c:pt>
                <c:pt idx="16">
                  <c:v>19493</c:v>
                </c:pt>
                <c:pt idx="17">
                  <c:v>21220</c:v>
                </c:pt>
                <c:pt idx="18">
                  <c:v>24481</c:v>
                </c:pt>
                <c:pt idx="19">
                  <c:v>25251</c:v>
                </c:pt>
                <c:pt idx="20">
                  <c:v>28074</c:v>
                </c:pt>
                <c:pt idx="21">
                  <c:v>32054</c:v>
                </c:pt>
                <c:pt idx="22">
                  <c:v>33536</c:v>
                </c:pt>
                <c:pt idx="23">
                  <c:v>25974</c:v>
                </c:pt>
                <c:pt idx="24">
                  <c:v>28752</c:v>
                </c:pt>
                <c:pt idx="25">
                  <c:v>30437</c:v>
                </c:pt>
                <c:pt idx="26">
                  <c:v>30133</c:v>
                </c:pt>
                <c:pt idx="27">
                  <c:v>34346</c:v>
                </c:pt>
                <c:pt idx="28">
                  <c:v>34617</c:v>
                </c:pt>
                <c:pt idx="29">
                  <c:v>29591</c:v>
                </c:pt>
                <c:pt idx="30">
                  <c:v>28983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170-45D9-84C0-B45A4DC0956D}"/>
            </c:ext>
          </c:extLst>
        </c:ser>
        <c:ser>
          <c:idx val="2"/>
          <c:order val="2"/>
          <c:tx>
            <c:strRef>
              <c:f>Pivot!$D$3</c:f>
              <c:strCache>
                <c:ptCount val="1"/>
                <c:pt idx="0">
                  <c:v>Sum of onVentilatorCurrently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Pivot!$A$4:$A$35</c:f>
              <c:strCache>
                <c:ptCount val="31"/>
                <c:pt idx="0">
                  <c:v>13-Mar</c:v>
                </c:pt>
                <c:pt idx="1">
                  <c:v>14-Mar</c:v>
                </c:pt>
                <c:pt idx="2">
                  <c:v>15-Mar</c:v>
                </c:pt>
                <c:pt idx="3">
                  <c:v>16-Mar</c:v>
                </c:pt>
                <c:pt idx="4">
                  <c:v>17-Mar</c:v>
                </c:pt>
                <c:pt idx="5">
                  <c:v>18-Mar</c:v>
                </c:pt>
                <c:pt idx="6">
                  <c:v>19-Mar</c:v>
                </c:pt>
                <c:pt idx="7">
                  <c:v>20-Mar</c:v>
                </c:pt>
                <c:pt idx="8">
                  <c:v>21-Mar</c:v>
                </c:pt>
                <c:pt idx="9">
                  <c:v>22-Mar</c:v>
                </c:pt>
                <c:pt idx="10">
                  <c:v>23-Mar</c:v>
                </c:pt>
                <c:pt idx="11">
                  <c:v>24-Mar</c:v>
                </c:pt>
                <c:pt idx="12">
                  <c:v>25-Mar</c:v>
                </c:pt>
                <c:pt idx="13">
                  <c:v>26-Mar</c:v>
                </c:pt>
                <c:pt idx="14">
                  <c:v>27-Mar</c:v>
                </c:pt>
                <c:pt idx="15">
                  <c:v>28-Mar</c:v>
                </c:pt>
                <c:pt idx="16">
                  <c:v>29-Mar</c:v>
                </c:pt>
                <c:pt idx="17">
                  <c:v>30-Mar</c:v>
                </c:pt>
                <c:pt idx="18">
                  <c:v>31-Mar</c:v>
                </c:pt>
                <c:pt idx="19">
                  <c:v>1-Apr</c:v>
                </c:pt>
                <c:pt idx="20">
                  <c:v>2-Apr</c:v>
                </c:pt>
                <c:pt idx="21">
                  <c:v>3-Apr</c:v>
                </c:pt>
                <c:pt idx="22">
                  <c:v>4-Apr</c:v>
                </c:pt>
                <c:pt idx="23">
                  <c:v>5-Apr</c:v>
                </c:pt>
                <c:pt idx="24">
                  <c:v>6-Apr</c:v>
                </c:pt>
                <c:pt idx="25">
                  <c:v>7-Apr</c:v>
                </c:pt>
                <c:pt idx="26">
                  <c:v>8-Apr</c:v>
                </c:pt>
                <c:pt idx="27">
                  <c:v>9-Apr</c:v>
                </c:pt>
                <c:pt idx="28">
                  <c:v>10-Apr</c:v>
                </c:pt>
                <c:pt idx="29">
                  <c:v>11-Apr</c:v>
                </c:pt>
                <c:pt idx="30">
                  <c:v>12-Apr</c:v>
                </c:pt>
              </c:strCache>
            </c:strRef>
          </c:cat>
          <c:val>
            <c:numRef>
              <c:f>Pivot!$D$4:$D$35</c:f>
              <c:numCache>
                <c:formatCode>General</c:formatCode>
                <c:ptCount val="31"/>
                <c:pt idx="12">
                  <c:v>167</c:v>
                </c:pt>
                <c:pt idx="13">
                  <c:v>258</c:v>
                </c:pt>
                <c:pt idx="14">
                  <c:v>324</c:v>
                </c:pt>
                <c:pt idx="15">
                  <c:v>390</c:v>
                </c:pt>
                <c:pt idx="16">
                  <c:v>439</c:v>
                </c:pt>
                <c:pt idx="17">
                  <c:v>451</c:v>
                </c:pt>
                <c:pt idx="18">
                  <c:v>507</c:v>
                </c:pt>
                <c:pt idx="19">
                  <c:v>561</c:v>
                </c:pt>
                <c:pt idx="20">
                  <c:v>574</c:v>
                </c:pt>
                <c:pt idx="21">
                  <c:v>605</c:v>
                </c:pt>
                <c:pt idx="22">
                  <c:v>656</c:v>
                </c:pt>
                <c:pt idx="23">
                  <c:v>652</c:v>
                </c:pt>
                <c:pt idx="24">
                  <c:v>2961</c:v>
                </c:pt>
                <c:pt idx="25">
                  <c:v>4076</c:v>
                </c:pt>
                <c:pt idx="26">
                  <c:v>4131</c:v>
                </c:pt>
                <c:pt idx="27">
                  <c:v>5794</c:v>
                </c:pt>
                <c:pt idx="28">
                  <c:v>5937</c:v>
                </c:pt>
                <c:pt idx="29">
                  <c:v>5978</c:v>
                </c:pt>
                <c:pt idx="30">
                  <c:v>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170-45D9-84C0-B45A4DC0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5967"/>
        <c:axId val="2029524719"/>
      </c:lineChart>
      <c:catAx>
        <c:axId val="1127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24719"/>
        <c:crosses val="autoZero"/>
        <c:auto val="1"/>
        <c:lblAlgn val="ctr"/>
        <c:lblOffset val="100"/>
        <c:noMultiLvlLbl val="0"/>
      </c:catAx>
      <c:valAx>
        <c:axId val="20295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5</xdr:row>
      <xdr:rowOff>80010</xdr:rowOff>
    </xdr:from>
    <xdr:to>
      <xdr:col>19</xdr:col>
      <xdr:colOff>449580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5FDEA6-B420-4322-B7B5-39E0F30E0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Rao" refreshedDate="43934.883329745368" createdVersion="6" refreshedVersion="6" minRefreshableVersion="3" recordCount="2112" xr:uid="{FA5D9767-447C-435C-B184-BC30D159A2BC}">
  <cacheSource type="worksheet">
    <worksheetSource ref="A1:AB1934" sheet="daily (3)"/>
  </cacheSource>
  <cacheFields count="29">
    <cacheField name="date" numFmtId="0">
      <sharedItems containsSemiMixedTypes="0" containsString="0" containsNumber="1" containsInteger="1" minValue="20200228" maxValue="20200412"/>
    </cacheField>
    <cacheField name="full_date" numFmtId="14">
      <sharedItems containsSemiMixedTypes="0" containsNonDate="0" containsDate="1" containsString="0" minDate="2020-02-28T00:00:00" maxDate="2020-04-13T00:00:00" count="45"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4T00:00:00"/>
        <d v="2020-04-03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11T00:00:00"/>
        <d v="2020-03-10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9T00:00:00"/>
        <d v="2020-02-28T00:00:00"/>
      </sharedItems>
      <fieldGroup par="28" base="1">
        <rangePr groupBy="days" startDate="2020-02-28T00:00:00" endDate="2020-04-13T00:00:00"/>
        <groupItems count="368">
          <s v="&lt;2/28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3/2020"/>
        </groupItems>
      </fieldGroup>
    </cacheField>
    <cacheField name="abbrev" numFmtId="0">
      <sharedItems/>
    </cacheField>
    <cacheField name="state" numFmtId="0">
      <sharedItems count="56">
        <s v="Alaska"/>
        <s v="Alabama"/>
        <s v="Arkansas"/>
        <s v="American Samoa"/>
        <s v="Arizona"/>
        <s v="California"/>
        <s v="Colorado"/>
        <s v="Connecticut"/>
        <s v="Washington D.C."/>
        <s v="Delaware"/>
        <s v="Florida"/>
        <s v="Georgia"/>
        <s v="Guam"/>
        <s v="Hawaii"/>
        <s v="Iowa"/>
        <s v="Idaho"/>
        <s v="Illinois"/>
        <s v="Indiana"/>
        <s v="Kansas"/>
        <s v="Kentucky"/>
        <s v="Louisiana"/>
        <s v="Massachusetts"/>
        <s v="Maryland"/>
        <s v="Maine"/>
        <s v="Michigan"/>
        <s v="Minnesota"/>
        <s v="Missouri"/>
        <s v="Northern Mariana Islands"/>
        <s v="Mississippi"/>
        <s v="Montana"/>
        <s v="North Carolina"/>
        <s v="North Dakota"/>
        <s v="Nebraska"/>
        <s v="New Hampshire"/>
        <s v="New Jersey"/>
        <s v="New Mexico"/>
        <s v="Nevada"/>
        <s v="New York"/>
        <s v="Ohio"/>
        <s v="Oklahoma"/>
        <s v="Oregon"/>
        <s v="Pennsylvania"/>
        <s v="Puerto Rico"/>
        <s v="Rhode Island"/>
        <s v="South Carolina"/>
        <s v="South Dakota"/>
        <s v="Tennessee"/>
        <s v="Texas"/>
        <s v="Utah"/>
        <s v="Virginia"/>
        <s v="U.S. Virgin Islands"/>
        <s v="Vermont"/>
        <s v="Washington"/>
        <s v="Wisconsin"/>
        <s v="West Virginia"/>
        <s v="Wyoming"/>
      </sharedItems>
    </cacheField>
    <cacheField name="positive" numFmtId="0">
      <sharedItems containsString="0" containsBlank="1" containsNumber="1" containsInteger="1" minValue="0" maxValue="188694"/>
    </cacheField>
    <cacheField name="delta" numFmtId="0">
      <sharedItems containsMixedTypes="1" containsNumber="1" containsInteger="1" minValue="-59" maxValue="10841"/>
    </cacheField>
    <cacheField name="negative" numFmtId="0">
      <sharedItems containsString="0" containsBlank="1" containsNumber="1" containsInteger="1" minValue="0" maxValue="272907"/>
    </cacheField>
    <cacheField name="pending" numFmtId="0">
      <sharedItems containsString="0" containsBlank="1" containsNumber="1" containsInteger="1" minValue="0" maxValue="64400"/>
    </cacheField>
    <cacheField name="hospitalizedCurrently" numFmtId="0">
      <sharedItems containsString="0" containsBlank="1" containsNumber="1" containsInteger="1" minValue="3" maxValue="18707"/>
    </cacheField>
    <cacheField name="hospitalizedCumulative" numFmtId="0">
      <sharedItems containsString="0" containsBlank="1" containsNumber="1" containsInteger="1" minValue="0" maxValue="42594"/>
    </cacheField>
    <cacheField name="inIcuCurrently" numFmtId="0">
      <sharedItems containsString="0" containsBlank="1" containsNumber="1" containsInteger="1" minValue="2" maxValue="5198"/>
    </cacheField>
    <cacheField name="inIcuCumulative" numFmtId="0">
      <sharedItems containsString="0" containsBlank="1" containsNumber="1" containsInteger="1" minValue="6" maxValue="595"/>
    </cacheField>
    <cacheField name="onVentilatorCurrently" numFmtId="0">
      <sharedItems containsString="0" containsBlank="1" containsNumber="1" containsInteger="1" minValue="2" maxValue="1663"/>
    </cacheField>
    <cacheField name="onVentilatorCumulative" numFmtId="0">
      <sharedItems containsString="0" containsBlank="1" containsNumber="1" containsInteger="1" minValue="2" maxValue="119"/>
    </cacheField>
    <cacheField name="recovered" numFmtId="0">
      <sharedItems containsString="0" containsBlank="1" containsNumber="1" containsInteger="1" minValue="2" maxValue="23887"/>
    </cacheField>
    <cacheField name="hash" numFmtId="0">
      <sharedItems/>
    </cacheField>
    <cacheField name="dateChecked" numFmtId="0">
      <sharedItems/>
    </cacheField>
    <cacheField name="death" numFmtId="0">
      <sharedItems containsString="0" containsBlank="1" containsNumber="1" containsInteger="1" minValue="0" maxValue="9385"/>
    </cacheField>
    <cacheField name="hospitalized" numFmtId="0">
      <sharedItems containsString="0" containsBlank="1" containsNumber="1" containsInteger="1" minValue="0" maxValue="42594"/>
    </cacheField>
    <cacheField name="total" numFmtId="0">
      <sharedItems containsString="0" containsBlank="1" containsNumber="1" containsInteger="1" minValue="0" maxValue="461601"/>
    </cacheField>
    <cacheField name="totalTestResults" numFmtId="0">
      <sharedItems containsString="0" containsBlank="1" containsNumber="1" containsInteger="1" minValue="0" maxValue="461601"/>
    </cacheField>
    <cacheField name="posNeg" numFmtId="0">
      <sharedItems containsString="0" containsBlank="1" containsNumber="1" containsInteger="1" minValue="0" maxValue="461601"/>
    </cacheField>
    <cacheField name="fips" numFmtId="0">
      <sharedItems containsSemiMixedTypes="0" containsString="0" containsNumber="1" containsInteger="1" minValue="1" maxValue="78"/>
    </cacheField>
    <cacheField name="deathIncrease" numFmtId="0">
      <sharedItems containsString="0" containsBlank="1" containsNumber="1" containsInteger="1" minValue="-2" maxValue="799"/>
    </cacheField>
    <cacheField name="hospitalizedIncrease" numFmtId="0">
      <sharedItems containsString="0" containsBlank="1" containsNumber="1" containsInteger="1" minValue="-655" maxValue="3039"/>
    </cacheField>
    <cacheField name="negativeIncrease" numFmtId="0">
      <sharedItems containsString="0" containsBlank="1" containsNumber="1" containsInteger="1" minValue="-791" maxValue="77075"/>
    </cacheField>
    <cacheField name="positiveIncrease" numFmtId="0">
      <sharedItems containsString="0" containsBlank="1" containsNumber="1" containsInteger="1" minValue="-59" maxValue="10841"/>
    </cacheField>
    <cacheField name="totalTestResultsIncrease" numFmtId="0">
      <sharedItems containsString="0" containsBlank="1" containsNumber="1" containsInteger="1" minValue="-638" maxValue="78400"/>
    </cacheField>
    <cacheField name="Months" numFmtId="0" databaseField="0">
      <fieldGroup base="1">
        <rangePr groupBy="months" startDate="2020-02-28T00:00:00" endDate="2020-04-13T00:00:00"/>
        <groupItems count="14">
          <s v="&lt;2/28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3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2">
  <r>
    <n v="20200412"/>
    <x v="0"/>
    <s v="AK"/>
    <x v="0"/>
    <n v="272"/>
    <n v="15"/>
    <n v="7766"/>
    <m/>
    <m/>
    <n v="31"/>
    <m/>
    <m/>
    <m/>
    <m/>
    <n v="66"/>
    <s v="5f686eece203e247c3bfb219c664517920d7c141"/>
    <s v="2020-04-12T20:00:00Z"/>
    <n v="8"/>
    <n v="31"/>
    <n v="8038"/>
    <n v="8038"/>
    <n v="8038"/>
    <n v="2"/>
    <n v="0"/>
    <n v="0"/>
    <n v="291"/>
    <n v="15"/>
    <n v="306"/>
  </r>
  <r>
    <n v="20200412"/>
    <x v="0"/>
    <s v="AL"/>
    <x v="1"/>
    <n v="3525"/>
    <n v="334"/>
    <n v="18058"/>
    <m/>
    <m/>
    <n v="437"/>
    <m/>
    <n v="189"/>
    <m/>
    <n v="119"/>
    <m/>
    <s v="a10003b9814203ba98d289480736cff0b00b4009"/>
    <s v="2020-04-12T20:00:00Z"/>
    <n v="93"/>
    <n v="437"/>
    <n v="21583"/>
    <n v="21583"/>
    <n v="21583"/>
    <n v="1"/>
    <n v="2"/>
    <n v="35"/>
    <n v="0"/>
    <n v="334"/>
    <n v="334"/>
  </r>
  <r>
    <n v="20200412"/>
    <x v="0"/>
    <s v="AR"/>
    <x v="2"/>
    <n v="1280"/>
    <n v="54"/>
    <n v="18442"/>
    <m/>
    <n v="74"/>
    <n v="130"/>
    <m/>
    <n v="43"/>
    <n v="30"/>
    <n v="39"/>
    <n v="367"/>
    <s v="6c7bd80088061ed07c0e558496324807bfdba9e0"/>
    <s v="2020-04-12T20:00:00Z"/>
    <n v="27"/>
    <n v="130"/>
    <n v="19722"/>
    <n v="19722"/>
    <n v="19722"/>
    <n v="5"/>
    <n v="3"/>
    <n v="0"/>
    <n v="1090"/>
    <n v="54"/>
    <n v="1144"/>
  </r>
  <r>
    <n v="20200412"/>
    <x v="0"/>
    <s v="AS"/>
    <x v="3"/>
    <n v="0"/>
    <n v="0"/>
    <n v="3"/>
    <n v="2"/>
    <m/>
    <m/>
    <m/>
    <m/>
    <m/>
    <m/>
    <m/>
    <s v="30bdeb66442be44960060acf5492b2203bbe4112"/>
    <s v="2020-04-12T20:00:00Z"/>
    <m/>
    <m/>
    <n v="5"/>
    <n v="3"/>
    <n v="3"/>
    <n v="60"/>
    <n v="0"/>
    <n v="0"/>
    <n v="0"/>
    <n v="0"/>
    <n v="0"/>
  </r>
  <r>
    <n v="20200412"/>
    <x v="0"/>
    <s v="AZ"/>
    <x v="4"/>
    <n v="3539"/>
    <n v="146"/>
    <n v="38570"/>
    <m/>
    <m/>
    <m/>
    <m/>
    <m/>
    <m/>
    <m/>
    <m/>
    <s v="994b2dd7ad7e22da1720b4f9eaf7248665bcd81a"/>
    <s v="2020-04-12T20:00:00Z"/>
    <n v="115"/>
    <m/>
    <n v="42109"/>
    <n v="42109"/>
    <n v="42109"/>
    <n v="4"/>
    <n v="7"/>
    <n v="0"/>
    <n v="1433"/>
    <n v="146"/>
    <n v="1579"/>
  </r>
  <r>
    <n v="20200412"/>
    <x v="0"/>
    <s v="CA"/>
    <x v="5"/>
    <n v="21794"/>
    <n v="2322"/>
    <n v="168534"/>
    <n v="13200"/>
    <n v="5234"/>
    <m/>
    <n v="1539"/>
    <m/>
    <m/>
    <m/>
    <m/>
    <s v="5838b65659424b8a88297f99ccedb9b0e03fcd2e"/>
    <s v="2020-04-12T20:00:00Z"/>
    <n v="651"/>
    <m/>
    <n v="203528"/>
    <n v="190328"/>
    <n v="190328"/>
    <n v="6"/>
    <n v="110"/>
    <n v="0"/>
    <n v="15930"/>
    <n v="2322"/>
    <n v="18252"/>
  </r>
  <r>
    <n v="20200412"/>
    <x v="0"/>
    <s v="CO"/>
    <x v="6"/>
    <n v="6893"/>
    <n v="383"/>
    <n v="27980"/>
    <m/>
    <m/>
    <n v="1376"/>
    <m/>
    <m/>
    <m/>
    <m/>
    <m/>
    <s v="fc487014bac1b7ea56b24d519d98a4d230000f02"/>
    <s v="2020-04-12T20:00:00Z"/>
    <n v="274"/>
    <n v="1376"/>
    <n v="34873"/>
    <n v="34873"/>
    <n v="34873"/>
    <n v="8"/>
    <n v="24"/>
    <n v="64"/>
    <n v="1837"/>
    <n v="383"/>
    <n v="2220"/>
  </r>
  <r>
    <n v="20200412"/>
    <x v="0"/>
    <s v="CT"/>
    <x v="7"/>
    <n v="12035"/>
    <n v="525"/>
    <n v="29185"/>
    <m/>
    <n v="1654"/>
    <m/>
    <m/>
    <m/>
    <m/>
    <m/>
    <m/>
    <s v="b380ea3514025b20c074c69d84faaec7884c8c82"/>
    <s v="2020-04-12T20:00:00Z"/>
    <n v="554"/>
    <m/>
    <n v="41220"/>
    <n v="41220"/>
    <n v="41220"/>
    <n v="9"/>
    <n v="60"/>
    <n v="0"/>
    <n v="864"/>
    <n v="525"/>
    <n v="1389"/>
  </r>
  <r>
    <n v="20200412"/>
    <x v="0"/>
    <s v="DC"/>
    <x v="8"/>
    <n v="1875"/>
    <n v="97"/>
    <n v="8765"/>
    <m/>
    <m/>
    <m/>
    <m/>
    <m/>
    <m/>
    <m/>
    <n v="493"/>
    <s v="b4e91978eb47e7033efd60c57d4172799b67fd77"/>
    <s v="2020-04-12T20:00:00Z"/>
    <n v="50"/>
    <m/>
    <n v="10640"/>
    <n v="10640"/>
    <n v="10640"/>
    <n v="11"/>
    <n v="3"/>
    <n v="0"/>
    <n v="504"/>
    <n v="97"/>
    <n v="601"/>
  </r>
  <r>
    <n v="20200412"/>
    <x v="0"/>
    <s v="DE"/>
    <x v="9"/>
    <n v="1479"/>
    <n v="0"/>
    <n v="9624"/>
    <m/>
    <n v="190"/>
    <m/>
    <m/>
    <m/>
    <m/>
    <m/>
    <n v="191"/>
    <s v="bf0ecd2e46ae83a0346eac035f0390a92efcb46e"/>
    <s v="2020-04-12T20:00:00Z"/>
    <n v="33"/>
    <m/>
    <n v="11103"/>
    <n v="11103"/>
    <n v="11103"/>
    <n v="10"/>
    <n v="0"/>
    <n v="0"/>
    <n v="0"/>
    <n v="0"/>
    <n v="0"/>
  </r>
  <r>
    <n v="20200412"/>
    <x v="0"/>
    <s v="FL"/>
    <x v="10"/>
    <n v="19355"/>
    <n v="861"/>
    <n v="163398"/>
    <n v="1297"/>
    <m/>
    <n v="2772"/>
    <m/>
    <m/>
    <m/>
    <m/>
    <m/>
    <s v="9d192350c4b0bd28255957587d7d0c5092a28934"/>
    <s v="2020-04-12T20:00:00Z"/>
    <n v="465"/>
    <n v="2772"/>
    <n v="184050"/>
    <n v="182753"/>
    <n v="182753"/>
    <n v="12"/>
    <n v="27"/>
    <n v="111"/>
    <n v="8959"/>
    <n v="861"/>
    <n v="9820"/>
  </r>
  <r>
    <n v="20200412"/>
    <x v="0"/>
    <s v="GA"/>
    <x v="11"/>
    <n v="12452"/>
    <n v="293"/>
    <n v="42001"/>
    <m/>
    <m/>
    <n v="2505"/>
    <m/>
    <m/>
    <m/>
    <m/>
    <m/>
    <s v="f93274bf897baa6e636ffc45d10d3f8eb44e92e1"/>
    <s v="2020-04-12T20:00:00Z"/>
    <n v="433"/>
    <n v="2505"/>
    <n v="54453"/>
    <n v="54453"/>
    <n v="54453"/>
    <n v="13"/>
    <n v="5"/>
    <n v="26"/>
    <n v="2445"/>
    <n v="293"/>
    <n v="2738"/>
  </r>
  <r>
    <n v="20200412"/>
    <x v="0"/>
    <s v="GU"/>
    <x v="12"/>
    <n v="133"/>
    <n v="0"/>
    <n v="693"/>
    <m/>
    <n v="13"/>
    <m/>
    <n v="2"/>
    <m/>
    <n v="2"/>
    <m/>
    <n v="58"/>
    <s v="4ec282f20356475c9133bfb60102022c15aad197"/>
    <s v="2020-04-12T20:00:00Z"/>
    <n v="5"/>
    <m/>
    <n v="826"/>
    <n v="826"/>
    <n v="826"/>
    <n v="66"/>
    <n v="0"/>
    <n v="0"/>
    <n v="0"/>
    <n v="0"/>
    <n v="0"/>
  </r>
  <r>
    <n v="20200412"/>
    <x v="0"/>
    <s v="HI"/>
    <x v="13"/>
    <n v="486"/>
    <n v="21"/>
    <n v="17482"/>
    <m/>
    <m/>
    <n v="44"/>
    <m/>
    <n v="6"/>
    <m/>
    <n v="2"/>
    <n v="300"/>
    <s v="3026c07fbaa81d7abacb2ad47b32a51871d4c485"/>
    <s v="2020-04-12T20:00:00Z"/>
    <n v="8"/>
    <n v="44"/>
    <n v="17968"/>
    <n v="17968"/>
    <n v="17968"/>
    <n v="15"/>
    <n v="0"/>
    <n v="1"/>
    <n v="416"/>
    <n v="21"/>
    <n v="437"/>
  </r>
  <r>
    <n v="20200412"/>
    <x v="0"/>
    <s v="IA"/>
    <x v="14"/>
    <n v="1587"/>
    <n v="77"/>
    <n v="16005"/>
    <m/>
    <n v="129"/>
    <m/>
    <n v="55"/>
    <m/>
    <n v="30"/>
    <m/>
    <n v="674"/>
    <s v="4407491152515f135951ac47a81a3814b6c138dd"/>
    <s v="2020-04-12T20:00:00Z"/>
    <n v="41"/>
    <m/>
    <n v="17592"/>
    <n v="17592"/>
    <n v="17592"/>
    <n v="19"/>
    <n v="7"/>
    <n v="0"/>
    <n v="383"/>
    <n v="77"/>
    <n v="460"/>
  </r>
  <r>
    <n v="20200412"/>
    <x v="0"/>
    <s v="ID"/>
    <x v="15"/>
    <n v="1407"/>
    <n v="11"/>
    <n v="12901"/>
    <m/>
    <m/>
    <n v="131"/>
    <m/>
    <n v="38"/>
    <m/>
    <m/>
    <m/>
    <s v="254b387c2694a6e2b909c2c1d5054533175d4851"/>
    <s v="2020-04-12T20:00:00Z"/>
    <n v="27"/>
    <n v="131"/>
    <n v="14308"/>
    <n v="14308"/>
    <n v="14308"/>
    <n v="16"/>
    <n v="2"/>
    <n v="3"/>
    <n v="533"/>
    <n v="11"/>
    <n v="544"/>
  </r>
  <r>
    <n v="20200412"/>
    <x v="0"/>
    <s v="IL"/>
    <x v="16"/>
    <n v="20852"/>
    <n v="1672"/>
    <n v="79883"/>
    <m/>
    <n v="3680"/>
    <m/>
    <n v="1166"/>
    <m/>
    <n v="821"/>
    <m/>
    <m/>
    <s v="5a6cd05b5f034e0c094981d6ca2071b6a682dee2"/>
    <s v="2020-04-12T20:00:00Z"/>
    <n v="720"/>
    <m/>
    <n v="100735"/>
    <n v="100735"/>
    <n v="100735"/>
    <n v="17"/>
    <n v="43"/>
    <n v="0"/>
    <n v="6914"/>
    <n v="1672"/>
    <n v="8586"/>
  </r>
  <r>
    <n v="20200412"/>
    <x v="0"/>
    <s v="IN"/>
    <x v="17"/>
    <n v="7928"/>
    <n v="493"/>
    <n v="34561"/>
    <m/>
    <m/>
    <m/>
    <n v="820"/>
    <m/>
    <n v="497"/>
    <m/>
    <m/>
    <s v="6178539b82f582e8df334647211d512ba72a35f9"/>
    <s v="2020-04-12T20:00:00Z"/>
    <n v="343"/>
    <m/>
    <n v="42489"/>
    <n v="42489"/>
    <n v="42489"/>
    <n v="18"/>
    <n v="13"/>
    <n v="0"/>
    <n v="2781"/>
    <n v="493"/>
    <n v="3274"/>
  </r>
  <r>
    <n v="20200412"/>
    <x v="0"/>
    <s v="KS"/>
    <x v="18"/>
    <n v="1337"/>
    <n v="69"/>
    <n v="11916"/>
    <m/>
    <m/>
    <n v="298"/>
    <m/>
    <m/>
    <m/>
    <m/>
    <m/>
    <s v="c4a60f6d5288d83f3490a787e3237b364c7392ef"/>
    <s v="2020-04-12T20:00:00Z"/>
    <n v="56"/>
    <n v="298"/>
    <n v="13253"/>
    <n v="13253"/>
    <n v="13253"/>
    <n v="20"/>
    <n v="1"/>
    <n v="5"/>
    <n v="841"/>
    <n v="69"/>
    <n v="910"/>
  </r>
  <r>
    <n v="20200412"/>
    <x v="0"/>
    <s v="KY"/>
    <x v="19"/>
    <n v="1840"/>
    <n v="147"/>
    <n v="22727"/>
    <m/>
    <n v="271"/>
    <n v="459"/>
    <n v="105"/>
    <n v="177"/>
    <m/>
    <m/>
    <n v="464"/>
    <s v="6a8b7894876f6171b2c15fa85528a3cddfabb26e"/>
    <s v="2020-04-12T20:00:00Z"/>
    <n v="94"/>
    <n v="459"/>
    <n v="24567"/>
    <n v="24567"/>
    <n v="24567"/>
    <n v="21"/>
    <n v="4"/>
    <n v="0"/>
    <n v="132"/>
    <n v="147"/>
    <n v="279"/>
  </r>
  <r>
    <n v="20200412"/>
    <x v="0"/>
    <s v="LA"/>
    <x v="20"/>
    <n v="20595"/>
    <n v="581"/>
    <n v="83450"/>
    <m/>
    <n v="2084"/>
    <m/>
    <m/>
    <m/>
    <n v="458"/>
    <m/>
    <m/>
    <s v="9aeab99aa0ac14c1c095c7a5aae3603eda67156a"/>
    <s v="2020-04-12T20:00:00Z"/>
    <n v="840"/>
    <m/>
    <n v="104045"/>
    <n v="104045"/>
    <n v="104045"/>
    <n v="22"/>
    <n v="34"/>
    <n v="0"/>
    <n v="6549"/>
    <n v="581"/>
    <n v="7130"/>
  </r>
  <r>
    <n v="20200412"/>
    <x v="0"/>
    <s v="MA"/>
    <x v="21"/>
    <n v="25475"/>
    <n v="2615"/>
    <n v="91255"/>
    <m/>
    <m/>
    <n v="2235"/>
    <m/>
    <m/>
    <m/>
    <m/>
    <m/>
    <s v="17e631ae78eb3208abcba385e2bb9f27bb97a4b6"/>
    <s v="2020-04-12T20:00:00Z"/>
    <n v="756"/>
    <n v="2235"/>
    <n v="116730"/>
    <n v="116730"/>
    <n v="116730"/>
    <n v="25"/>
    <n v="70"/>
    <n v="115"/>
    <n v="5339"/>
    <n v="2615"/>
    <n v="7954"/>
  </r>
  <r>
    <n v="20200412"/>
    <x v="0"/>
    <s v="MD"/>
    <x v="22"/>
    <n v="8225"/>
    <n v="531"/>
    <n v="41539"/>
    <m/>
    <m/>
    <n v="1860"/>
    <m/>
    <m/>
    <m/>
    <m/>
    <n v="456"/>
    <s v="0babcfcedb910d559fde4cb1251327b93972eb14"/>
    <s v="2020-04-12T20:00:00Z"/>
    <n v="235"/>
    <n v="1860"/>
    <n v="49764"/>
    <n v="49764"/>
    <n v="49764"/>
    <n v="24"/>
    <n v="29"/>
    <n v="151"/>
    <n v="1995"/>
    <n v="531"/>
    <n v="2526"/>
  </r>
  <r>
    <n v="20200412"/>
    <x v="0"/>
    <s v="ME"/>
    <x v="23"/>
    <n v="633"/>
    <n v="17"/>
    <n v="6088"/>
    <m/>
    <m/>
    <n v="120"/>
    <m/>
    <m/>
    <m/>
    <m/>
    <n v="266"/>
    <s v="47d53b7fbb72db4bbf66fcb824f6a43854bbbd72"/>
    <s v="2020-04-12T20:00:00Z"/>
    <n v="19"/>
    <n v="120"/>
    <n v="6721"/>
    <n v="6721"/>
    <n v="6721"/>
    <n v="23"/>
    <n v="0"/>
    <n v="6"/>
    <n v="0"/>
    <n v="17"/>
    <n v="17"/>
  </r>
  <r>
    <n v="20200412"/>
    <x v="0"/>
    <s v="MI"/>
    <x v="24"/>
    <n v="24638"/>
    <n v="645"/>
    <n v="54799"/>
    <m/>
    <n v="3636"/>
    <m/>
    <n v="1582"/>
    <m/>
    <n v="1441"/>
    <m/>
    <n v="433"/>
    <s v="541b02d2376d6434e90cd4b0a59ecdfbbe1426bb"/>
    <s v="2020-04-12T20:00:00Z"/>
    <n v="1487"/>
    <m/>
    <n v="79437"/>
    <n v="79437"/>
    <n v="79437"/>
    <n v="26"/>
    <n v="95"/>
    <n v="0"/>
    <n v="2778"/>
    <n v="645"/>
    <n v="3423"/>
  </r>
  <r>
    <n v="20200412"/>
    <x v="0"/>
    <s v="MN"/>
    <x v="25"/>
    <n v="1621"/>
    <n v="194"/>
    <n v="35800"/>
    <m/>
    <n v="157"/>
    <n v="361"/>
    <n v="74"/>
    <n v="146"/>
    <m/>
    <m/>
    <n v="842"/>
    <s v="8ba9bf84ed5e038d18ac77d2852976ce3d191e5b"/>
    <s v="2020-04-12T20:00:00Z"/>
    <n v="70"/>
    <n v="361"/>
    <n v="37421"/>
    <n v="37421"/>
    <n v="37421"/>
    <n v="27"/>
    <n v="6"/>
    <n v="21"/>
    <n v="1823"/>
    <n v="194"/>
    <n v="2017"/>
  </r>
  <r>
    <n v="20200412"/>
    <x v="0"/>
    <s v="MO"/>
    <x v="26"/>
    <n v="4160"/>
    <n v="136"/>
    <n v="41040"/>
    <m/>
    <n v="988"/>
    <m/>
    <m/>
    <m/>
    <m/>
    <m/>
    <m/>
    <s v="e664370ad9aea932c140ade5241b33ec518dfef6"/>
    <s v="2020-04-12T20:00:00Z"/>
    <n v="110"/>
    <m/>
    <n v="45200"/>
    <n v="45200"/>
    <n v="45200"/>
    <n v="29"/>
    <n v="1"/>
    <n v="0"/>
    <n v="1892"/>
    <n v="136"/>
    <n v="2028"/>
  </r>
  <r>
    <n v="20200412"/>
    <x v="0"/>
    <s v="MP"/>
    <x v="27"/>
    <n v="11"/>
    <n v="0"/>
    <n v="27"/>
    <n v="9"/>
    <m/>
    <m/>
    <m/>
    <m/>
    <m/>
    <m/>
    <m/>
    <s v="8735c3e28769f9480af353e26d1dca6841d381e8"/>
    <s v="2020-04-12T20:00:00Z"/>
    <n v="2"/>
    <m/>
    <n v="47"/>
    <n v="38"/>
    <n v="38"/>
    <n v="69"/>
    <n v="0"/>
    <n v="0"/>
    <n v="0"/>
    <n v="0"/>
    <n v="0"/>
  </r>
  <r>
    <n v="20200412"/>
    <x v="0"/>
    <s v="MS"/>
    <x v="28"/>
    <n v="2781"/>
    <n v="139"/>
    <n v="18632"/>
    <m/>
    <m/>
    <n v="548"/>
    <m/>
    <m/>
    <m/>
    <m/>
    <m/>
    <s v="2a98ff7258f13e78385d1b59663ed3c26b5183a0"/>
    <s v="2020-04-12T20:00:00Z"/>
    <n v="96"/>
    <n v="548"/>
    <n v="21413"/>
    <n v="21413"/>
    <n v="21413"/>
    <n v="28"/>
    <n v="3"/>
    <n v="20"/>
    <n v="0"/>
    <n v="139"/>
    <n v="139"/>
  </r>
  <r>
    <n v="20200412"/>
    <x v="0"/>
    <s v="MT"/>
    <x v="29"/>
    <n v="387"/>
    <n v="10"/>
    <n v="8526"/>
    <m/>
    <n v="22"/>
    <n v="47"/>
    <m/>
    <m/>
    <m/>
    <m/>
    <n v="169"/>
    <s v="b26f0da0367eed75b13c3113713e19c2b29cc66e"/>
    <s v="2020-04-12T20:00:00Z"/>
    <n v="6"/>
    <n v="47"/>
    <n v="8913"/>
    <n v="8913"/>
    <n v="8913"/>
    <n v="30"/>
    <n v="0"/>
    <n v="1"/>
    <n v="322"/>
    <n v="10"/>
    <n v="332"/>
  </r>
  <r>
    <n v="20200412"/>
    <x v="0"/>
    <s v="NC"/>
    <x v="30"/>
    <n v="4520"/>
    <n v="208"/>
    <n v="57619"/>
    <m/>
    <n v="331"/>
    <m/>
    <m/>
    <m/>
    <m/>
    <m/>
    <m/>
    <s v="630a0bdaed60fd2d71c5d94a21689a3ee8707bde"/>
    <s v="2020-04-12T20:00:00Z"/>
    <n v="81"/>
    <m/>
    <n v="62139"/>
    <n v="62139"/>
    <n v="62139"/>
    <n v="37"/>
    <n v="1"/>
    <n v="0"/>
    <n v="1538"/>
    <n v="208"/>
    <n v="1746"/>
  </r>
  <r>
    <n v="20200412"/>
    <x v="0"/>
    <s v="ND"/>
    <x v="31"/>
    <n v="308"/>
    <n v="15"/>
    <n v="10042"/>
    <m/>
    <n v="12"/>
    <n v="39"/>
    <m/>
    <m/>
    <m/>
    <m/>
    <n v="121"/>
    <s v="13b6bda9e45c4c68f8a91973100e3d5550a53110"/>
    <s v="2020-04-12T20:00:00Z"/>
    <n v="8"/>
    <n v="39"/>
    <n v="10350"/>
    <n v="10350"/>
    <n v="10350"/>
    <n v="38"/>
    <n v="1"/>
    <n v="3"/>
    <n v="255"/>
    <n v="15"/>
    <n v="270"/>
  </r>
  <r>
    <n v="20200412"/>
    <x v="0"/>
    <s v="NE"/>
    <x v="32"/>
    <n v="791"/>
    <n v="91"/>
    <n v="9900"/>
    <m/>
    <m/>
    <m/>
    <m/>
    <m/>
    <m/>
    <m/>
    <m/>
    <s v="0e4aa19def436c0ea5e28399ed5e83844613e39a"/>
    <s v="2020-04-12T20:00:00Z"/>
    <n v="17"/>
    <m/>
    <n v="10691"/>
    <n v="10691"/>
    <n v="10691"/>
    <n v="31"/>
    <n v="0"/>
    <n v="0"/>
    <n v="615"/>
    <n v="91"/>
    <n v="706"/>
  </r>
  <r>
    <n v="20200412"/>
    <x v="0"/>
    <s v="NH"/>
    <x v="33"/>
    <n v="929"/>
    <n v="44"/>
    <n v="9996"/>
    <n v="119"/>
    <m/>
    <n v="146"/>
    <m/>
    <m/>
    <m/>
    <m/>
    <n v="236"/>
    <s v="570c39e24c2b30f639d27733a214cee15192ff5e"/>
    <s v="2020-04-12T20:00:00Z"/>
    <n v="23"/>
    <n v="146"/>
    <n v="11044"/>
    <n v="10925"/>
    <n v="10925"/>
    <n v="33"/>
    <n v="1"/>
    <n v="12"/>
    <n v="388"/>
    <n v="44"/>
    <n v="432"/>
  </r>
  <r>
    <n v="20200412"/>
    <x v="0"/>
    <s v="NJ"/>
    <x v="34"/>
    <n v="61850"/>
    <n v="3699"/>
    <n v="64885"/>
    <m/>
    <n v="7604"/>
    <m/>
    <n v="1914"/>
    <m/>
    <n v="1644"/>
    <m/>
    <m/>
    <s v="ecb690eaa50b5a250895aa6d678f5381632ffd26"/>
    <s v="2020-04-12T20:00:00Z"/>
    <n v="2350"/>
    <m/>
    <n v="126735"/>
    <n v="126735"/>
    <n v="126735"/>
    <n v="34"/>
    <n v="167"/>
    <n v="0"/>
    <n v="2843"/>
    <n v="3699"/>
    <n v="6542"/>
  </r>
  <r>
    <n v="20200412"/>
    <x v="0"/>
    <s v="NM"/>
    <x v="35"/>
    <n v="1174"/>
    <n v="83"/>
    <n v="27518"/>
    <m/>
    <n v="78"/>
    <m/>
    <m/>
    <m/>
    <n v="18"/>
    <m/>
    <n v="235"/>
    <s v="4c46aa8b48ded5f0b8333dc9014314d918b06528"/>
    <s v="2020-04-12T20:00:00Z"/>
    <n v="20"/>
    <m/>
    <n v="28692"/>
    <n v="28692"/>
    <n v="28692"/>
    <n v="35"/>
    <n v="1"/>
    <n v="0"/>
    <n v="1511"/>
    <n v="83"/>
    <n v="1594"/>
  </r>
  <r>
    <n v="20200412"/>
    <x v="0"/>
    <s v="NV"/>
    <x v="36"/>
    <n v="2836"/>
    <n v="136"/>
    <n v="21775"/>
    <m/>
    <n v="282"/>
    <m/>
    <m/>
    <m/>
    <m/>
    <m/>
    <m/>
    <s v="7a4c2725a28bced1bb827cd35f1a5e59044c09a7"/>
    <s v="2020-04-12T20:00:00Z"/>
    <n v="112"/>
    <m/>
    <n v="24611"/>
    <n v="24611"/>
    <n v="24611"/>
    <n v="32"/>
    <n v="10"/>
    <n v="0"/>
    <n v="888"/>
    <n v="136"/>
    <n v="1024"/>
  </r>
  <r>
    <n v="20200412"/>
    <x v="0"/>
    <s v="NY"/>
    <x v="37"/>
    <n v="188694"/>
    <n v="8236"/>
    <n v="272907"/>
    <m/>
    <n v="18707"/>
    <n v="42594"/>
    <n v="5198"/>
    <m/>
    <m/>
    <m/>
    <n v="23887"/>
    <s v="c34e542369716ac96cf4d5c56a0b44894e6a356f"/>
    <s v="2020-04-12T20:00:00Z"/>
    <n v="9385"/>
    <n v="42594"/>
    <n v="461601"/>
    <n v="461601"/>
    <n v="461601"/>
    <n v="36"/>
    <n v="758"/>
    <n v="1915"/>
    <n v="12385"/>
    <n v="8236"/>
    <n v="20621"/>
  </r>
  <r>
    <n v="20200412"/>
    <x v="0"/>
    <s v="OH"/>
    <x v="38"/>
    <n v="6604"/>
    <n v="417"/>
    <n v="56639"/>
    <m/>
    <m/>
    <n v="1948"/>
    <m/>
    <n v="595"/>
    <m/>
    <m/>
    <m/>
    <s v="0bc5957f5991dc69c64f03e3c7e2e18be0a1601d"/>
    <s v="2020-04-12T20:00:00Z"/>
    <n v="253"/>
    <n v="1948"/>
    <n v="63243"/>
    <n v="63243"/>
    <n v="63243"/>
    <n v="39"/>
    <n v="6"/>
    <n v="89"/>
    <n v="2418"/>
    <n v="417"/>
    <n v="2835"/>
  </r>
  <r>
    <n v="20200412"/>
    <x v="0"/>
    <s v="OK"/>
    <x v="39"/>
    <n v="1970"/>
    <n v="102"/>
    <n v="20790"/>
    <m/>
    <n v="383"/>
    <n v="446"/>
    <n v="191"/>
    <m/>
    <m/>
    <m/>
    <n v="865"/>
    <s v="acebfb6a2f63dbae55b283b6eb9f79172ec9ec7c"/>
    <s v="2020-04-12T20:00:00Z"/>
    <n v="96"/>
    <n v="446"/>
    <n v="22760"/>
    <n v="22760"/>
    <n v="22760"/>
    <n v="40"/>
    <n v="2"/>
    <n v="0"/>
    <n v="0"/>
    <n v="102"/>
    <n v="102"/>
  </r>
  <r>
    <n v="20200412"/>
    <x v="0"/>
    <s v="OR"/>
    <x v="40"/>
    <n v="1527"/>
    <n v="156"/>
    <n v="28231"/>
    <m/>
    <n v="295"/>
    <n v="359"/>
    <n v="81"/>
    <m/>
    <n v="52"/>
    <m/>
    <m/>
    <s v="343ee0136caa7bac5fbaee7bd25ebc6d63b83179"/>
    <s v="2020-04-12T20:00:00Z"/>
    <n v="52"/>
    <n v="359"/>
    <n v="29758"/>
    <n v="29758"/>
    <n v="29758"/>
    <n v="41"/>
    <n v="4"/>
    <n v="21"/>
    <n v="2378"/>
    <n v="156"/>
    <n v="2534"/>
  </r>
  <r>
    <n v="20200412"/>
    <x v="0"/>
    <s v="PA"/>
    <x v="41"/>
    <n v="22833"/>
    <n v="1178"/>
    <n v="102057"/>
    <m/>
    <n v="2097"/>
    <m/>
    <m/>
    <m/>
    <n v="649"/>
    <m/>
    <m/>
    <s v="07324fe7599e52f854acb0b27a19898fd30f90df"/>
    <s v="2020-04-12T20:00:00Z"/>
    <n v="507"/>
    <m/>
    <n v="124890"/>
    <n v="124890"/>
    <n v="124890"/>
    <n v="42"/>
    <n v="13"/>
    <n v="0"/>
    <n v="3559"/>
    <n v="1178"/>
    <n v="4737"/>
  </r>
  <r>
    <n v="20200412"/>
    <x v="0"/>
    <s v="PR"/>
    <x v="42"/>
    <n v="897"/>
    <n v="109"/>
    <n v="5819"/>
    <n v="1251"/>
    <m/>
    <m/>
    <m/>
    <m/>
    <m/>
    <m/>
    <m/>
    <s v="7ca4fd5cd8955f51e2f92c346c060be1f0a2967c"/>
    <s v="2020-04-12T20:00:00Z"/>
    <n v="44"/>
    <m/>
    <n v="7967"/>
    <n v="6716"/>
    <n v="6716"/>
    <n v="72"/>
    <n v="2"/>
    <n v="0"/>
    <n v="236"/>
    <n v="109"/>
    <n v="345"/>
  </r>
  <r>
    <n v="20200412"/>
    <x v="0"/>
    <s v="RI"/>
    <x v="43"/>
    <n v="2665"/>
    <n v="316"/>
    <n v="17685"/>
    <m/>
    <n v="201"/>
    <m/>
    <n v="50"/>
    <m/>
    <n v="26"/>
    <m/>
    <n v="35"/>
    <s v="d847efc166112ef05e650276fcb510a617db4ddb"/>
    <s v="2020-04-12T20:00:00Z"/>
    <n v="63"/>
    <m/>
    <n v="20350"/>
    <n v="20350"/>
    <n v="20350"/>
    <n v="44"/>
    <n v="7"/>
    <n v="0"/>
    <n v="1827"/>
    <n v="316"/>
    <n v="2143"/>
  </r>
  <r>
    <n v="20200412"/>
    <x v="0"/>
    <s v="SC"/>
    <x v="44"/>
    <n v="3319"/>
    <n v="112"/>
    <n v="28106"/>
    <m/>
    <m/>
    <n v="496"/>
    <m/>
    <m/>
    <m/>
    <m/>
    <m/>
    <s v="044250266baeb0dc046c839a6fea392ad5d6fd48"/>
    <s v="2020-04-12T20:00:00Z"/>
    <n v="82"/>
    <n v="496"/>
    <n v="31425"/>
    <n v="31425"/>
    <n v="31425"/>
    <n v="45"/>
    <n v="2"/>
    <n v="0"/>
    <n v="1220"/>
    <n v="112"/>
    <n v="1332"/>
  </r>
  <r>
    <n v="20200412"/>
    <x v="0"/>
    <s v="SD"/>
    <x v="45"/>
    <n v="730"/>
    <n v="104"/>
    <n v="7823"/>
    <n v="0"/>
    <m/>
    <n v="43"/>
    <m/>
    <m/>
    <m/>
    <m/>
    <n v="197"/>
    <s v="62f16b2fc12b94655a06c6ad9a65d192f8932a5b"/>
    <s v="2020-04-12T20:00:00Z"/>
    <n v="6"/>
    <n v="43"/>
    <n v="8553"/>
    <n v="8553"/>
    <n v="8553"/>
    <n v="46"/>
    <n v="0"/>
    <n v="10"/>
    <n v="445"/>
    <n v="104"/>
    <n v="549"/>
  </r>
  <r>
    <n v="20200412"/>
    <x v="0"/>
    <s v="TN"/>
    <x v="46"/>
    <n v="5308"/>
    <n v="194"/>
    <n v="65369"/>
    <m/>
    <m/>
    <n v="567"/>
    <m/>
    <m/>
    <m/>
    <m/>
    <n v="1504"/>
    <s v="4d9171393648095a093ae412c55c5ab9fac65158"/>
    <s v="2020-04-12T20:00:00Z"/>
    <n v="101"/>
    <n v="567"/>
    <n v="70677"/>
    <n v="70677"/>
    <n v="70677"/>
    <n v="47"/>
    <n v="0"/>
    <n v="11"/>
    <n v="3655"/>
    <n v="194"/>
    <n v="3849"/>
  </r>
  <r>
    <n v="20200412"/>
    <x v="0"/>
    <s v="TX"/>
    <x v="47"/>
    <n v="13484"/>
    <n v="923"/>
    <n v="111049"/>
    <m/>
    <n v="1338"/>
    <m/>
    <m/>
    <m/>
    <m/>
    <m/>
    <n v="2014"/>
    <s v="3ae759108fcc149585565c0d6c9c9aa338cf0c50"/>
    <s v="2020-04-12T20:00:00Z"/>
    <n v="271"/>
    <m/>
    <n v="124533"/>
    <n v="124533"/>
    <n v="124533"/>
    <n v="48"/>
    <n v="17"/>
    <n v="0"/>
    <n v="3077"/>
    <n v="923"/>
    <n v="4000"/>
  </r>
  <r>
    <n v="20200412"/>
    <x v="0"/>
    <s v="UT"/>
    <x v="48"/>
    <n v="2303"/>
    <n v="97"/>
    <n v="41931"/>
    <m/>
    <m/>
    <n v="195"/>
    <m/>
    <m/>
    <m/>
    <m/>
    <m/>
    <s v="2ed0a5b83fb1172a55311e320b688ef899102994"/>
    <s v="2020-04-12T20:00:00Z"/>
    <n v="18"/>
    <n v="195"/>
    <n v="44234"/>
    <n v="44234"/>
    <n v="44234"/>
    <n v="49"/>
    <n v="0"/>
    <n v="5"/>
    <n v="1591"/>
    <n v="97"/>
    <n v="1688"/>
  </r>
  <r>
    <n v="20200412"/>
    <x v="0"/>
    <s v="VA"/>
    <x v="49"/>
    <n v="5274"/>
    <n v="197"/>
    <n v="34711"/>
    <n v="521"/>
    <n v="751"/>
    <m/>
    <n v="734"/>
    <m/>
    <n v="294"/>
    <m/>
    <m/>
    <s v="95dbe378dabc930e6bef597168fd0fea0642bed1"/>
    <s v="2020-04-12T20:00:00Z"/>
    <n v="141"/>
    <m/>
    <n v="40506"/>
    <n v="39985"/>
    <n v="39985"/>
    <n v="51"/>
    <n v="11"/>
    <n v="0"/>
    <n v="1789"/>
    <n v="197"/>
    <n v="1986"/>
  </r>
  <r>
    <n v="20200412"/>
    <x v="0"/>
    <s v="VI"/>
    <x v="50"/>
    <n v="51"/>
    <n v="0"/>
    <n v="299"/>
    <n v="20"/>
    <n v="3"/>
    <m/>
    <m/>
    <m/>
    <m/>
    <m/>
    <n v="43"/>
    <s v="75a5e96c1cb0af90daf332a0e1ad218b519c6ccb"/>
    <s v="2020-04-12T20:00:00Z"/>
    <n v="1"/>
    <m/>
    <n v="370"/>
    <n v="350"/>
    <n v="350"/>
    <n v="78"/>
    <n v="0"/>
    <n v="0"/>
    <n v="0"/>
    <n v="0"/>
    <n v="0"/>
  </r>
  <r>
    <n v="20200412"/>
    <x v="0"/>
    <s v="VT"/>
    <x v="51"/>
    <n v="727"/>
    <n v="16"/>
    <n v="9114"/>
    <m/>
    <n v="34"/>
    <m/>
    <m/>
    <m/>
    <m/>
    <m/>
    <n v="15"/>
    <s v="317bf42eca48bc513b07ec021dbb66bbe8228721"/>
    <s v="2020-04-12T20:00:00Z"/>
    <n v="27"/>
    <m/>
    <n v="9841"/>
    <n v="9841"/>
    <n v="9841"/>
    <n v="50"/>
    <n v="2"/>
    <n v="0"/>
    <n v="567"/>
    <n v="16"/>
    <n v="583"/>
  </r>
  <r>
    <n v="20200412"/>
    <x v="0"/>
    <s v="WA"/>
    <x v="52"/>
    <n v="10224"/>
    <n v="0"/>
    <n v="83391"/>
    <m/>
    <n v="642"/>
    <m/>
    <n v="191"/>
    <m/>
    <m/>
    <m/>
    <m/>
    <s v="0cf8bdb490f4b680000f6dac1779a97f071da985"/>
    <s v="2020-04-12T20:00:00Z"/>
    <n v="491"/>
    <m/>
    <n v="93615"/>
    <n v="93615"/>
    <n v="93615"/>
    <n v="53"/>
    <n v="0"/>
    <n v="0"/>
    <n v="0"/>
    <n v="0"/>
    <n v="0"/>
  </r>
  <r>
    <n v="20200412"/>
    <x v="0"/>
    <s v="WI"/>
    <x v="53"/>
    <n v="3341"/>
    <n v="128"/>
    <n v="35916"/>
    <m/>
    <n v="442"/>
    <n v="974"/>
    <n v="179"/>
    <n v="261"/>
    <m/>
    <m/>
    <m/>
    <s v="b6c52db7f98867be6533207bd5925f1d2606039d"/>
    <s v="2020-04-12T20:00:00Z"/>
    <n v="144"/>
    <n v="974"/>
    <n v="39257"/>
    <n v="39257"/>
    <n v="39257"/>
    <n v="55"/>
    <n v="7"/>
    <n v="24"/>
    <n v="1236"/>
    <n v="128"/>
    <n v="1364"/>
  </r>
  <r>
    <n v="20200412"/>
    <x v="0"/>
    <s v="WV"/>
    <x v="54"/>
    <n v="611"/>
    <n v="34"/>
    <n v="15646"/>
    <m/>
    <n v="81"/>
    <m/>
    <n v="36"/>
    <m/>
    <n v="24"/>
    <m/>
    <n v="83"/>
    <s v="e1c4f53acb2ff1cdc76c7f0b1b69d8d4853c6b69"/>
    <s v="2020-04-12T20:00:00Z"/>
    <n v="8"/>
    <m/>
    <n v="16257"/>
    <n v="16257"/>
    <n v="16257"/>
    <n v="54"/>
    <n v="3"/>
    <n v="0"/>
    <n v="771"/>
    <n v="34"/>
    <n v="805"/>
  </r>
  <r>
    <n v="20200412"/>
    <x v="0"/>
    <s v="WY"/>
    <x v="55"/>
    <n v="261"/>
    <n v="0"/>
    <n v="5198"/>
    <m/>
    <m/>
    <n v="40"/>
    <m/>
    <m/>
    <m/>
    <m/>
    <n v="137"/>
    <s v="2a6cd1a98f43d43820dfb2d7cb95355af66c516b"/>
    <s v="2020-04-12T20:00:00Z"/>
    <n v="0"/>
    <n v="40"/>
    <n v="5459"/>
    <n v="5459"/>
    <n v="5459"/>
    <n v="56"/>
    <n v="0"/>
    <n v="3"/>
    <n v="0"/>
    <n v="0"/>
    <n v="0"/>
  </r>
  <r>
    <n v="20200411"/>
    <x v="1"/>
    <s v="AK"/>
    <x v="0"/>
    <n v="257"/>
    <n v="11"/>
    <n v="7475"/>
    <m/>
    <m/>
    <n v="31"/>
    <m/>
    <m/>
    <m/>
    <m/>
    <n v="63"/>
    <s v="a8d36e9ce19edaeaac989881abf96fc74196efba"/>
    <s v="2020-04-11T20:00:00Z"/>
    <n v="8"/>
    <n v="31"/>
    <n v="7732"/>
    <n v="7732"/>
    <n v="7732"/>
    <n v="2"/>
    <n v="1"/>
    <n v="3"/>
    <n v="289"/>
    <n v="11"/>
    <n v="300"/>
  </r>
  <r>
    <n v="20200411"/>
    <x v="1"/>
    <s v="AL"/>
    <x v="1"/>
    <n v="3191"/>
    <n v="223"/>
    <n v="18058"/>
    <m/>
    <m/>
    <n v="402"/>
    <m/>
    <m/>
    <m/>
    <m/>
    <m/>
    <s v="1fc42a3d2389569b3fd60bf6c3ba8d7c35c5a378"/>
    <s v="2020-04-11T20:00:00Z"/>
    <n v="91"/>
    <n v="402"/>
    <n v="21249"/>
    <n v="21249"/>
    <n v="21249"/>
    <n v="1"/>
    <n v="11"/>
    <n v="34"/>
    <n v="0"/>
    <n v="223"/>
    <n v="223"/>
  </r>
  <r>
    <n v="20200411"/>
    <x v="1"/>
    <s v="AR"/>
    <x v="2"/>
    <n v="1226"/>
    <n v="55"/>
    <n v="17352"/>
    <m/>
    <n v="86"/>
    <n v="130"/>
    <m/>
    <n v="43"/>
    <n v="33"/>
    <n v="39"/>
    <n v="340"/>
    <s v="c89b6d79b846a7e0c95039ef4e098653cea76566"/>
    <s v="2020-04-11T20:00:00Z"/>
    <n v="24"/>
    <n v="130"/>
    <n v="18578"/>
    <n v="18578"/>
    <n v="18578"/>
    <n v="5"/>
    <n v="1"/>
    <n v="0"/>
    <n v="1403"/>
    <n v="55"/>
    <n v="1458"/>
  </r>
  <r>
    <n v="20200411"/>
    <x v="1"/>
    <s v="AS"/>
    <x v="3"/>
    <n v="0"/>
    <n v="0"/>
    <n v="3"/>
    <n v="2"/>
    <m/>
    <m/>
    <m/>
    <m/>
    <m/>
    <m/>
    <m/>
    <s v="e3996e19f3dfdc280692ed786367458686df63ed"/>
    <s v="2020-04-11T20:00:00Z"/>
    <m/>
    <m/>
    <n v="5"/>
    <n v="3"/>
    <n v="3"/>
    <n v="60"/>
    <n v="0"/>
    <n v="0"/>
    <n v="0"/>
    <n v="0"/>
    <n v="0"/>
  </r>
  <r>
    <n v="20200411"/>
    <x v="1"/>
    <s v="AZ"/>
    <x v="4"/>
    <n v="3393"/>
    <n v="281"/>
    <n v="37137"/>
    <m/>
    <m/>
    <m/>
    <m/>
    <m/>
    <m/>
    <m/>
    <m/>
    <s v="ee23e7459fb43965ff718c5ef4d8a2a807359399"/>
    <s v="2020-04-11T20:00:00Z"/>
    <n v="108"/>
    <m/>
    <n v="40530"/>
    <n v="40530"/>
    <n v="40530"/>
    <n v="4"/>
    <n v="11"/>
    <n v="0"/>
    <n v="2515"/>
    <n v="281"/>
    <n v="2796"/>
  </r>
  <r>
    <n v="20200411"/>
    <x v="1"/>
    <s v="CA"/>
    <x v="5"/>
    <n v="19472"/>
    <n v="0"/>
    <n v="152604"/>
    <n v="13200"/>
    <n v="5236"/>
    <m/>
    <n v="1591"/>
    <m/>
    <m/>
    <m/>
    <m/>
    <s v="ec651d322b018e3fb30048ea281fd0016dbe6438"/>
    <s v="2020-04-11T20:00:00Z"/>
    <n v="541"/>
    <m/>
    <n v="185276"/>
    <n v="172076"/>
    <n v="172076"/>
    <n v="6"/>
    <n v="0"/>
    <n v="0"/>
    <n v="7213"/>
    <n v="0"/>
    <n v="7213"/>
  </r>
  <r>
    <n v="20200411"/>
    <x v="1"/>
    <s v="CO"/>
    <x v="6"/>
    <n v="6510"/>
    <n v="0"/>
    <n v="26143"/>
    <m/>
    <m/>
    <n v="1312"/>
    <m/>
    <m/>
    <m/>
    <m/>
    <m/>
    <s v="3377098125ca2e9d6843f100cf258f19a2232127"/>
    <s v="2020-04-11T20:00:00Z"/>
    <n v="250"/>
    <n v="1312"/>
    <n v="32653"/>
    <n v="32653"/>
    <n v="32653"/>
    <n v="8"/>
    <n v="0"/>
    <n v="0"/>
    <n v="0"/>
    <n v="0"/>
    <n v="0"/>
  </r>
  <r>
    <n v="20200411"/>
    <x v="1"/>
    <s v="CT"/>
    <x v="7"/>
    <n v="11510"/>
    <n v="972"/>
    <n v="28321"/>
    <m/>
    <n v="1593"/>
    <m/>
    <m/>
    <m/>
    <m/>
    <m/>
    <m/>
    <s v="e8de5e9127276977194f6ce3aa078c1d4bfac16b"/>
    <s v="2020-04-11T20:00:00Z"/>
    <n v="494"/>
    <m/>
    <n v="39831"/>
    <n v="39831"/>
    <n v="39831"/>
    <n v="9"/>
    <n v="46"/>
    <n v="0"/>
    <n v="2571"/>
    <n v="972"/>
    <n v="3543"/>
  </r>
  <r>
    <n v="20200411"/>
    <x v="1"/>
    <s v="DC"/>
    <x v="8"/>
    <n v="1778"/>
    <n v="118"/>
    <n v="8261"/>
    <m/>
    <m/>
    <m/>
    <m/>
    <m/>
    <m/>
    <m/>
    <n v="447"/>
    <s v="7adff028478102fb7be713729b35aeef9dacf359"/>
    <s v="2020-04-11T20:00:00Z"/>
    <n v="47"/>
    <m/>
    <n v="10039"/>
    <n v="10039"/>
    <n v="10039"/>
    <n v="11"/>
    <n v="9"/>
    <n v="0"/>
    <n v="566"/>
    <n v="118"/>
    <n v="684"/>
  </r>
  <r>
    <n v="20200411"/>
    <x v="1"/>
    <s v="DE"/>
    <x v="9"/>
    <n v="1479"/>
    <n v="153"/>
    <n v="9624"/>
    <m/>
    <n v="190"/>
    <m/>
    <m/>
    <m/>
    <m/>
    <m/>
    <n v="191"/>
    <s v="fb09c90df852cd85214cc24b799df37f71e52f87"/>
    <s v="2020-04-11T20:00:00Z"/>
    <n v="33"/>
    <m/>
    <n v="11103"/>
    <n v="11103"/>
    <n v="11103"/>
    <n v="10"/>
    <n v="10"/>
    <n v="0"/>
    <n v="-791"/>
    <n v="153"/>
    <n v="-638"/>
  </r>
  <r>
    <n v="20200411"/>
    <x v="1"/>
    <s v="FL"/>
    <x v="10"/>
    <n v="18494"/>
    <n v="963"/>
    <n v="154439"/>
    <n v="1418"/>
    <m/>
    <n v="2661"/>
    <m/>
    <m/>
    <m/>
    <m/>
    <m/>
    <s v="556eff0dd57a9b72146fc86e7822a3b142ea4371"/>
    <s v="2020-04-11T20:00:00Z"/>
    <n v="438"/>
    <n v="2661"/>
    <n v="174351"/>
    <n v="172933"/>
    <n v="172933"/>
    <n v="12"/>
    <n v="48"/>
    <n v="174"/>
    <n v="9140"/>
    <n v="963"/>
    <n v="10103"/>
  </r>
  <r>
    <n v="20200411"/>
    <x v="1"/>
    <s v="GA"/>
    <x v="11"/>
    <n v="12159"/>
    <n v="676"/>
    <n v="39556"/>
    <m/>
    <m/>
    <n v="2479"/>
    <m/>
    <m/>
    <m/>
    <m/>
    <m/>
    <s v="06b53fa7eb6c28f644aa6beac82e353c65a7cd9c"/>
    <s v="2020-04-11T20:00:00Z"/>
    <n v="428"/>
    <n v="2479"/>
    <n v="51715"/>
    <n v="51715"/>
    <n v="51715"/>
    <n v="13"/>
    <n v="12"/>
    <n v="128"/>
    <n v="4892"/>
    <n v="676"/>
    <n v="5568"/>
  </r>
  <r>
    <n v="20200411"/>
    <x v="1"/>
    <s v="GU"/>
    <x v="12"/>
    <n v="133"/>
    <n v="3"/>
    <n v="693"/>
    <m/>
    <n v="14"/>
    <m/>
    <n v="2"/>
    <m/>
    <n v="2"/>
    <m/>
    <n v="58"/>
    <s v="5f26927fab3a35e0b2477043b2004ec19028dea1"/>
    <s v="2020-04-11T20:00:00Z"/>
    <n v="5"/>
    <m/>
    <n v="826"/>
    <n v="826"/>
    <n v="826"/>
    <n v="66"/>
    <n v="1"/>
    <n v="0"/>
    <n v="31"/>
    <n v="3"/>
    <n v="34"/>
  </r>
  <r>
    <n v="20200411"/>
    <x v="1"/>
    <s v="HI"/>
    <x v="13"/>
    <n v="465"/>
    <n v="23"/>
    <n v="17066"/>
    <m/>
    <m/>
    <n v="43"/>
    <m/>
    <n v="6"/>
    <m/>
    <n v="2"/>
    <n v="284"/>
    <s v="6a84740bf5d92867954153fb11dd79b51db0d3cd"/>
    <s v="2020-04-11T20:00:00Z"/>
    <n v="8"/>
    <n v="43"/>
    <n v="17531"/>
    <n v="17531"/>
    <n v="17531"/>
    <n v="15"/>
    <n v="2"/>
    <n v="1"/>
    <n v="1359"/>
    <n v="23"/>
    <n v="1382"/>
  </r>
  <r>
    <n v="20200411"/>
    <x v="1"/>
    <s v="IA"/>
    <x v="14"/>
    <n v="1510"/>
    <n v="122"/>
    <n v="15622"/>
    <m/>
    <n v="118"/>
    <m/>
    <n v="55"/>
    <m/>
    <n v="30"/>
    <m/>
    <n v="585"/>
    <s v="6e736638a93bc8f376fbcb65eda72923cfd30259"/>
    <s v="2020-04-11T20:00:00Z"/>
    <n v="34"/>
    <m/>
    <n v="17132"/>
    <n v="17132"/>
    <n v="17132"/>
    <n v="19"/>
    <n v="3"/>
    <n v="0"/>
    <n v="1057"/>
    <n v="122"/>
    <n v="1179"/>
  </r>
  <r>
    <n v="20200411"/>
    <x v="1"/>
    <s v="ID"/>
    <x v="15"/>
    <n v="1396"/>
    <n v="43"/>
    <n v="12368"/>
    <m/>
    <m/>
    <n v="128"/>
    <m/>
    <n v="35"/>
    <m/>
    <m/>
    <m/>
    <s v="2a4968fc9c46df1aa8970de03b88a4ff10098182"/>
    <s v="2020-04-11T20:00:00Z"/>
    <n v="25"/>
    <n v="128"/>
    <n v="13764"/>
    <n v="13764"/>
    <n v="13764"/>
    <n v="16"/>
    <n v="1"/>
    <n v="1"/>
    <n v="627"/>
    <n v="43"/>
    <n v="670"/>
  </r>
  <r>
    <n v="20200411"/>
    <x v="1"/>
    <s v="IL"/>
    <x v="16"/>
    <n v="19180"/>
    <n v="1293"/>
    <n v="72969"/>
    <m/>
    <n v="3680"/>
    <m/>
    <n v="1166"/>
    <m/>
    <n v="821"/>
    <m/>
    <m/>
    <s v="d2f4bc346d1388c9600d41903a16bab576cb0fb7"/>
    <s v="2020-04-11T20:00:00Z"/>
    <n v="677"/>
    <m/>
    <n v="92149"/>
    <n v="92149"/>
    <n v="92149"/>
    <n v="17"/>
    <n v="81"/>
    <n v="0"/>
    <n v="3329"/>
    <n v="1293"/>
    <n v="4622"/>
  </r>
  <r>
    <n v="20200411"/>
    <x v="1"/>
    <s v="IN"/>
    <x v="17"/>
    <n v="7435"/>
    <n v="528"/>
    <n v="31780"/>
    <m/>
    <m/>
    <m/>
    <n v="820"/>
    <m/>
    <n v="497"/>
    <m/>
    <m/>
    <s v="7660759d9c736b25312a708f6706d27a10c69c3b"/>
    <s v="2020-04-11T20:00:00Z"/>
    <n v="330"/>
    <m/>
    <n v="39215"/>
    <n v="39215"/>
    <n v="39215"/>
    <n v="18"/>
    <n v="30"/>
    <n v="0"/>
    <n v="3647"/>
    <n v="528"/>
    <n v="4175"/>
  </r>
  <r>
    <n v="20200411"/>
    <x v="1"/>
    <s v="KS"/>
    <x v="18"/>
    <n v="1268"/>
    <n v="102"/>
    <n v="11075"/>
    <m/>
    <m/>
    <n v="293"/>
    <m/>
    <m/>
    <m/>
    <m/>
    <m/>
    <s v="e95fd55dfdd68260274d86129c167f566658f1d8"/>
    <s v="2020-04-11T20:00:00Z"/>
    <n v="55"/>
    <n v="293"/>
    <n v="12343"/>
    <n v="12343"/>
    <n v="12343"/>
    <n v="20"/>
    <n v="5"/>
    <n v="19"/>
    <n v="827"/>
    <n v="102"/>
    <n v="929"/>
  </r>
  <r>
    <n v="20200411"/>
    <x v="1"/>
    <s v="KY"/>
    <x v="19"/>
    <n v="1693"/>
    <n v="0"/>
    <n v="22595"/>
    <m/>
    <n v="271"/>
    <n v="459"/>
    <n v="105"/>
    <n v="177"/>
    <m/>
    <m/>
    <n v="464"/>
    <s v="49f90f03874fb86940f115d5680768de7a5ec5dc"/>
    <s v="2020-04-11T20:00:00Z"/>
    <n v="90"/>
    <n v="459"/>
    <n v="24288"/>
    <n v="24288"/>
    <n v="24288"/>
    <n v="21"/>
    <n v="0"/>
    <n v="0"/>
    <n v="0"/>
    <n v="0"/>
    <n v="0"/>
  </r>
  <r>
    <n v="20200411"/>
    <x v="1"/>
    <s v="LA"/>
    <x v="20"/>
    <n v="20014"/>
    <n v="761"/>
    <n v="76901"/>
    <m/>
    <n v="2067"/>
    <m/>
    <m/>
    <m/>
    <n v="470"/>
    <m/>
    <m/>
    <s v="644d819f726bea7ac3131764e77319d0958664a5"/>
    <s v="2020-04-11T20:00:00Z"/>
    <n v="806"/>
    <m/>
    <n v="96915"/>
    <n v="96915"/>
    <n v="96915"/>
    <n v="22"/>
    <n v="51"/>
    <n v="0"/>
    <n v="3874"/>
    <n v="761"/>
    <n v="4635"/>
  </r>
  <r>
    <n v="20200411"/>
    <x v="1"/>
    <s v="MA"/>
    <x v="21"/>
    <n v="22860"/>
    <n v="1886"/>
    <n v="85916"/>
    <m/>
    <m/>
    <n v="2120"/>
    <m/>
    <m/>
    <m/>
    <m/>
    <m/>
    <s v="d99e0e8ff1ffbd3ee9b312016cebd53c3e9f431d"/>
    <s v="2020-04-11T20:00:00Z"/>
    <n v="686"/>
    <n v="2120"/>
    <n v="108776"/>
    <n v="108776"/>
    <n v="108776"/>
    <n v="25"/>
    <n v="87"/>
    <n v="164"/>
    <n v="4518"/>
    <n v="1886"/>
    <n v="6404"/>
  </r>
  <r>
    <n v="20200411"/>
    <x v="1"/>
    <s v="MD"/>
    <x v="22"/>
    <n v="7694"/>
    <n v="726"/>
    <n v="39544"/>
    <m/>
    <m/>
    <n v="1709"/>
    <m/>
    <m/>
    <m/>
    <m/>
    <n v="431"/>
    <s v="f895c4448a93a8b4556faabc3b387ee307377004"/>
    <s v="2020-04-11T20:00:00Z"/>
    <n v="206"/>
    <n v="1709"/>
    <n v="47238"/>
    <n v="47238"/>
    <n v="47238"/>
    <n v="24"/>
    <n v="35"/>
    <n v="296"/>
    <n v="2064"/>
    <n v="726"/>
    <n v="2790"/>
  </r>
  <r>
    <n v="20200411"/>
    <x v="1"/>
    <s v="ME"/>
    <x v="23"/>
    <n v="616"/>
    <n v="30"/>
    <n v="6088"/>
    <m/>
    <m/>
    <n v="114"/>
    <m/>
    <m/>
    <m/>
    <m/>
    <n v="256"/>
    <s v="394a794fce881dd00fc98ecefbe1f4eb3e829ae3"/>
    <s v="2020-04-11T20:00:00Z"/>
    <n v="19"/>
    <n v="114"/>
    <n v="6704"/>
    <n v="6704"/>
    <n v="6704"/>
    <n v="23"/>
    <n v="2"/>
    <n v="3"/>
    <n v="0"/>
    <n v="30"/>
    <n v="30"/>
  </r>
  <r>
    <n v="20200411"/>
    <x v="1"/>
    <s v="MI"/>
    <x v="24"/>
    <n v="23993"/>
    <n v="1210"/>
    <n v="52021"/>
    <m/>
    <n v="3636"/>
    <m/>
    <n v="1582"/>
    <m/>
    <n v="1441"/>
    <m/>
    <n v="595"/>
    <s v="3d03b637d24856390bec64766587db8137e39c61"/>
    <s v="2020-04-11T20:00:00Z"/>
    <n v="1392"/>
    <m/>
    <n v="76014"/>
    <n v="76014"/>
    <n v="76014"/>
    <n v="26"/>
    <n v="111"/>
    <n v="0"/>
    <n v="2760"/>
    <n v="1210"/>
    <n v="3970"/>
  </r>
  <r>
    <n v="20200411"/>
    <x v="1"/>
    <s v="MN"/>
    <x v="25"/>
    <n v="1427"/>
    <n v="91"/>
    <n v="33977"/>
    <m/>
    <n v="145"/>
    <n v="340"/>
    <n v="69"/>
    <n v="138"/>
    <m/>
    <m/>
    <n v="793"/>
    <s v="cd31725bf7239aabd805a7b5ba66f24d247a6a4a"/>
    <s v="2020-04-11T20:00:00Z"/>
    <n v="64"/>
    <n v="340"/>
    <n v="35404"/>
    <n v="35404"/>
    <n v="35404"/>
    <n v="27"/>
    <n v="7"/>
    <n v="23"/>
    <n v="1419"/>
    <n v="91"/>
    <n v="1510"/>
  </r>
  <r>
    <n v="20200411"/>
    <x v="1"/>
    <s v="MO"/>
    <x v="26"/>
    <n v="4024"/>
    <n v="225"/>
    <n v="39148"/>
    <m/>
    <n v="506"/>
    <m/>
    <m/>
    <m/>
    <m/>
    <m/>
    <m/>
    <s v="ad1a0aa2494f6e2a7f6677d7051ef8ec83d71034"/>
    <s v="2020-04-11T20:00:00Z"/>
    <n v="109"/>
    <m/>
    <n v="43172"/>
    <n v="43172"/>
    <n v="43172"/>
    <n v="29"/>
    <n v="13"/>
    <n v="0"/>
    <n v="2207"/>
    <n v="225"/>
    <n v="2432"/>
  </r>
  <r>
    <n v="20200411"/>
    <x v="1"/>
    <s v="MP"/>
    <x v="27"/>
    <n v="11"/>
    <n v="0"/>
    <n v="27"/>
    <n v="9"/>
    <m/>
    <m/>
    <m/>
    <m/>
    <m/>
    <m/>
    <m/>
    <s v="a6b93f8944bc4e65251189c2dce27586265374da"/>
    <s v="2020-04-11T20:00:00Z"/>
    <n v="2"/>
    <m/>
    <n v="47"/>
    <n v="38"/>
    <n v="38"/>
    <n v="69"/>
    <n v="0"/>
    <n v="0"/>
    <n v="0"/>
    <n v="0"/>
    <n v="0"/>
  </r>
  <r>
    <n v="20200411"/>
    <x v="1"/>
    <s v="MS"/>
    <x v="28"/>
    <n v="2642"/>
    <n v="173"/>
    <n v="18632"/>
    <m/>
    <m/>
    <n v="528"/>
    <m/>
    <m/>
    <m/>
    <m/>
    <m/>
    <s v="13130297b1d7ae26a372b7badcf50d038370b77e"/>
    <s v="2020-04-11T20:00:00Z"/>
    <n v="93"/>
    <n v="528"/>
    <n v="21274"/>
    <n v="21274"/>
    <n v="21274"/>
    <n v="28"/>
    <n v="11"/>
    <n v="46"/>
    <n v="0"/>
    <n v="173"/>
    <n v="173"/>
  </r>
  <r>
    <n v="20200411"/>
    <x v="1"/>
    <s v="MT"/>
    <x v="29"/>
    <n v="377"/>
    <n v="12"/>
    <n v="8204"/>
    <m/>
    <n v="21"/>
    <n v="46"/>
    <m/>
    <m/>
    <m/>
    <m/>
    <n v="169"/>
    <s v="d7001c3f70e70180eeddca7303c5d1f5b43d79bf"/>
    <s v="2020-04-11T20:00:00Z"/>
    <n v="6"/>
    <n v="46"/>
    <n v="8581"/>
    <n v="8581"/>
    <n v="8581"/>
    <n v="30"/>
    <n v="0"/>
    <n v="5"/>
    <n v="272"/>
    <n v="12"/>
    <n v="284"/>
  </r>
  <r>
    <n v="20200411"/>
    <x v="1"/>
    <s v="NC"/>
    <x v="30"/>
    <n v="4312"/>
    <n v="404"/>
    <n v="56081"/>
    <m/>
    <n v="362"/>
    <m/>
    <m/>
    <m/>
    <m/>
    <m/>
    <m/>
    <s v="7da4a0c4d29d52802578786c23cf1cc40c0b7a5b"/>
    <s v="2020-04-11T20:00:00Z"/>
    <n v="80"/>
    <m/>
    <n v="60393"/>
    <n v="60393"/>
    <n v="60393"/>
    <n v="37"/>
    <n v="6"/>
    <n v="0"/>
    <n v="2344"/>
    <n v="404"/>
    <n v="2748"/>
  </r>
  <r>
    <n v="20200411"/>
    <x v="1"/>
    <s v="ND"/>
    <x v="31"/>
    <n v="293"/>
    <n v="15"/>
    <n v="9787"/>
    <m/>
    <n v="10"/>
    <n v="36"/>
    <m/>
    <m/>
    <m/>
    <m/>
    <n v="119"/>
    <s v="3f0ea0abba907cbabd93287478b8828e27daa409"/>
    <s v="2020-04-11T20:00:00Z"/>
    <n v="7"/>
    <n v="36"/>
    <n v="10080"/>
    <n v="10080"/>
    <n v="10080"/>
    <n v="38"/>
    <n v="1"/>
    <n v="0"/>
    <n v="457"/>
    <n v="15"/>
    <n v="472"/>
  </r>
  <r>
    <n v="20200411"/>
    <x v="1"/>
    <s v="NE"/>
    <x v="32"/>
    <n v="700"/>
    <n v="65"/>
    <n v="9285"/>
    <m/>
    <m/>
    <m/>
    <m/>
    <m/>
    <m/>
    <m/>
    <m/>
    <s v="89e40d06d159df3bc9c1778c7af0ce11d51294ec"/>
    <s v="2020-04-11T20:00:00Z"/>
    <n v="17"/>
    <m/>
    <n v="9985"/>
    <n v="9985"/>
    <n v="9985"/>
    <n v="31"/>
    <n v="2"/>
    <n v="0"/>
    <n v="566"/>
    <n v="65"/>
    <n v="631"/>
  </r>
  <r>
    <n v="20200411"/>
    <x v="1"/>
    <s v="NH"/>
    <x v="33"/>
    <n v="885"/>
    <n v="66"/>
    <n v="9608"/>
    <n v="93"/>
    <m/>
    <n v="134"/>
    <m/>
    <m/>
    <m/>
    <m/>
    <n v="234"/>
    <s v="f81faf4a7cd08487f4dee5871b604340144c37b7"/>
    <s v="2020-04-11T20:00:00Z"/>
    <n v="22"/>
    <n v="134"/>
    <n v="10586"/>
    <n v="10493"/>
    <n v="10493"/>
    <n v="33"/>
    <n v="1"/>
    <n v="10"/>
    <n v="469"/>
    <n v="66"/>
    <n v="535"/>
  </r>
  <r>
    <n v="20200411"/>
    <x v="1"/>
    <s v="NJ"/>
    <x v="34"/>
    <n v="58151"/>
    <n v="3563"/>
    <n v="62042"/>
    <m/>
    <n v="7618"/>
    <m/>
    <n v="1746"/>
    <m/>
    <n v="1650"/>
    <m/>
    <m/>
    <s v="10b137d9c127d722126d306ada0677121f0c8e5a"/>
    <s v="2020-04-11T20:00:00Z"/>
    <n v="2183"/>
    <m/>
    <n v="120193"/>
    <n v="120193"/>
    <n v="120193"/>
    <n v="34"/>
    <n v="251"/>
    <n v="0"/>
    <n v="3107"/>
    <n v="3563"/>
    <n v="6670"/>
  </r>
  <r>
    <n v="20200411"/>
    <x v="1"/>
    <s v="NM"/>
    <x v="35"/>
    <n v="1091"/>
    <n v="0"/>
    <n v="26007"/>
    <m/>
    <n v="75"/>
    <m/>
    <m/>
    <m/>
    <n v="18"/>
    <m/>
    <n v="235"/>
    <s v="ecbde1158d88583b1442f9da74ccd91095e61d2e"/>
    <s v="2020-04-11T20:00:00Z"/>
    <n v="19"/>
    <m/>
    <n v="27098"/>
    <n v="27098"/>
    <n v="27098"/>
    <n v="35"/>
    <n v="0"/>
    <n v="0"/>
    <n v="0"/>
    <n v="0"/>
    <n v="0"/>
  </r>
  <r>
    <n v="20200411"/>
    <x v="1"/>
    <s v="NV"/>
    <x v="36"/>
    <n v="2700"/>
    <n v="116"/>
    <n v="20887"/>
    <m/>
    <n v="282"/>
    <m/>
    <m/>
    <m/>
    <m/>
    <m/>
    <m/>
    <s v="b2c1d98549beb7f6a25f914ba45f9e5344ad192b"/>
    <s v="2020-04-11T20:00:00Z"/>
    <n v="102"/>
    <m/>
    <n v="23587"/>
    <n v="23587"/>
    <n v="23587"/>
    <n v="32"/>
    <n v="16"/>
    <n v="0"/>
    <n v="722"/>
    <n v="116"/>
    <n v="838"/>
  </r>
  <r>
    <n v="20200411"/>
    <x v="1"/>
    <s v="NY"/>
    <x v="37"/>
    <n v="180458"/>
    <n v="9946"/>
    <n v="260522"/>
    <m/>
    <n v="18654"/>
    <n v="40679"/>
    <n v="5009"/>
    <m/>
    <m/>
    <m/>
    <n v="22025"/>
    <s v="361c16745f9be4bc650b0fa0ebaabc36edad3d47"/>
    <s v="2020-04-11T20:00:00Z"/>
    <n v="8627"/>
    <n v="40679"/>
    <n v="440980"/>
    <n v="440980"/>
    <n v="440980"/>
    <n v="36"/>
    <n v="783"/>
    <n v="1861"/>
    <n v="13149"/>
    <n v="9946"/>
    <n v="23095"/>
  </r>
  <r>
    <n v="20200411"/>
    <x v="1"/>
    <s v="OH"/>
    <x v="38"/>
    <n v="6187"/>
    <n v="351"/>
    <n v="54221"/>
    <m/>
    <m/>
    <n v="1859"/>
    <m/>
    <n v="572"/>
    <m/>
    <m/>
    <m/>
    <s v="653b0637956dae24b08d87da57bfaca2dfbff9a3"/>
    <s v="2020-04-11T20:00:00Z"/>
    <n v="247"/>
    <n v="1859"/>
    <n v="60408"/>
    <n v="60408"/>
    <n v="60408"/>
    <n v="39"/>
    <n v="16"/>
    <n v="104"/>
    <n v="1526"/>
    <n v="351"/>
    <n v="1877"/>
  </r>
  <r>
    <n v="20200411"/>
    <x v="1"/>
    <s v="OK"/>
    <x v="39"/>
    <n v="1868"/>
    <n v="74"/>
    <n v="20790"/>
    <m/>
    <n v="383"/>
    <n v="446"/>
    <n v="191"/>
    <m/>
    <m/>
    <m/>
    <n v="865"/>
    <s v="f6e31080079bb3b55beac5b3cd00638a769d3c9d"/>
    <s v="2020-04-11T20:00:00Z"/>
    <n v="94"/>
    <n v="446"/>
    <n v="22658"/>
    <n v="22658"/>
    <n v="22658"/>
    <n v="40"/>
    <n v="6"/>
    <n v="18"/>
    <n v="420"/>
    <n v="74"/>
    <n v="494"/>
  </r>
  <r>
    <n v="20200411"/>
    <x v="1"/>
    <s v="OR"/>
    <x v="40"/>
    <n v="1371"/>
    <n v="50"/>
    <n v="25853"/>
    <m/>
    <n v="140"/>
    <n v="338"/>
    <n v="58"/>
    <m/>
    <n v="46"/>
    <m/>
    <m/>
    <s v="cc27c7f6db1c726f33a81e8a595fe2c3d34e08d0"/>
    <s v="2020-04-11T20:00:00Z"/>
    <n v="48"/>
    <n v="338"/>
    <n v="27224"/>
    <n v="27224"/>
    <n v="27224"/>
    <n v="41"/>
    <n v="4"/>
    <n v="12"/>
    <n v="1547"/>
    <n v="50"/>
    <n v="1597"/>
  </r>
  <r>
    <n v="20200411"/>
    <x v="1"/>
    <s v="PA"/>
    <x v="41"/>
    <n v="21655"/>
    <n v="1676"/>
    <n v="98498"/>
    <m/>
    <n v="2115"/>
    <m/>
    <m/>
    <m/>
    <n v="639"/>
    <m/>
    <m/>
    <s v="707c8ca592c2cb6865085b84acfa61765e56ae2c"/>
    <s v="2020-04-11T20:00:00Z"/>
    <n v="494"/>
    <m/>
    <n v="120153"/>
    <n v="120153"/>
    <n v="120153"/>
    <n v="42"/>
    <n v="78"/>
    <n v="0"/>
    <n v="5458"/>
    <n v="1676"/>
    <n v="7134"/>
  </r>
  <r>
    <n v="20200411"/>
    <x v="1"/>
    <s v="PR"/>
    <x v="42"/>
    <n v="788"/>
    <n v="63"/>
    <n v="5583"/>
    <n v="1332"/>
    <m/>
    <m/>
    <m/>
    <m/>
    <m/>
    <m/>
    <m/>
    <s v="49a43ec077cb42785a932e1bb08e765e31dc86a4"/>
    <s v="2020-04-11T20:00:00Z"/>
    <n v="42"/>
    <m/>
    <n v="7703"/>
    <n v="6371"/>
    <n v="6371"/>
    <n v="72"/>
    <n v="3"/>
    <n v="0"/>
    <n v="462"/>
    <n v="63"/>
    <n v="525"/>
  </r>
  <r>
    <n v="20200411"/>
    <x v="1"/>
    <s v="RI"/>
    <x v="43"/>
    <n v="2349"/>
    <n v="334"/>
    <n v="15858"/>
    <m/>
    <n v="183"/>
    <m/>
    <n v="50"/>
    <m/>
    <n v="26"/>
    <m/>
    <n v="35"/>
    <s v="3b26580e535b35400119bfdaf286449fbeaf2c90"/>
    <s v="2020-04-11T20:00:00Z"/>
    <n v="56"/>
    <m/>
    <n v="18207"/>
    <n v="18207"/>
    <n v="18207"/>
    <n v="44"/>
    <n v="7"/>
    <n v="0"/>
    <n v="3577"/>
    <n v="334"/>
    <n v="3911"/>
  </r>
  <r>
    <n v="20200411"/>
    <x v="1"/>
    <s v="SC"/>
    <x v="44"/>
    <n v="3207"/>
    <n v="142"/>
    <n v="26886"/>
    <m/>
    <m/>
    <n v="496"/>
    <m/>
    <m/>
    <m/>
    <m/>
    <m/>
    <s v="c00baa6c5ebcac7c6ac51403bb3ea2705db0f834"/>
    <s v="2020-04-11T20:00:00Z"/>
    <n v="80"/>
    <n v="496"/>
    <n v="30093"/>
    <n v="30093"/>
    <n v="30093"/>
    <n v="45"/>
    <n v="8"/>
    <n v="0"/>
    <n v="1768"/>
    <n v="142"/>
    <n v="1910"/>
  </r>
  <r>
    <n v="20200411"/>
    <x v="1"/>
    <s v="SD"/>
    <x v="45"/>
    <n v="626"/>
    <n v="90"/>
    <n v="7378"/>
    <n v="2"/>
    <m/>
    <n v="33"/>
    <m/>
    <m/>
    <m/>
    <m/>
    <n v="189"/>
    <s v="45590554a2f8dc468a998428879eea2c8744acbf"/>
    <s v="2020-04-11T20:00:00Z"/>
    <n v="6"/>
    <n v="33"/>
    <n v="8006"/>
    <n v="8004"/>
    <n v="8004"/>
    <n v="46"/>
    <n v="0"/>
    <n v="4"/>
    <n v="267"/>
    <n v="90"/>
    <n v="357"/>
  </r>
  <r>
    <n v="20200411"/>
    <x v="1"/>
    <s v="TN"/>
    <x v="46"/>
    <n v="5114"/>
    <n v="252"/>
    <n v="61714"/>
    <m/>
    <m/>
    <n v="556"/>
    <m/>
    <m/>
    <m/>
    <m/>
    <n v="1386"/>
    <s v="fd78d9f797ce808abb10194c7e10937b8ec2d11d"/>
    <s v="2020-04-11T20:00:00Z"/>
    <n v="101"/>
    <n v="556"/>
    <n v="66828"/>
    <n v="66828"/>
    <n v="66828"/>
    <n v="47"/>
    <n v="3"/>
    <n v="20"/>
    <n v="3777"/>
    <n v="252"/>
    <n v="4029"/>
  </r>
  <r>
    <n v="20200411"/>
    <x v="1"/>
    <s v="TX"/>
    <x v="47"/>
    <n v="12561"/>
    <n v="890"/>
    <n v="107972"/>
    <m/>
    <n v="1514"/>
    <m/>
    <m/>
    <m/>
    <m/>
    <m/>
    <n v="1617"/>
    <s v="535058cfb921109397033e463e8f8ea64bf1c3e2"/>
    <s v="2020-04-11T20:00:00Z"/>
    <n v="254"/>
    <m/>
    <n v="120533"/>
    <n v="120533"/>
    <n v="120533"/>
    <n v="48"/>
    <n v="28"/>
    <n v="0"/>
    <n v="3925"/>
    <n v="890"/>
    <n v="4815"/>
  </r>
  <r>
    <n v="20200411"/>
    <x v="1"/>
    <s v="UT"/>
    <x v="48"/>
    <n v="2206"/>
    <n v="104"/>
    <n v="40340"/>
    <m/>
    <m/>
    <n v="190"/>
    <m/>
    <m/>
    <m/>
    <m/>
    <m/>
    <s v="aed7ede8563fb5e0601845af9649cc018e08d406"/>
    <s v="2020-04-11T20:00:00Z"/>
    <n v="18"/>
    <n v="190"/>
    <n v="42546"/>
    <n v="42546"/>
    <n v="42546"/>
    <n v="49"/>
    <n v="1"/>
    <n v="7"/>
    <n v="1680"/>
    <n v="104"/>
    <n v="1784"/>
  </r>
  <r>
    <n v="20200411"/>
    <x v="1"/>
    <s v="VA"/>
    <x v="49"/>
    <n v="5077"/>
    <n v="568"/>
    <n v="32922"/>
    <n v="517"/>
    <n v="1252"/>
    <m/>
    <n v="709"/>
    <m/>
    <n v="283"/>
    <m/>
    <m/>
    <s v="48ece2c7bbb4be59fff46938cd10e3d81c72664a"/>
    <s v="2020-04-11T20:00:00Z"/>
    <n v="130"/>
    <m/>
    <n v="38516"/>
    <n v="37999"/>
    <n v="37999"/>
    <n v="51"/>
    <n v="9"/>
    <n v="0"/>
    <n v="1972"/>
    <n v="568"/>
    <n v="2540"/>
  </r>
  <r>
    <n v="20200411"/>
    <x v="1"/>
    <s v="VI"/>
    <x v="50"/>
    <n v="51"/>
    <n v="1"/>
    <n v="299"/>
    <n v="20"/>
    <n v="3"/>
    <m/>
    <m/>
    <m/>
    <m/>
    <m/>
    <n v="43"/>
    <s v="846737287140472645be46cb0d3cf5fbab03815b"/>
    <s v="2020-04-11T20:00:00Z"/>
    <n v="1"/>
    <m/>
    <n v="370"/>
    <n v="350"/>
    <n v="350"/>
    <n v="78"/>
    <n v="0"/>
    <n v="0"/>
    <n v="26"/>
    <n v="1"/>
    <n v="27"/>
  </r>
  <r>
    <n v="20200411"/>
    <x v="1"/>
    <s v="VT"/>
    <x v="51"/>
    <n v="711"/>
    <n v="32"/>
    <n v="8547"/>
    <m/>
    <n v="77"/>
    <m/>
    <m/>
    <m/>
    <m/>
    <m/>
    <n v="15"/>
    <s v="44686c86db46ac9e0ed3fd3c5ec0b243858060d8"/>
    <s v="2020-04-11T20:00:00Z"/>
    <n v="25"/>
    <m/>
    <n v="9258"/>
    <n v="9258"/>
    <n v="9258"/>
    <n v="50"/>
    <n v="1"/>
    <n v="0"/>
    <n v="994"/>
    <n v="32"/>
    <n v="1026"/>
  </r>
  <r>
    <n v="20200411"/>
    <x v="1"/>
    <s v="WA"/>
    <x v="52"/>
    <n v="10224"/>
    <n v="0"/>
    <n v="83391"/>
    <m/>
    <n v="649"/>
    <m/>
    <n v="191"/>
    <m/>
    <m/>
    <m/>
    <m/>
    <s v="8e48e7650a614827fe4d0018b427914648d950e6"/>
    <s v="2020-04-11T20:00:00Z"/>
    <n v="491"/>
    <m/>
    <n v="93615"/>
    <n v="93615"/>
    <n v="93615"/>
    <n v="53"/>
    <n v="45"/>
    <n v="0"/>
    <n v="0"/>
    <n v="0"/>
    <n v="0"/>
  </r>
  <r>
    <n v="20200411"/>
    <x v="1"/>
    <s v="WI"/>
    <x v="53"/>
    <n v="3213"/>
    <n v="145"/>
    <n v="34680"/>
    <m/>
    <n v="444"/>
    <n v="950"/>
    <n v="179"/>
    <n v="257"/>
    <m/>
    <m/>
    <m/>
    <s v="2d6d4254f4b1570432ae547a2251bd22f16e1f2c"/>
    <s v="2020-04-11T20:00:00Z"/>
    <n v="137"/>
    <n v="950"/>
    <n v="37893"/>
    <n v="37893"/>
    <n v="37893"/>
    <n v="55"/>
    <n v="9"/>
    <n v="46"/>
    <n v="1455"/>
    <n v="145"/>
    <n v="1600"/>
  </r>
  <r>
    <n v="20200411"/>
    <x v="1"/>
    <s v="WV"/>
    <x v="54"/>
    <n v="577"/>
    <n v="23"/>
    <n v="14875"/>
    <m/>
    <n v="85"/>
    <m/>
    <n v="40"/>
    <m/>
    <n v="22"/>
    <m/>
    <n v="63"/>
    <s v="b5a667f02d5fa2f0312950c94e2cff983a5ab75d"/>
    <s v="2020-04-11T20:00:00Z"/>
    <n v="5"/>
    <m/>
    <n v="15452"/>
    <n v="15452"/>
    <n v="15452"/>
    <n v="54"/>
    <n v="0"/>
    <n v="0"/>
    <n v="874"/>
    <n v="23"/>
    <n v="897"/>
  </r>
  <r>
    <n v="20200411"/>
    <x v="1"/>
    <s v="WY"/>
    <x v="55"/>
    <n v="261"/>
    <n v="-59"/>
    <n v="5198"/>
    <m/>
    <m/>
    <n v="37"/>
    <m/>
    <m/>
    <m/>
    <m/>
    <n v="129"/>
    <s v="ec8a322ffba1a10858e7b2e45c9d6febda25d776"/>
    <s v="2020-04-11T20:00:00Z"/>
    <n v="0"/>
    <n v="37"/>
    <n v="5459"/>
    <n v="5459"/>
    <n v="5459"/>
    <n v="56"/>
    <n v="0"/>
    <n v="0"/>
    <n v="462"/>
    <n v="-59"/>
    <n v="403"/>
  </r>
  <r>
    <n v="20200410"/>
    <x v="2"/>
    <s v="AK"/>
    <x v="0"/>
    <n v="246"/>
    <n v="11"/>
    <n v="7186"/>
    <m/>
    <m/>
    <n v="28"/>
    <m/>
    <m/>
    <m/>
    <m/>
    <n v="55"/>
    <s v="f72f6232f47812a602059afa4d5f4d698726aa3b"/>
    <s v="2020-04-10T20:00:00Z"/>
    <n v="7"/>
    <n v="28"/>
    <n v="7432"/>
    <n v="7432"/>
    <n v="7432"/>
    <n v="2"/>
    <n v="0"/>
    <n v="1"/>
    <n v="198"/>
    <n v="11"/>
    <n v="209"/>
  </r>
  <r>
    <n v="20200410"/>
    <x v="2"/>
    <s v="AL"/>
    <x v="1"/>
    <n v="2968"/>
    <n v="199"/>
    <n v="18058"/>
    <m/>
    <m/>
    <n v="368"/>
    <m/>
    <m/>
    <m/>
    <m/>
    <m/>
    <s v="deabcc53c679be6f942df9ba423a0d262ce45c5c"/>
    <s v="2020-04-10T20:00:00Z"/>
    <n v="80"/>
    <n v="368"/>
    <n v="21026"/>
    <n v="21026"/>
    <n v="21026"/>
    <n v="1"/>
    <n v="6"/>
    <n v="35"/>
    <n v="0"/>
    <n v="199"/>
    <n v="199"/>
  </r>
  <r>
    <n v="20200410"/>
    <x v="2"/>
    <s v="AR"/>
    <x v="2"/>
    <n v="1171"/>
    <n v="52"/>
    <n v="15949"/>
    <m/>
    <n v="86"/>
    <n v="130"/>
    <m/>
    <n v="43"/>
    <n v="33"/>
    <n v="39"/>
    <n v="312"/>
    <s v="eed9ef5b44313459b1b49ca25a50a47df14fbc20"/>
    <s v="2020-04-10T20:00:00Z"/>
    <n v="23"/>
    <n v="130"/>
    <n v="17120"/>
    <n v="17120"/>
    <n v="17120"/>
    <n v="5"/>
    <n v="2"/>
    <n v="0"/>
    <n v="2117"/>
    <n v="52"/>
    <n v="2169"/>
  </r>
  <r>
    <n v="20200410"/>
    <x v="2"/>
    <s v="AS"/>
    <x v="3"/>
    <n v="0"/>
    <n v="0"/>
    <n v="3"/>
    <n v="2"/>
    <m/>
    <m/>
    <m/>
    <m/>
    <m/>
    <m/>
    <m/>
    <s v="f380a4ca829f914ba3535ed117102abc8fe7d43c"/>
    <s v="2020-04-10T20:00:00Z"/>
    <n v="0"/>
    <m/>
    <n v="5"/>
    <n v="3"/>
    <n v="3"/>
    <n v="60"/>
    <n v="0"/>
    <n v="0"/>
    <n v="0"/>
    <n v="0"/>
    <n v="0"/>
  </r>
  <r>
    <n v="20200410"/>
    <x v="2"/>
    <s v="AZ"/>
    <x v="4"/>
    <n v="3112"/>
    <n v="94"/>
    <n v="34622"/>
    <m/>
    <m/>
    <m/>
    <m/>
    <m/>
    <m/>
    <m/>
    <m/>
    <s v="f3ba26485902411adb8738870f9588c6ca100e6b"/>
    <s v="2020-04-10T20:00:00Z"/>
    <n v="97"/>
    <m/>
    <n v="37734"/>
    <n v="37734"/>
    <n v="37734"/>
    <n v="4"/>
    <n v="8"/>
    <n v="0"/>
    <n v="462"/>
    <n v="94"/>
    <n v="556"/>
  </r>
  <r>
    <n v="20200410"/>
    <x v="2"/>
    <s v="CA"/>
    <x v="5"/>
    <n v="19472"/>
    <n v="1163"/>
    <n v="145391"/>
    <n v="13900"/>
    <n v="2897"/>
    <m/>
    <n v="1145"/>
    <m/>
    <m/>
    <m/>
    <m/>
    <s v="7b7f43add244dd0beac30179ffa9cc26c01ac4cd"/>
    <s v="2020-04-10T20:00:00Z"/>
    <n v="541"/>
    <m/>
    <n v="178763"/>
    <n v="164863"/>
    <n v="164863"/>
    <n v="6"/>
    <n v="49"/>
    <n v="0"/>
    <n v="200"/>
    <n v="1163"/>
    <n v="1363"/>
  </r>
  <r>
    <n v="20200410"/>
    <x v="2"/>
    <s v="CO"/>
    <x v="6"/>
    <n v="6510"/>
    <n v="855"/>
    <n v="26143"/>
    <m/>
    <m/>
    <n v="1312"/>
    <m/>
    <m/>
    <m/>
    <m/>
    <m/>
    <s v="516ee788f73aea70e23f582a68b43c539c5b7ed4"/>
    <s v="2020-04-10T20:00:00Z"/>
    <n v="250"/>
    <n v="1312"/>
    <n v="32653"/>
    <n v="32653"/>
    <n v="32653"/>
    <n v="8"/>
    <n v="57"/>
    <n v="150"/>
    <n v="2599"/>
    <n v="855"/>
    <n v="3454"/>
  </r>
  <r>
    <n v="20200410"/>
    <x v="2"/>
    <s v="CT"/>
    <x v="7"/>
    <n v="10538"/>
    <n v="754"/>
    <n v="25750"/>
    <m/>
    <n v="1562"/>
    <m/>
    <m/>
    <m/>
    <m/>
    <m/>
    <m/>
    <s v="d837fdb36f289a47f704866efa7a975c6fd57275"/>
    <s v="2020-04-10T20:00:00Z"/>
    <n v="448"/>
    <m/>
    <n v="36288"/>
    <n v="36288"/>
    <n v="36288"/>
    <n v="9"/>
    <n v="68"/>
    <n v="0"/>
    <n v="2032"/>
    <n v="754"/>
    <n v="2786"/>
  </r>
  <r>
    <n v="20200410"/>
    <x v="2"/>
    <s v="DC"/>
    <x v="8"/>
    <n v="1660"/>
    <n v="137"/>
    <n v="7695"/>
    <m/>
    <m/>
    <m/>
    <m/>
    <m/>
    <m/>
    <m/>
    <n v="426"/>
    <s v="7c6bf62e6c19aaa7b50946ee18cb701683abd073"/>
    <s v="2020-04-10T20:00:00Z"/>
    <n v="38"/>
    <m/>
    <n v="9355"/>
    <n v="9355"/>
    <n v="9355"/>
    <n v="11"/>
    <n v="6"/>
    <n v="0"/>
    <n v="494"/>
    <n v="137"/>
    <n v="631"/>
  </r>
  <r>
    <n v="20200410"/>
    <x v="2"/>
    <s v="DE"/>
    <x v="9"/>
    <n v="1326"/>
    <n v="119"/>
    <n v="10415"/>
    <m/>
    <n v="181"/>
    <m/>
    <m/>
    <m/>
    <m/>
    <m/>
    <n v="177"/>
    <s v="f85cebdacc98a38f07d28833e92b016fa4dc8afd"/>
    <s v="2020-04-10T20:00:00Z"/>
    <n v="23"/>
    <m/>
    <n v="11741"/>
    <n v="11741"/>
    <n v="11741"/>
    <n v="10"/>
    <n v="0"/>
    <n v="0"/>
    <n v="1732"/>
    <n v="119"/>
    <n v="1851"/>
  </r>
  <r>
    <n v="20200410"/>
    <x v="2"/>
    <s v="FL"/>
    <x v="10"/>
    <n v="17531"/>
    <n v="1167"/>
    <n v="145299"/>
    <n v="1411"/>
    <m/>
    <n v="2487"/>
    <m/>
    <m/>
    <m/>
    <m/>
    <m/>
    <s v="0437d8adf77ea12d3a32f324bb51546af79a8b71"/>
    <s v="2020-04-10T20:00:00Z"/>
    <n v="390"/>
    <n v="2487"/>
    <n v="164241"/>
    <n v="162830"/>
    <n v="162830"/>
    <n v="12"/>
    <n v="36"/>
    <n v="219"/>
    <n v="9114"/>
    <n v="1167"/>
    <n v="10281"/>
  </r>
  <r>
    <n v="20200410"/>
    <x v="2"/>
    <s v="GA"/>
    <x v="11"/>
    <n v="11483"/>
    <n v="917"/>
    <n v="34664"/>
    <m/>
    <m/>
    <n v="2351"/>
    <m/>
    <m/>
    <m/>
    <m/>
    <m/>
    <s v="a86c13bf50abbedc6518f8959043eee9283da498"/>
    <s v="2020-04-10T20:00:00Z"/>
    <n v="416"/>
    <n v="2351"/>
    <n v="46147"/>
    <n v="46147"/>
    <n v="46147"/>
    <n v="13"/>
    <n v="37"/>
    <n v="192"/>
    <n v="4145"/>
    <n v="917"/>
    <n v="5062"/>
  </r>
  <r>
    <n v="20200410"/>
    <x v="2"/>
    <s v="GU"/>
    <x v="12"/>
    <n v="130"/>
    <n v="2"/>
    <n v="662"/>
    <m/>
    <n v="14"/>
    <m/>
    <n v="2"/>
    <m/>
    <n v="2"/>
    <m/>
    <n v="41"/>
    <s v="c1c7a10a9b4263aa04238ac704dc651de9a5dfdd"/>
    <s v="2020-04-10T20:00:00Z"/>
    <n v="4"/>
    <m/>
    <n v="792"/>
    <n v="792"/>
    <n v="792"/>
    <n v="66"/>
    <n v="0"/>
    <n v="0"/>
    <n v="69"/>
    <n v="2"/>
    <n v="71"/>
  </r>
  <r>
    <n v="20200410"/>
    <x v="2"/>
    <s v="HI"/>
    <x v="13"/>
    <n v="442"/>
    <n v="7"/>
    <n v="15707"/>
    <m/>
    <m/>
    <n v="42"/>
    <m/>
    <n v="6"/>
    <m/>
    <n v="2"/>
    <n v="251"/>
    <s v="11d1477448eb2f3b1d0cd776a1cf18b0ed78e85f"/>
    <s v="2020-04-10T20:00:00Z"/>
    <n v="6"/>
    <n v="42"/>
    <n v="16149"/>
    <n v="16149"/>
    <n v="16149"/>
    <n v="15"/>
    <n v="1"/>
    <n v="0"/>
    <n v="391"/>
    <n v="7"/>
    <n v="398"/>
  </r>
  <r>
    <n v="20200410"/>
    <x v="2"/>
    <s v="IA"/>
    <x v="14"/>
    <n v="1388"/>
    <n v="118"/>
    <n v="14565"/>
    <m/>
    <n v="125"/>
    <m/>
    <n v="55"/>
    <m/>
    <n v="30"/>
    <m/>
    <n v="506"/>
    <s v="cf06ef7ea2ce1c10bdedb84bdcc11451814ee3e1"/>
    <s v="2020-04-10T20:00:00Z"/>
    <n v="31"/>
    <m/>
    <n v="15953"/>
    <n v="15953"/>
    <n v="15953"/>
    <n v="19"/>
    <n v="2"/>
    <n v="0"/>
    <n v="862"/>
    <n v="118"/>
    <n v="980"/>
  </r>
  <r>
    <n v="20200410"/>
    <x v="2"/>
    <s v="ID"/>
    <x v="15"/>
    <n v="1353"/>
    <n v="121"/>
    <n v="11741"/>
    <m/>
    <m/>
    <n v="127"/>
    <m/>
    <n v="33"/>
    <m/>
    <m/>
    <m/>
    <s v="09f5794bcc50d38e9cd2132a6c3eddd78da2a208"/>
    <s v="2020-04-10T20:00:00Z"/>
    <n v="24"/>
    <n v="127"/>
    <n v="13094"/>
    <n v="13094"/>
    <n v="13094"/>
    <n v="16"/>
    <n v="6"/>
    <n v="14"/>
    <n v="442"/>
    <n v="121"/>
    <n v="563"/>
  </r>
  <r>
    <n v="20200410"/>
    <x v="2"/>
    <s v="IL"/>
    <x v="16"/>
    <n v="17887"/>
    <n v="1465"/>
    <n v="69640"/>
    <m/>
    <n v="3680"/>
    <m/>
    <n v="1166"/>
    <m/>
    <n v="821"/>
    <m/>
    <m/>
    <s v="a611c14568ede32f626296251d9f95268c6a975f"/>
    <s v="2020-04-10T20:00:00Z"/>
    <n v="596"/>
    <m/>
    <n v="87527"/>
    <n v="87527"/>
    <n v="87527"/>
    <n v="17"/>
    <n v="68"/>
    <n v="0"/>
    <n v="5205"/>
    <n v="1465"/>
    <n v="6670"/>
  </r>
  <r>
    <n v="20200410"/>
    <x v="2"/>
    <s v="IN"/>
    <x v="17"/>
    <n v="6907"/>
    <n v="556"/>
    <n v="28133"/>
    <m/>
    <m/>
    <m/>
    <n v="820"/>
    <m/>
    <n v="497"/>
    <m/>
    <m/>
    <s v="bc9eede1aa2efa612414d45c0f39ffa6e2d174dd"/>
    <s v="2020-04-10T20:00:00Z"/>
    <n v="300"/>
    <m/>
    <n v="35040"/>
    <n v="35040"/>
    <n v="35040"/>
    <n v="18"/>
    <n v="55"/>
    <n v="0"/>
    <n v="2351"/>
    <n v="556"/>
    <n v="2907"/>
  </r>
  <r>
    <n v="20200410"/>
    <x v="2"/>
    <s v="KS"/>
    <x v="18"/>
    <n v="1166"/>
    <n v="60"/>
    <n v="10248"/>
    <m/>
    <m/>
    <n v="274"/>
    <m/>
    <m/>
    <m/>
    <m/>
    <m/>
    <s v="d86d82fbef79b76de7b6bb09a5b536cf6f40b3d0"/>
    <s v="2020-04-10T20:00:00Z"/>
    <n v="50"/>
    <n v="274"/>
    <n v="11414"/>
    <n v="11414"/>
    <n v="11414"/>
    <n v="20"/>
    <n v="8"/>
    <n v="11"/>
    <n v="579"/>
    <n v="60"/>
    <n v="639"/>
  </r>
  <r>
    <n v="20200410"/>
    <x v="2"/>
    <s v="KY"/>
    <x v="19"/>
    <n v="1693"/>
    <n v="347"/>
    <n v="22595"/>
    <m/>
    <n v="271"/>
    <n v="459"/>
    <n v="105"/>
    <n v="177"/>
    <m/>
    <m/>
    <n v="464"/>
    <s v="d38ee043d21f9d9bec3e400d81df4c1ac102c33b"/>
    <s v="2020-04-10T20:00:00Z"/>
    <n v="90"/>
    <n v="459"/>
    <n v="24288"/>
    <n v="24288"/>
    <n v="24288"/>
    <n v="21"/>
    <n v="17"/>
    <n v="459"/>
    <n v="2140"/>
    <n v="347"/>
    <n v="2487"/>
  </r>
  <r>
    <n v="20200410"/>
    <x v="2"/>
    <s v="LA"/>
    <x v="20"/>
    <n v="19253"/>
    <n v="970"/>
    <n v="73027"/>
    <m/>
    <n v="2054"/>
    <m/>
    <m/>
    <m/>
    <n v="479"/>
    <m/>
    <m/>
    <s v="16c20b191b25b668f0647db33d5c34aa2808544a"/>
    <s v="2020-04-10T20:00:00Z"/>
    <n v="755"/>
    <m/>
    <n v="92280"/>
    <n v="92280"/>
    <n v="92280"/>
    <n v="22"/>
    <n v="53"/>
    <n v="0"/>
    <n v="4391"/>
    <n v="970"/>
    <n v="5361"/>
  </r>
  <r>
    <n v="20200410"/>
    <x v="2"/>
    <s v="MA"/>
    <x v="21"/>
    <n v="20974"/>
    <n v="2033"/>
    <n v="81398"/>
    <m/>
    <m/>
    <n v="1956"/>
    <m/>
    <m/>
    <m/>
    <m/>
    <m/>
    <s v="8b7730535bc5b8dead6d18a4a4c3a1f0c02e2a20"/>
    <s v="2020-04-10T20:00:00Z"/>
    <n v="599"/>
    <n v="1956"/>
    <n v="102372"/>
    <n v="102372"/>
    <n v="102372"/>
    <n v="25"/>
    <n v="96"/>
    <n v="209"/>
    <n v="5381"/>
    <n v="2033"/>
    <n v="7414"/>
  </r>
  <r>
    <n v="20200410"/>
    <x v="2"/>
    <s v="MD"/>
    <x v="22"/>
    <n v="6968"/>
    <n v="783"/>
    <n v="37480"/>
    <m/>
    <m/>
    <n v="1413"/>
    <m/>
    <m/>
    <m/>
    <m/>
    <n v="397"/>
    <s v="3a611c353715227700aaf71149af9a15a62ac7c2"/>
    <s v="2020-04-10T20:00:00Z"/>
    <n v="171"/>
    <n v="1413"/>
    <n v="44448"/>
    <n v="44448"/>
    <n v="44448"/>
    <n v="24"/>
    <n v="33"/>
    <n v="65"/>
    <n v="2136"/>
    <n v="783"/>
    <n v="2919"/>
  </r>
  <r>
    <n v="20200410"/>
    <x v="2"/>
    <s v="ME"/>
    <x v="23"/>
    <n v="586"/>
    <n v="26"/>
    <n v="6088"/>
    <m/>
    <m/>
    <n v="111"/>
    <m/>
    <m/>
    <m/>
    <m/>
    <n v="246"/>
    <s v="edcc463ba06ffef28da371e9fd40e073ac48d5a9"/>
    <s v="2020-04-10T20:00:00Z"/>
    <n v="17"/>
    <n v="111"/>
    <n v="6674"/>
    <n v="6674"/>
    <n v="6674"/>
    <n v="23"/>
    <n v="1"/>
    <n v="6"/>
    <n v="0"/>
    <n v="26"/>
    <n v="26"/>
  </r>
  <r>
    <n v="20200410"/>
    <x v="2"/>
    <s v="MI"/>
    <x v="24"/>
    <n v="22783"/>
    <n v="1279"/>
    <n v="49261"/>
    <m/>
    <n v="3823"/>
    <m/>
    <n v="1663"/>
    <m/>
    <n v="1394"/>
    <m/>
    <n v="56"/>
    <s v="98994da86c7132b2f2f83b0cc20710255565f6d1"/>
    <s v="2020-04-10T20:00:00Z"/>
    <n v="1281"/>
    <m/>
    <n v="72044"/>
    <n v="72044"/>
    <n v="72044"/>
    <n v="26"/>
    <n v="205"/>
    <n v="0"/>
    <n v="3711"/>
    <n v="1279"/>
    <n v="4990"/>
  </r>
  <r>
    <n v="20200410"/>
    <x v="2"/>
    <s v="MN"/>
    <x v="25"/>
    <n v="1336"/>
    <n v="94"/>
    <n v="32558"/>
    <m/>
    <n v="143"/>
    <n v="317"/>
    <n v="64"/>
    <n v="131"/>
    <m/>
    <m/>
    <n v="732"/>
    <s v="b0ce47b8d2c469ae70f548dda74437ae58ac5c93"/>
    <s v="2020-04-10T20:00:00Z"/>
    <n v="57"/>
    <n v="317"/>
    <n v="33894"/>
    <n v="33894"/>
    <n v="33894"/>
    <n v="27"/>
    <n v="7"/>
    <n v="24"/>
    <n v="1506"/>
    <n v="94"/>
    <n v="1600"/>
  </r>
  <r>
    <n v="20200410"/>
    <x v="2"/>
    <s v="MO"/>
    <x v="26"/>
    <n v="3799"/>
    <n v="260"/>
    <n v="36941"/>
    <m/>
    <n v="568"/>
    <m/>
    <m/>
    <m/>
    <m/>
    <m/>
    <m/>
    <s v="a7977b08cbff8551ece14b94762e1df5c225dbac"/>
    <s v="2020-04-10T20:00:00Z"/>
    <n v="96"/>
    <m/>
    <n v="40740"/>
    <n v="40740"/>
    <n v="40740"/>
    <n v="29"/>
    <n v="19"/>
    <n v="0"/>
    <n v="1986"/>
    <n v="260"/>
    <n v="2246"/>
  </r>
  <r>
    <n v="20200410"/>
    <x v="2"/>
    <s v="MP"/>
    <x v="27"/>
    <n v="11"/>
    <n v="0"/>
    <n v="27"/>
    <n v="9"/>
    <m/>
    <m/>
    <m/>
    <m/>
    <m/>
    <m/>
    <m/>
    <s v="a01de0528870e6505c5107d4906b0e1cf768b55a"/>
    <s v="2020-04-10T20:00:00Z"/>
    <n v="2"/>
    <m/>
    <n v="47"/>
    <n v="38"/>
    <n v="38"/>
    <n v="69"/>
    <n v="0"/>
    <n v="0"/>
    <n v="0"/>
    <n v="0"/>
    <n v="0"/>
  </r>
  <r>
    <n v="20200410"/>
    <x v="2"/>
    <s v="MS"/>
    <x v="28"/>
    <n v="2469"/>
    <n v="209"/>
    <n v="18632"/>
    <m/>
    <m/>
    <n v="482"/>
    <m/>
    <m/>
    <m/>
    <m/>
    <m/>
    <s v="267b52d12346a2d87ec4ce44f602440d51099037"/>
    <s v="2020-04-10T20:00:00Z"/>
    <n v="82"/>
    <n v="482"/>
    <n v="21101"/>
    <n v="21101"/>
    <n v="21101"/>
    <n v="28"/>
    <n v="6"/>
    <n v="41"/>
    <n v="0"/>
    <n v="209"/>
    <n v="209"/>
  </r>
  <r>
    <n v="20200410"/>
    <x v="2"/>
    <s v="MT"/>
    <x v="29"/>
    <n v="365"/>
    <n v="11"/>
    <n v="7932"/>
    <m/>
    <n v="29"/>
    <n v="41"/>
    <m/>
    <m/>
    <m/>
    <m/>
    <n v="165"/>
    <s v="17d4382671100d496c21cd8670c9afc03144c70d"/>
    <s v="2020-04-10T20:00:00Z"/>
    <n v="6"/>
    <n v="41"/>
    <n v="8297"/>
    <n v="8297"/>
    <n v="8297"/>
    <n v="30"/>
    <n v="0"/>
    <n v="5"/>
    <n v="426"/>
    <n v="11"/>
    <n v="437"/>
  </r>
  <r>
    <n v="20200410"/>
    <x v="2"/>
    <s v="NC"/>
    <x v="30"/>
    <n v="3908"/>
    <n v="257"/>
    <n v="53737"/>
    <m/>
    <n v="423"/>
    <m/>
    <m/>
    <m/>
    <m/>
    <m/>
    <m/>
    <s v="eaf63c7099f9715b6d487305c238aac2b9a20e3d"/>
    <s v="2020-04-10T20:00:00Z"/>
    <n v="74"/>
    <m/>
    <n v="57645"/>
    <n v="57645"/>
    <n v="57645"/>
    <n v="37"/>
    <n v="9"/>
    <n v="0"/>
    <n v="9579"/>
    <n v="257"/>
    <n v="9836"/>
  </r>
  <r>
    <n v="20200410"/>
    <x v="2"/>
    <s v="ND"/>
    <x v="31"/>
    <n v="278"/>
    <n v="9"/>
    <n v="9330"/>
    <m/>
    <n v="13"/>
    <n v="36"/>
    <m/>
    <m/>
    <m/>
    <m/>
    <n v="105"/>
    <s v="9994e28867ec9ac2df5ad6da0d17c0da3c58e955"/>
    <s v="2020-04-10T20:00:00Z"/>
    <n v="6"/>
    <n v="36"/>
    <n v="9608"/>
    <n v="9608"/>
    <n v="9608"/>
    <n v="38"/>
    <n v="1"/>
    <n v="2"/>
    <n v="609"/>
    <n v="9"/>
    <n v="618"/>
  </r>
  <r>
    <n v="20200410"/>
    <x v="2"/>
    <s v="NE"/>
    <x v="32"/>
    <n v="635"/>
    <n v="68"/>
    <n v="8719"/>
    <m/>
    <m/>
    <m/>
    <m/>
    <m/>
    <m/>
    <m/>
    <m/>
    <s v="142d1f81156a102997f1db5e3ca7c20ddceaa655"/>
    <s v="2020-04-10T20:00:00Z"/>
    <n v="15"/>
    <m/>
    <n v="9354"/>
    <n v="9354"/>
    <n v="9354"/>
    <n v="31"/>
    <n v="1"/>
    <n v="0"/>
    <n v="603"/>
    <n v="68"/>
    <n v="671"/>
  </r>
  <r>
    <n v="20200410"/>
    <x v="2"/>
    <s v="NH"/>
    <x v="33"/>
    <n v="819"/>
    <n v="31"/>
    <n v="9139"/>
    <n v="155"/>
    <m/>
    <n v="124"/>
    <m/>
    <m/>
    <m/>
    <m/>
    <n v="234"/>
    <s v="989460ace7ce2a2284f1442d60b994abfcb6176d"/>
    <s v="2020-04-10T20:00:00Z"/>
    <n v="21"/>
    <n v="124"/>
    <n v="10113"/>
    <n v="9958"/>
    <n v="9958"/>
    <n v="33"/>
    <n v="3"/>
    <n v="6"/>
    <n v="376"/>
    <n v="31"/>
    <n v="407"/>
  </r>
  <r>
    <n v="20200410"/>
    <x v="2"/>
    <s v="NJ"/>
    <x v="34"/>
    <n v="54588"/>
    <n v="3561"/>
    <n v="58935"/>
    <m/>
    <n v="7570"/>
    <m/>
    <n v="1679"/>
    <m/>
    <n v="1663"/>
    <m/>
    <n v="682"/>
    <s v="a416d702cd805b6a6da57f4770c93b3df78c267b"/>
    <s v="2020-04-10T20:00:00Z"/>
    <n v="1932"/>
    <m/>
    <n v="113523"/>
    <n v="113523"/>
    <n v="113523"/>
    <n v="34"/>
    <n v="232"/>
    <n v="0"/>
    <n v="2770"/>
    <n v="3561"/>
    <n v="6331"/>
  </r>
  <r>
    <n v="20200410"/>
    <x v="2"/>
    <s v="NM"/>
    <x v="35"/>
    <n v="1091"/>
    <n v="226"/>
    <n v="26007"/>
    <m/>
    <n v="73"/>
    <m/>
    <m/>
    <m/>
    <n v="18"/>
    <m/>
    <n v="217"/>
    <s v="b17728fffb713e971580bc824240a489bfffa008"/>
    <s v="2020-04-10T20:00:00Z"/>
    <n v="19"/>
    <m/>
    <n v="27098"/>
    <n v="27098"/>
    <n v="27098"/>
    <n v="35"/>
    <n v="3"/>
    <n v="0"/>
    <n v="3065"/>
    <n v="226"/>
    <n v="3291"/>
  </r>
  <r>
    <n v="20200410"/>
    <x v="2"/>
    <s v="NV"/>
    <x v="36"/>
    <n v="2584"/>
    <n v="128"/>
    <n v="20165"/>
    <m/>
    <n v="282"/>
    <m/>
    <m/>
    <m/>
    <m/>
    <m/>
    <m/>
    <s v="6e8507d77f69509a31c92ce4ea3327b88c4e9706"/>
    <s v="2020-04-10T20:00:00Z"/>
    <n v="86"/>
    <m/>
    <n v="22749"/>
    <n v="22749"/>
    <n v="22749"/>
    <n v="32"/>
    <n v="6"/>
    <n v="0"/>
    <n v="850"/>
    <n v="128"/>
    <n v="978"/>
  </r>
  <r>
    <n v="20200410"/>
    <x v="2"/>
    <s v="NY"/>
    <x v="37"/>
    <n v="170512"/>
    <n v="10575"/>
    <n v="247373"/>
    <m/>
    <n v="18569"/>
    <n v="38818"/>
    <n v="4908"/>
    <m/>
    <m/>
    <m/>
    <n v="20249"/>
    <s v="b9f6747819f23a6d4d2caddb7dab2b4568f829f4"/>
    <s v="2020-04-10T20:00:00Z"/>
    <n v="7844"/>
    <n v="38818"/>
    <n v="417885"/>
    <n v="417885"/>
    <n v="417885"/>
    <n v="36"/>
    <n v="777"/>
    <n v="2242"/>
    <n v="15761"/>
    <n v="10575"/>
    <n v="26336"/>
  </r>
  <r>
    <n v="20200410"/>
    <x v="2"/>
    <s v="OH"/>
    <x v="38"/>
    <n v="5836"/>
    <n v="324"/>
    <n v="52695"/>
    <m/>
    <m/>
    <n v="1755"/>
    <m/>
    <n v="548"/>
    <m/>
    <m/>
    <m/>
    <s v="38d222fadd867ea8c8b8342f3d8858953fbba4bd"/>
    <s v="2020-04-10T20:00:00Z"/>
    <n v="231"/>
    <n v="1755"/>
    <n v="58531"/>
    <n v="58531"/>
    <n v="58531"/>
    <n v="39"/>
    <n v="18"/>
    <n v="143"/>
    <n v="2222"/>
    <n v="324"/>
    <n v="2546"/>
  </r>
  <r>
    <n v="20200410"/>
    <x v="2"/>
    <s v="OK"/>
    <x v="39"/>
    <n v="1794"/>
    <n v="110"/>
    <n v="20370"/>
    <m/>
    <n v="186"/>
    <n v="428"/>
    <n v="122"/>
    <m/>
    <m/>
    <m/>
    <n v="790"/>
    <s v="d3fba58c0192f4eb15ae8ee5cadb0776f6186eba"/>
    <s v="2020-04-10T20:00:00Z"/>
    <n v="88"/>
    <n v="428"/>
    <n v="22164"/>
    <n v="22164"/>
    <n v="22164"/>
    <n v="40"/>
    <n v="8"/>
    <n v="13"/>
    <n v="1775"/>
    <n v="110"/>
    <n v="1885"/>
  </r>
  <r>
    <n v="20200410"/>
    <x v="2"/>
    <s v="OR"/>
    <x v="40"/>
    <n v="1321"/>
    <n v="0"/>
    <n v="24306"/>
    <m/>
    <n v="146"/>
    <n v="326"/>
    <n v="66"/>
    <m/>
    <n v="54"/>
    <m/>
    <m/>
    <s v="9633f2a24e6dc4e0e6cff39ca519a0e65b239880"/>
    <s v="2020-04-10T20:00:00Z"/>
    <n v="44"/>
    <n v="326"/>
    <n v="25627"/>
    <n v="25627"/>
    <n v="25627"/>
    <n v="41"/>
    <n v="0"/>
    <n v="0"/>
    <n v="0"/>
    <n v="0"/>
    <n v="0"/>
  </r>
  <r>
    <n v="20200410"/>
    <x v="2"/>
    <s v="PA"/>
    <x v="41"/>
    <n v="19979"/>
    <n v="1751"/>
    <n v="93040"/>
    <m/>
    <n v="2072"/>
    <m/>
    <m/>
    <m/>
    <n v="611"/>
    <m/>
    <m/>
    <s v="fe2ff10aeb9a7872a49c0e8b849e73c32c36f285"/>
    <s v="2020-04-10T20:00:00Z"/>
    <n v="416"/>
    <m/>
    <n v="113019"/>
    <n v="113019"/>
    <n v="113019"/>
    <n v="42"/>
    <n v="78"/>
    <n v="0"/>
    <n v="5666"/>
    <n v="1751"/>
    <n v="7417"/>
  </r>
  <r>
    <n v="20200410"/>
    <x v="2"/>
    <s v="PR"/>
    <x v="42"/>
    <n v="725"/>
    <n v="42"/>
    <n v="5121"/>
    <n v="1392"/>
    <m/>
    <m/>
    <m/>
    <m/>
    <m/>
    <m/>
    <m/>
    <s v="aca519d0dea20a8d0eaee68b47274458c9e8e179"/>
    <s v="2020-04-10T20:00:00Z"/>
    <n v="39"/>
    <m/>
    <n v="7238"/>
    <n v="5846"/>
    <n v="5846"/>
    <n v="72"/>
    <n v="6"/>
    <n v="0"/>
    <n v="418"/>
    <n v="42"/>
    <n v="460"/>
  </r>
  <r>
    <n v="20200410"/>
    <x v="2"/>
    <s v="RI"/>
    <x v="43"/>
    <n v="2015"/>
    <n v="288"/>
    <n v="12281"/>
    <m/>
    <n v="169"/>
    <m/>
    <n v="45"/>
    <m/>
    <n v="26"/>
    <m/>
    <n v="35"/>
    <s v="8b13c275050c994b155faf9675b601fb8ca82113"/>
    <s v="2020-04-10T20:00:00Z"/>
    <n v="49"/>
    <m/>
    <n v="14296"/>
    <n v="14296"/>
    <n v="14296"/>
    <n v="44"/>
    <n v="6"/>
    <n v="0"/>
    <n v="1599"/>
    <n v="288"/>
    <n v="1887"/>
  </r>
  <r>
    <n v="20200410"/>
    <x v="2"/>
    <s v="SC"/>
    <x v="44"/>
    <n v="3065"/>
    <n v="273"/>
    <n v="25118"/>
    <m/>
    <m/>
    <n v="496"/>
    <m/>
    <m/>
    <m/>
    <m/>
    <m/>
    <s v="92199aa30fd4dd5ad130bdf4df1fc753f5dc6f57"/>
    <s v="2020-04-10T20:00:00Z"/>
    <n v="72"/>
    <n v="496"/>
    <n v="28183"/>
    <n v="28183"/>
    <n v="28183"/>
    <n v="45"/>
    <n v="5"/>
    <n v="255"/>
    <n v="543"/>
    <n v="273"/>
    <n v="816"/>
  </r>
  <r>
    <n v="20200410"/>
    <x v="2"/>
    <s v="SD"/>
    <x v="45"/>
    <n v="536"/>
    <n v="89"/>
    <n v="7111"/>
    <m/>
    <m/>
    <n v="29"/>
    <m/>
    <m/>
    <m/>
    <m/>
    <n v="177"/>
    <s v="b87f4b357ef2f9c892ea11a46c8820b5430b192c"/>
    <s v="2020-04-10T20:00:00Z"/>
    <n v="6"/>
    <n v="29"/>
    <n v="7647"/>
    <n v="7647"/>
    <n v="7647"/>
    <n v="46"/>
    <n v="0"/>
    <n v="2"/>
    <n v="411"/>
    <n v="89"/>
    <n v="500"/>
  </r>
  <r>
    <n v="20200410"/>
    <x v="2"/>
    <s v="TN"/>
    <x v="46"/>
    <n v="4862"/>
    <n v="228"/>
    <n v="57937"/>
    <m/>
    <m/>
    <n v="536"/>
    <m/>
    <m/>
    <m/>
    <m/>
    <n v="1145"/>
    <s v="e4ac457d8b0b17da3e94311a37cdebdae2178807"/>
    <s v="2020-04-10T20:00:00Z"/>
    <n v="98"/>
    <n v="536"/>
    <n v="62799"/>
    <n v="62799"/>
    <n v="62799"/>
    <n v="47"/>
    <n v="4"/>
    <n v="31"/>
    <n v="2722"/>
    <n v="228"/>
    <n v="2950"/>
  </r>
  <r>
    <n v="20200410"/>
    <x v="2"/>
    <s v="TX"/>
    <x v="47"/>
    <n v="11671"/>
    <n v="1441"/>
    <n v="104047"/>
    <m/>
    <n v="1532"/>
    <m/>
    <m/>
    <m/>
    <m/>
    <m/>
    <n v="1366"/>
    <s v="586fa304b254a11f480c37372834cb32ceaf4aea"/>
    <s v="2020-04-10T20:00:00Z"/>
    <n v="226"/>
    <m/>
    <n v="115718"/>
    <n v="115718"/>
    <n v="115718"/>
    <n v="48"/>
    <n v="27"/>
    <n v="0"/>
    <n v="8143"/>
    <n v="1441"/>
    <n v="9584"/>
  </r>
  <r>
    <n v="20200410"/>
    <x v="2"/>
    <s v="UT"/>
    <x v="48"/>
    <n v="2102"/>
    <n v="126"/>
    <n v="38660"/>
    <m/>
    <m/>
    <n v="183"/>
    <m/>
    <m/>
    <m/>
    <m/>
    <m/>
    <s v="9922f7bcadc14b7394b2c54e39cc1916b6e9044c"/>
    <s v="2020-04-10T20:00:00Z"/>
    <n v="17"/>
    <n v="183"/>
    <n v="40762"/>
    <n v="40762"/>
    <n v="40762"/>
    <n v="49"/>
    <n v="4"/>
    <n v="15"/>
    <n v="2263"/>
    <n v="126"/>
    <n v="2389"/>
  </r>
  <r>
    <n v="20200410"/>
    <x v="2"/>
    <s v="VA"/>
    <x v="49"/>
    <n v="4509"/>
    <n v="467"/>
    <n v="30950"/>
    <n v="521"/>
    <n v="1238"/>
    <n v="772"/>
    <n v="457"/>
    <m/>
    <n v="287"/>
    <m/>
    <m/>
    <s v="4e73ce5191e84abcc39961e9a5b2f31bbdeb628b"/>
    <s v="2020-04-10T20:00:00Z"/>
    <n v="121"/>
    <n v="772"/>
    <n v="35980"/>
    <n v="35459"/>
    <n v="35459"/>
    <n v="51"/>
    <n v="12"/>
    <n v="87"/>
    <n v="1966"/>
    <n v="467"/>
    <n v="2433"/>
  </r>
  <r>
    <n v="20200410"/>
    <x v="2"/>
    <s v="VI"/>
    <x v="50"/>
    <n v="50"/>
    <n v="4"/>
    <n v="273"/>
    <n v="45"/>
    <n v="3"/>
    <m/>
    <m/>
    <m/>
    <m/>
    <m/>
    <n v="43"/>
    <s v="88e39033fbbd388c97c41f4ac80d942c1749824a"/>
    <s v="2020-04-10T20:00:00Z"/>
    <n v="1"/>
    <m/>
    <n v="368"/>
    <n v="323"/>
    <n v="323"/>
    <n v="78"/>
    <n v="0"/>
    <n v="0"/>
    <n v="22"/>
    <n v="4"/>
    <n v="26"/>
  </r>
  <r>
    <n v="20200410"/>
    <x v="2"/>
    <s v="VT"/>
    <x v="51"/>
    <n v="679"/>
    <n v="51"/>
    <n v="7553"/>
    <m/>
    <n v="32"/>
    <m/>
    <m/>
    <m/>
    <m/>
    <m/>
    <n v="15"/>
    <s v="dc96a20cf819e19bcf41ad74d575ae858dacf10c"/>
    <s v="2020-04-10T20:00:00Z"/>
    <n v="24"/>
    <m/>
    <n v="8232"/>
    <n v="8232"/>
    <n v="8232"/>
    <n v="50"/>
    <n v="1"/>
    <n v="0"/>
    <n v="0"/>
    <n v="51"/>
    <n v="51"/>
  </r>
  <r>
    <n v="20200410"/>
    <x v="2"/>
    <s v="WA"/>
    <x v="52"/>
    <n v="10224"/>
    <n v="455"/>
    <n v="83391"/>
    <m/>
    <n v="642"/>
    <m/>
    <n v="191"/>
    <m/>
    <m/>
    <m/>
    <m/>
    <s v="c544ce40e9c25c9d562ee847a70a3eeb195f09d6"/>
    <s v="2020-04-10T20:00:00Z"/>
    <n v="446"/>
    <m/>
    <n v="93615"/>
    <n v="93615"/>
    <n v="93615"/>
    <n v="53"/>
    <n v="0"/>
    <n v="0"/>
    <n v="0"/>
    <n v="455"/>
    <n v="455"/>
  </r>
  <r>
    <n v="20200410"/>
    <x v="2"/>
    <s v="WI"/>
    <x v="53"/>
    <n v="3068"/>
    <n v="183"/>
    <n v="33225"/>
    <m/>
    <m/>
    <n v="904"/>
    <n v="190"/>
    <n v="247"/>
    <m/>
    <m/>
    <m/>
    <s v="1eeea810191607f248c1426c6d8b32934ec5365b"/>
    <s v="2020-04-10T20:00:00Z"/>
    <n v="128"/>
    <n v="904"/>
    <n v="36293"/>
    <n v="36293"/>
    <n v="36293"/>
    <n v="55"/>
    <n v="17"/>
    <n v="61"/>
    <n v="1801"/>
    <n v="183"/>
    <n v="1984"/>
  </r>
  <r>
    <n v="20200410"/>
    <x v="2"/>
    <s v="WV"/>
    <x v="54"/>
    <n v="554"/>
    <n v="31"/>
    <n v="14001"/>
    <m/>
    <n v="85"/>
    <m/>
    <n v="20"/>
    <m/>
    <n v="22"/>
    <m/>
    <n v="63"/>
    <s v="230ef679b8324b5fdf188b5acd7c07d4abf5e044"/>
    <s v="2020-04-10T20:00:00Z"/>
    <n v="5"/>
    <m/>
    <n v="14555"/>
    <n v="14555"/>
    <n v="14555"/>
    <n v="54"/>
    <n v="0"/>
    <n v="0"/>
    <n v="661"/>
    <n v="31"/>
    <n v="692"/>
  </r>
  <r>
    <n v="20200410"/>
    <x v="2"/>
    <s v="WY"/>
    <x v="55"/>
    <n v="320"/>
    <n v="90"/>
    <n v="4736"/>
    <m/>
    <m/>
    <n v="37"/>
    <m/>
    <m/>
    <m/>
    <m/>
    <n v="105"/>
    <s v="56031032dfee2e1640993e66764150655694c0a6"/>
    <s v="2020-04-10T20:00:00Z"/>
    <n v="0"/>
    <n v="37"/>
    <n v="5056"/>
    <n v="5056"/>
    <n v="5056"/>
    <n v="56"/>
    <n v="0"/>
    <n v="3"/>
    <n v="816"/>
    <n v="90"/>
    <n v="906"/>
  </r>
  <r>
    <n v="20200409"/>
    <x v="3"/>
    <s v="AK"/>
    <x v="0"/>
    <n v="235"/>
    <n v="9"/>
    <n v="6988"/>
    <m/>
    <m/>
    <n v="27"/>
    <m/>
    <m/>
    <m/>
    <m/>
    <n v="49"/>
    <s v="b25c4a1e5bb964d05142022307f57e41e0872f26"/>
    <s v="2020-04-09T20:00:00Z"/>
    <n v="7"/>
    <n v="27"/>
    <n v="7223"/>
    <n v="7223"/>
    <n v="7223"/>
    <n v="2"/>
    <n v="0"/>
    <n v="0"/>
    <n v="146"/>
    <n v="9"/>
    <n v="155"/>
  </r>
  <r>
    <n v="20200409"/>
    <x v="3"/>
    <s v="AL"/>
    <x v="1"/>
    <n v="2769"/>
    <n v="400"/>
    <n v="18058"/>
    <m/>
    <m/>
    <n v="333"/>
    <m/>
    <m/>
    <m/>
    <m/>
    <m/>
    <s v="34ec8a688f0984d69a58ddef29d640ace6ee65bf"/>
    <s v="2020-04-09T20:00:00Z"/>
    <n v="74"/>
    <n v="333"/>
    <n v="20827"/>
    <n v="20827"/>
    <n v="20827"/>
    <n v="1"/>
    <n v="8"/>
    <n v="19"/>
    <n v="1305"/>
    <n v="400"/>
    <n v="1705"/>
  </r>
  <r>
    <n v="20200409"/>
    <x v="3"/>
    <s v="AR"/>
    <x v="2"/>
    <n v="1119"/>
    <n v="119"/>
    <n v="13832"/>
    <m/>
    <n v="73"/>
    <n v="130"/>
    <m/>
    <n v="43"/>
    <n v="31"/>
    <n v="39"/>
    <n v="288"/>
    <s v="d21f4f58502c23fd66e3842b4b6eb7c9c18ccdf0"/>
    <s v="2020-04-09T20:00:00Z"/>
    <n v="21"/>
    <n v="130"/>
    <n v="14951"/>
    <n v="14951"/>
    <n v="14951"/>
    <n v="5"/>
    <n v="3"/>
    <n v="0"/>
    <n v="302"/>
    <n v="119"/>
    <n v="421"/>
  </r>
  <r>
    <n v="20200409"/>
    <x v="3"/>
    <s v="AS"/>
    <x v="3"/>
    <n v="0"/>
    <n v="0"/>
    <n v="3"/>
    <n v="2"/>
    <m/>
    <m/>
    <m/>
    <m/>
    <m/>
    <m/>
    <m/>
    <s v="4550449cb174c1fcabdb4d4e92ebe0a79b4bd30f"/>
    <s v="2020-04-09T20:00:00Z"/>
    <n v="0"/>
    <m/>
    <n v="5"/>
    <n v="3"/>
    <n v="3"/>
    <n v="60"/>
    <n v="0"/>
    <n v="0"/>
    <n v="0"/>
    <n v="0"/>
    <n v="0"/>
  </r>
  <r>
    <n v="20200409"/>
    <x v="3"/>
    <s v="AZ"/>
    <x v="4"/>
    <n v="3018"/>
    <n v="292"/>
    <n v="34160"/>
    <m/>
    <m/>
    <m/>
    <m/>
    <m/>
    <m/>
    <m/>
    <m/>
    <s v="a706debeb0a3336ce380a04afeca43b1f77d44c9"/>
    <s v="2020-04-09T20:00:00Z"/>
    <n v="89"/>
    <m/>
    <n v="37178"/>
    <n v="37178"/>
    <n v="37178"/>
    <n v="4"/>
    <n v="9"/>
    <n v="0"/>
    <n v="2322"/>
    <n v="292"/>
    <n v="2614"/>
  </r>
  <r>
    <n v="20200409"/>
    <x v="3"/>
    <s v="CA"/>
    <x v="5"/>
    <n v="18309"/>
    <n v="1352"/>
    <n v="145191"/>
    <n v="14100"/>
    <n v="2825"/>
    <m/>
    <n v="1132"/>
    <m/>
    <m/>
    <m/>
    <m/>
    <s v="415e9a2ee1c4debcc75db294bc356b28a291a185"/>
    <s v="2020-04-09T20:00:00Z"/>
    <n v="492"/>
    <m/>
    <n v="177600"/>
    <n v="163500"/>
    <n v="163500"/>
    <n v="6"/>
    <n v="50"/>
    <n v="0"/>
    <n v="17884"/>
    <n v="1352"/>
    <n v="19236"/>
  </r>
  <r>
    <n v="20200409"/>
    <x v="3"/>
    <s v="CO"/>
    <x v="6"/>
    <n v="5655"/>
    <n v="226"/>
    <n v="23544"/>
    <m/>
    <m/>
    <n v="1162"/>
    <m/>
    <m/>
    <m/>
    <m/>
    <m/>
    <s v="adc87057c2615a18cf8ba566034e72291f9aaa34"/>
    <s v="2020-04-09T20:00:00Z"/>
    <n v="193"/>
    <n v="1162"/>
    <n v="29199"/>
    <n v="29199"/>
    <n v="29199"/>
    <n v="8"/>
    <n v="14"/>
    <n v="83"/>
    <n v="879"/>
    <n v="226"/>
    <n v="1105"/>
  </r>
  <r>
    <n v="20200409"/>
    <x v="3"/>
    <s v="CT"/>
    <x v="7"/>
    <n v="9784"/>
    <n v="2003"/>
    <n v="23718"/>
    <m/>
    <n v="1464"/>
    <m/>
    <m/>
    <m/>
    <m/>
    <m/>
    <m/>
    <s v="4f9311d78efaba1380411da694bf2264bf3f4c69"/>
    <s v="2020-04-09T20:00:00Z"/>
    <n v="380"/>
    <m/>
    <n v="33502"/>
    <n v="33502"/>
    <n v="33502"/>
    <n v="9"/>
    <n v="103"/>
    <n v="0"/>
    <n v="2463"/>
    <n v="2003"/>
    <n v="4466"/>
  </r>
  <r>
    <n v="20200409"/>
    <x v="3"/>
    <s v="DC"/>
    <x v="8"/>
    <n v="1523"/>
    <n v="83"/>
    <n v="7201"/>
    <m/>
    <m/>
    <m/>
    <m/>
    <m/>
    <m/>
    <m/>
    <n v="393"/>
    <s v="5f3e6ed3208c06cc3446e80b46ca4bc5fee989b1"/>
    <s v="2020-04-09T20:00:00Z"/>
    <n v="32"/>
    <m/>
    <n v="8724"/>
    <n v="8724"/>
    <n v="8724"/>
    <n v="11"/>
    <n v="5"/>
    <n v="0"/>
    <n v="358"/>
    <n v="83"/>
    <n v="441"/>
  </r>
  <r>
    <n v="20200409"/>
    <x v="3"/>
    <s v="DE"/>
    <x v="9"/>
    <n v="1207"/>
    <n v="279"/>
    <n v="8683"/>
    <m/>
    <n v="201"/>
    <m/>
    <m/>
    <m/>
    <m/>
    <m/>
    <n v="173"/>
    <s v="45f2d85472665b02bd94b4ef5f6a05fca3661bd0"/>
    <s v="2020-04-09T20:00:00Z"/>
    <n v="23"/>
    <m/>
    <n v="9890"/>
    <n v="9890"/>
    <n v="9890"/>
    <n v="10"/>
    <n v="7"/>
    <n v="0"/>
    <n v="1055"/>
    <n v="279"/>
    <n v="1334"/>
  </r>
  <r>
    <n v="20200409"/>
    <x v="3"/>
    <s v="FL"/>
    <x v="10"/>
    <n v="16364"/>
    <n v="909"/>
    <n v="136185"/>
    <n v="1395"/>
    <m/>
    <n v="2268"/>
    <m/>
    <m/>
    <m/>
    <m/>
    <m/>
    <s v="754e4c4bc873607e36e18febcf6f6f3fe17eef34"/>
    <s v="2020-04-09T20:00:00Z"/>
    <n v="354"/>
    <n v="2268"/>
    <n v="153944"/>
    <n v="152549"/>
    <n v="152549"/>
    <n v="12"/>
    <n v="45"/>
    <n v="206"/>
    <n v="8506"/>
    <n v="909"/>
    <n v="9415"/>
  </r>
  <r>
    <n v="20200409"/>
    <x v="3"/>
    <s v="GA"/>
    <x v="11"/>
    <n v="10566"/>
    <n v="665"/>
    <n v="30519"/>
    <m/>
    <m/>
    <n v="2159"/>
    <m/>
    <m/>
    <m/>
    <m/>
    <m/>
    <s v="e55d4dcfec26e2fede63494733c002a68b541521"/>
    <s v="2020-04-09T20:00:00Z"/>
    <n v="379"/>
    <n v="2159"/>
    <n v="41085"/>
    <n v="41085"/>
    <n v="41085"/>
    <n v="13"/>
    <n v="17"/>
    <n v="166"/>
    <n v="1633"/>
    <n v="665"/>
    <n v="2298"/>
  </r>
  <r>
    <n v="20200409"/>
    <x v="3"/>
    <s v="GU"/>
    <x v="12"/>
    <n v="128"/>
    <n v="3"/>
    <n v="593"/>
    <m/>
    <n v="14"/>
    <m/>
    <n v="2"/>
    <m/>
    <n v="2"/>
    <m/>
    <n v="33"/>
    <s v="8d0d6f8cf4948a29fbe75c2c6068e2e4bc336303"/>
    <s v="2020-04-09T20:00:00Z"/>
    <n v="4"/>
    <m/>
    <n v="721"/>
    <n v="721"/>
    <n v="721"/>
    <n v="66"/>
    <n v="0"/>
    <n v="0"/>
    <n v="31"/>
    <n v="3"/>
    <n v="34"/>
  </r>
  <r>
    <n v="20200409"/>
    <x v="3"/>
    <s v="HI"/>
    <x v="13"/>
    <n v="435"/>
    <n v="25"/>
    <n v="15316"/>
    <m/>
    <m/>
    <n v="42"/>
    <m/>
    <n v="6"/>
    <m/>
    <m/>
    <n v="113"/>
    <s v="b8cac0a3e57db8fcb5f8784a24ff0292859ce8b1"/>
    <s v="2020-04-09T20:00:00Z"/>
    <n v="5"/>
    <n v="42"/>
    <n v="15751"/>
    <n v="15751"/>
    <n v="15751"/>
    <n v="15"/>
    <n v="0"/>
    <n v="0"/>
    <n v="577"/>
    <n v="25"/>
    <n v="602"/>
  </r>
  <r>
    <n v="20200409"/>
    <x v="3"/>
    <s v="IA"/>
    <x v="14"/>
    <n v="1270"/>
    <n v="125"/>
    <n v="13703"/>
    <m/>
    <n v="122"/>
    <m/>
    <m/>
    <m/>
    <m/>
    <m/>
    <n v="476"/>
    <s v="1f9d61aaf5b280767ba36847ddc362d1b27327f9"/>
    <s v="2020-04-09T20:00:00Z"/>
    <n v="29"/>
    <m/>
    <n v="14973"/>
    <n v="14973"/>
    <n v="14973"/>
    <n v="19"/>
    <n v="2"/>
    <n v="0"/>
    <n v="882"/>
    <n v="125"/>
    <n v="1007"/>
  </r>
  <r>
    <n v="20200409"/>
    <x v="3"/>
    <s v="ID"/>
    <x v="15"/>
    <n v="1232"/>
    <n v="22"/>
    <n v="11299"/>
    <m/>
    <m/>
    <n v="113"/>
    <m/>
    <n v="29"/>
    <m/>
    <m/>
    <m/>
    <s v="2cbe02b18b0ca2023e2896936099c1de3f2793ca"/>
    <s v="2020-04-09T20:00:00Z"/>
    <n v="18"/>
    <n v="113"/>
    <n v="12531"/>
    <n v="12531"/>
    <n v="12531"/>
    <n v="16"/>
    <n v="3"/>
    <n v="20"/>
    <n v="611"/>
    <n v="22"/>
    <n v="633"/>
  </r>
  <r>
    <n v="20200409"/>
    <x v="3"/>
    <s v="IL"/>
    <x v="16"/>
    <n v="16422"/>
    <n v="1344"/>
    <n v="64435"/>
    <m/>
    <n v="3680"/>
    <m/>
    <n v="1166"/>
    <m/>
    <n v="821"/>
    <m/>
    <m/>
    <s v="4a5176c1a33a75ad4f04db3b40abc94f7f24bfe5"/>
    <s v="2020-04-09T20:00:00Z"/>
    <n v="528"/>
    <m/>
    <n v="80857"/>
    <n v="80857"/>
    <n v="80857"/>
    <n v="17"/>
    <n v="66"/>
    <n v="0"/>
    <n v="4447"/>
    <n v="1344"/>
    <n v="5791"/>
  </r>
  <r>
    <n v="20200409"/>
    <x v="3"/>
    <s v="IN"/>
    <x v="17"/>
    <n v="6351"/>
    <n v="408"/>
    <n v="25782"/>
    <m/>
    <m/>
    <m/>
    <n v="924"/>
    <m/>
    <n v="507"/>
    <m/>
    <m/>
    <s v="1406da427afc443d36e088a6059820b56836038e"/>
    <s v="2020-04-09T20:00:00Z"/>
    <n v="245"/>
    <m/>
    <n v="32133"/>
    <n v="32133"/>
    <n v="32133"/>
    <n v="18"/>
    <n v="42"/>
    <n v="0"/>
    <n v="856"/>
    <n v="408"/>
    <n v="1264"/>
  </r>
  <r>
    <n v="20200409"/>
    <x v="3"/>
    <s v="KS"/>
    <x v="18"/>
    <n v="1106"/>
    <n v="206"/>
    <n v="9669"/>
    <m/>
    <m/>
    <n v="263"/>
    <m/>
    <m/>
    <m/>
    <m/>
    <m/>
    <s v="dc24b13ac61718730956dec0e03f27c8b1f93822"/>
    <s v="2020-04-09T20:00:00Z"/>
    <n v="42"/>
    <n v="263"/>
    <n v="10775"/>
    <n v="10775"/>
    <n v="10775"/>
    <n v="20"/>
    <n v="15"/>
    <n v="40"/>
    <n v="1055"/>
    <n v="206"/>
    <n v="1261"/>
  </r>
  <r>
    <n v="20200409"/>
    <x v="3"/>
    <s v="KY"/>
    <x v="19"/>
    <n v="1346"/>
    <n v="197"/>
    <n v="20455"/>
    <m/>
    <m/>
    <m/>
    <m/>
    <m/>
    <m/>
    <m/>
    <m/>
    <s v="4fb35d2fca57462d9af6173dfc7908eca90f57f4"/>
    <s v="2020-04-09T20:00:00Z"/>
    <n v="73"/>
    <m/>
    <n v="21801"/>
    <n v="21801"/>
    <n v="21801"/>
    <n v="21"/>
    <n v="8"/>
    <n v="0"/>
    <n v="0"/>
    <n v="197"/>
    <n v="197"/>
  </r>
  <r>
    <n v="20200409"/>
    <x v="3"/>
    <s v="LA"/>
    <x v="20"/>
    <n v="18283"/>
    <n v="1253"/>
    <n v="68636"/>
    <m/>
    <n v="2014"/>
    <m/>
    <m/>
    <m/>
    <n v="473"/>
    <m/>
    <m/>
    <s v="f2b7e11d6a23a663135d5c22b782e3fe824a9623"/>
    <s v="2020-04-09T20:00:00Z"/>
    <n v="702"/>
    <m/>
    <n v="86919"/>
    <n v="86919"/>
    <n v="86919"/>
    <n v="22"/>
    <n v="50"/>
    <n v="0"/>
    <n v="4260"/>
    <n v="1253"/>
    <n v="5513"/>
  </r>
  <r>
    <n v="20200409"/>
    <x v="3"/>
    <s v="MA"/>
    <x v="21"/>
    <n v="18941"/>
    <n v="2151"/>
    <n v="76017"/>
    <m/>
    <m/>
    <n v="1747"/>
    <m/>
    <m/>
    <m/>
    <m/>
    <m/>
    <s v="b11a7d65a58f21a74215521505414bdb2b385bbc"/>
    <s v="2020-04-09T20:00:00Z"/>
    <n v="503"/>
    <n v="1747"/>
    <n v="94958"/>
    <n v="94958"/>
    <n v="94958"/>
    <n v="25"/>
    <n v="70"/>
    <n v="164"/>
    <n v="5296"/>
    <n v="2151"/>
    <n v="7447"/>
  </r>
  <r>
    <n v="20200409"/>
    <x v="3"/>
    <s v="MD"/>
    <x v="22"/>
    <n v="6185"/>
    <n v="656"/>
    <n v="35344"/>
    <m/>
    <m/>
    <n v="1348"/>
    <m/>
    <m/>
    <m/>
    <m/>
    <n v="376"/>
    <s v="dd11e0579e86c2a04984fc8a6c92a033633133a0"/>
    <s v="2020-04-09T20:00:00Z"/>
    <n v="138"/>
    <n v="1348"/>
    <n v="41529"/>
    <n v="41529"/>
    <n v="41529"/>
    <n v="24"/>
    <n v="14"/>
    <n v="138"/>
    <n v="2411"/>
    <n v="656"/>
    <n v="3067"/>
  </r>
  <r>
    <n v="20200409"/>
    <x v="3"/>
    <s v="ME"/>
    <x v="23"/>
    <n v="560"/>
    <n v="23"/>
    <n v="6088"/>
    <m/>
    <m/>
    <n v="105"/>
    <m/>
    <m/>
    <m/>
    <m/>
    <n v="202"/>
    <s v="de9357008b267094a60a0ac8ff7fd3c2dc3466c0"/>
    <s v="2020-04-09T20:00:00Z"/>
    <n v="16"/>
    <n v="105"/>
    <n v="6648"/>
    <n v="6648"/>
    <n v="6648"/>
    <n v="23"/>
    <n v="2"/>
    <n v="4"/>
    <n v="0"/>
    <n v="23"/>
    <n v="23"/>
  </r>
  <r>
    <n v="20200409"/>
    <x v="3"/>
    <s v="MI"/>
    <x v="24"/>
    <n v="21504"/>
    <n v="915"/>
    <n v="45550"/>
    <m/>
    <n v="3826"/>
    <m/>
    <n v="1628"/>
    <m/>
    <n v="1434"/>
    <m/>
    <n v="56"/>
    <s v="17e988d651529c4378e3d66af16ab70a20092e7f"/>
    <s v="2020-04-09T20:00:00Z"/>
    <n v="1076"/>
    <m/>
    <n v="67054"/>
    <n v="67054"/>
    <n v="67054"/>
    <n v="26"/>
    <n v="117"/>
    <n v="0"/>
    <n v="0"/>
    <n v="915"/>
    <n v="915"/>
  </r>
  <r>
    <n v="20200409"/>
    <x v="3"/>
    <s v="MN"/>
    <x v="25"/>
    <n v="1242"/>
    <n v="88"/>
    <n v="31052"/>
    <m/>
    <n v="145"/>
    <n v="293"/>
    <n v="63"/>
    <n v="119"/>
    <m/>
    <m/>
    <n v="675"/>
    <s v="cdf145be23b01c96273d3c5925c78004122d3677"/>
    <s v="2020-04-09T20:00:00Z"/>
    <n v="50"/>
    <n v="293"/>
    <n v="32294"/>
    <n v="32294"/>
    <n v="32294"/>
    <n v="27"/>
    <n v="11"/>
    <n v="22"/>
    <n v="1453"/>
    <n v="88"/>
    <n v="1541"/>
  </r>
  <r>
    <n v="20200409"/>
    <x v="3"/>
    <s v="MO"/>
    <x v="26"/>
    <n v="3539"/>
    <n v="212"/>
    <n v="34955"/>
    <m/>
    <n v="568"/>
    <m/>
    <m/>
    <m/>
    <m/>
    <m/>
    <m/>
    <s v="b97f337b09235d8410b8c2a2f9d134d4d38e89f3"/>
    <s v="2020-04-09T20:00:00Z"/>
    <n v="77"/>
    <m/>
    <n v="38494"/>
    <n v="38494"/>
    <n v="38494"/>
    <n v="29"/>
    <n v="19"/>
    <n v="0"/>
    <n v="4172"/>
    <n v="212"/>
    <n v="4384"/>
  </r>
  <r>
    <n v="20200409"/>
    <x v="3"/>
    <s v="MP"/>
    <x v="27"/>
    <n v="11"/>
    <n v="0"/>
    <n v="27"/>
    <n v="9"/>
    <m/>
    <m/>
    <m/>
    <m/>
    <m/>
    <m/>
    <m/>
    <s v="2923ea3c9e9309ed8d343db9349620a8388522e7"/>
    <s v="2020-04-09T20:00:00Z"/>
    <n v="2"/>
    <m/>
    <n v="47"/>
    <n v="38"/>
    <n v="38"/>
    <n v="69"/>
    <n v="0"/>
    <n v="0"/>
    <n v="0"/>
    <n v="0"/>
    <n v="0"/>
  </r>
  <r>
    <n v="20200409"/>
    <x v="3"/>
    <s v="MS"/>
    <x v="28"/>
    <n v="2260"/>
    <n v="257"/>
    <n v="18632"/>
    <m/>
    <m/>
    <n v="441"/>
    <m/>
    <m/>
    <m/>
    <m/>
    <m/>
    <s v="a1e53262497df092c0e0c4ca9af9fd8f23aafe66"/>
    <s v="2020-04-09T20:00:00Z"/>
    <n v="76"/>
    <n v="441"/>
    <n v="20892"/>
    <n v="20892"/>
    <n v="20892"/>
    <n v="28"/>
    <n v="9"/>
    <n v="31"/>
    <n v="0"/>
    <n v="257"/>
    <n v="257"/>
  </r>
  <r>
    <n v="20200409"/>
    <x v="3"/>
    <s v="MT"/>
    <x v="29"/>
    <n v="354"/>
    <n v="22"/>
    <n v="7506"/>
    <m/>
    <n v="13"/>
    <n v="36"/>
    <m/>
    <m/>
    <m/>
    <m/>
    <n v="157"/>
    <s v="c26e42cdca9c9d43ffd76a58290bd6a75c28198d"/>
    <s v="2020-04-09T20:00:00Z"/>
    <n v="6"/>
    <n v="36"/>
    <n v="7860"/>
    <n v="7860"/>
    <n v="7860"/>
    <n v="30"/>
    <n v="0"/>
    <n v="5"/>
    <n v="440"/>
    <n v="22"/>
    <n v="462"/>
  </r>
  <r>
    <n v="20200409"/>
    <x v="3"/>
    <s v="NC"/>
    <x v="30"/>
    <n v="3651"/>
    <n v="225"/>
    <n v="44158"/>
    <m/>
    <n v="398"/>
    <m/>
    <m/>
    <m/>
    <m/>
    <m/>
    <m/>
    <s v="a6a57caf54cc0f7c9a4d14df31be2434fe42b80d"/>
    <s v="2020-04-09T20:00:00Z"/>
    <n v="65"/>
    <m/>
    <n v="47809"/>
    <n v="47809"/>
    <n v="47809"/>
    <n v="37"/>
    <n v="12"/>
    <n v="0"/>
    <n v="4597"/>
    <n v="225"/>
    <n v="4822"/>
  </r>
  <r>
    <n v="20200409"/>
    <x v="3"/>
    <s v="ND"/>
    <x v="31"/>
    <n v="269"/>
    <n v="18"/>
    <n v="8721"/>
    <m/>
    <n v="14"/>
    <n v="34"/>
    <m/>
    <m/>
    <m/>
    <m/>
    <n v="101"/>
    <s v="6ac57451eb83c5297a3f2fe18e496d59f112de5a"/>
    <s v="2020-04-09T20:00:00Z"/>
    <n v="5"/>
    <n v="34"/>
    <n v="8990"/>
    <n v="8990"/>
    <n v="8990"/>
    <n v="38"/>
    <n v="1"/>
    <n v="0"/>
    <n v="420"/>
    <n v="18"/>
    <n v="438"/>
  </r>
  <r>
    <n v="20200409"/>
    <x v="3"/>
    <s v="NE"/>
    <x v="32"/>
    <n v="567"/>
    <n v="48"/>
    <n v="8116"/>
    <m/>
    <m/>
    <m/>
    <m/>
    <m/>
    <m/>
    <m/>
    <m/>
    <s v="fce6cfce0f23547227601671cf284cae2df67536"/>
    <s v="2020-04-09T20:00:00Z"/>
    <n v="14"/>
    <m/>
    <n v="8683"/>
    <n v="8683"/>
    <n v="8683"/>
    <n v="31"/>
    <n v="2"/>
    <n v="0"/>
    <n v="674"/>
    <n v="48"/>
    <n v="722"/>
  </r>
  <r>
    <n v="20200409"/>
    <x v="3"/>
    <s v="NH"/>
    <x v="33"/>
    <n v="788"/>
    <n v="0"/>
    <n v="8763"/>
    <n v="143"/>
    <m/>
    <n v="118"/>
    <m/>
    <m/>
    <m/>
    <m/>
    <n v="227"/>
    <s v="b8d573ac2c092ed49dcab22fdc1f47f4cfed830d"/>
    <s v="2020-04-09T20:00:00Z"/>
    <n v="18"/>
    <n v="118"/>
    <n v="9694"/>
    <n v="9551"/>
    <n v="9551"/>
    <n v="33"/>
    <n v="0"/>
    <n v="0"/>
    <n v="374"/>
    <n v="0"/>
    <n v="374"/>
  </r>
  <r>
    <n v="20200409"/>
    <x v="3"/>
    <s v="NJ"/>
    <x v="34"/>
    <n v="51027"/>
    <n v="3590"/>
    <n v="56165"/>
    <m/>
    <n v="7363"/>
    <m/>
    <n v="1523"/>
    <m/>
    <n v="1551"/>
    <m/>
    <m/>
    <s v="d3664bdf91bd8ece813cb2d55230b4895f54b2c0"/>
    <s v="2020-04-09T20:00:00Z"/>
    <n v="1700"/>
    <m/>
    <n v="107192"/>
    <n v="107192"/>
    <n v="107192"/>
    <n v="34"/>
    <n v="196"/>
    <n v="0"/>
    <n v="3186"/>
    <n v="3590"/>
    <n v="6776"/>
  </r>
  <r>
    <n v="20200409"/>
    <x v="3"/>
    <s v="NM"/>
    <x v="35"/>
    <n v="865"/>
    <n v="71"/>
    <n v="22942"/>
    <m/>
    <n v="59"/>
    <m/>
    <m/>
    <m/>
    <n v="18"/>
    <m/>
    <n v="201"/>
    <s v="d5a00c6606ab48f22af533b1282f8163225fc10d"/>
    <s v="2020-04-09T20:00:00Z"/>
    <n v="16"/>
    <m/>
    <n v="23807"/>
    <n v="23807"/>
    <n v="23807"/>
    <n v="35"/>
    <n v="3"/>
    <n v="0"/>
    <n v="1491"/>
    <n v="71"/>
    <n v="1562"/>
  </r>
  <r>
    <n v="20200409"/>
    <x v="3"/>
    <s v="NV"/>
    <x v="36"/>
    <n v="2456"/>
    <n v="138"/>
    <n v="19315"/>
    <m/>
    <n v="282"/>
    <m/>
    <m/>
    <m/>
    <m/>
    <m/>
    <m/>
    <s v="9635ff95f130d1857de5d74bacf7f6c72af5d972"/>
    <s v="2020-04-09T20:00:00Z"/>
    <n v="80"/>
    <m/>
    <n v="21771"/>
    <n v="21771"/>
    <n v="21771"/>
    <n v="32"/>
    <n v="9"/>
    <n v="0"/>
    <n v="1067"/>
    <n v="138"/>
    <n v="1205"/>
  </r>
  <r>
    <n v="20200409"/>
    <x v="3"/>
    <s v="NY"/>
    <x v="37"/>
    <n v="159937"/>
    <n v="10621"/>
    <n v="231612"/>
    <m/>
    <n v="18279"/>
    <n v="36576"/>
    <n v="4925"/>
    <m/>
    <m/>
    <m/>
    <n v="18297"/>
    <s v="adcfe0b7d9f5faf78429b00c69af00833443c8ec"/>
    <s v="2020-04-09T20:00:00Z"/>
    <n v="7067"/>
    <n v="36576"/>
    <n v="391549"/>
    <n v="391549"/>
    <n v="391549"/>
    <n v="36"/>
    <n v="799"/>
    <n v="2144"/>
    <n v="15775"/>
    <n v="10621"/>
    <n v="26396"/>
  </r>
  <r>
    <n v="20200409"/>
    <x v="3"/>
    <s v="OH"/>
    <x v="38"/>
    <n v="5512"/>
    <n v="364"/>
    <n v="50473"/>
    <m/>
    <m/>
    <n v="1612"/>
    <m/>
    <n v="497"/>
    <m/>
    <m/>
    <m/>
    <s v="f099bcbfbf8d79d1541a85ea927661eac603a881"/>
    <s v="2020-04-09T20:00:00Z"/>
    <n v="213"/>
    <n v="1612"/>
    <n v="55985"/>
    <n v="55985"/>
    <n v="55985"/>
    <n v="39"/>
    <n v="20"/>
    <n v="117"/>
    <n v="2280"/>
    <n v="364"/>
    <n v="2644"/>
  </r>
  <r>
    <n v="20200409"/>
    <x v="3"/>
    <s v="OK"/>
    <x v="39"/>
    <n v="1684"/>
    <n v="160"/>
    <n v="18595"/>
    <m/>
    <n v="188"/>
    <n v="415"/>
    <n v="120"/>
    <m/>
    <m/>
    <m/>
    <n v="686"/>
    <s v="4134ad5e4d3911e0700b88a7aaae9339b1f207b6"/>
    <s v="2020-04-09T20:00:00Z"/>
    <n v="80"/>
    <n v="415"/>
    <n v="20279"/>
    <n v="20279"/>
    <n v="20279"/>
    <n v="40"/>
    <n v="1"/>
    <n v="25"/>
    <n v="6774"/>
    <n v="160"/>
    <n v="6934"/>
  </r>
  <r>
    <n v="20200409"/>
    <x v="3"/>
    <s v="OR"/>
    <x v="40"/>
    <n v="1321"/>
    <n v="82"/>
    <n v="24306"/>
    <m/>
    <n v="146"/>
    <n v="326"/>
    <n v="66"/>
    <m/>
    <n v="54"/>
    <m/>
    <m/>
    <s v="06d3913b0eccc967a1a12517d7f8e4783ce8f591"/>
    <s v="2020-04-09T20:00:00Z"/>
    <n v="44"/>
    <n v="326"/>
    <n v="25627"/>
    <n v="25627"/>
    <n v="25627"/>
    <n v="41"/>
    <n v="11"/>
    <n v="2"/>
    <n v="981"/>
    <n v="82"/>
    <n v="1063"/>
  </r>
  <r>
    <n v="20200409"/>
    <x v="3"/>
    <s v="PA"/>
    <x v="41"/>
    <n v="18228"/>
    <n v="1989"/>
    <n v="87374"/>
    <m/>
    <n v="2051"/>
    <m/>
    <m/>
    <m/>
    <n v="592"/>
    <m/>
    <m/>
    <s v="8e11977c61eb78c15db006bc6135ab8066828777"/>
    <s v="2020-04-09T20:00:00Z"/>
    <n v="338"/>
    <m/>
    <n v="105602"/>
    <n v="105602"/>
    <n v="105602"/>
    <n v="42"/>
    <n v="29"/>
    <n v="0"/>
    <n v="5075"/>
    <n v="1989"/>
    <n v="7064"/>
  </r>
  <r>
    <n v="20200409"/>
    <x v="3"/>
    <s v="PR"/>
    <x v="42"/>
    <n v="683"/>
    <n v="63"/>
    <n v="4703"/>
    <n v="1304"/>
    <m/>
    <m/>
    <m/>
    <m/>
    <m/>
    <m/>
    <m/>
    <s v="3bb866405c927aaf77a70f81b17ece80ef99c327"/>
    <s v="2020-04-09T20:00:00Z"/>
    <n v="33"/>
    <m/>
    <n v="6690"/>
    <n v="5386"/>
    <n v="5386"/>
    <n v="72"/>
    <n v="9"/>
    <n v="0"/>
    <n v="437"/>
    <n v="63"/>
    <n v="500"/>
  </r>
  <r>
    <n v="20200409"/>
    <x v="3"/>
    <s v="RI"/>
    <x v="43"/>
    <n v="1727"/>
    <n v="277"/>
    <n v="10682"/>
    <m/>
    <n v="160"/>
    <m/>
    <n v="45"/>
    <m/>
    <n v="26"/>
    <m/>
    <n v="35"/>
    <s v="fd47654c67cacd1940a1c7cffa0df6b0214882aa"/>
    <s v="2020-04-09T20:00:00Z"/>
    <n v="43"/>
    <m/>
    <n v="12409"/>
    <n v="12409"/>
    <n v="12409"/>
    <n v="44"/>
    <n v="8"/>
    <n v="0"/>
    <n v="0"/>
    <n v="277"/>
    <n v="277"/>
  </r>
  <r>
    <n v="20200409"/>
    <x v="3"/>
    <s v="SC"/>
    <x v="44"/>
    <n v="2792"/>
    <n v="240"/>
    <n v="24575"/>
    <m/>
    <m/>
    <n v="241"/>
    <m/>
    <m/>
    <m/>
    <m/>
    <m/>
    <s v="c05090d9d4cd23e93dadd900e6c6ebb2cc5b00f6"/>
    <s v="2020-04-09T20:00:00Z"/>
    <n v="67"/>
    <n v="241"/>
    <n v="27367"/>
    <n v="27367"/>
    <n v="27367"/>
    <n v="45"/>
    <n v="4"/>
    <n v="0"/>
    <n v="2493"/>
    <n v="240"/>
    <n v="2733"/>
  </r>
  <r>
    <n v="20200409"/>
    <x v="3"/>
    <s v="SD"/>
    <x v="45"/>
    <n v="447"/>
    <n v="54"/>
    <n v="6700"/>
    <m/>
    <m/>
    <n v="27"/>
    <m/>
    <m/>
    <m/>
    <m/>
    <n v="161"/>
    <s v="8cfce8992986ecd4882180246461d58c60cbb9cf"/>
    <s v="2020-04-09T20:00:00Z"/>
    <n v="6"/>
    <n v="27"/>
    <n v="7147"/>
    <n v="7147"/>
    <n v="7147"/>
    <n v="46"/>
    <n v="0"/>
    <n v="1"/>
    <n v="345"/>
    <n v="54"/>
    <n v="399"/>
  </r>
  <r>
    <n v="20200409"/>
    <x v="3"/>
    <s v="TN"/>
    <x v="46"/>
    <n v="4634"/>
    <n v="272"/>
    <n v="55215"/>
    <m/>
    <m/>
    <n v="505"/>
    <m/>
    <m/>
    <m/>
    <m/>
    <n v="921"/>
    <s v="520c002646bd19f9e80ae12d8f8315aab83d0297"/>
    <s v="2020-04-09T20:00:00Z"/>
    <n v="94"/>
    <n v="505"/>
    <n v="59849"/>
    <n v="59849"/>
    <n v="59849"/>
    <n v="47"/>
    <n v="15"/>
    <n v="56"/>
    <n v="2959"/>
    <n v="272"/>
    <n v="3231"/>
  </r>
  <r>
    <n v="20200409"/>
    <x v="3"/>
    <s v="TX"/>
    <x v="47"/>
    <n v="10230"/>
    <n v="877"/>
    <n v="95904"/>
    <m/>
    <n v="1439"/>
    <m/>
    <m/>
    <m/>
    <m/>
    <m/>
    <n v="1101"/>
    <s v="fe4a67d30a9035e09c2e041eb4efaa22284bb709"/>
    <s v="2020-04-09T20:00:00Z"/>
    <n v="199"/>
    <m/>
    <n v="106134"/>
    <n v="106134"/>
    <n v="106134"/>
    <n v="48"/>
    <n v="22"/>
    <n v="0"/>
    <n v="8999"/>
    <n v="877"/>
    <n v="9876"/>
  </r>
  <r>
    <n v="20200409"/>
    <x v="3"/>
    <s v="UT"/>
    <x v="48"/>
    <n v="1976"/>
    <n v="130"/>
    <n v="36397"/>
    <m/>
    <m/>
    <n v="168"/>
    <m/>
    <m/>
    <m/>
    <m/>
    <m/>
    <s v="34ed9aa981dc493348917a34c5d37854cab5b2b3"/>
    <s v="2020-04-09T20:00:00Z"/>
    <n v="13"/>
    <n v="168"/>
    <n v="38373"/>
    <n v="38373"/>
    <n v="38373"/>
    <n v="49"/>
    <n v="0"/>
    <n v="10"/>
    <n v="2127"/>
    <n v="130"/>
    <n v="2257"/>
  </r>
  <r>
    <n v="20200409"/>
    <x v="3"/>
    <s v="VA"/>
    <x v="49"/>
    <n v="4042"/>
    <n v="397"/>
    <n v="28984"/>
    <n v="627"/>
    <n v="669"/>
    <n v="685"/>
    <n v="469"/>
    <m/>
    <n v="285"/>
    <m/>
    <m/>
    <s v="32a8135f572c4f5c6851cbeced9b22c53353e7df"/>
    <s v="2020-04-09T20:00:00Z"/>
    <n v="109"/>
    <n v="685"/>
    <n v="33653"/>
    <n v="33026"/>
    <n v="33026"/>
    <n v="51"/>
    <n v="34"/>
    <n v="70"/>
    <n v="1984"/>
    <n v="397"/>
    <n v="2381"/>
  </r>
  <r>
    <n v="20200409"/>
    <x v="3"/>
    <s v="VI"/>
    <x v="50"/>
    <n v="46"/>
    <n v="1"/>
    <n v="251"/>
    <n v="42"/>
    <m/>
    <m/>
    <m/>
    <m/>
    <m/>
    <m/>
    <n v="39"/>
    <s v="330da68f6494e174387505355ee3fa2cfdaa9e42"/>
    <s v="2020-04-09T20:00:00Z"/>
    <n v="1"/>
    <m/>
    <n v="339"/>
    <n v="297"/>
    <n v="297"/>
    <n v="78"/>
    <n v="0"/>
    <n v="0"/>
    <n v="9"/>
    <n v="1"/>
    <n v="10"/>
  </r>
  <r>
    <n v="20200409"/>
    <x v="3"/>
    <s v="VT"/>
    <x v="51"/>
    <n v="628"/>
    <n v="23"/>
    <n v="7553"/>
    <m/>
    <n v="33"/>
    <m/>
    <m/>
    <m/>
    <m/>
    <m/>
    <n v="15"/>
    <s v="24b22733110eb020e8f1caee0a2cb8db9dd3b934"/>
    <s v="2020-04-09T20:00:00Z"/>
    <n v="23"/>
    <m/>
    <n v="8181"/>
    <n v="8181"/>
    <n v="8181"/>
    <n v="50"/>
    <n v="0"/>
    <n v="0"/>
    <n v="409"/>
    <n v="23"/>
    <n v="432"/>
  </r>
  <r>
    <n v="20200409"/>
    <x v="3"/>
    <s v="WA"/>
    <x v="52"/>
    <n v="9769"/>
    <n v="263"/>
    <n v="83391"/>
    <m/>
    <n v="650"/>
    <m/>
    <n v="191"/>
    <m/>
    <m/>
    <m/>
    <m/>
    <s v="d6a63a99778a886a71b37185da2aaedcaa45fea0"/>
    <s v="2020-04-09T20:00:00Z"/>
    <n v="446"/>
    <m/>
    <n v="93160"/>
    <n v="93160"/>
    <n v="93160"/>
    <n v="53"/>
    <n v="0"/>
    <n v="0"/>
    <n v="0"/>
    <n v="263"/>
    <n v="263"/>
  </r>
  <r>
    <n v="20200409"/>
    <x v="3"/>
    <s v="WI"/>
    <x v="53"/>
    <n v="2885"/>
    <n v="129"/>
    <n v="31424"/>
    <m/>
    <m/>
    <n v="843"/>
    <m/>
    <n v="230"/>
    <m/>
    <m/>
    <m/>
    <s v="aa5c7ae162799320b7accdadf68720fdb6c50f52"/>
    <s v="2020-04-09T20:00:00Z"/>
    <n v="111"/>
    <n v="843"/>
    <n v="34309"/>
    <n v="34309"/>
    <n v="34309"/>
    <n v="55"/>
    <n v="12"/>
    <n v="53"/>
    <n v="1309"/>
    <n v="129"/>
    <n v="1438"/>
  </r>
  <r>
    <n v="20200409"/>
    <x v="3"/>
    <s v="WV"/>
    <x v="54"/>
    <n v="523"/>
    <n v="61"/>
    <n v="13340"/>
    <m/>
    <m/>
    <m/>
    <m/>
    <m/>
    <m/>
    <m/>
    <m/>
    <s v="54cf0e05059125cce24ebdf1fdfdff35af1f361b"/>
    <s v="2020-04-09T20:00:00Z"/>
    <n v="5"/>
    <m/>
    <n v="13863"/>
    <n v="13863"/>
    <n v="13863"/>
    <n v="54"/>
    <n v="1"/>
    <n v="0"/>
    <n v="1257"/>
    <n v="61"/>
    <n v="1318"/>
  </r>
  <r>
    <n v="20200409"/>
    <x v="3"/>
    <s v="WY"/>
    <x v="55"/>
    <n v="230"/>
    <n v="9"/>
    <n v="3920"/>
    <m/>
    <m/>
    <n v="34"/>
    <m/>
    <m/>
    <m/>
    <m/>
    <n v="94"/>
    <s v="231a30211b44fe5c73eef7f2161a0d501c682df9"/>
    <s v="2020-04-09T20:00:00Z"/>
    <n v="0"/>
    <n v="34"/>
    <n v="4150"/>
    <n v="4150"/>
    <n v="4150"/>
    <n v="56"/>
    <n v="0"/>
    <n v="1"/>
    <n v="77"/>
    <n v="9"/>
    <n v="86"/>
  </r>
  <r>
    <n v="20200408"/>
    <x v="4"/>
    <s v="AK"/>
    <x v="0"/>
    <n v="226"/>
    <n v="13"/>
    <n v="6842"/>
    <m/>
    <m/>
    <n v="27"/>
    <m/>
    <m/>
    <m/>
    <m/>
    <n v="32"/>
    <s v="b06950cbd3502f7885c9412d1bf698858848a4d7"/>
    <s v="2020-04-08T20:00:00Z"/>
    <n v="7"/>
    <n v="27"/>
    <n v="7068"/>
    <n v="7068"/>
    <n v="7068"/>
    <n v="2"/>
    <n v="1"/>
    <n v="4"/>
    <n v="142"/>
    <n v="13"/>
    <n v="155"/>
  </r>
  <r>
    <n v="20200408"/>
    <x v="4"/>
    <s v="AL"/>
    <x v="1"/>
    <n v="2369"/>
    <n v="250"/>
    <n v="16753"/>
    <m/>
    <m/>
    <n v="314"/>
    <m/>
    <m/>
    <m/>
    <m/>
    <m/>
    <s v="d7c974f24aac9af8f039f0c9d4627e059267b4a1"/>
    <s v="2020-04-08T20:00:00Z"/>
    <n v="66"/>
    <n v="314"/>
    <n v="19122"/>
    <n v="19122"/>
    <n v="19122"/>
    <n v="1"/>
    <n v="10"/>
    <n v="43"/>
    <n v="3956"/>
    <n v="250"/>
    <n v="4206"/>
  </r>
  <r>
    <n v="20200408"/>
    <x v="4"/>
    <s v="AR"/>
    <x v="2"/>
    <n v="1000"/>
    <n v="54"/>
    <n v="13530"/>
    <m/>
    <n v="76"/>
    <n v="130"/>
    <m/>
    <n v="43"/>
    <n v="30"/>
    <n v="39"/>
    <n v="208"/>
    <s v="dc9ad2f9b7456a55682f25d3f5569a8a420a7f0c"/>
    <s v="2020-04-08T20:00:00Z"/>
    <n v="18"/>
    <n v="130"/>
    <n v="14530"/>
    <n v="14530"/>
    <n v="14530"/>
    <n v="5"/>
    <n v="2"/>
    <n v="-18"/>
    <n v="838"/>
    <n v="54"/>
    <n v="892"/>
  </r>
  <r>
    <n v="20200408"/>
    <x v="4"/>
    <s v="AS"/>
    <x v="3"/>
    <n v="0"/>
    <n v="0"/>
    <n v="3"/>
    <n v="2"/>
    <m/>
    <m/>
    <m/>
    <m/>
    <m/>
    <m/>
    <m/>
    <s v="b1e0124ac6fe5ca02b1b17dc2464d3b5b31ace83"/>
    <s v="2020-04-08T20:00:00Z"/>
    <n v="0"/>
    <m/>
    <n v="5"/>
    <n v="3"/>
    <n v="3"/>
    <n v="60"/>
    <n v="0"/>
    <n v="0"/>
    <n v="0"/>
    <n v="0"/>
    <n v="0"/>
  </r>
  <r>
    <n v="20200408"/>
    <x v="4"/>
    <s v="AZ"/>
    <x v="4"/>
    <n v="2726"/>
    <n v="151"/>
    <n v="31838"/>
    <m/>
    <m/>
    <m/>
    <m/>
    <m/>
    <m/>
    <m/>
    <m/>
    <s v="2b3096a859b88875d9972e3e5521cd07aed78996"/>
    <s v="2020-04-08T20:00:00Z"/>
    <n v="80"/>
    <m/>
    <n v="34564"/>
    <n v="34564"/>
    <n v="34564"/>
    <n v="4"/>
    <n v="7"/>
    <n v="0"/>
    <n v="1038"/>
    <n v="151"/>
    <n v="1189"/>
  </r>
  <r>
    <n v="20200408"/>
    <x v="4"/>
    <s v="CA"/>
    <x v="5"/>
    <n v="16957"/>
    <n v="1092"/>
    <n v="127307"/>
    <n v="14600"/>
    <n v="2714"/>
    <m/>
    <n v="1154"/>
    <m/>
    <m/>
    <m/>
    <m/>
    <s v="c597c8b5b77b179c9e590a881c97d79fea2bd2db"/>
    <s v="2020-04-08T20:00:00Z"/>
    <n v="442"/>
    <m/>
    <n v="158864"/>
    <n v="144264"/>
    <n v="144264"/>
    <n v="6"/>
    <n v="68"/>
    <n v="0"/>
    <n v="11943"/>
    <n v="1092"/>
    <n v="13035"/>
  </r>
  <r>
    <n v="20200408"/>
    <x v="4"/>
    <s v="CO"/>
    <x v="6"/>
    <n v="5429"/>
    <n v="257"/>
    <n v="22665"/>
    <m/>
    <m/>
    <n v="1079"/>
    <m/>
    <m/>
    <m/>
    <m/>
    <m/>
    <s v="b54bb2012c53c6f604a3880ddc0cd64cc504568a"/>
    <s v="2020-04-08T20:00:00Z"/>
    <n v="179"/>
    <n v="1079"/>
    <n v="28094"/>
    <n v="28094"/>
    <n v="28094"/>
    <n v="8"/>
    <n v="29"/>
    <n v="85"/>
    <n v="962"/>
    <n v="257"/>
    <n v="1219"/>
  </r>
  <r>
    <n v="20200408"/>
    <x v="4"/>
    <s v="CT"/>
    <x v="7"/>
    <n v="7781"/>
    <n v="0"/>
    <n v="21255"/>
    <m/>
    <n v="1308"/>
    <m/>
    <m/>
    <m/>
    <m/>
    <m/>
    <m/>
    <s v="45534c8765623e13c69801a1e66891b07171f925"/>
    <s v="2020-04-08T20:00:00Z"/>
    <n v="277"/>
    <m/>
    <n v="29036"/>
    <n v="29036"/>
    <n v="29036"/>
    <n v="9"/>
    <n v="0"/>
    <n v="0"/>
    <n v="0"/>
    <n v="0"/>
    <n v="0"/>
  </r>
  <r>
    <n v="20200408"/>
    <x v="4"/>
    <s v="DC"/>
    <x v="8"/>
    <n v="1440"/>
    <n v="229"/>
    <n v="6843"/>
    <m/>
    <m/>
    <m/>
    <m/>
    <m/>
    <m/>
    <m/>
    <n v="361"/>
    <s v="6a984539ee98fd18f8879705bea3637b3d17c542"/>
    <s v="2020-04-08T20:00:00Z"/>
    <n v="27"/>
    <m/>
    <n v="8283"/>
    <n v="8283"/>
    <n v="8283"/>
    <n v="11"/>
    <n v="5"/>
    <n v="0"/>
    <n v="231"/>
    <n v="229"/>
    <n v="460"/>
  </r>
  <r>
    <n v="20200408"/>
    <x v="4"/>
    <s v="DE"/>
    <x v="9"/>
    <n v="928"/>
    <n v="0"/>
    <n v="7628"/>
    <m/>
    <n v="147"/>
    <m/>
    <m/>
    <m/>
    <m/>
    <m/>
    <n v="144"/>
    <s v="9a8eba55923c74303bfcc615fc6cd39c2d834f80"/>
    <s v="2020-04-08T20:00:00Z"/>
    <n v="16"/>
    <m/>
    <n v="8556"/>
    <n v="8556"/>
    <n v="8556"/>
    <n v="10"/>
    <n v="0"/>
    <n v="0"/>
    <n v="0"/>
    <n v="0"/>
    <n v="0"/>
  </r>
  <r>
    <n v="20200408"/>
    <x v="4"/>
    <s v="FL"/>
    <x v="10"/>
    <n v="15455"/>
    <n v="708"/>
    <n v="127679"/>
    <n v="1324"/>
    <m/>
    <n v="2062"/>
    <m/>
    <m/>
    <m/>
    <m/>
    <m/>
    <s v="9ca6b245b17a0b8b9a414985df6f5e8338c1dd30"/>
    <s v="2020-04-08T20:00:00Z"/>
    <n v="309"/>
    <n v="2062"/>
    <n v="144458"/>
    <n v="143134"/>
    <n v="143134"/>
    <n v="12"/>
    <n v="13"/>
    <n v="63"/>
    <n v="4264"/>
    <n v="708"/>
    <n v="4972"/>
  </r>
  <r>
    <n v="20200408"/>
    <x v="4"/>
    <s v="GA"/>
    <x v="11"/>
    <n v="9901"/>
    <n v="1083"/>
    <n v="28886"/>
    <m/>
    <m/>
    <n v="1993"/>
    <m/>
    <m/>
    <m/>
    <m/>
    <m/>
    <s v="a895f3bea3a6eef44bee143492725ba4af74c53d"/>
    <s v="2020-04-08T20:00:00Z"/>
    <n v="362"/>
    <n v="1993"/>
    <n v="38787"/>
    <n v="38787"/>
    <n v="38787"/>
    <n v="13"/>
    <n v="33"/>
    <n v="219"/>
    <n v="3991"/>
    <n v="1083"/>
    <n v="5074"/>
  </r>
  <r>
    <n v="20200408"/>
    <x v="4"/>
    <s v="GU"/>
    <x v="12"/>
    <n v="125"/>
    <n v="4"/>
    <n v="562"/>
    <m/>
    <n v="21"/>
    <m/>
    <n v="2"/>
    <m/>
    <n v="2"/>
    <m/>
    <n v="31"/>
    <s v="f3056dbcf91af97f2a4055fc511d9f5e69e758fe"/>
    <s v="2020-04-08T20:00:00Z"/>
    <n v="4"/>
    <m/>
    <n v="687"/>
    <n v="687"/>
    <n v="687"/>
    <n v="66"/>
    <n v="0"/>
    <n v="0"/>
    <n v="33"/>
    <n v="4"/>
    <n v="37"/>
  </r>
  <r>
    <n v="20200408"/>
    <x v="4"/>
    <s v="HI"/>
    <x v="13"/>
    <n v="410"/>
    <n v="23"/>
    <n v="14739"/>
    <m/>
    <m/>
    <n v="42"/>
    <m/>
    <n v="6"/>
    <m/>
    <m/>
    <n v="113"/>
    <s v="c791e64551362c9d3458669437df3833d46bb4b6"/>
    <s v="2020-04-08T20:00:00Z"/>
    <n v="5"/>
    <n v="42"/>
    <n v="15149"/>
    <n v="15149"/>
    <n v="15149"/>
    <n v="15"/>
    <n v="0"/>
    <n v="16"/>
    <n v="1584"/>
    <n v="23"/>
    <n v="1607"/>
  </r>
  <r>
    <n v="20200408"/>
    <x v="4"/>
    <s v="IA"/>
    <x v="14"/>
    <n v="1145"/>
    <n v="97"/>
    <n v="12821"/>
    <m/>
    <n v="122"/>
    <n v="193"/>
    <m/>
    <m/>
    <m/>
    <m/>
    <n v="431"/>
    <s v="6ed8bb2a57d38b65911feac6a484fec23d956882"/>
    <s v="2020-04-08T20:00:00Z"/>
    <n v="27"/>
    <n v="193"/>
    <n v="13966"/>
    <n v="13966"/>
    <n v="13966"/>
    <n v="19"/>
    <n v="1"/>
    <n v="0"/>
    <n v="1151"/>
    <n v="97"/>
    <n v="1248"/>
  </r>
  <r>
    <n v="20200408"/>
    <x v="4"/>
    <s v="ID"/>
    <x v="15"/>
    <n v="1210"/>
    <n v="40"/>
    <n v="10688"/>
    <m/>
    <m/>
    <n v="93"/>
    <m/>
    <n v="24"/>
    <m/>
    <m/>
    <m/>
    <s v="27b547d754d7b7848ee8bf6006162b7a42221c6d"/>
    <s v="2020-04-08T20:00:00Z"/>
    <n v="15"/>
    <n v="93"/>
    <n v="11898"/>
    <n v="11898"/>
    <n v="11898"/>
    <n v="16"/>
    <n v="2"/>
    <n v="10"/>
    <n v="612"/>
    <n v="40"/>
    <n v="652"/>
  </r>
  <r>
    <n v="20200408"/>
    <x v="4"/>
    <s v="IL"/>
    <x v="16"/>
    <n v="15078"/>
    <n v="1529"/>
    <n v="59988"/>
    <m/>
    <n v="3680"/>
    <m/>
    <n v="1166"/>
    <m/>
    <n v="821"/>
    <m/>
    <m/>
    <s v="db2da93a6acb672606b2a7d6aa39ea427bbb3701"/>
    <s v="2020-04-08T20:00:00Z"/>
    <n v="462"/>
    <m/>
    <n v="75066"/>
    <n v="75066"/>
    <n v="75066"/>
    <n v="17"/>
    <n v="82"/>
    <n v="0"/>
    <n v="4805"/>
    <n v="1529"/>
    <n v="6334"/>
  </r>
  <r>
    <n v="20200408"/>
    <x v="4"/>
    <s v="IN"/>
    <x v="17"/>
    <n v="5943"/>
    <n v="436"/>
    <n v="24926"/>
    <m/>
    <m/>
    <m/>
    <n v="924"/>
    <m/>
    <n v="507"/>
    <m/>
    <m/>
    <s v="fbbf8a2b8324dab4096dc4c4082c442d1a303a08"/>
    <s v="2020-04-08T20:00:00Z"/>
    <n v="203"/>
    <m/>
    <n v="30869"/>
    <n v="30869"/>
    <n v="30869"/>
    <n v="18"/>
    <n v="30"/>
    <n v="0"/>
    <n v="1669"/>
    <n v="436"/>
    <n v="2105"/>
  </r>
  <r>
    <n v="20200408"/>
    <x v="4"/>
    <s v="KS"/>
    <x v="18"/>
    <n v="900"/>
    <n v="0"/>
    <n v="8614"/>
    <m/>
    <m/>
    <n v="223"/>
    <m/>
    <m/>
    <m/>
    <m/>
    <m/>
    <s v="6bfa645d85cb4e284261d09acd841b3c67ae4ca4"/>
    <s v="2020-04-08T20:00:00Z"/>
    <n v="27"/>
    <n v="223"/>
    <n v="9514"/>
    <n v="9514"/>
    <n v="9514"/>
    <n v="20"/>
    <n v="0"/>
    <n v="0"/>
    <n v="0"/>
    <n v="0"/>
    <n v="0"/>
  </r>
  <r>
    <n v="20200408"/>
    <x v="4"/>
    <s v="KY"/>
    <x v="19"/>
    <n v="1149"/>
    <n v="141"/>
    <n v="20455"/>
    <m/>
    <m/>
    <m/>
    <m/>
    <m/>
    <m/>
    <m/>
    <m/>
    <s v="f4d5b5432b32b07295608c1298bee85c9dcb6c5e"/>
    <s v="2020-04-08T20:00:00Z"/>
    <n v="65"/>
    <m/>
    <n v="21604"/>
    <n v="21604"/>
    <n v="21604"/>
    <n v="21"/>
    <n v="6"/>
    <n v="0"/>
    <n v="1508"/>
    <n v="141"/>
    <n v="1649"/>
  </r>
  <r>
    <n v="20200408"/>
    <x v="4"/>
    <s v="LA"/>
    <x v="20"/>
    <n v="17030"/>
    <n v="746"/>
    <n v="64376"/>
    <m/>
    <n v="1983"/>
    <m/>
    <m/>
    <m/>
    <n v="490"/>
    <m/>
    <m/>
    <s v="c174ce072a8244ab0d33a6f3f195c03aa665816d"/>
    <s v="2020-04-08T20:00:00Z"/>
    <n v="652"/>
    <m/>
    <n v="81406"/>
    <n v="81406"/>
    <n v="81406"/>
    <n v="22"/>
    <n v="70"/>
    <n v="0"/>
    <n v="6005"/>
    <n v="746"/>
    <n v="6751"/>
  </r>
  <r>
    <n v="20200408"/>
    <x v="4"/>
    <s v="MA"/>
    <x v="21"/>
    <n v="16790"/>
    <n v="1588"/>
    <n v="70721"/>
    <m/>
    <m/>
    <n v="1583"/>
    <m/>
    <m/>
    <m/>
    <m/>
    <m/>
    <s v="7915e32cef3119c45147580dc68353c32922bf20"/>
    <s v="2020-04-08T20:00:00Z"/>
    <n v="433"/>
    <n v="1583"/>
    <n v="87511"/>
    <n v="87511"/>
    <n v="87511"/>
    <n v="25"/>
    <n v="77"/>
    <n v="148"/>
    <n v="4579"/>
    <n v="1588"/>
    <n v="6167"/>
  </r>
  <r>
    <n v="20200408"/>
    <x v="4"/>
    <s v="MD"/>
    <x v="22"/>
    <n v="5529"/>
    <n v="1158"/>
    <n v="32933"/>
    <m/>
    <m/>
    <n v="1210"/>
    <m/>
    <m/>
    <m/>
    <m/>
    <n v="365"/>
    <s v="d47d07ee138d924014565dabdc5316462616b927"/>
    <s v="2020-04-08T20:00:00Z"/>
    <n v="124"/>
    <n v="1210"/>
    <n v="38462"/>
    <n v="38462"/>
    <n v="38462"/>
    <n v="24"/>
    <n v="21"/>
    <n v="104"/>
    <n v="5677"/>
    <n v="1158"/>
    <n v="6835"/>
  </r>
  <r>
    <n v="20200408"/>
    <x v="4"/>
    <s v="ME"/>
    <x v="23"/>
    <n v="537"/>
    <n v="18"/>
    <n v="6088"/>
    <m/>
    <m/>
    <n v="101"/>
    <m/>
    <m/>
    <m/>
    <m/>
    <n v="187"/>
    <s v="ae1b00dd8f587c7cc0ff1fec4f62af3e28f48c2d"/>
    <s v="2020-04-08T20:00:00Z"/>
    <n v="14"/>
    <n v="101"/>
    <n v="6625"/>
    <n v="6625"/>
    <n v="6625"/>
    <n v="23"/>
    <n v="2"/>
    <n v="2"/>
    <n v="0"/>
    <n v="18"/>
    <n v="18"/>
  </r>
  <r>
    <n v="20200408"/>
    <x v="4"/>
    <s v="MI"/>
    <x v="24"/>
    <n v="20589"/>
    <n v="766"/>
    <n v="45550"/>
    <m/>
    <m/>
    <m/>
    <m/>
    <m/>
    <m/>
    <m/>
    <n v="56"/>
    <s v="069cf53c2a7e5ed44fbbe8e54a6aa7c9cf6a070a"/>
    <s v="2020-04-08T20:00:00Z"/>
    <n v="959"/>
    <m/>
    <n v="66139"/>
    <n v="66139"/>
    <n v="66139"/>
    <n v="26"/>
    <n v="114"/>
    <n v="0"/>
    <n v="0"/>
    <n v="766"/>
    <n v="766"/>
  </r>
  <r>
    <n v="20200408"/>
    <x v="4"/>
    <s v="MN"/>
    <x v="25"/>
    <n v="1154"/>
    <n v="85"/>
    <n v="29599"/>
    <m/>
    <n v="135"/>
    <n v="271"/>
    <n v="64"/>
    <n v="105"/>
    <m/>
    <m/>
    <n v="632"/>
    <s v="d35b537cf4cb211b89d42f83477e0ac688431c6a"/>
    <s v="2020-04-08T20:00:00Z"/>
    <n v="39"/>
    <n v="271"/>
    <n v="30753"/>
    <n v="30753"/>
    <n v="30753"/>
    <n v="27"/>
    <n v="5"/>
    <n v="29"/>
    <n v="1408"/>
    <n v="85"/>
    <n v="1493"/>
  </r>
  <r>
    <n v="20200408"/>
    <x v="4"/>
    <s v="MO"/>
    <x v="26"/>
    <n v="3327"/>
    <n v="290"/>
    <n v="30783"/>
    <m/>
    <n v="519"/>
    <m/>
    <m/>
    <m/>
    <m/>
    <m/>
    <m/>
    <s v="d610dbf95f9ce914e35925513bd27000667a1dd5"/>
    <s v="2020-04-08T20:00:00Z"/>
    <n v="58"/>
    <m/>
    <n v="34110"/>
    <n v="34110"/>
    <n v="34110"/>
    <n v="29"/>
    <n v="5"/>
    <n v="0"/>
    <n v="1851"/>
    <n v="290"/>
    <n v="2141"/>
  </r>
  <r>
    <n v="20200408"/>
    <x v="4"/>
    <s v="MP"/>
    <x v="27"/>
    <n v="11"/>
    <n v="3"/>
    <n v="27"/>
    <n v="9"/>
    <m/>
    <m/>
    <m/>
    <m/>
    <m/>
    <m/>
    <m/>
    <s v="735ed7fb7685d4eeb3831a9c3d19b1b39665d89f"/>
    <s v="2020-04-08T20:00:00Z"/>
    <n v="2"/>
    <m/>
    <n v="47"/>
    <n v="38"/>
    <n v="38"/>
    <n v="69"/>
    <n v="0"/>
    <n v="0"/>
    <n v="12"/>
    <n v="3"/>
    <n v="15"/>
  </r>
  <r>
    <n v="20200408"/>
    <x v="4"/>
    <s v="MS"/>
    <x v="28"/>
    <n v="2003"/>
    <n v="88"/>
    <n v="18632"/>
    <m/>
    <m/>
    <n v="410"/>
    <m/>
    <m/>
    <m/>
    <m/>
    <m/>
    <s v="fcd575a3ceb3f1a059d37279be733e6d49d79eb0"/>
    <s v="2020-04-08T20:00:00Z"/>
    <n v="67"/>
    <n v="410"/>
    <n v="20635"/>
    <n v="20635"/>
    <n v="20635"/>
    <n v="28"/>
    <n v="8"/>
    <n v="33"/>
    <n v="0"/>
    <n v="88"/>
    <n v="88"/>
  </r>
  <r>
    <n v="20200408"/>
    <x v="4"/>
    <s v="MT"/>
    <x v="29"/>
    <n v="332"/>
    <n v="13"/>
    <n v="7066"/>
    <m/>
    <m/>
    <n v="31"/>
    <m/>
    <m/>
    <m/>
    <m/>
    <n v="135"/>
    <s v="36c57219663afe4f9a25d8bb1219124aabcbc5c6"/>
    <s v="2020-04-08T20:00:00Z"/>
    <n v="6"/>
    <n v="31"/>
    <n v="7398"/>
    <n v="7398"/>
    <n v="7398"/>
    <n v="30"/>
    <n v="0"/>
    <n v="3"/>
    <n v="400"/>
    <n v="13"/>
    <n v="413"/>
  </r>
  <r>
    <n v="20200408"/>
    <x v="4"/>
    <s v="NC"/>
    <x v="30"/>
    <n v="3426"/>
    <n v="205"/>
    <n v="39561"/>
    <m/>
    <n v="386"/>
    <m/>
    <m/>
    <m/>
    <m/>
    <m/>
    <m/>
    <s v="ef6411c1805a6c8509d4b7acf726edd78546548e"/>
    <s v="2020-04-08T20:00:00Z"/>
    <n v="53"/>
    <m/>
    <n v="42987"/>
    <n v="42987"/>
    <n v="42987"/>
    <n v="37"/>
    <n v="7"/>
    <n v="0"/>
    <n v="1700"/>
    <n v="205"/>
    <n v="1905"/>
  </r>
  <r>
    <n v="20200408"/>
    <x v="4"/>
    <s v="ND"/>
    <x v="31"/>
    <n v="251"/>
    <n v="14"/>
    <n v="8301"/>
    <m/>
    <n v="16"/>
    <n v="34"/>
    <m/>
    <m/>
    <m/>
    <m/>
    <n v="98"/>
    <s v="f5b46f7b1cf2660fc83947337d0163f20ba2e916"/>
    <s v="2020-04-08T20:00:00Z"/>
    <n v="4"/>
    <n v="34"/>
    <n v="8552"/>
    <n v="8552"/>
    <n v="8552"/>
    <n v="38"/>
    <n v="0"/>
    <n v="1"/>
    <n v="835"/>
    <n v="14"/>
    <n v="849"/>
  </r>
  <r>
    <n v="20200408"/>
    <x v="4"/>
    <s v="NE"/>
    <x v="32"/>
    <n v="519"/>
    <n v="72"/>
    <n v="7442"/>
    <m/>
    <m/>
    <m/>
    <m/>
    <m/>
    <m/>
    <m/>
    <m/>
    <s v="f0d5c983d53155a6c8258ec5594807b0dae155a8"/>
    <s v="2020-04-08T20:00:00Z"/>
    <n v="12"/>
    <m/>
    <n v="7961"/>
    <n v="7961"/>
    <n v="7961"/>
    <n v="31"/>
    <n v="2"/>
    <n v="0"/>
    <n v="631"/>
    <n v="72"/>
    <n v="703"/>
  </r>
  <r>
    <n v="20200408"/>
    <x v="4"/>
    <s v="NH"/>
    <x v="33"/>
    <n v="788"/>
    <n v="73"/>
    <n v="8389"/>
    <n v="89"/>
    <m/>
    <n v="118"/>
    <m/>
    <m/>
    <m/>
    <m/>
    <n v="211"/>
    <s v="7ebe9caa69ad598a5afd77ca6ca988541ac6e9ab"/>
    <s v="2020-04-08T20:00:00Z"/>
    <n v="18"/>
    <n v="118"/>
    <n v="9266"/>
    <n v="9177"/>
    <n v="9177"/>
    <n v="33"/>
    <n v="9"/>
    <n v="15"/>
    <n v="370"/>
    <n v="73"/>
    <n v="443"/>
  </r>
  <r>
    <n v="20200408"/>
    <x v="4"/>
    <s v="NJ"/>
    <x v="34"/>
    <n v="47437"/>
    <n v="3021"/>
    <n v="52979"/>
    <m/>
    <n v="7026"/>
    <m/>
    <n v="1617"/>
    <m/>
    <n v="1576"/>
    <m/>
    <m/>
    <s v="1ce238d30dd4f486d2f2bb36bef82c329b90fde8"/>
    <s v="2020-04-08T20:00:00Z"/>
    <n v="1504"/>
    <m/>
    <n v="100416"/>
    <n v="100416"/>
    <n v="100416"/>
    <n v="34"/>
    <n v="272"/>
    <n v="0"/>
    <n v="2421"/>
    <n v="3021"/>
    <n v="5442"/>
  </r>
  <r>
    <n v="20200408"/>
    <x v="4"/>
    <s v="NM"/>
    <x v="35"/>
    <n v="794"/>
    <n v="108"/>
    <n v="21451"/>
    <m/>
    <n v="51"/>
    <m/>
    <m/>
    <m/>
    <n v="18"/>
    <m/>
    <n v="171"/>
    <s v="5e9d9f69e1e9d52d200ebc187b2ec3a4e126db63"/>
    <s v="2020-04-08T20:00:00Z"/>
    <n v="13"/>
    <m/>
    <n v="22245"/>
    <n v="22245"/>
    <n v="22245"/>
    <n v="35"/>
    <n v="1"/>
    <n v="0"/>
    <n v="312"/>
    <n v="108"/>
    <n v="420"/>
  </r>
  <r>
    <n v="20200408"/>
    <x v="4"/>
    <s v="NV"/>
    <x v="36"/>
    <n v="2318"/>
    <n v="231"/>
    <n v="18248"/>
    <m/>
    <n v="282"/>
    <m/>
    <m/>
    <m/>
    <m/>
    <m/>
    <m/>
    <s v="8eeef516219c0235bb9ccef8db9926eb66f200dd"/>
    <s v="2020-04-08T20:00:00Z"/>
    <n v="71"/>
    <m/>
    <n v="20566"/>
    <n v="20566"/>
    <n v="20566"/>
    <n v="32"/>
    <n v="13"/>
    <n v="0"/>
    <n v="1696"/>
    <n v="231"/>
    <n v="1927"/>
  </r>
  <r>
    <n v="20200408"/>
    <x v="4"/>
    <s v="NY"/>
    <x v="37"/>
    <n v="149316"/>
    <n v="10453"/>
    <n v="215837"/>
    <m/>
    <n v="18079"/>
    <n v="34432"/>
    <n v="4593"/>
    <m/>
    <m/>
    <m/>
    <n v="16353"/>
    <s v="36db5397b3f156232e908feab224b44a19364028"/>
    <s v="2020-04-08T20:00:00Z"/>
    <n v="6268"/>
    <n v="34432"/>
    <n v="365153"/>
    <n v="365153"/>
    <n v="365153"/>
    <n v="36"/>
    <n v="779"/>
    <n v="2349"/>
    <n v="14642"/>
    <n v="10453"/>
    <n v="25095"/>
  </r>
  <r>
    <n v="20200408"/>
    <x v="4"/>
    <s v="OH"/>
    <x v="38"/>
    <n v="5148"/>
    <n v="366"/>
    <n v="48193"/>
    <m/>
    <m/>
    <n v="1495"/>
    <m/>
    <n v="472"/>
    <m/>
    <m/>
    <m/>
    <s v="3a07f6e617059a639f0e53d3277927ef65015168"/>
    <s v="2020-04-08T20:00:00Z"/>
    <n v="193"/>
    <n v="1495"/>
    <n v="53341"/>
    <n v="53341"/>
    <n v="53341"/>
    <n v="39"/>
    <n v="26"/>
    <n v="141"/>
    <n v="2137"/>
    <n v="366"/>
    <n v="2503"/>
  </r>
  <r>
    <n v="20200408"/>
    <x v="4"/>
    <s v="OK"/>
    <x v="39"/>
    <n v="1524"/>
    <n v="52"/>
    <n v="11821"/>
    <m/>
    <n v="188"/>
    <n v="390"/>
    <n v="120"/>
    <m/>
    <m/>
    <m/>
    <n v="686"/>
    <s v="162bc2c40a69457aa64daeba84ab2b0950a8b6e5"/>
    <s v="2020-04-08T20:00:00Z"/>
    <n v="79"/>
    <n v="390"/>
    <n v="13345"/>
    <n v="13345"/>
    <n v="13345"/>
    <n v="40"/>
    <n v="12"/>
    <n v="14"/>
    <n v="0"/>
    <n v="52"/>
    <n v="52"/>
  </r>
  <r>
    <n v="20200408"/>
    <x v="4"/>
    <s v="OR"/>
    <x v="40"/>
    <n v="1239"/>
    <n v="58"/>
    <n v="23325"/>
    <m/>
    <n v="156"/>
    <n v="324"/>
    <n v="61"/>
    <m/>
    <n v="58"/>
    <n v="69"/>
    <m/>
    <s v="1c86840efc88ab6828b14988c2d5983a6049dc2e"/>
    <s v="2020-04-08T20:00:00Z"/>
    <n v="33"/>
    <n v="324"/>
    <n v="24564"/>
    <n v="24564"/>
    <n v="24564"/>
    <n v="41"/>
    <n v="0"/>
    <n v="0"/>
    <n v="1499"/>
    <n v="58"/>
    <n v="1557"/>
  </r>
  <r>
    <n v="20200408"/>
    <x v="4"/>
    <s v="PA"/>
    <x v="41"/>
    <n v="16239"/>
    <n v="1680"/>
    <n v="82299"/>
    <m/>
    <n v="1898"/>
    <m/>
    <m/>
    <m/>
    <n v="603"/>
    <m/>
    <m/>
    <s v="cab36f3232f06858b95f1664b7788dadbf0f93a1"/>
    <s v="2020-04-08T20:00:00Z"/>
    <n v="309"/>
    <m/>
    <n v="98538"/>
    <n v="98538"/>
    <n v="98538"/>
    <n v="42"/>
    <n v="69"/>
    <n v="0"/>
    <n v="5580"/>
    <n v="1680"/>
    <n v="7260"/>
  </r>
  <r>
    <n v="20200408"/>
    <x v="4"/>
    <s v="PR"/>
    <x v="42"/>
    <n v="620"/>
    <n v="47"/>
    <n v="4266"/>
    <n v="1160"/>
    <m/>
    <m/>
    <m/>
    <m/>
    <m/>
    <m/>
    <m/>
    <s v="35f7ff30a6a6ed0b45cd9139f6ef39aa0edf4057"/>
    <s v="2020-04-08T20:00:00Z"/>
    <n v="24"/>
    <m/>
    <n v="6046"/>
    <n v="4886"/>
    <n v="4886"/>
    <n v="72"/>
    <n v="1"/>
    <n v="0"/>
    <n v="300"/>
    <n v="47"/>
    <n v="347"/>
  </r>
  <r>
    <n v="20200408"/>
    <x v="4"/>
    <s v="RI"/>
    <x v="43"/>
    <n v="1450"/>
    <n v="220"/>
    <n v="10682"/>
    <m/>
    <n v="143"/>
    <m/>
    <n v="45"/>
    <m/>
    <n v="26"/>
    <m/>
    <n v="35"/>
    <s v="98ac386411d8aecfd63defe746ee07ab45b33a5e"/>
    <s v="2020-04-08T20:00:00Z"/>
    <n v="35"/>
    <m/>
    <n v="12132"/>
    <n v="12132"/>
    <n v="12132"/>
    <n v="44"/>
    <n v="5"/>
    <n v="0"/>
    <n v="1605"/>
    <n v="220"/>
    <n v="1825"/>
  </r>
  <r>
    <n v="20200408"/>
    <x v="4"/>
    <s v="SC"/>
    <x v="44"/>
    <n v="2552"/>
    <n v="135"/>
    <n v="22082"/>
    <m/>
    <m/>
    <n v="241"/>
    <m/>
    <m/>
    <m/>
    <m/>
    <m/>
    <s v="8f51f648224b34fc123427ec9411fe698b3fd55d"/>
    <s v="2020-04-08T20:00:00Z"/>
    <n v="63"/>
    <n v="241"/>
    <n v="24634"/>
    <n v="24634"/>
    <n v="24634"/>
    <n v="45"/>
    <n v="12"/>
    <n v="0"/>
    <n v="819"/>
    <n v="135"/>
    <n v="954"/>
  </r>
  <r>
    <n v="20200408"/>
    <x v="4"/>
    <s v="SD"/>
    <x v="45"/>
    <n v="393"/>
    <n v="73"/>
    <n v="6355"/>
    <n v="0"/>
    <m/>
    <n v="26"/>
    <m/>
    <m/>
    <m/>
    <m/>
    <n v="146"/>
    <s v="a8f46321eb94c8751dab4186c5050bb4ded8aee4"/>
    <s v="2020-04-08T20:00:00Z"/>
    <n v="6"/>
    <n v="26"/>
    <n v="6748"/>
    <n v="6748"/>
    <n v="6748"/>
    <n v="46"/>
    <n v="0"/>
    <n v="3"/>
    <n v="407"/>
    <n v="73"/>
    <n v="480"/>
  </r>
  <r>
    <n v="20200408"/>
    <x v="4"/>
    <s v="TN"/>
    <x v="46"/>
    <n v="4362"/>
    <n v="224"/>
    <n v="52256"/>
    <m/>
    <m/>
    <n v="449"/>
    <m/>
    <m/>
    <m/>
    <m/>
    <n v="592"/>
    <s v="ff68dc08ca2226e687b39272db6329b7d75241b3"/>
    <s v="2020-04-08T20:00:00Z"/>
    <n v="79"/>
    <n v="449"/>
    <n v="56618"/>
    <n v="56618"/>
    <n v="56618"/>
    <n v="47"/>
    <n v="7"/>
    <n v="41"/>
    <n v="3520"/>
    <n v="224"/>
    <n v="3744"/>
  </r>
  <r>
    <n v="20200408"/>
    <x v="4"/>
    <s v="TX"/>
    <x v="47"/>
    <n v="9353"/>
    <n v="1091"/>
    <n v="86905"/>
    <m/>
    <n v="1491"/>
    <m/>
    <m/>
    <m/>
    <m/>
    <m/>
    <n v="38"/>
    <s v="93f1b214cb7a5167793d5ec07075b9602aca2613"/>
    <s v="2020-04-08T20:00:00Z"/>
    <n v="177"/>
    <m/>
    <n v="96258"/>
    <n v="96258"/>
    <n v="96258"/>
    <n v="48"/>
    <n v="23"/>
    <n v="0"/>
    <n v="6518"/>
    <n v="1091"/>
    <n v="7609"/>
  </r>
  <r>
    <n v="20200408"/>
    <x v="4"/>
    <s v="UT"/>
    <x v="48"/>
    <n v="1846"/>
    <n v="108"/>
    <n v="34270"/>
    <m/>
    <m/>
    <n v="158"/>
    <m/>
    <m/>
    <m/>
    <m/>
    <m/>
    <s v="0ec7be922281b2c2e3ac1769448ed67ab2024183"/>
    <s v="2020-04-08T20:00:00Z"/>
    <n v="13"/>
    <n v="158"/>
    <n v="36116"/>
    <n v="36116"/>
    <n v="36116"/>
    <n v="49"/>
    <n v="0"/>
    <n v="10"/>
    <n v="1361"/>
    <n v="108"/>
    <n v="1469"/>
  </r>
  <r>
    <n v="20200408"/>
    <x v="4"/>
    <s v="VA"/>
    <x v="49"/>
    <n v="3645"/>
    <n v="312"/>
    <n v="27000"/>
    <m/>
    <m/>
    <n v="615"/>
    <m/>
    <n v="145"/>
    <m/>
    <n v="108"/>
    <m/>
    <s v="4f244cf2235f74c233ab8d9fe566115c0adce611"/>
    <s v="2020-04-08T20:00:00Z"/>
    <n v="75"/>
    <n v="615"/>
    <n v="30645"/>
    <n v="30645"/>
    <n v="30645"/>
    <n v="51"/>
    <n v="12"/>
    <n v="52"/>
    <n v="1688"/>
    <n v="312"/>
    <n v="2000"/>
  </r>
  <r>
    <n v="20200408"/>
    <x v="4"/>
    <s v="VI"/>
    <x v="50"/>
    <n v="45"/>
    <n v="2"/>
    <n v="242"/>
    <n v="35"/>
    <m/>
    <m/>
    <m/>
    <m/>
    <m/>
    <m/>
    <n v="39"/>
    <s v="be21b51a3a90bca976c5226f32fc911743a57b90"/>
    <s v="2020-04-08T20:00:00Z"/>
    <n v="1"/>
    <m/>
    <n v="322"/>
    <n v="287"/>
    <n v="287"/>
    <n v="78"/>
    <n v="0"/>
    <n v="0"/>
    <n v="20"/>
    <n v="2"/>
    <n v="22"/>
  </r>
  <r>
    <n v="20200408"/>
    <x v="4"/>
    <s v="VT"/>
    <x v="51"/>
    <n v="605"/>
    <n v="30"/>
    <n v="7144"/>
    <m/>
    <n v="35"/>
    <n v="50"/>
    <m/>
    <m/>
    <m/>
    <m/>
    <n v="15"/>
    <s v="b8f5da42c9c0c15c8ca16cc61712345084f0d207"/>
    <s v="2020-04-08T20:00:00Z"/>
    <n v="23"/>
    <n v="50"/>
    <n v="7749"/>
    <n v="7749"/>
    <n v="7749"/>
    <n v="50"/>
    <n v="0"/>
    <n v="5"/>
    <n v="590"/>
    <n v="30"/>
    <n v="620"/>
  </r>
  <r>
    <n v="20200408"/>
    <x v="4"/>
    <s v="WA"/>
    <x v="52"/>
    <n v="9506"/>
    <n v="463"/>
    <n v="83391"/>
    <m/>
    <n v="655"/>
    <m/>
    <n v="186"/>
    <m/>
    <m/>
    <m/>
    <m/>
    <s v="56c771c23b5f3282dbad1a365f3b1909dec89d8c"/>
    <s v="2020-04-08T20:00:00Z"/>
    <n v="446"/>
    <m/>
    <n v="92897"/>
    <n v="92897"/>
    <n v="92897"/>
    <n v="53"/>
    <n v="53"/>
    <n v="0"/>
    <n v="0"/>
    <n v="463"/>
    <n v="463"/>
  </r>
  <r>
    <n v="20200408"/>
    <x v="4"/>
    <s v="WI"/>
    <x v="53"/>
    <n v="2756"/>
    <n v="178"/>
    <n v="30115"/>
    <m/>
    <m/>
    <n v="790"/>
    <m/>
    <n v="218"/>
    <m/>
    <m/>
    <m/>
    <s v="1e997110316d96e4af9dfed752e7c9bafaede693"/>
    <s v="2020-04-08T20:00:00Z"/>
    <n v="99"/>
    <n v="790"/>
    <n v="32871"/>
    <n v="32871"/>
    <n v="32871"/>
    <n v="55"/>
    <n v="7"/>
    <n v="45"/>
    <n v="1603"/>
    <n v="178"/>
    <n v="1781"/>
  </r>
  <r>
    <n v="20200408"/>
    <x v="4"/>
    <s v="WV"/>
    <x v="54"/>
    <n v="462"/>
    <n v="50"/>
    <n v="12083"/>
    <m/>
    <m/>
    <m/>
    <m/>
    <m/>
    <m/>
    <m/>
    <m/>
    <s v="59287361f21a273826deacdebcd7572e171a3e34"/>
    <s v="2020-04-08T20:00:00Z"/>
    <n v="4"/>
    <m/>
    <n v="12545"/>
    <n v="12545"/>
    <n v="12545"/>
    <n v="54"/>
    <n v="0"/>
    <n v="0"/>
    <n v="436"/>
    <n v="50"/>
    <n v="486"/>
  </r>
  <r>
    <n v="20200408"/>
    <x v="4"/>
    <s v="WY"/>
    <x v="55"/>
    <n v="221"/>
    <n v="5"/>
    <n v="3843"/>
    <m/>
    <m/>
    <n v="33"/>
    <m/>
    <m/>
    <m/>
    <m/>
    <n v="62"/>
    <s v="871dc959c9d38ea20b4d4c856b22997e0bccaf55"/>
    <s v="2020-04-08T20:00:00Z"/>
    <n v="0"/>
    <n v="33"/>
    <n v="4064"/>
    <n v="4064"/>
    <n v="4064"/>
    <n v="56"/>
    <n v="0"/>
    <n v="0"/>
    <n v="54"/>
    <n v="5"/>
    <n v="59"/>
  </r>
  <r>
    <n v="20200407"/>
    <x v="5"/>
    <s v="AK"/>
    <x v="0"/>
    <n v="213"/>
    <n v="22"/>
    <n v="6700"/>
    <m/>
    <m/>
    <n v="23"/>
    <m/>
    <m/>
    <m/>
    <m/>
    <n v="29"/>
    <s v="427f23b794025bcc59ba746dc6721ba1ae4f6ff9"/>
    <s v="2020-04-07T20:00:00Z"/>
    <n v="6"/>
    <n v="23"/>
    <n v="6913"/>
    <n v="6913"/>
    <n v="6913"/>
    <n v="2"/>
    <n v="0"/>
    <n v="0"/>
    <n v="8"/>
    <n v="22"/>
    <n v="30"/>
  </r>
  <r>
    <n v="20200407"/>
    <x v="5"/>
    <s v="AL"/>
    <x v="1"/>
    <n v="2119"/>
    <n v="151"/>
    <n v="12797"/>
    <m/>
    <m/>
    <n v="271"/>
    <m/>
    <m/>
    <m/>
    <m/>
    <m/>
    <s v="bc437164edce7423a9a6a0095632666a06d512c4"/>
    <s v="2020-04-07T20:00:00Z"/>
    <n v="56"/>
    <n v="271"/>
    <n v="14916"/>
    <n v="14916"/>
    <n v="14916"/>
    <n v="1"/>
    <n v="6"/>
    <n v="31"/>
    <n v="0"/>
    <n v="151"/>
    <n v="151"/>
  </r>
  <r>
    <n v="20200407"/>
    <x v="5"/>
    <s v="AR"/>
    <x v="2"/>
    <n v="946"/>
    <n v="71"/>
    <n v="12692"/>
    <m/>
    <n v="74"/>
    <n v="148"/>
    <m/>
    <m/>
    <n v="26"/>
    <n v="43"/>
    <n v="142"/>
    <s v="3091efb8651506655cf6538a5a63244288d812e8"/>
    <s v="2020-04-07T20:00:00Z"/>
    <n v="16"/>
    <n v="148"/>
    <n v="13638"/>
    <n v="13638"/>
    <n v="13638"/>
    <n v="5"/>
    <n v="0"/>
    <n v="11"/>
    <n v="722"/>
    <n v="71"/>
    <n v="793"/>
  </r>
  <r>
    <n v="20200407"/>
    <x v="5"/>
    <s v="AS"/>
    <x v="3"/>
    <n v="0"/>
    <n v="0"/>
    <n v="3"/>
    <n v="2"/>
    <m/>
    <m/>
    <m/>
    <m/>
    <m/>
    <m/>
    <m/>
    <s v="d76095b5eddc995d69df0f33197a6638cc6fbf7f"/>
    <s v="2020-04-07T20:00:00Z"/>
    <n v="0"/>
    <m/>
    <n v="5"/>
    <n v="3"/>
    <n v="3"/>
    <n v="60"/>
    <n v="0"/>
    <n v="0"/>
    <n v="0"/>
    <n v="0"/>
    <n v="0"/>
  </r>
  <r>
    <n v="20200407"/>
    <x v="5"/>
    <s v="AZ"/>
    <x v="4"/>
    <n v="2575"/>
    <n v="119"/>
    <n v="30800"/>
    <m/>
    <m/>
    <m/>
    <m/>
    <m/>
    <m/>
    <m/>
    <m/>
    <s v="943f82c1a910748ffe6ec553b93b7b964125cc38"/>
    <s v="2020-04-07T20:00:00Z"/>
    <n v="73"/>
    <m/>
    <n v="33375"/>
    <n v="33375"/>
    <n v="33375"/>
    <n v="4"/>
    <n v="8"/>
    <n v="0"/>
    <n v="722"/>
    <n v="119"/>
    <n v="841"/>
  </r>
  <r>
    <n v="20200407"/>
    <x v="5"/>
    <s v="CA"/>
    <x v="5"/>
    <n v="15865"/>
    <n v="1529"/>
    <n v="115364"/>
    <n v="14100"/>
    <n v="2611"/>
    <m/>
    <n v="1108"/>
    <m/>
    <m/>
    <m/>
    <m/>
    <s v="a2ab1e862259b9e5f29fc83a735a7402bacc7da6"/>
    <s v="2020-04-07T20:00:00Z"/>
    <n v="374"/>
    <m/>
    <n v="145329"/>
    <n v="131229"/>
    <n v="131229"/>
    <n v="6"/>
    <n v="31"/>
    <n v="0"/>
    <n v="12269"/>
    <n v="1529"/>
    <n v="13798"/>
  </r>
  <r>
    <n v="20200407"/>
    <x v="5"/>
    <s v="CO"/>
    <x v="6"/>
    <n v="5172"/>
    <n v="222"/>
    <n v="21703"/>
    <m/>
    <m/>
    <n v="994"/>
    <m/>
    <m/>
    <m/>
    <m/>
    <m/>
    <s v="cc5011dfe2f777ddcd6f02065977b34d139adab5"/>
    <s v="2020-04-07T20:00:00Z"/>
    <n v="150"/>
    <n v="994"/>
    <n v="26875"/>
    <n v="26875"/>
    <n v="26875"/>
    <n v="8"/>
    <n v="10"/>
    <n v="70"/>
    <n v="880"/>
    <n v="222"/>
    <n v="1102"/>
  </r>
  <r>
    <n v="20200407"/>
    <x v="5"/>
    <s v="CT"/>
    <x v="7"/>
    <n v="7781"/>
    <n v="875"/>
    <n v="21255"/>
    <m/>
    <n v="1308"/>
    <m/>
    <m/>
    <m/>
    <m/>
    <m/>
    <m/>
    <s v="824d1ebd3f4b1c49e597d77753df238341173130"/>
    <s v="2020-04-07T20:00:00Z"/>
    <n v="277"/>
    <m/>
    <n v="29036"/>
    <n v="29036"/>
    <n v="29036"/>
    <n v="9"/>
    <n v="71"/>
    <n v="0"/>
    <n v="1475"/>
    <n v="875"/>
    <n v="2350"/>
  </r>
  <r>
    <n v="20200407"/>
    <x v="5"/>
    <s v="DC"/>
    <x v="8"/>
    <n v="1211"/>
    <n v="114"/>
    <n v="6612"/>
    <m/>
    <m/>
    <m/>
    <m/>
    <m/>
    <m/>
    <m/>
    <n v="318"/>
    <s v="4bb7cd953c61db17cc89b08b77d926f2eea787e6"/>
    <s v="2020-04-07T20:00:00Z"/>
    <n v="22"/>
    <m/>
    <n v="7823"/>
    <n v="7823"/>
    <n v="7823"/>
    <n v="11"/>
    <n v="-2"/>
    <n v="0"/>
    <n v="256"/>
    <n v="114"/>
    <n v="370"/>
  </r>
  <r>
    <n v="20200407"/>
    <x v="5"/>
    <s v="DE"/>
    <x v="9"/>
    <n v="928"/>
    <n v="255"/>
    <n v="7628"/>
    <m/>
    <n v="147"/>
    <m/>
    <m/>
    <m/>
    <m/>
    <m/>
    <n v="144"/>
    <s v="b59047f7944fc9482b1f7653159655f7a5bfad7b"/>
    <s v="2020-04-07T20:00:00Z"/>
    <n v="16"/>
    <m/>
    <n v="8556"/>
    <n v="8556"/>
    <n v="8556"/>
    <n v="10"/>
    <n v="2"/>
    <n v="0"/>
    <n v="1307"/>
    <n v="255"/>
    <n v="1562"/>
  </r>
  <r>
    <n v="20200407"/>
    <x v="5"/>
    <s v="FL"/>
    <x v="10"/>
    <n v="14747"/>
    <n v="1423"/>
    <n v="123415"/>
    <n v="1407"/>
    <m/>
    <n v="1999"/>
    <m/>
    <m/>
    <m/>
    <m/>
    <m/>
    <s v="14451271e31c6ef62ec1fed25030c8bbcadd8c83"/>
    <s v="2020-04-07T20:00:00Z"/>
    <n v="296"/>
    <n v="1999"/>
    <n v="139569"/>
    <n v="138162"/>
    <n v="138162"/>
    <n v="12"/>
    <n v="60"/>
    <n v="317"/>
    <n v="13465"/>
    <n v="1423"/>
    <n v="14888"/>
  </r>
  <r>
    <n v="20200407"/>
    <x v="5"/>
    <s v="GA"/>
    <x v="11"/>
    <n v="8818"/>
    <n v="1504"/>
    <n v="24895"/>
    <m/>
    <m/>
    <n v="1774"/>
    <m/>
    <m/>
    <m/>
    <m/>
    <m/>
    <s v="7a0ffe5a1d036f2a779e0d14397523b71ac8241a"/>
    <s v="2020-04-07T20:00:00Z"/>
    <n v="329"/>
    <n v="1774"/>
    <n v="33713"/>
    <n v="33713"/>
    <n v="33713"/>
    <n v="13"/>
    <n v="100"/>
    <n v="442"/>
    <n v="935"/>
    <n v="1504"/>
    <n v="2439"/>
  </r>
  <r>
    <n v="20200407"/>
    <x v="5"/>
    <s v="GU"/>
    <x v="12"/>
    <n v="121"/>
    <n v="8"/>
    <n v="529"/>
    <m/>
    <n v="21"/>
    <m/>
    <n v="2"/>
    <m/>
    <n v="2"/>
    <m/>
    <n v="27"/>
    <s v="e4f1f3a809ee107b77e669dd351b0ea512d64a40"/>
    <s v="2020-04-07T20:00:00Z"/>
    <n v="4"/>
    <m/>
    <n v="650"/>
    <n v="650"/>
    <n v="650"/>
    <n v="66"/>
    <n v="0"/>
    <n v="0"/>
    <n v="24"/>
    <n v="8"/>
    <n v="32"/>
  </r>
  <r>
    <n v="20200407"/>
    <x v="5"/>
    <s v="HI"/>
    <x v="13"/>
    <n v="387"/>
    <n v="16"/>
    <n v="13155"/>
    <m/>
    <m/>
    <n v="26"/>
    <m/>
    <n v="6"/>
    <m/>
    <m/>
    <n v="89"/>
    <s v="06de5ddab7916756cd9f985d7476ee41c2851291"/>
    <s v="2020-04-07T20:00:00Z"/>
    <n v="5"/>
    <n v="26"/>
    <n v="13542"/>
    <n v="13542"/>
    <n v="13542"/>
    <n v="15"/>
    <n v="1"/>
    <n v="5"/>
    <n v="0"/>
    <n v="16"/>
    <n v="16"/>
  </r>
  <r>
    <n v="20200407"/>
    <x v="5"/>
    <s v="IA"/>
    <x v="14"/>
    <n v="1048"/>
    <n v="102"/>
    <n v="11670"/>
    <m/>
    <n v="104"/>
    <n v="193"/>
    <m/>
    <m/>
    <m/>
    <m/>
    <n v="341"/>
    <s v="ae5471f42b9f26b00ec9f67c82c73e0e96bf77ac"/>
    <s v="2020-04-07T20:00:00Z"/>
    <n v="26"/>
    <n v="193"/>
    <n v="12718"/>
    <n v="12718"/>
    <n v="12718"/>
    <n v="19"/>
    <n v="1"/>
    <n v="14"/>
    <n v="1017"/>
    <n v="102"/>
    <n v="1119"/>
  </r>
  <r>
    <n v="20200407"/>
    <x v="5"/>
    <s v="ID"/>
    <x v="15"/>
    <n v="1170"/>
    <n v="69"/>
    <n v="10076"/>
    <m/>
    <m/>
    <n v="83"/>
    <m/>
    <n v="21"/>
    <m/>
    <m/>
    <m/>
    <s v="2223b4fd3b2130cde4c6e92876814d778ecc7ec7"/>
    <s v="2020-04-07T20:00:00Z"/>
    <n v="13"/>
    <n v="83"/>
    <n v="11246"/>
    <n v="11246"/>
    <n v="11246"/>
    <n v="16"/>
    <n v="3"/>
    <n v="6"/>
    <n v="182"/>
    <n v="69"/>
    <n v="251"/>
  </r>
  <r>
    <n v="20200407"/>
    <x v="5"/>
    <s v="IL"/>
    <x v="16"/>
    <n v="13549"/>
    <n v="1287"/>
    <n v="55183"/>
    <m/>
    <n v="3680"/>
    <m/>
    <n v="1166"/>
    <m/>
    <n v="821"/>
    <m/>
    <m/>
    <s v="01860afc01cd1aaca444ed3812a2f910c2871cf5"/>
    <s v="2020-04-07T20:00:00Z"/>
    <n v="380"/>
    <m/>
    <n v="68732"/>
    <n v="68732"/>
    <n v="68732"/>
    <n v="17"/>
    <n v="73"/>
    <n v="0"/>
    <n v="4503"/>
    <n v="1287"/>
    <n v="5790"/>
  </r>
  <r>
    <n v="20200407"/>
    <x v="5"/>
    <s v="IN"/>
    <x v="17"/>
    <n v="5507"/>
    <n v="563"/>
    <n v="23257"/>
    <m/>
    <m/>
    <m/>
    <n v="924"/>
    <m/>
    <n v="507"/>
    <m/>
    <m/>
    <s v="42532e1054b8584b5dd3db8eaebb0ea3e0a5a8a3"/>
    <s v="2020-04-07T20:00:00Z"/>
    <n v="173"/>
    <m/>
    <n v="28764"/>
    <n v="28764"/>
    <n v="28764"/>
    <n v="18"/>
    <n v="34"/>
    <n v="0"/>
    <n v="2010"/>
    <n v="563"/>
    <n v="2573"/>
  </r>
  <r>
    <n v="20200407"/>
    <x v="5"/>
    <s v="KS"/>
    <x v="18"/>
    <n v="900"/>
    <n v="55"/>
    <n v="8614"/>
    <m/>
    <m/>
    <n v="223"/>
    <m/>
    <m/>
    <m/>
    <m/>
    <m/>
    <s v="a47fd40f94b1f7214f6b6ff2b771091439fffd90"/>
    <s v="2020-04-07T20:00:00Z"/>
    <n v="27"/>
    <n v="223"/>
    <n v="9514"/>
    <n v="9514"/>
    <n v="9514"/>
    <n v="20"/>
    <n v="2"/>
    <n v="25"/>
    <n v="375"/>
    <n v="55"/>
    <n v="430"/>
  </r>
  <r>
    <n v="20200407"/>
    <x v="5"/>
    <s v="KY"/>
    <x v="19"/>
    <n v="1008"/>
    <n v="53"/>
    <n v="18947"/>
    <m/>
    <m/>
    <m/>
    <m/>
    <m/>
    <m/>
    <m/>
    <m/>
    <s v="11fc69bcf9e209378b83b650cd855946fcf47ca9"/>
    <s v="2020-04-07T20:00:00Z"/>
    <n v="59"/>
    <m/>
    <n v="19955"/>
    <n v="19955"/>
    <n v="19955"/>
    <n v="21"/>
    <n v="14"/>
    <n v="0"/>
    <n v="1135"/>
    <n v="53"/>
    <n v="1188"/>
  </r>
  <r>
    <n v="20200407"/>
    <x v="5"/>
    <s v="LA"/>
    <x v="20"/>
    <n v="16284"/>
    <n v="1417"/>
    <n v="58371"/>
    <m/>
    <n v="1996"/>
    <m/>
    <m/>
    <m/>
    <n v="519"/>
    <m/>
    <m/>
    <s v="9139f6e23f09c887df221642ce10c85516944f49"/>
    <s v="2020-04-07T20:00:00Z"/>
    <n v="582"/>
    <m/>
    <n v="74655"/>
    <n v="74655"/>
    <n v="74655"/>
    <n v="22"/>
    <n v="70"/>
    <n v="0"/>
    <n v="4072"/>
    <n v="1417"/>
    <n v="5489"/>
  </r>
  <r>
    <n v="20200407"/>
    <x v="5"/>
    <s v="MA"/>
    <x v="21"/>
    <n v="15202"/>
    <n v="1365"/>
    <n v="66142"/>
    <m/>
    <m/>
    <n v="1435"/>
    <m/>
    <m/>
    <m/>
    <m/>
    <m/>
    <s v="480c678f573f195caec6a15c44dcfe844e95ef3c"/>
    <s v="2020-04-07T20:00:00Z"/>
    <n v="356"/>
    <n v="1435"/>
    <n v="81344"/>
    <n v="81344"/>
    <n v="81344"/>
    <n v="25"/>
    <n v="96"/>
    <n v="194"/>
    <n v="3550"/>
    <n v="1365"/>
    <n v="4915"/>
  </r>
  <r>
    <n v="20200407"/>
    <x v="5"/>
    <s v="MD"/>
    <x v="22"/>
    <n v="4371"/>
    <n v="326"/>
    <n v="27256"/>
    <m/>
    <m/>
    <n v="1106"/>
    <m/>
    <m/>
    <m/>
    <m/>
    <n v="288"/>
    <s v="c957680fdbd36cb8cd1d307885f4d5b9b1e87afd"/>
    <s v="2020-04-07T20:00:00Z"/>
    <n v="103"/>
    <n v="1106"/>
    <n v="31627"/>
    <n v="31627"/>
    <n v="31627"/>
    <n v="24"/>
    <n v="12"/>
    <n v="47"/>
    <n v="1684"/>
    <n v="326"/>
    <n v="2010"/>
  </r>
  <r>
    <n v="20200407"/>
    <x v="5"/>
    <s v="ME"/>
    <x v="23"/>
    <n v="519"/>
    <n v="20"/>
    <n v="6088"/>
    <m/>
    <m/>
    <n v="99"/>
    <m/>
    <m/>
    <m/>
    <m/>
    <n v="176"/>
    <s v="af07f06f7bb91affb207dc39d20674e9ee2d4149"/>
    <s v="2020-04-07T20:00:00Z"/>
    <n v="12"/>
    <n v="99"/>
    <n v="6607"/>
    <n v="6607"/>
    <n v="6607"/>
    <n v="23"/>
    <n v="2"/>
    <n v="7"/>
    <n v="0"/>
    <n v="20"/>
    <n v="20"/>
  </r>
  <r>
    <n v="20200407"/>
    <x v="5"/>
    <s v="MI"/>
    <x v="24"/>
    <n v="19823"/>
    <n v="973"/>
    <n v="45550"/>
    <m/>
    <m/>
    <m/>
    <m/>
    <m/>
    <m/>
    <m/>
    <n v="56"/>
    <s v="8ff4cbadba372a60d39f847bceeaf9eab1db8001"/>
    <s v="2020-04-07T20:00:00Z"/>
    <n v="845"/>
    <m/>
    <n v="65373"/>
    <n v="65373"/>
    <n v="65373"/>
    <n v="26"/>
    <n v="118"/>
    <n v="0"/>
    <n v="2430"/>
    <n v="973"/>
    <n v="3403"/>
  </r>
  <r>
    <n v="20200407"/>
    <x v="5"/>
    <s v="MN"/>
    <x v="25"/>
    <n v="1069"/>
    <n v="83"/>
    <n v="28191"/>
    <m/>
    <n v="120"/>
    <n v="242"/>
    <n v="64"/>
    <n v="100"/>
    <m/>
    <m/>
    <n v="549"/>
    <s v="1c6751a69dd6a4e9a349a62be6413fdbe71ea87a"/>
    <s v="2020-04-07T20:00:00Z"/>
    <n v="34"/>
    <n v="242"/>
    <n v="29260"/>
    <n v="29260"/>
    <n v="29260"/>
    <n v="27"/>
    <n v="4"/>
    <n v="19"/>
    <n v="1049"/>
    <n v="83"/>
    <n v="1132"/>
  </r>
  <r>
    <n v="20200407"/>
    <x v="5"/>
    <s v="MO"/>
    <x v="26"/>
    <n v="3037"/>
    <n v="315"/>
    <n v="28932"/>
    <m/>
    <n v="508"/>
    <m/>
    <m/>
    <m/>
    <m/>
    <m/>
    <m/>
    <s v="a3d2d6a3042c80afb487dfd2d4a7897fe0edee76"/>
    <s v="2020-04-07T20:00:00Z"/>
    <n v="53"/>
    <m/>
    <n v="31969"/>
    <n v="31969"/>
    <n v="31969"/>
    <n v="29"/>
    <n v="14"/>
    <n v="0"/>
    <n v="1819"/>
    <n v="315"/>
    <n v="2134"/>
  </r>
  <r>
    <n v="20200407"/>
    <x v="5"/>
    <s v="MP"/>
    <x v="27"/>
    <n v="8"/>
    <n v="0"/>
    <n v="15"/>
    <m/>
    <m/>
    <m/>
    <m/>
    <m/>
    <m/>
    <m/>
    <m/>
    <s v="70c7bf240bc0ee206b5e12ec30a64ffd6f19ca2a"/>
    <s v="2020-04-07T20:00:00Z"/>
    <n v="2"/>
    <m/>
    <n v="23"/>
    <n v="23"/>
    <n v="23"/>
    <n v="69"/>
    <n v="1"/>
    <n v="0"/>
    <n v="2"/>
    <n v="0"/>
    <n v="2"/>
  </r>
  <r>
    <n v="20200407"/>
    <x v="5"/>
    <s v="MS"/>
    <x v="28"/>
    <n v="1915"/>
    <n v="177"/>
    <n v="18632"/>
    <m/>
    <m/>
    <n v="377"/>
    <m/>
    <m/>
    <m/>
    <m/>
    <m/>
    <s v="807ca25410f85d8883f0c8fe409f630d92091d1e"/>
    <s v="2020-04-07T20:00:00Z"/>
    <n v="59"/>
    <n v="377"/>
    <n v="20547"/>
    <n v="20547"/>
    <n v="20547"/>
    <n v="28"/>
    <n v="8"/>
    <n v="-98"/>
    <n v="0"/>
    <n v="177"/>
    <n v="177"/>
  </r>
  <r>
    <n v="20200407"/>
    <x v="5"/>
    <s v="MT"/>
    <x v="29"/>
    <n v="319"/>
    <n v="20"/>
    <n v="6666"/>
    <m/>
    <m/>
    <n v="28"/>
    <m/>
    <m/>
    <m/>
    <m/>
    <m/>
    <s v="7397072f3dbcb6c5c091e5ab277d8f2c2f68f82d"/>
    <s v="2020-04-07T20:00:00Z"/>
    <n v="6"/>
    <n v="28"/>
    <n v="6985"/>
    <n v="6985"/>
    <n v="6985"/>
    <n v="30"/>
    <n v="0"/>
    <n v="4"/>
    <n v="175"/>
    <n v="20"/>
    <n v="195"/>
  </r>
  <r>
    <n v="20200407"/>
    <x v="5"/>
    <s v="NC"/>
    <x v="30"/>
    <n v="3221"/>
    <n v="351"/>
    <n v="37861"/>
    <m/>
    <n v="354"/>
    <m/>
    <m/>
    <m/>
    <m/>
    <m/>
    <m/>
    <s v="67dd715b37f86ed85a0618ce86dd6b9d498dee2b"/>
    <s v="2020-04-07T20:00:00Z"/>
    <n v="46"/>
    <m/>
    <n v="41082"/>
    <n v="41082"/>
    <n v="41082"/>
    <n v="37"/>
    <n v="13"/>
    <n v="0"/>
    <n v="5"/>
    <n v="351"/>
    <n v="356"/>
  </r>
  <r>
    <n v="20200407"/>
    <x v="5"/>
    <s v="ND"/>
    <x v="31"/>
    <n v="237"/>
    <n v="12"/>
    <n v="7466"/>
    <m/>
    <n v="18"/>
    <n v="33"/>
    <m/>
    <m/>
    <m/>
    <m/>
    <n v="82"/>
    <s v="59b258409a58763928c3aa0087984baad4dd1600"/>
    <s v="2020-04-07T20:00:00Z"/>
    <n v="4"/>
    <n v="33"/>
    <n v="7703"/>
    <n v="7703"/>
    <n v="7703"/>
    <n v="38"/>
    <n v="1"/>
    <n v="1"/>
    <n v="478"/>
    <n v="12"/>
    <n v="490"/>
  </r>
  <r>
    <n v="20200407"/>
    <x v="5"/>
    <s v="NE"/>
    <x v="32"/>
    <n v="447"/>
    <n v="38"/>
    <n v="6811"/>
    <m/>
    <m/>
    <m/>
    <m/>
    <m/>
    <m/>
    <m/>
    <m/>
    <s v="518ded644af5182eecdac1ec28f9dede5f3b98d8"/>
    <s v="2020-04-07T20:00:00Z"/>
    <n v="10"/>
    <m/>
    <n v="7258"/>
    <n v="7258"/>
    <n v="7258"/>
    <n v="31"/>
    <n v="2"/>
    <n v="0"/>
    <n v="433"/>
    <n v="38"/>
    <n v="471"/>
  </r>
  <r>
    <n v="20200407"/>
    <x v="5"/>
    <s v="NH"/>
    <x v="33"/>
    <n v="715"/>
    <n v="46"/>
    <n v="8019"/>
    <n v="49"/>
    <m/>
    <n v="103"/>
    <m/>
    <m/>
    <m/>
    <m/>
    <n v="151"/>
    <s v="9bdef844521f989a0ac01b4af374dcbb7368680b"/>
    <s v="2020-04-07T20:00:00Z"/>
    <n v="9"/>
    <n v="103"/>
    <n v="8783"/>
    <n v="8734"/>
    <n v="8734"/>
    <n v="33"/>
    <n v="0"/>
    <n v="11"/>
    <n v="318"/>
    <n v="46"/>
    <n v="364"/>
  </r>
  <r>
    <n v="20200407"/>
    <x v="5"/>
    <s v="NJ"/>
    <x v="34"/>
    <n v="44416"/>
    <n v="3326"/>
    <n v="50558"/>
    <m/>
    <n v="7017"/>
    <m/>
    <n v="1651"/>
    <m/>
    <n v="1540"/>
    <m/>
    <m/>
    <s v="cc2566fc957facb8d98c9cdcaafbb8235297c5e6"/>
    <s v="2020-04-07T20:00:00Z"/>
    <n v="1232"/>
    <m/>
    <n v="94974"/>
    <n v="94974"/>
    <n v="94974"/>
    <n v="34"/>
    <n v="229"/>
    <n v="0"/>
    <n v="2616"/>
    <n v="3326"/>
    <n v="5942"/>
  </r>
  <r>
    <n v="20200407"/>
    <x v="5"/>
    <s v="NM"/>
    <x v="35"/>
    <n v="686"/>
    <n v="62"/>
    <n v="21139"/>
    <m/>
    <n v="48"/>
    <m/>
    <m/>
    <m/>
    <n v="18"/>
    <m/>
    <n v="133"/>
    <s v="74b47d956a13a1210784d310796b4b88918963db"/>
    <s v="2020-04-07T20:00:00Z"/>
    <n v="12"/>
    <m/>
    <n v="21825"/>
    <n v="21825"/>
    <n v="21825"/>
    <n v="35"/>
    <n v="0"/>
    <n v="0"/>
    <n v="2627"/>
    <n v="62"/>
    <n v="2689"/>
  </r>
  <r>
    <n v="20200407"/>
    <x v="5"/>
    <s v="NV"/>
    <x v="36"/>
    <n v="2087"/>
    <n v="134"/>
    <n v="16552"/>
    <m/>
    <n v="282"/>
    <m/>
    <m/>
    <m/>
    <m/>
    <m/>
    <m/>
    <s v="4f4321d0926b598d47e2a920f8709e23c2b89e00"/>
    <s v="2020-04-07T20:00:00Z"/>
    <n v="58"/>
    <m/>
    <n v="18639"/>
    <n v="18639"/>
    <n v="18639"/>
    <n v="32"/>
    <n v="12"/>
    <n v="0"/>
    <n v="876"/>
    <n v="134"/>
    <n v="1010"/>
  </r>
  <r>
    <n v="20200407"/>
    <x v="5"/>
    <s v="NY"/>
    <x v="37"/>
    <n v="138863"/>
    <n v="8174"/>
    <n v="201195"/>
    <m/>
    <n v="17493"/>
    <n v="32083"/>
    <n v="4593"/>
    <m/>
    <m/>
    <m/>
    <n v="14590"/>
    <s v="15947b1c9ed54db71e224d5882c2e146b415b520"/>
    <s v="2020-04-07T20:00:00Z"/>
    <n v="5489"/>
    <n v="32083"/>
    <n v="340058"/>
    <n v="340058"/>
    <n v="340058"/>
    <n v="36"/>
    <n v="731"/>
    <n v="1880"/>
    <n v="11073"/>
    <n v="8174"/>
    <n v="19247"/>
  </r>
  <r>
    <n v="20200407"/>
    <x v="5"/>
    <s v="OH"/>
    <x v="38"/>
    <n v="4782"/>
    <n v="332"/>
    <n v="46056"/>
    <m/>
    <m/>
    <n v="1354"/>
    <m/>
    <n v="417"/>
    <m/>
    <m/>
    <m/>
    <s v="ee1be244efee5b29b0b3adc051423a9eba46f3f0"/>
    <s v="2020-04-07T20:00:00Z"/>
    <n v="167"/>
    <n v="1354"/>
    <n v="50838"/>
    <n v="50838"/>
    <n v="50838"/>
    <n v="39"/>
    <n v="25"/>
    <n v="140"/>
    <n v="2128"/>
    <n v="332"/>
    <n v="2460"/>
  </r>
  <r>
    <n v="20200407"/>
    <x v="5"/>
    <s v="OK"/>
    <x v="39"/>
    <n v="1472"/>
    <n v="145"/>
    <n v="11821"/>
    <m/>
    <n v="186"/>
    <n v="376"/>
    <n v="137"/>
    <m/>
    <m/>
    <m/>
    <n v="612"/>
    <s v="d926e29ea2057ff177bfe56ada2bf18ab9ecf780"/>
    <s v="2020-04-07T20:00:00Z"/>
    <n v="67"/>
    <n v="376"/>
    <n v="13293"/>
    <n v="13293"/>
    <n v="13293"/>
    <n v="40"/>
    <n v="16"/>
    <n v="36"/>
    <n v="10399"/>
    <n v="145"/>
    <n v="10544"/>
  </r>
  <r>
    <n v="20200407"/>
    <x v="5"/>
    <s v="OR"/>
    <x v="40"/>
    <n v="1181"/>
    <n v="49"/>
    <n v="21826"/>
    <m/>
    <m/>
    <n v="324"/>
    <m/>
    <m/>
    <n v="69"/>
    <m/>
    <m/>
    <s v="0d8a30e0bd30ca1bb26872f15cb6fd8209687f3e"/>
    <s v="2020-04-07T20:00:00Z"/>
    <n v="33"/>
    <n v="324"/>
    <n v="23007"/>
    <n v="23007"/>
    <n v="23007"/>
    <n v="41"/>
    <n v="6"/>
    <n v="66"/>
    <n v="1157"/>
    <n v="49"/>
    <n v="1206"/>
  </r>
  <r>
    <n v="20200407"/>
    <x v="5"/>
    <s v="PA"/>
    <x v="41"/>
    <n v="14559"/>
    <n v="1579"/>
    <n v="76719"/>
    <m/>
    <n v="1665"/>
    <m/>
    <m/>
    <m/>
    <n v="548"/>
    <m/>
    <m/>
    <s v="5f6c0c5a75d956d960f06c3bff2b90956af04cf5"/>
    <s v="2020-04-07T20:00:00Z"/>
    <n v="240"/>
    <m/>
    <n v="91278"/>
    <n v="91278"/>
    <n v="91278"/>
    <n v="42"/>
    <n v="78"/>
    <n v="0"/>
    <n v="5845"/>
    <n v="1579"/>
    <n v="7424"/>
  </r>
  <r>
    <n v="20200407"/>
    <x v="5"/>
    <s v="PR"/>
    <x v="42"/>
    <n v="573"/>
    <n v="60"/>
    <n v="3966"/>
    <n v="968"/>
    <m/>
    <m/>
    <m/>
    <m/>
    <m/>
    <m/>
    <m/>
    <s v="f55b55c315376b7c321d3701606e48d766c257c6"/>
    <s v="2020-04-07T20:00:00Z"/>
    <n v="23"/>
    <m/>
    <n v="5507"/>
    <n v="4539"/>
    <n v="4539"/>
    <n v="72"/>
    <n v="2"/>
    <n v="0"/>
    <n v="534"/>
    <n v="60"/>
    <n v="594"/>
  </r>
  <r>
    <n v="20200407"/>
    <x v="5"/>
    <s v="RI"/>
    <x v="43"/>
    <n v="1230"/>
    <n v="148"/>
    <n v="9077"/>
    <m/>
    <n v="123"/>
    <m/>
    <n v="40"/>
    <m/>
    <n v="26"/>
    <m/>
    <n v="35"/>
    <s v="813da9a6c780ba8fa0045b1f3cc2bd61c53fe95f"/>
    <s v="2020-04-07T20:00:00Z"/>
    <n v="30"/>
    <m/>
    <n v="10307"/>
    <n v="10307"/>
    <n v="10307"/>
    <n v="44"/>
    <n v="3"/>
    <n v="0"/>
    <n v="1678"/>
    <n v="148"/>
    <n v="1826"/>
  </r>
  <r>
    <n v="20200407"/>
    <x v="5"/>
    <s v="SC"/>
    <x v="44"/>
    <n v="2417"/>
    <n v="368"/>
    <n v="21263"/>
    <m/>
    <m/>
    <n v="241"/>
    <m/>
    <m/>
    <m/>
    <m/>
    <m/>
    <s v="33337e94ee9a38b99bd37fda37b889f83199a988"/>
    <s v="2020-04-07T20:00:00Z"/>
    <n v="51"/>
    <n v="241"/>
    <n v="23680"/>
    <n v="23680"/>
    <n v="23680"/>
    <n v="45"/>
    <n v="7"/>
    <n v="0"/>
    <n v="4336"/>
    <n v="368"/>
    <n v="4704"/>
  </r>
  <r>
    <n v="20200407"/>
    <x v="5"/>
    <s v="SD"/>
    <x v="45"/>
    <n v="320"/>
    <n v="32"/>
    <n v="5948"/>
    <n v="2"/>
    <m/>
    <n v="23"/>
    <m/>
    <m/>
    <m/>
    <m/>
    <n v="98"/>
    <s v="23329c2017a92fb927ed537c0f932b129bff88ec"/>
    <s v="2020-04-07T20:00:00Z"/>
    <n v="6"/>
    <n v="23"/>
    <n v="6270"/>
    <n v="6268"/>
    <n v="6268"/>
    <n v="46"/>
    <n v="2"/>
    <n v="0"/>
    <n v="216"/>
    <n v="32"/>
    <n v="248"/>
  </r>
  <r>
    <n v="20200407"/>
    <x v="5"/>
    <s v="TN"/>
    <x v="46"/>
    <n v="4138"/>
    <n v="336"/>
    <n v="48736"/>
    <m/>
    <m/>
    <n v="408"/>
    <m/>
    <m/>
    <m/>
    <m/>
    <n v="466"/>
    <s v="a34b15897c7e1082065823522dfae12982a71304"/>
    <s v="2020-04-07T20:00:00Z"/>
    <n v="72"/>
    <n v="408"/>
    <n v="52874"/>
    <n v="52874"/>
    <n v="52874"/>
    <n v="47"/>
    <n v="7"/>
    <n v="56"/>
    <n v="5188"/>
    <n v="336"/>
    <n v="5524"/>
  </r>
  <r>
    <n v="20200407"/>
    <x v="5"/>
    <s v="TX"/>
    <x v="47"/>
    <n v="8262"/>
    <n v="986"/>
    <n v="80387"/>
    <m/>
    <n v="1252"/>
    <m/>
    <m/>
    <m/>
    <m/>
    <m/>
    <n v="38"/>
    <s v="cc8ef53ec9222fe4b8c2c5b0383d429085c6ad89"/>
    <s v="2020-04-07T20:00:00Z"/>
    <n v="154"/>
    <m/>
    <n v="88649"/>
    <n v="88649"/>
    <n v="88649"/>
    <n v="48"/>
    <n v="14"/>
    <n v="0"/>
    <n v="2306"/>
    <n v="986"/>
    <n v="3292"/>
  </r>
  <r>
    <n v="20200407"/>
    <x v="5"/>
    <s v="UT"/>
    <x v="48"/>
    <n v="1738"/>
    <n v="63"/>
    <n v="32909"/>
    <m/>
    <m/>
    <n v="148"/>
    <m/>
    <m/>
    <m/>
    <m/>
    <m/>
    <s v="40a68524a0d0c4244c5e3929960fac5865a4b540"/>
    <s v="2020-04-07T20:00:00Z"/>
    <n v="13"/>
    <n v="148"/>
    <n v="34647"/>
    <n v="34647"/>
    <n v="34647"/>
    <n v="49"/>
    <n v="0"/>
    <n v="10"/>
    <n v="1190"/>
    <n v="63"/>
    <n v="1253"/>
  </r>
  <r>
    <n v="20200407"/>
    <x v="5"/>
    <s v="VA"/>
    <x v="49"/>
    <n v="3333"/>
    <n v="455"/>
    <n v="25312"/>
    <m/>
    <m/>
    <n v="563"/>
    <m/>
    <n v="145"/>
    <m/>
    <n v="108"/>
    <m/>
    <s v="2d8926f55fc5c4e769e6556a7e790b9c759e84c1"/>
    <s v="2020-04-07T20:00:00Z"/>
    <n v="63"/>
    <n v="563"/>
    <n v="28645"/>
    <n v="28645"/>
    <n v="28645"/>
    <n v="51"/>
    <n v="9"/>
    <n v="66"/>
    <n v="3669"/>
    <n v="455"/>
    <n v="4124"/>
  </r>
  <r>
    <n v="20200407"/>
    <x v="5"/>
    <s v="VI"/>
    <x v="50"/>
    <n v="43"/>
    <n v="0"/>
    <n v="222"/>
    <n v="20"/>
    <m/>
    <m/>
    <m/>
    <m/>
    <m/>
    <m/>
    <n v="36"/>
    <s v="070fb1b83a9073c515f131b90847354c4f4f4732"/>
    <s v="2020-04-07T20:00:00Z"/>
    <n v="1"/>
    <m/>
    <n v="285"/>
    <n v="265"/>
    <n v="265"/>
    <n v="78"/>
    <n v="0"/>
    <n v="0"/>
    <n v="0"/>
    <n v="0"/>
    <n v="0"/>
  </r>
  <r>
    <n v="20200407"/>
    <x v="5"/>
    <s v="VT"/>
    <x v="51"/>
    <n v="575"/>
    <n v="32"/>
    <n v="6554"/>
    <m/>
    <n v="29"/>
    <n v="45"/>
    <m/>
    <m/>
    <m/>
    <m/>
    <n v="15"/>
    <s v="44493af709005398cd2f24b0c1c9f7cf96707f38"/>
    <s v="2020-04-07T20:00:00Z"/>
    <n v="23"/>
    <n v="45"/>
    <n v="7129"/>
    <n v="7129"/>
    <n v="7129"/>
    <n v="50"/>
    <n v="0"/>
    <n v="0"/>
    <n v="464"/>
    <n v="32"/>
    <n v="496"/>
  </r>
  <r>
    <n v="20200407"/>
    <x v="5"/>
    <s v="WA"/>
    <x v="52"/>
    <n v="9043"/>
    <n v="364"/>
    <n v="83391"/>
    <m/>
    <n v="641"/>
    <m/>
    <n v="190"/>
    <m/>
    <m/>
    <m/>
    <m/>
    <s v="3e357a31b470f0b4210b278c065de6ba19846b83"/>
    <s v="2020-04-07T20:00:00Z"/>
    <n v="393"/>
    <m/>
    <n v="92434"/>
    <n v="92434"/>
    <n v="92434"/>
    <n v="53"/>
    <n v="15"/>
    <n v="0"/>
    <n v="0"/>
    <n v="364"/>
    <n v="364"/>
  </r>
  <r>
    <n v="20200407"/>
    <x v="5"/>
    <s v="WI"/>
    <x v="53"/>
    <n v="2578"/>
    <n v="138"/>
    <n v="28512"/>
    <m/>
    <m/>
    <n v="745"/>
    <m/>
    <n v="200"/>
    <m/>
    <m/>
    <m/>
    <s v="e14827d359df3ec78ec54ec531ff175e68dd2bd4"/>
    <s v="2020-04-07T20:00:00Z"/>
    <n v="92"/>
    <n v="745"/>
    <n v="31090"/>
    <n v="31090"/>
    <n v="31090"/>
    <n v="55"/>
    <n v="15"/>
    <n v="77"/>
    <n v="1938"/>
    <n v="138"/>
    <n v="2076"/>
  </r>
  <r>
    <n v="20200407"/>
    <x v="5"/>
    <s v="WV"/>
    <x v="54"/>
    <n v="412"/>
    <n v="67"/>
    <n v="11647"/>
    <m/>
    <m/>
    <m/>
    <m/>
    <m/>
    <m/>
    <m/>
    <m/>
    <s v="e06f7c7ba78a9622b82d063891c486527000e2ee"/>
    <s v="2020-04-07T20:00:00Z"/>
    <n v="4"/>
    <m/>
    <n v="12059"/>
    <n v="12059"/>
    <n v="12059"/>
    <n v="54"/>
    <n v="0"/>
    <n v="0"/>
    <n v="2052"/>
    <n v="67"/>
    <n v="2119"/>
  </r>
  <r>
    <n v="20200407"/>
    <x v="5"/>
    <s v="WY"/>
    <x v="55"/>
    <n v="216"/>
    <n v="6"/>
    <n v="3789"/>
    <m/>
    <m/>
    <n v="33"/>
    <m/>
    <m/>
    <m/>
    <m/>
    <n v="62"/>
    <s v="4351947d4b6974eb2fd1a41c558fe95a0fdb44b1"/>
    <s v="2020-04-07T20:00:00Z"/>
    <n v="0"/>
    <n v="33"/>
    <n v="4005"/>
    <n v="4005"/>
    <n v="4005"/>
    <n v="56"/>
    <n v="0"/>
    <n v="10"/>
    <n v="70"/>
    <n v="6"/>
    <n v="76"/>
  </r>
  <r>
    <n v="20200406"/>
    <x v="6"/>
    <s v="AK"/>
    <x v="0"/>
    <n v="191"/>
    <n v="6"/>
    <n v="6692"/>
    <m/>
    <m/>
    <n v="23"/>
    <m/>
    <m/>
    <m/>
    <m/>
    <m/>
    <s v="4d91929ba83b31e1dda30ca4a3c7d5716d39bfd7"/>
    <s v="2020-04-06T20:00:00Z"/>
    <n v="6"/>
    <n v="23"/>
    <n v="6883"/>
    <n v="6883"/>
    <n v="6883"/>
    <n v="2"/>
    <n v="0"/>
    <n v="3"/>
    <n v="593"/>
    <n v="6"/>
    <n v="599"/>
  </r>
  <r>
    <n v="20200406"/>
    <x v="6"/>
    <s v="AL"/>
    <x v="1"/>
    <n v="1968"/>
    <n v="172"/>
    <n v="12797"/>
    <m/>
    <m/>
    <n v="240"/>
    <m/>
    <m/>
    <m/>
    <m/>
    <m/>
    <s v="2efa35d0a2dc1dac3c6e12ced852169b719f14ea"/>
    <s v="2020-04-06T20:00:00Z"/>
    <n v="50"/>
    <n v="240"/>
    <n v="14765"/>
    <n v="14765"/>
    <n v="14765"/>
    <n v="1"/>
    <n v="5"/>
    <n v="9"/>
    <n v="1515"/>
    <n v="172"/>
    <n v="1687"/>
  </r>
  <r>
    <n v="20200406"/>
    <x v="6"/>
    <s v="AR"/>
    <x v="2"/>
    <n v="875"/>
    <n v="45"/>
    <n v="11970"/>
    <m/>
    <n v="74"/>
    <n v="137"/>
    <m/>
    <m/>
    <n v="22"/>
    <n v="39"/>
    <n v="102"/>
    <s v="681e0e05c357b930913804c3afe865bfa6f966d3"/>
    <s v="2020-04-06T20:00:00Z"/>
    <n v="16"/>
    <n v="137"/>
    <n v="12845"/>
    <n v="12845"/>
    <n v="12845"/>
    <n v="5"/>
    <n v="0"/>
    <n v="7"/>
    <n v="1558"/>
    <n v="45"/>
    <n v="1603"/>
  </r>
  <r>
    <n v="20200406"/>
    <x v="6"/>
    <s v="AS"/>
    <x v="3"/>
    <n v="0"/>
    <n v="0"/>
    <n v="3"/>
    <n v="2"/>
    <m/>
    <m/>
    <m/>
    <m/>
    <m/>
    <m/>
    <m/>
    <s v="3a37c6e7721e92a70327b4a50845f8a5579db152"/>
    <s v="2020-04-06T20:00:00Z"/>
    <n v="0"/>
    <m/>
    <n v="5"/>
    <n v="3"/>
    <n v="3"/>
    <n v="60"/>
    <n v="0"/>
    <n v="0"/>
    <n v="0"/>
    <n v="0"/>
    <n v="0"/>
  </r>
  <r>
    <n v="20200406"/>
    <x v="6"/>
    <s v="AZ"/>
    <x v="4"/>
    <n v="2456"/>
    <n v="187"/>
    <n v="30078"/>
    <m/>
    <m/>
    <m/>
    <m/>
    <m/>
    <m/>
    <m/>
    <m/>
    <s v="be6a1c823f4e57810c2c8d8f43de71e304b6a99c"/>
    <s v="2020-04-06T20:00:00Z"/>
    <n v="65"/>
    <m/>
    <n v="32534"/>
    <n v="32534"/>
    <n v="32534"/>
    <n v="4"/>
    <n v="1"/>
    <n v="0"/>
    <n v="4937"/>
    <n v="187"/>
    <n v="5124"/>
  </r>
  <r>
    <n v="20200406"/>
    <x v="6"/>
    <s v="CA"/>
    <x v="5"/>
    <n v="14336"/>
    <n v="898"/>
    <n v="103095"/>
    <n v="15000"/>
    <n v="2509"/>
    <m/>
    <n v="1085"/>
    <m/>
    <m/>
    <m/>
    <m/>
    <s v="003211e59c1546fc081730f881ca621139601c35"/>
    <s v="2020-04-06T20:00:00Z"/>
    <n v="343"/>
    <m/>
    <n v="132431"/>
    <n v="117431"/>
    <n v="117431"/>
    <n v="6"/>
    <n v="24"/>
    <n v="0"/>
    <n v="0"/>
    <n v="898"/>
    <n v="898"/>
  </r>
  <r>
    <n v="20200406"/>
    <x v="6"/>
    <s v="CO"/>
    <x v="6"/>
    <n v="4950"/>
    <n v="385"/>
    <n v="20823"/>
    <m/>
    <m/>
    <n v="924"/>
    <m/>
    <m/>
    <m/>
    <m/>
    <m/>
    <s v="f5ce941d6e6868fc46fb4531c69ee628b10c7627"/>
    <s v="2020-04-06T20:00:00Z"/>
    <n v="140"/>
    <n v="924"/>
    <n v="25773"/>
    <n v="25773"/>
    <n v="25773"/>
    <n v="8"/>
    <n v="14"/>
    <n v="49"/>
    <n v="1488"/>
    <n v="385"/>
    <n v="1873"/>
  </r>
  <r>
    <n v="20200406"/>
    <x v="6"/>
    <s v="CT"/>
    <x v="7"/>
    <n v="6906"/>
    <n v="1231"/>
    <n v="19780"/>
    <m/>
    <n v="1221"/>
    <m/>
    <m/>
    <m/>
    <m/>
    <m/>
    <m/>
    <s v="331c624125331bd02f6656dbf3b17f66953734f1"/>
    <s v="2020-04-06T20:00:00Z"/>
    <n v="206"/>
    <m/>
    <n v="26686"/>
    <n v="26686"/>
    <n v="26686"/>
    <n v="9"/>
    <n v="17"/>
    <n v="0"/>
    <n v="2185"/>
    <n v="1231"/>
    <n v="3416"/>
  </r>
  <r>
    <n v="20200406"/>
    <x v="6"/>
    <s v="DC"/>
    <x v="8"/>
    <n v="1097"/>
    <n v="99"/>
    <n v="6356"/>
    <m/>
    <m/>
    <m/>
    <m/>
    <m/>
    <m/>
    <m/>
    <n v="287"/>
    <s v="efc1c5bfd8563e9f8cb1bcb65c39a8636e42aee3"/>
    <s v="2020-04-06T20:00:00Z"/>
    <n v="24"/>
    <m/>
    <n v="7453"/>
    <n v="7453"/>
    <n v="7453"/>
    <n v="11"/>
    <n v="2"/>
    <n v="0"/>
    <n v="520"/>
    <n v="99"/>
    <n v="619"/>
  </r>
  <r>
    <n v="20200406"/>
    <x v="6"/>
    <s v="DE"/>
    <x v="9"/>
    <n v="673"/>
    <n v="0"/>
    <n v="6321"/>
    <m/>
    <n v="101"/>
    <m/>
    <m/>
    <m/>
    <m/>
    <m/>
    <n v="71"/>
    <s v="cf37ffc02efefef42ffb6e6b5529ba8356c3956f"/>
    <s v="2020-04-06T20:00:00Z"/>
    <n v="14"/>
    <m/>
    <n v="6994"/>
    <n v="6994"/>
    <n v="6994"/>
    <n v="10"/>
    <n v="0"/>
    <n v="0"/>
    <n v="0"/>
    <n v="0"/>
    <n v="0"/>
  </r>
  <r>
    <n v="20200406"/>
    <x v="6"/>
    <s v="FL"/>
    <x v="10"/>
    <n v="13324"/>
    <n v="1173"/>
    <n v="109950"/>
    <n v="1142"/>
    <m/>
    <n v="1682"/>
    <m/>
    <m/>
    <m/>
    <m/>
    <m/>
    <s v="b4dbb2348dfa81a79ef605f252915ceeb3f37601"/>
    <s v="2020-04-06T20:00:00Z"/>
    <n v="236"/>
    <n v="1682"/>
    <n v="124416"/>
    <n v="123274"/>
    <n v="123274"/>
    <n v="12"/>
    <n v="18"/>
    <n v="110"/>
    <n v="8697"/>
    <n v="1173"/>
    <n v="9870"/>
  </r>
  <r>
    <n v="20200406"/>
    <x v="6"/>
    <s v="GA"/>
    <x v="11"/>
    <n v="7314"/>
    <n v="667"/>
    <n v="23960"/>
    <m/>
    <m/>
    <n v="1332"/>
    <m/>
    <m/>
    <m/>
    <m/>
    <m/>
    <s v="7fbdf8249948edf453caa4ac551cedfad4c6e5f9"/>
    <s v="2020-04-06T20:00:00Z"/>
    <n v="229"/>
    <n v="1332"/>
    <n v="31274"/>
    <n v="31274"/>
    <n v="31274"/>
    <n v="13"/>
    <n v="18"/>
    <n v="49"/>
    <n v="2775"/>
    <n v="667"/>
    <n v="3442"/>
  </r>
  <r>
    <n v="20200406"/>
    <x v="6"/>
    <s v="GU"/>
    <x v="12"/>
    <n v="113"/>
    <n v="1"/>
    <n v="505"/>
    <m/>
    <n v="21"/>
    <m/>
    <n v="2"/>
    <m/>
    <m/>
    <m/>
    <n v="25"/>
    <s v="a296a0a8bbbdce70dbd163dae499b32101a2505b"/>
    <s v="2020-04-06T20:00:00Z"/>
    <n v="4"/>
    <m/>
    <n v="618"/>
    <n v="618"/>
    <n v="618"/>
    <n v="66"/>
    <n v="0"/>
    <n v="0"/>
    <n v="12"/>
    <n v="1"/>
    <n v="13"/>
  </r>
  <r>
    <n v="20200406"/>
    <x v="6"/>
    <s v="HI"/>
    <x v="13"/>
    <n v="371"/>
    <n v="20"/>
    <n v="13155"/>
    <m/>
    <m/>
    <n v="21"/>
    <m/>
    <n v="6"/>
    <m/>
    <m/>
    <n v="85"/>
    <s v="db9f4880719074c900ecffea275c5058b1b37074"/>
    <s v="2020-04-06T20:00:00Z"/>
    <n v="4"/>
    <n v="21"/>
    <n v="13526"/>
    <n v="13526"/>
    <n v="13526"/>
    <n v="15"/>
    <n v="0"/>
    <n v="2"/>
    <n v="551"/>
    <n v="20"/>
    <n v="571"/>
  </r>
  <r>
    <n v="20200406"/>
    <x v="6"/>
    <s v="IA"/>
    <x v="14"/>
    <n v="946"/>
    <n v="78"/>
    <n v="10653"/>
    <m/>
    <n v="99"/>
    <n v="179"/>
    <m/>
    <m/>
    <m/>
    <m/>
    <n v="284"/>
    <s v="c4c1a020fdf54b6521f263c532a4de89d1879baf"/>
    <s v="2020-04-06T20:00:00Z"/>
    <n v="25"/>
    <n v="179"/>
    <n v="11599"/>
    <n v="11599"/>
    <n v="11599"/>
    <n v="19"/>
    <n v="3"/>
    <n v="14"/>
    <n v="680"/>
    <n v="78"/>
    <n v="758"/>
  </r>
  <r>
    <n v="20200406"/>
    <x v="6"/>
    <s v="ID"/>
    <x v="15"/>
    <n v="1101"/>
    <n v="24"/>
    <n v="9894"/>
    <m/>
    <m/>
    <n v="77"/>
    <m/>
    <n v="16"/>
    <m/>
    <m/>
    <m/>
    <s v="4e2f37a1fcf63752d912fbe47f4e932a367e3e5a"/>
    <s v="2020-04-06T20:00:00Z"/>
    <n v="10"/>
    <n v="77"/>
    <n v="10995"/>
    <n v="10995"/>
    <n v="10995"/>
    <n v="16"/>
    <n v="0"/>
    <n v="11"/>
    <n v="710"/>
    <n v="24"/>
    <n v="734"/>
  </r>
  <r>
    <n v="20200406"/>
    <x v="6"/>
    <s v="IL"/>
    <x v="16"/>
    <n v="12262"/>
    <n v="1006"/>
    <n v="50680"/>
    <m/>
    <m/>
    <m/>
    <m/>
    <m/>
    <m/>
    <m/>
    <m/>
    <s v="78c31ba234d1c85d4b9d41c49ea533da5c855ffe"/>
    <s v="2020-04-06T20:00:00Z"/>
    <n v="307"/>
    <m/>
    <n v="62942"/>
    <n v="62942"/>
    <n v="62942"/>
    <n v="17"/>
    <n v="33"/>
    <n v="0"/>
    <n v="2953"/>
    <n v="1006"/>
    <n v="3959"/>
  </r>
  <r>
    <n v="20200406"/>
    <x v="6"/>
    <s v="IN"/>
    <x v="17"/>
    <n v="4944"/>
    <n v="533"/>
    <n v="21247"/>
    <m/>
    <m/>
    <m/>
    <n v="924"/>
    <m/>
    <n v="507"/>
    <m/>
    <m/>
    <s v="5f4916e24243d76f03d2b658cf1f98ac188c64ca"/>
    <s v="2020-04-06T20:00:00Z"/>
    <n v="139"/>
    <m/>
    <n v="26191"/>
    <n v="26191"/>
    <n v="26191"/>
    <n v="18"/>
    <n v="12"/>
    <n v="0"/>
    <n v="3006"/>
    <n v="533"/>
    <n v="3539"/>
  </r>
  <r>
    <n v="20200406"/>
    <x v="6"/>
    <s v="KS"/>
    <x v="18"/>
    <n v="845"/>
    <n v="98"/>
    <n v="8239"/>
    <m/>
    <m/>
    <n v="198"/>
    <m/>
    <m/>
    <m/>
    <m/>
    <m/>
    <s v="6c72b546a13e3baf08b9c625794792dd4473f1c0"/>
    <s v="2020-04-06T20:00:00Z"/>
    <n v="25"/>
    <n v="198"/>
    <n v="9084"/>
    <n v="9084"/>
    <n v="9084"/>
    <n v="20"/>
    <n v="3"/>
    <n v="15"/>
    <n v="763"/>
    <n v="98"/>
    <n v="861"/>
  </r>
  <r>
    <n v="20200406"/>
    <x v="6"/>
    <s v="KY"/>
    <x v="19"/>
    <n v="955"/>
    <n v="38"/>
    <n v="17812"/>
    <m/>
    <m/>
    <m/>
    <m/>
    <m/>
    <m/>
    <m/>
    <m/>
    <s v="5f0f716526e1c3cc135a7162b6189a78ac324b8d"/>
    <s v="2020-04-06T20:00:00Z"/>
    <n v="45"/>
    <m/>
    <n v="18767"/>
    <n v="18767"/>
    <n v="18767"/>
    <n v="21"/>
    <n v="5"/>
    <n v="0"/>
    <n v="2066"/>
    <n v="38"/>
    <n v="2104"/>
  </r>
  <r>
    <n v="20200406"/>
    <x v="6"/>
    <s v="LA"/>
    <x v="20"/>
    <n v="14867"/>
    <n v="1857"/>
    <n v="54299"/>
    <m/>
    <n v="1981"/>
    <m/>
    <m/>
    <m/>
    <n v="552"/>
    <m/>
    <m/>
    <s v="a3740cf7280c590ba011403d5c2e52c73f99920c"/>
    <s v="2020-04-06T20:00:00Z"/>
    <n v="512"/>
    <m/>
    <n v="69166"/>
    <n v="69166"/>
    <n v="69166"/>
    <n v="22"/>
    <n v="35"/>
    <n v="0"/>
    <n v="6984"/>
    <n v="1857"/>
    <n v="8841"/>
  </r>
  <r>
    <n v="20200406"/>
    <x v="6"/>
    <s v="MA"/>
    <x v="21"/>
    <n v="13837"/>
    <n v="1337"/>
    <n v="62592"/>
    <m/>
    <m/>
    <n v="1241"/>
    <m/>
    <m/>
    <m/>
    <m/>
    <m/>
    <s v="b0360aa8749c9625eb85af7f7e6be0b8f080a836"/>
    <s v="2020-04-06T20:00:00Z"/>
    <n v="260"/>
    <n v="1241"/>
    <n v="76429"/>
    <n v="76429"/>
    <n v="76429"/>
    <n v="25"/>
    <n v="29"/>
    <n v="96"/>
    <n v="3155"/>
    <n v="1337"/>
    <n v="4492"/>
  </r>
  <r>
    <n v="20200406"/>
    <x v="6"/>
    <s v="MD"/>
    <x v="22"/>
    <n v="4045"/>
    <n v="436"/>
    <n v="25572"/>
    <m/>
    <m/>
    <n v="1059"/>
    <m/>
    <m/>
    <m/>
    <m/>
    <n v="184"/>
    <s v="51b860d3b0fe49a368c7ee7cb7ae0695859f0e5e"/>
    <s v="2020-04-06T20:00:00Z"/>
    <n v="91"/>
    <n v="1059"/>
    <n v="29617"/>
    <n v="29617"/>
    <n v="29617"/>
    <n v="24"/>
    <n v="24"/>
    <n v="123"/>
    <n v="844"/>
    <n v="436"/>
    <n v="1280"/>
  </r>
  <r>
    <n v="20200406"/>
    <x v="6"/>
    <s v="ME"/>
    <x v="23"/>
    <n v="499"/>
    <n v="29"/>
    <n v="6088"/>
    <m/>
    <m/>
    <n v="92"/>
    <m/>
    <m/>
    <m/>
    <m/>
    <n v="158"/>
    <s v="9816f29c109d6d20a0d8cdb7ffbf5641bc7dcbab"/>
    <s v="2020-04-06T20:00:00Z"/>
    <n v="10"/>
    <n v="92"/>
    <n v="6587"/>
    <n v="6587"/>
    <n v="6587"/>
    <n v="23"/>
    <n v="0"/>
    <n v="6"/>
    <n v="0"/>
    <n v="29"/>
    <n v="29"/>
  </r>
  <r>
    <n v="20200406"/>
    <x v="6"/>
    <s v="MI"/>
    <x v="24"/>
    <n v="18850"/>
    <n v="1283"/>
    <n v="43120"/>
    <m/>
    <m/>
    <m/>
    <m/>
    <m/>
    <m/>
    <m/>
    <n v="56"/>
    <s v="713b7f97c2e5c96c3c0080412dcda9b42df34214"/>
    <s v="2020-04-06T20:00:00Z"/>
    <n v="727"/>
    <m/>
    <n v="61970"/>
    <n v="61970"/>
    <n v="61970"/>
    <n v="26"/>
    <n v="110"/>
    <n v="0"/>
    <n v="2789"/>
    <n v="1283"/>
    <n v="4072"/>
  </r>
  <r>
    <n v="20200406"/>
    <x v="6"/>
    <s v="MN"/>
    <x v="25"/>
    <n v="986"/>
    <n v="51"/>
    <n v="27142"/>
    <m/>
    <n v="115"/>
    <n v="223"/>
    <n v="57"/>
    <n v="90"/>
    <m/>
    <m/>
    <n v="470"/>
    <s v="f7a8cca1c4f511a0b8c331cd2f42b77b7fb4aaeb"/>
    <s v="2020-04-06T20:00:00Z"/>
    <n v="30"/>
    <n v="223"/>
    <n v="28128"/>
    <n v="28128"/>
    <n v="28128"/>
    <n v="27"/>
    <n v="1"/>
    <n v="21"/>
    <n v="1300"/>
    <n v="51"/>
    <n v="1351"/>
  </r>
  <r>
    <n v="20200406"/>
    <x v="6"/>
    <s v="MO"/>
    <x v="26"/>
    <n v="2722"/>
    <n v="355"/>
    <n v="27113"/>
    <m/>
    <n v="439"/>
    <m/>
    <m/>
    <m/>
    <m/>
    <m/>
    <m/>
    <s v="44876cfa047477bbea2f3887d3c012b5e9eb4d65"/>
    <s v="2020-04-06T20:00:00Z"/>
    <n v="39"/>
    <m/>
    <n v="29835"/>
    <n v="29835"/>
    <n v="29835"/>
    <n v="29"/>
    <n v="5"/>
    <n v="0"/>
    <n v="2231"/>
    <n v="355"/>
    <n v="2586"/>
  </r>
  <r>
    <n v="20200406"/>
    <x v="6"/>
    <s v="MP"/>
    <x v="27"/>
    <n v="8"/>
    <n v="0"/>
    <n v="13"/>
    <n v="10"/>
    <m/>
    <m/>
    <m/>
    <m/>
    <m/>
    <m/>
    <m/>
    <s v="10213f297312a3f5d4b85bae5983c6d4dcd6fa21"/>
    <s v="2020-04-06T20:00:00Z"/>
    <n v="1"/>
    <m/>
    <n v="31"/>
    <n v="21"/>
    <n v="21"/>
    <n v="69"/>
    <n v="0"/>
    <n v="0"/>
    <n v="0"/>
    <n v="0"/>
    <n v="0"/>
  </r>
  <r>
    <n v="20200406"/>
    <x v="6"/>
    <s v="MS"/>
    <x v="28"/>
    <n v="1738"/>
    <n v="100"/>
    <n v="18632"/>
    <m/>
    <m/>
    <n v="475"/>
    <m/>
    <m/>
    <m/>
    <m/>
    <m/>
    <s v="35f1e3f05db047b513ce0c520a71e84abd8c6c55"/>
    <s v="2020-04-06T20:00:00Z"/>
    <n v="51"/>
    <n v="475"/>
    <n v="20370"/>
    <n v="20370"/>
    <n v="20370"/>
    <n v="28"/>
    <n v="8"/>
    <n v="0"/>
    <n v="13052"/>
    <n v="100"/>
    <n v="13152"/>
  </r>
  <r>
    <n v="20200406"/>
    <x v="6"/>
    <s v="MT"/>
    <x v="29"/>
    <n v="299"/>
    <n v="13"/>
    <n v="6491"/>
    <m/>
    <m/>
    <n v="24"/>
    <m/>
    <m/>
    <m/>
    <m/>
    <m/>
    <s v="72195fdeabd9bc44e4c62aabc52ba24fe91f47a4"/>
    <s v="2020-04-06T20:00:00Z"/>
    <n v="6"/>
    <n v="24"/>
    <n v="6790"/>
    <n v="6790"/>
    <n v="6790"/>
    <n v="30"/>
    <n v="0"/>
    <n v="0"/>
    <n v="174"/>
    <n v="13"/>
    <n v="187"/>
  </r>
  <r>
    <n v="20200406"/>
    <x v="6"/>
    <s v="NC"/>
    <x v="30"/>
    <n v="2870"/>
    <n v="285"/>
    <n v="37856"/>
    <m/>
    <n v="270"/>
    <m/>
    <m/>
    <m/>
    <m/>
    <m/>
    <m/>
    <s v="79ed2fe9fc52cdceca198867d2f320bcc46ca495"/>
    <s v="2020-04-06T20:00:00Z"/>
    <n v="33"/>
    <m/>
    <n v="40726"/>
    <n v="40726"/>
    <n v="40726"/>
    <n v="37"/>
    <n v="2"/>
    <n v="0"/>
    <n v="396"/>
    <n v="285"/>
    <n v="681"/>
  </r>
  <r>
    <n v="20200406"/>
    <x v="6"/>
    <s v="ND"/>
    <x v="31"/>
    <n v="225"/>
    <n v="18"/>
    <n v="6988"/>
    <m/>
    <n v="19"/>
    <n v="32"/>
    <m/>
    <m/>
    <m/>
    <m/>
    <n v="74"/>
    <s v="422a526ac91fe712af0eaa412a73536e980ac1a3"/>
    <s v="2020-04-06T20:00:00Z"/>
    <n v="3"/>
    <n v="32"/>
    <n v="7213"/>
    <n v="7213"/>
    <n v="7213"/>
    <n v="38"/>
    <n v="0"/>
    <n v="1"/>
    <n v="408"/>
    <n v="18"/>
    <n v="426"/>
  </r>
  <r>
    <n v="20200406"/>
    <x v="6"/>
    <s v="NE"/>
    <x v="32"/>
    <n v="409"/>
    <n v="46"/>
    <n v="6378"/>
    <n v="8"/>
    <m/>
    <m/>
    <m/>
    <m/>
    <m/>
    <m/>
    <m/>
    <s v="42cd4bf96826173bb3a5a6a5ca9df14cfde85a82"/>
    <s v="2020-04-06T20:00:00Z"/>
    <n v="8"/>
    <m/>
    <n v="6795"/>
    <n v="6787"/>
    <n v="6787"/>
    <n v="31"/>
    <n v="0"/>
    <n v="0"/>
    <n v="820"/>
    <n v="46"/>
    <n v="866"/>
  </r>
  <r>
    <n v="20200406"/>
    <x v="6"/>
    <s v="NH"/>
    <x v="33"/>
    <n v="669"/>
    <n v="48"/>
    <n v="7701"/>
    <n v="101"/>
    <m/>
    <n v="92"/>
    <m/>
    <m/>
    <m/>
    <m/>
    <n v="147"/>
    <s v="70a71d29747afd73ec66cdfd0621fb6a958076cf"/>
    <s v="2020-04-06T20:00:00Z"/>
    <n v="9"/>
    <n v="92"/>
    <n v="8471"/>
    <n v="8370"/>
    <n v="8370"/>
    <n v="33"/>
    <n v="0"/>
    <n v="6"/>
    <n v="290"/>
    <n v="48"/>
    <n v="338"/>
  </r>
  <r>
    <n v="20200406"/>
    <x v="6"/>
    <s v="NJ"/>
    <x v="34"/>
    <n v="41090"/>
    <n v="3585"/>
    <n v="47942"/>
    <m/>
    <n v="6390"/>
    <m/>
    <m/>
    <m/>
    <n v="1263"/>
    <m/>
    <m/>
    <s v="461e1b1f9efb9d0e1190ba770527966f3ed83c11"/>
    <s v="2020-04-06T20:00:00Z"/>
    <n v="1003"/>
    <m/>
    <n v="89032"/>
    <n v="89032"/>
    <n v="89032"/>
    <n v="34"/>
    <n v="86"/>
    <n v="0"/>
    <n v="3281"/>
    <n v="3585"/>
    <n v="6866"/>
  </r>
  <r>
    <n v="20200406"/>
    <x v="6"/>
    <s v="NM"/>
    <x v="35"/>
    <n v="624"/>
    <n v="81"/>
    <n v="18512"/>
    <m/>
    <n v="45"/>
    <m/>
    <m/>
    <m/>
    <n v="18"/>
    <m/>
    <n v="130"/>
    <s v="824b4f01e29d57652140bde152e631fd06ec36c4"/>
    <s v="2020-04-06T20:00:00Z"/>
    <n v="12"/>
    <m/>
    <n v="19136"/>
    <n v="19136"/>
    <n v="19136"/>
    <n v="35"/>
    <n v="1"/>
    <n v="0"/>
    <n v="2227"/>
    <n v="81"/>
    <n v="2308"/>
  </r>
  <r>
    <n v="20200406"/>
    <x v="6"/>
    <s v="NV"/>
    <x v="36"/>
    <n v="1953"/>
    <n v="117"/>
    <n v="15676"/>
    <m/>
    <m/>
    <m/>
    <m/>
    <m/>
    <m/>
    <m/>
    <m/>
    <s v="410ad8bd25fa26f8111b556ef20deba6ba990442"/>
    <s v="2020-04-06T20:00:00Z"/>
    <n v="46"/>
    <m/>
    <n v="17629"/>
    <n v="17629"/>
    <n v="17629"/>
    <n v="32"/>
    <n v="0"/>
    <n v="0"/>
    <n v="681"/>
    <n v="117"/>
    <n v="798"/>
  </r>
  <r>
    <n v="20200406"/>
    <x v="6"/>
    <s v="NY"/>
    <x v="37"/>
    <n v="130689"/>
    <n v="8658"/>
    <n v="190122"/>
    <m/>
    <n v="16837"/>
    <n v="30203"/>
    <n v="4504"/>
    <m/>
    <m/>
    <m/>
    <n v="13366"/>
    <s v="2f8e8d32b6402d0d288a4d4db9946c5667b67f39"/>
    <s v="2020-04-06T20:00:00Z"/>
    <n v="4758"/>
    <n v="30203"/>
    <n v="320811"/>
    <n v="320811"/>
    <n v="320811"/>
    <n v="36"/>
    <n v="599"/>
    <n v="2111"/>
    <n v="9873"/>
    <n v="8658"/>
    <n v="18531"/>
  </r>
  <r>
    <n v="20200406"/>
    <x v="6"/>
    <s v="OH"/>
    <x v="38"/>
    <n v="4450"/>
    <n v="407"/>
    <n v="43928"/>
    <m/>
    <m/>
    <n v="1214"/>
    <m/>
    <n v="371"/>
    <m/>
    <m/>
    <m/>
    <s v="379af1a5febc51ed345a6c4af033b8ed1030f0f0"/>
    <s v="2020-04-06T20:00:00Z"/>
    <n v="142"/>
    <n v="1214"/>
    <n v="48378"/>
    <n v="48378"/>
    <n v="48378"/>
    <n v="39"/>
    <n v="23"/>
    <n v="110"/>
    <n v="4215"/>
    <n v="407"/>
    <n v="4622"/>
  </r>
  <r>
    <n v="20200406"/>
    <x v="6"/>
    <s v="OK"/>
    <x v="39"/>
    <n v="1327"/>
    <n v="75"/>
    <n v="1422"/>
    <m/>
    <n v="161"/>
    <n v="340"/>
    <n v="143"/>
    <m/>
    <m/>
    <m/>
    <n v="522"/>
    <s v="7a9dbe14460760a8d8319bae852504e6653d079d"/>
    <s v="2020-04-06T20:00:00Z"/>
    <n v="51"/>
    <n v="340"/>
    <n v="2749"/>
    <n v="2749"/>
    <n v="2749"/>
    <n v="40"/>
    <n v="5"/>
    <n v="10"/>
    <n v="21"/>
    <n v="75"/>
    <n v="96"/>
  </r>
  <r>
    <n v="20200406"/>
    <x v="6"/>
    <s v="OR"/>
    <x v="40"/>
    <n v="1132"/>
    <n v="64"/>
    <n v="20669"/>
    <m/>
    <m/>
    <n v="258"/>
    <m/>
    <m/>
    <n v="40"/>
    <m/>
    <m/>
    <s v="25dd5121fb241ea32f05b2a662678e9ffae92040"/>
    <s v="2020-04-06T20:00:00Z"/>
    <n v="27"/>
    <n v="258"/>
    <n v="21801"/>
    <n v="21801"/>
    <n v="21801"/>
    <n v="41"/>
    <n v="0"/>
    <n v="0"/>
    <n v="1113"/>
    <n v="64"/>
    <n v="1177"/>
  </r>
  <r>
    <n v="20200406"/>
    <x v="6"/>
    <s v="PA"/>
    <x v="41"/>
    <n v="12980"/>
    <n v="1470"/>
    <n v="70874"/>
    <m/>
    <m/>
    <n v="1145"/>
    <m/>
    <m/>
    <n v="533"/>
    <m/>
    <m/>
    <s v="38e0af60db24c9b40a0274e3929826b66e991968"/>
    <s v="2020-04-06T20:00:00Z"/>
    <n v="162"/>
    <n v="1145"/>
    <n v="83854"/>
    <n v="83854"/>
    <n v="83854"/>
    <n v="42"/>
    <n v="12"/>
    <n v="73"/>
    <n v="4613"/>
    <n v="1470"/>
    <n v="6083"/>
  </r>
  <r>
    <n v="20200406"/>
    <x v="6"/>
    <s v="PR"/>
    <x v="42"/>
    <n v="513"/>
    <n v="38"/>
    <n v="3432"/>
    <n v="1000"/>
    <m/>
    <m/>
    <m/>
    <m/>
    <m/>
    <m/>
    <m/>
    <s v="4042cfb220e0d43e1dd965301a4b6d4e1a4f3f6c"/>
    <s v="2020-04-06T20:00:00Z"/>
    <n v="21"/>
    <m/>
    <n v="4945"/>
    <n v="3945"/>
    <n v="3945"/>
    <n v="72"/>
    <n v="1"/>
    <n v="0"/>
    <n v="359"/>
    <n v="38"/>
    <n v="397"/>
  </r>
  <r>
    <n v="20200406"/>
    <x v="6"/>
    <s v="RI"/>
    <x v="43"/>
    <n v="1082"/>
    <n v="160"/>
    <n v="7399"/>
    <m/>
    <n v="109"/>
    <m/>
    <n v="37"/>
    <m/>
    <n v="26"/>
    <m/>
    <n v="35"/>
    <s v="a993fa3bfcd36b6447689c11581adcac70279d6e"/>
    <s v="2020-04-06T20:00:00Z"/>
    <n v="27"/>
    <m/>
    <n v="8481"/>
    <n v="8481"/>
    <n v="8481"/>
    <n v="44"/>
    <n v="2"/>
    <n v="0"/>
    <n v="1140"/>
    <n v="160"/>
    <n v="1300"/>
  </r>
  <r>
    <n v="20200406"/>
    <x v="6"/>
    <s v="SC"/>
    <x v="44"/>
    <n v="2049"/>
    <n v="0"/>
    <n v="16927"/>
    <m/>
    <m/>
    <n v="241"/>
    <m/>
    <m/>
    <m/>
    <m/>
    <m/>
    <s v="5fa94b2c78458efcbbcb8feb369f34826b4b2d30"/>
    <s v="2020-04-06T20:00:00Z"/>
    <n v="44"/>
    <n v="241"/>
    <n v="18976"/>
    <n v="18976"/>
    <n v="18976"/>
    <n v="45"/>
    <n v="0"/>
    <n v="0"/>
    <n v="0"/>
    <n v="0"/>
    <n v="0"/>
  </r>
  <r>
    <n v="20200406"/>
    <x v="6"/>
    <s v="SD"/>
    <x v="45"/>
    <n v="288"/>
    <n v="48"/>
    <n v="5732"/>
    <n v="0"/>
    <m/>
    <n v="23"/>
    <m/>
    <m/>
    <m/>
    <m/>
    <n v="91"/>
    <s v="9a0ab68c444290d9b4b67c8b517b1116526f1b39"/>
    <s v="2020-04-06T20:00:00Z"/>
    <n v="4"/>
    <n v="23"/>
    <n v="6020"/>
    <n v="6020"/>
    <n v="6020"/>
    <n v="46"/>
    <n v="2"/>
    <n v="1"/>
    <n v="379"/>
    <n v="48"/>
    <n v="427"/>
  </r>
  <r>
    <n v="20200406"/>
    <x v="6"/>
    <s v="TN"/>
    <x v="46"/>
    <n v="3802"/>
    <n v="169"/>
    <n v="43548"/>
    <m/>
    <m/>
    <n v="352"/>
    <m/>
    <m/>
    <m/>
    <m/>
    <n v="356"/>
    <s v="6e99f97799daa32dfee6ab07755e268c0c2784aa"/>
    <s v="2020-04-06T20:00:00Z"/>
    <n v="65"/>
    <n v="352"/>
    <n v="47350"/>
    <n v="47350"/>
    <n v="47350"/>
    <n v="47"/>
    <n v="21"/>
    <n v="24"/>
    <n v="1881"/>
    <n v="169"/>
    <n v="2050"/>
  </r>
  <r>
    <n v="20200406"/>
    <x v="6"/>
    <s v="TX"/>
    <x v="47"/>
    <n v="7276"/>
    <n v="464"/>
    <n v="78081"/>
    <m/>
    <n v="1153"/>
    <m/>
    <m/>
    <m/>
    <m/>
    <m/>
    <n v="38"/>
    <s v="36fadabbdbb990c75e795f4b4d13f227963067fb"/>
    <s v="2020-04-06T20:00:00Z"/>
    <n v="140"/>
    <m/>
    <n v="85357"/>
    <n v="85357"/>
    <n v="85357"/>
    <n v="48"/>
    <n v="13"/>
    <n v="0"/>
    <n v="13955"/>
    <n v="464"/>
    <n v="14419"/>
  </r>
  <r>
    <n v="20200406"/>
    <x v="6"/>
    <s v="UT"/>
    <x v="48"/>
    <n v="1675"/>
    <n v="70"/>
    <n v="31719"/>
    <m/>
    <m/>
    <n v="138"/>
    <m/>
    <m/>
    <m/>
    <m/>
    <m/>
    <s v="a79f311e74664a5be49283b57cb86101e98e4f8c"/>
    <s v="2020-04-06T20:00:00Z"/>
    <n v="13"/>
    <n v="138"/>
    <n v="33394"/>
    <n v="33394"/>
    <n v="33394"/>
    <n v="49"/>
    <n v="5"/>
    <n v="14"/>
    <n v="2432"/>
    <n v="70"/>
    <n v="2502"/>
  </r>
  <r>
    <n v="20200406"/>
    <x v="6"/>
    <s v="VA"/>
    <x v="49"/>
    <n v="2878"/>
    <n v="241"/>
    <n v="21643"/>
    <m/>
    <m/>
    <n v="497"/>
    <m/>
    <n v="145"/>
    <m/>
    <n v="108"/>
    <m/>
    <s v="c3515340a90eccc1b0b717381a669c8881457106"/>
    <s v="2020-04-06T20:00:00Z"/>
    <n v="54"/>
    <n v="497"/>
    <n v="24521"/>
    <n v="24521"/>
    <n v="24521"/>
    <n v="51"/>
    <n v="3"/>
    <n v="66"/>
    <n v="609"/>
    <n v="241"/>
    <n v="850"/>
  </r>
  <r>
    <n v="20200406"/>
    <x v="6"/>
    <s v="VI"/>
    <x v="50"/>
    <n v="43"/>
    <n v="1"/>
    <n v="222"/>
    <n v="20"/>
    <m/>
    <m/>
    <m/>
    <m/>
    <m/>
    <m/>
    <n v="36"/>
    <s v="9bd028c77055b8af275bac0ad96aef87f45c18fd"/>
    <s v="2020-04-06T20:00:00Z"/>
    <n v="1"/>
    <m/>
    <n v="285"/>
    <n v="265"/>
    <n v="265"/>
    <n v="78"/>
    <n v="0"/>
    <n v="0"/>
    <n v="16"/>
    <n v="1"/>
    <n v="17"/>
  </r>
  <r>
    <n v="20200406"/>
    <x v="6"/>
    <s v="VT"/>
    <x v="51"/>
    <n v="543"/>
    <n v="31"/>
    <n v="6090"/>
    <m/>
    <n v="28"/>
    <n v="45"/>
    <m/>
    <m/>
    <m/>
    <m/>
    <n v="15"/>
    <s v="65d25548f9cbaafc3f6e01dfcc9f8ff6993848ca"/>
    <s v="2020-04-06T20:00:00Z"/>
    <n v="23"/>
    <n v="45"/>
    <n v="6633"/>
    <n v="6633"/>
    <n v="6633"/>
    <n v="50"/>
    <n v="1"/>
    <n v="0"/>
    <n v="20"/>
    <n v="31"/>
    <n v="51"/>
  </r>
  <r>
    <n v="20200406"/>
    <x v="6"/>
    <s v="WA"/>
    <x v="52"/>
    <n v="8679"/>
    <n v="347"/>
    <n v="83391"/>
    <m/>
    <n v="638"/>
    <m/>
    <n v="191"/>
    <m/>
    <m/>
    <m/>
    <m/>
    <s v="ff6b4852caf6433086a0f6430fe72dc4a95d4922"/>
    <s v="2020-04-06T20:00:00Z"/>
    <n v="378"/>
    <m/>
    <n v="92070"/>
    <n v="92070"/>
    <n v="92070"/>
    <n v="53"/>
    <n v="13"/>
    <n v="0"/>
    <n v="3064"/>
    <n v="347"/>
    <n v="3411"/>
  </r>
  <r>
    <n v="20200406"/>
    <x v="6"/>
    <s v="WI"/>
    <x v="53"/>
    <n v="2440"/>
    <n v="173"/>
    <n v="26574"/>
    <m/>
    <m/>
    <n v="668"/>
    <m/>
    <n v="186"/>
    <m/>
    <m/>
    <m/>
    <s v="7cd8b0660ae9551ba4a980f38fbd73aee870b871"/>
    <s v="2020-04-06T20:00:00Z"/>
    <n v="77"/>
    <n v="668"/>
    <n v="29014"/>
    <n v="29014"/>
    <n v="29014"/>
    <n v="55"/>
    <n v="9"/>
    <n v="44"/>
    <n v="1405"/>
    <n v="173"/>
    <n v="1578"/>
  </r>
  <r>
    <n v="20200406"/>
    <x v="6"/>
    <s v="WV"/>
    <x v="54"/>
    <n v="345"/>
    <n v="21"/>
    <n v="9595"/>
    <m/>
    <m/>
    <m/>
    <m/>
    <m/>
    <m/>
    <m/>
    <m/>
    <s v="f1298e935f9de41c83650aacb51c751c9be96333"/>
    <s v="2020-04-06T20:00:00Z"/>
    <n v="4"/>
    <m/>
    <n v="9940"/>
    <n v="9940"/>
    <n v="9940"/>
    <n v="54"/>
    <n v="1"/>
    <n v="0"/>
    <n v="1081"/>
    <n v="21"/>
    <n v="1102"/>
  </r>
  <r>
    <n v="20200406"/>
    <x v="6"/>
    <s v="WY"/>
    <x v="55"/>
    <n v="210"/>
    <n v="13"/>
    <n v="3719"/>
    <m/>
    <m/>
    <n v="23"/>
    <m/>
    <m/>
    <m/>
    <m/>
    <n v="52"/>
    <s v="1a81a6ed6b83de32c30c32bfb094f26c70e62fd3"/>
    <s v="2020-04-06T20:00:00Z"/>
    <n v="0"/>
    <n v="23"/>
    <n v="3929"/>
    <n v="3929"/>
    <n v="3929"/>
    <n v="56"/>
    <n v="0"/>
    <n v="0"/>
    <n v="679"/>
    <n v="13"/>
    <n v="692"/>
  </r>
  <r>
    <n v="20200405"/>
    <x v="7"/>
    <s v="AK"/>
    <x v="0"/>
    <n v="185"/>
    <n v="14"/>
    <n v="6099"/>
    <m/>
    <m/>
    <n v="20"/>
    <m/>
    <m/>
    <m/>
    <m/>
    <m/>
    <s v="661d7b0f627847a2dceb5d70d4e9260965031cc2"/>
    <s v="2020-04-05T20:00:00Z"/>
    <n v="6"/>
    <n v="20"/>
    <n v="6284"/>
    <n v="6284"/>
    <n v="6284"/>
    <n v="2"/>
    <n v="1"/>
    <n v="4"/>
    <n v="230"/>
    <n v="14"/>
    <n v="244"/>
  </r>
  <r>
    <n v="20200405"/>
    <x v="7"/>
    <s v="AL"/>
    <x v="1"/>
    <n v="1796"/>
    <n v="216"/>
    <n v="11282"/>
    <m/>
    <m/>
    <n v="231"/>
    <m/>
    <m/>
    <m/>
    <m/>
    <m/>
    <s v="3f2c1f28926eeadf623d04aeb3716d29c5394d3c"/>
    <s v="2020-04-05T20:00:00Z"/>
    <n v="45"/>
    <n v="231"/>
    <n v="13078"/>
    <n v="13078"/>
    <n v="13078"/>
    <n v="1"/>
    <n v="2"/>
    <n v="19"/>
    <n v="2009"/>
    <n v="216"/>
    <n v="2225"/>
  </r>
  <r>
    <n v="20200405"/>
    <x v="7"/>
    <s v="AR"/>
    <x v="2"/>
    <n v="830"/>
    <n v="87"/>
    <n v="10412"/>
    <m/>
    <n v="67"/>
    <n v="130"/>
    <m/>
    <m/>
    <n v="27"/>
    <n v="39"/>
    <n v="97"/>
    <s v="e494a9e5f54ebda0d5dc23e63da16773173c82cc"/>
    <s v="2020-04-05T20:00:00Z"/>
    <n v="16"/>
    <n v="130"/>
    <n v="11242"/>
    <n v="11242"/>
    <n v="11242"/>
    <n v="5"/>
    <n v="2"/>
    <n v="24"/>
    <n v="785"/>
    <n v="87"/>
    <n v="872"/>
  </r>
  <r>
    <n v="20200405"/>
    <x v="7"/>
    <s v="AS"/>
    <x v="3"/>
    <n v="0"/>
    <n v="0"/>
    <n v="3"/>
    <n v="2"/>
    <m/>
    <m/>
    <m/>
    <m/>
    <m/>
    <m/>
    <m/>
    <s v="f2739209490825ae0877fda0f7d57622d07f62f3"/>
    <s v="2020-04-05T20:00:00Z"/>
    <n v="0"/>
    <m/>
    <n v="5"/>
    <n v="3"/>
    <n v="3"/>
    <n v="60"/>
    <n v="0"/>
    <n v="0"/>
    <n v="0"/>
    <n v="0"/>
    <n v="0"/>
  </r>
  <r>
    <n v="20200405"/>
    <x v="7"/>
    <s v="AZ"/>
    <x v="4"/>
    <n v="2269"/>
    <n v="250"/>
    <n v="25141"/>
    <m/>
    <m/>
    <m/>
    <m/>
    <m/>
    <m/>
    <m/>
    <m/>
    <s v="2abd866096fc77008709c2702234d34a7462398b"/>
    <s v="2020-04-05T20:00:00Z"/>
    <n v="64"/>
    <m/>
    <n v="27410"/>
    <n v="27410"/>
    <n v="27410"/>
    <n v="4"/>
    <n v="12"/>
    <n v="0"/>
    <n v="0"/>
    <n v="250"/>
    <n v="250"/>
  </r>
  <r>
    <n v="20200405"/>
    <x v="7"/>
    <s v="CA"/>
    <x v="5"/>
    <n v="13438"/>
    <n v="1412"/>
    <n v="103095"/>
    <n v="15000"/>
    <n v="2398"/>
    <m/>
    <n v="1040"/>
    <m/>
    <m/>
    <m/>
    <m/>
    <s v="b16da92c388833be7769869d9eaf221dabbd9b20"/>
    <s v="2020-04-05T20:00:00Z"/>
    <n v="319"/>
    <m/>
    <n v="131533"/>
    <n v="116533"/>
    <n v="116533"/>
    <n v="6"/>
    <n v="43"/>
    <n v="0"/>
    <n v="1421"/>
    <n v="1412"/>
    <n v="2833"/>
  </r>
  <r>
    <n v="20200405"/>
    <x v="7"/>
    <s v="CO"/>
    <x v="6"/>
    <n v="4565"/>
    <n v="392"/>
    <n v="19335"/>
    <m/>
    <m/>
    <n v="875"/>
    <m/>
    <m/>
    <m/>
    <m/>
    <m/>
    <s v="fcc0e0c27878a3bcebc317c1b7a832e38964ff16"/>
    <s v="2020-04-05T20:00:00Z"/>
    <n v="126"/>
    <n v="875"/>
    <n v="23900"/>
    <n v="23900"/>
    <n v="23900"/>
    <n v="8"/>
    <n v="15"/>
    <n v="52"/>
    <n v="1437"/>
    <n v="392"/>
    <n v="1829"/>
  </r>
  <r>
    <n v="20200405"/>
    <x v="7"/>
    <s v="CT"/>
    <x v="7"/>
    <n v="5675"/>
    <n v="399"/>
    <n v="17595"/>
    <m/>
    <n v="1142"/>
    <m/>
    <m/>
    <m/>
    <m/>
    <m/>
    <m/>
    <s v="1e92cd4c9468e9740d884cae46aa7fa1d8ad63e8"/>
    <s v="2020-04-05T20:00:00Z"/>
    <n v="189"/>
    <m/>
    <n v="23270"/>
    <n v="23270"/>
    <n v="23270"/>
    <n v="9"/>
    <n v="24"/>
    <n v="0"/>
    <n v="842"/>
    <n v="399"/>
    <n v="1241"/>
  </r>
  <r>
    <n v="20200405"/>
    <x v="7"/>
    <s v="DC"/>
    <x v="8"/>
    <n v="998"/>
    <n v="96"/>
    <n v="5836"/>
    <m/>
    <m/>
    <m/>
    <m/>
    <m/>
    <m/>
    <m/>
    <n v="258"/>
    <s v="492481c558e3cbdafc4289535e3c9f10603f6f0a"/>
    <s v="2020-04-05T20:00:00Z"/>
    <n v="22"/>
    <m/>
    <n v="6834"/>
    <n v="6834"/>
    <n v="6834"/>
    <n v="11"/>
    <n v="1"/>
    <n v="0"/>
    <n v="300"/>
    <n v="96"/>
    <n v="396"/>
  </r>
  <r>
    <n v="20200405"/>
    <x v="7"/>
    <s v="DE"/>
    <x v="9"/>
    <n v="673"/>
    <n v="80"/>
    <n v="6321"/>
    <m/>
    <n v="101"/>
    <m/>
    <m/>
    <m/>
    <m/>
    <m/>
    <n v="71"/>
    <s v="4cfd22e6ea296fbca4f9ce0ea79a4b1b69a56eef"/>
    <s v="2020-04-05T20:00:00Z"/>
    <n v="14"/>
    <m/>
    <n v="6994"/>
    <n v="6994"/>
    <n v="6994"/>
    <n v="10"/>
    <n v="0"/>
    <n v="0"/>
    <n v="447"/>
    <n v="80"/>
    <n v="527"/>
  </r>
  <r>
    <n v="20200405"/>
    <x v="7"/>
    <s v="FL"/>
    <x v="10"/>
    <n v="12151"/>
    <n v="1040"/>
    <n v="101253"/>
    <n v="1129"/>
    <m/>
    <n v="1572"/>
    <m/>
    <m/>
    <m/>
    <m/>
    <m/>
    <s v="a93e5474b39c59e992996dd7ffc9f886446156c1"/>
    <s v="2020-04-05T20:00:00Z"/>
    <n v="218"/>
    <n v="1572"/>
    <n v="114533"/>
    <n v="113404"/>
    <n v="113404"/>
    <n v="12"/>
    <n v="27"/>
    <n v="110"/>
    <n v="10297"/>
    <n v="1040"/>
    <n v="11337"/>
  </r>
  <r>
    <n v="20200405"/>
    <x v="7"/>
    <s v="GA"/>
    <x v="11"/>
    <n v="6647"/>
    <n v="487"/>
    <n v="21185"/>
    <m/>
    <m/>
    <n v="1283"/>
    <m/>
    <m/>
    <m/>
    <m/>
    <m/>
    <s v="d574a55e0cbdbd204007cc62e7d7da3ff1222c38"/>
    <s v="2020-04-05T20:00:00Z"/>
    <n v="211"/>
    <n v="1283"/>
    <n v="27832"/>
    <n v="27832"/>
    <n v="27832"/>
    <n v="13"/>
    <n v="10"/>
    <n v="44"/>
    <n v="1051"/>
    <n v="487"/>
    <n v="1538"/>
  </r>
  <r>
    <n v="20200405"/>
    <x v="7"/>
    <s v="GU"/>
    <x v="12"/>
    <n v="112"/>
    <n v="19"/>
    <n v="493"/>
    <m/>
    <n v="21"/>
    <m/>
    <n v="2"/>
    <m/>
    <m/>
    <m/>
    <n v="23"/>
    <s v="657171a222a700475248cd3665c3656d81c40e13"/>
    <s v="2020-04-05T20:00:00Z"/>
    <n v="4"/>
    <m/>
    <n v="605"/>
    <n v="605"/>
    <n v="605"/>
    <n v="66"/>
    <n v="0"/>
    <n v="0"/>
    <n v="21"/>
    <n v="19"/>
    <n v="40"/>
  </r>
  <r>
    <n v="20200405"/>
    <x v="7"/>
    <s v="HI"/>
    <x v="13"/>
    <n v="351"/>
    <n v="32"/>
    <n v="12604"/>
    <m/>
    <m/>
    <n v="19"/>
    <m/>
    <n v="6"/>
    <m/>
    <m/>
    <n v="82"/>
    <s v="77397e6e6161c484fd9fd351a7a97f2504e3ef04"/>
    <s v="2020-04-05T20:00:00Z"/>
    <n v="4"/>
    <n v="19"/>
    <n v="12955"/>
    <n v="12955"/>
    <n v="12955"/>
    <n v="15"/>
    <n v="1"/>
    <n v="1"/>
    <n v="645"/>
    <n v="32"/>
    <n v="677"/>
  </r>
  <r>
    <n v="20200405"/>
    <x v="7"/>
    <s v="IA"/>
    <x v="14"/>
    <n v="868"/>
    <n v="82"/>
    <n v="9973"/>
    <m/>
    <n v="91"/>
    <n v="165"/>
    <m/>
    <m/>
    <m/>
    <m/>
    <n v="188"/>
    <s v="ddab7f4fb076f0753905ad90cf58ce0af0c83e02"/>
    <s v="2020-04-05T20:00:00Z"/>
    <n v="22"/>
    <n v="165"/>
    <n v="10841"/>
    <n v="10841"/>
    <n v="10841"/>
    <n v="19"/>
    <n v="8"/>
    <n v="12"/>
    <n v="519"/>
    <n v="82"/>
    <n v="601"/>
  </r>
  <r>
    <n v="20200405"/>
    <x v="7"/>
    <s v="ID"/>
    <x v="15"/>
    <n v="1077"/>
    <n v="64"/>
    <n v="9184"/>
    <m/>
    <m/>
    <n v="66"/>
    <m/>
    <n v="11"/>
    <m/>
    <m/>
    <m/>
    <s v="181bae20b5e5d41e5e68a4ac2fbbec0ead002f93"/>
    <s v="2020-04-05T20:00:00Z"/>
    <n v="10"/>
    <n v="66"/>
    <n v="10261"/>
    <n v="10261"/>
    <n v="10261"/>
    <n v="16"/>
    <n v="0"/>
    <n v="4"/>
    <n v="1327"/>
    <n v="64"/>
    <n v="1391"/>
  </r>
  <r>
    <n v="20200405"/>
    <x v="7"/>
    <s v="IL"/>
    <x v="16"/>
    <n v="11256"/>
    <n v="899"/>
    <n v="47727"/>
    <m/>
    <m/>
    <m/>
    <m/>
    <m/>
    <m/>
    <m/>
    <m/>
    <s v="d76333be7d0f922df9b8b422717d922c15da272f"/>
    <s v="2020-04-05T20:00:00Z"/>
    <n v="274"/>
    <m/>
    <n v="58983"/>
    <n v="58983"/>
    <n v="58983"/>
    <n v="17"/>
    <n v="31"/>
    <n v="0"/>
    <n v="4503"/>
    <n v="899"/>
    <n v="5402"/>
  </r>
  <r>
    <n v="20200405"/>
    <x v="7"/>
    <s v="IN"/>
    <x v="17"/>
    <n v="4411"/>
    <n v="458"/>
    <n v="18241"/>
    <m/>
    <m/>
    <m/>
    <m/>
    <m/>
    <m/>
    <m/>
    <m/>
    <s v="f93680f2440d0a80612808fcc143041ba9cb2558"/>
    <s v="2020-04-05T20:00:00Z"/>
    <n v="127"/>
    <m/>
    <n v="22652"/>
    <n v="22652"/>
    <n v="22652"/>
    <n v="18"/>
    <n v="11"/>
    <n v="0"/>
    <n v="2394"/>
    <n v="458"/>
    <n v="2852"/>
  </r>
  <r>
    <n v="20200405"/>
    <x v="7"/>
    <s v="KS"/>
    <x v="18"/>
    <n v="747"/>
    <n v="49"/>
    <n v="7476"/>
    <m/>
    <m/>
    <n v="183"/>
    <m/>
    <m/>
    <m/>
    <m/>
    <m/>
    <s v="dae86135f02c394b72b0ae420bb652e62b1475ff"/>
    <s v="2020-04-05T20:00:00Z"/>
    <n v="22"/>
    <n v="183"/>
    <n v="8223"/>
    <n v="8223"/>
    <n v="8223"/>
    <n v="20"/>
    <n v="1"/>
    <n v="11"/>
    <n v="596"/>
    <n v="49"/>
    <n v="645"/>
  </r>
  <r>
    <n v="20200405"/>
    <x v="7"/>
    <s v="KY"/>
    <x v="19"/>
    <n v="917"/>
    <n v="86"/>
    <n v="15746"/>
    <m/>
    <m/>
    <m/>
    <m/>
    <m/>
    <m/>
    <m/>
    <m/>
    <s v="b04b342a420aa4f3ebcda1e367731dcabb035fe9"/>
    <s v="2020-04-05T20:00:00Z"/>
    <n v="40"/>
    <m/>
    <n v="16663"/>
    <n v="16663"/>
    <n v="16663"/>
    <n v="21"/>
    <n v="3"/>
    <n v="0"/>
    <n v="1005"/>
    <n v="86"/>
    <n v="1091"/>
  </r>
  <r>
    <n v="20200405"/>
    <x v="7"/>
    <s v="LA"/>
    <x v="20"/>
    <n v="13010"/>
    <n v="514"/>
    <n v="47315"/>
    <m/>
    <n v="1803"/>
    <m/>
    <m/>
    <m/>
    <n v="561"/>
    <m/>
    <m/>
    <s v="54b0aaaa06fce89fecccf2fd6ce9501b9190d7b5"/>
    <s v="2020-04-05T20:00:00Z"/>
    <n v="477"/>
    <m/>
    <n v="60325"/>
    <n v="60325"/>
    <n v="60325"/>
    <n v="22"/>
    <n v="68"/>
    <n v="0"/>
    <n v="1313"/>
    <n v="514"/>
    <n v="1827"/>
  </r>
  <r>
    <n v="20200405"/>
    <x v="7"/>
    <s v="MA"/>
    <x v="21"/>
    <n v="12500"/>
    <n v="764"/>
    <n v="59437"/>
    <m/>
    <m/>
    <n v="1145"/>
    <m/>
    <m/>
    <m/>
    <m/>
    <m/>
    <s v="d25b1917417ab57d0ef9e85c85c1a5cca2cc7e36"/>
    <s v="2020-04-05T20:00:00Z"/>
    <n v="231"/>
    <n v="1145"/>
    <n v="71937"/>
    <n v="71937"/>
    <n v="71937"/>
    <n v="25"/>
    <n v="15"/>
    <n v="77"/>
    <n v="2373"/>
    <n v="764"/>
    <n v="3137"/>
  </r>
  <r>
    <n v="20200405"/>
    <x v="7"/>
    <s v="MD"/>
    <x v="22"/>
    <n v="3609"/>
    <n v="484"/>
    <n v="24728"/>
    <m/>
    <m/>
    <n v="936"/>
    <m/>
    <m/>
    <m/>
    <m/>
    <n v="159"/>
    <s v="cac549d0b74daccf3ab34404fc5dd3812b44bbff"/>
    <s v="2020-04-05T20:00:00Z"/>
    <n v="67"/>
    <n v="936"/>
    <n v="28337"/>
    <n v="28337"/>
    <n v="28337"/>
    <n v="24"/>
    <n v="14"/>
    <n v="115"/>
    <n v="2243"/>
    <n v="484"/>
    <n v="2727"/>
  </r>
  <r>
    <n v="20200405"/>
    <x v="7"/>
    <s v="ME"/>
    <x v="23"/>
    <n v="470"/>
    <n v="14"/>
    <n v="6088"/>
    <m/>
    <m/>
    <n v="86"/>
    <m/>
    <m/>
    <m/>
    <m/>
    <n v="156"/>
    <s v="251d971acb2a0763de6451631e1f79284d54e187"/>
    <s v="2020-04-05T20:00:00Z"/>
    <n v="10"/>
    <n v="86"/>
    <n v="6558"/>
    <n v="6558"/>
    <n v="6558"/>
    <n v="23"/>
    <n v="0"/>
    <n v="3"/>
    <n v="0"/>
    <n v="14"/>
    <n v="14"/>
  </r>
  <r>
    <n v="20200405"/>
    <x v="7"/>
    <s v="MI"/>
    <x v="24"/>
    <n v="17567"/>
    <n v="1172"/>
    <n v="40331"/>
    <m/>
    <m/>
    <m/>
    <m/>
    <m/>
    <m/>
    <m/>
    <n v="56"/>
    <s v="4f43122e0d1c106e7db4947613520694e2e4514c"/>
    <s v="2020-04-05T20:00:00Z"/>
    <n v="617"/>
    <m/>
    <n v="57898"/>
    <n v="57898"/>
    <n v="57898"/>
    <n v="26"/>
    <n v="77"/>
    <n v="0"/>
    <n v="2926"/>
    <n v="1172"/>
    <n v="4098"/>
  </r>
  <r>
    <n v="20200405"/>
    <x v="7"/>
    <s v="MN"/>
    <x v="25"/>
    <n v="935"/>
    <n v="70"/>
    <n v="25842"/>
    <m/>
    <n v="106"/>
    <n v="202"/>
    <n v="48"/>
    <n v="77"/>
    <m/>
    <m/>
    <n v="451"/>
    <s v="c7075ad182d0178bcc22aab78d7cd3495cca7d7d"/>
    <s v="2020-04-05T20:00:00Z"/>
    <n v="29"/>
    <n v="202"/>
    <n v="26777"/>
    <n v="26777"/>
    <n v="26777"/>
    <n v="27"/>
    <n v="5"/>
    <n v="22"/>
    <n v="1284"/>
    <n v="70"/>
    <n v="1354"/>
  </r>
  <r>
    <n v="20200405"/>
    <x v="7"/>
    <s v="MO"/>
    <x v="26"/>
    <n v="2367"/>
    <n v="76"/>
    <n v="24882"/>
    <m/>
    <n v="424"/>
    <m/>
    <m/>
    <m/>
    <m/>
    <m/>
    <m/>
    <s v="434ac4b9d0cbd2143af60703aa3aedc944b8ed77"/>
    <s v="2020-04-05T20:00:00Z"/>
    <n v="34"/>
    <m/>
    <n v="27249"/>
    <n v="27249"/>
    <n v="27249"/>
    <n v="29"/>
    <n v="10"/>
    <n v="0"/>
    <n v="2268"/>
    <n v="76"/>
    <n v="2344"/>
  </r>
  <r>
    <n v="20200405"/>
    <x v="7"/>
    <s v="MP"/>
    <x v="27"/>
    <n v="8"/>
    <n v="0"/>
    <n v="13"/>
    <n v="10"/>
    <m/>
    <m/>
    <m/>
    <m/>
    <m/>
    <m/>
    <m/>
    <s v="2dfb8a2e3962fb5328cb829dac324abbea5ea5c2"/>
    <s v="2020-04-05T20:00:00Z"/>
    <n v="1"/>
    <m/>
    <n v="31"/>
    <n v="21"/>
    <n v="21"/>
    <n v="69"/>
    <n v="0"/>
    <n v="0"/>
    <n v="0"/>
    <n v="0"/>
    <n v="0"/>
  </r>
  <r>
    <n v="20200405"/>
    <x v="7"/>
    <s v="MS"/>
    <x v="28"/>
    <n v="1638"/>
    <n v="183"/>
    <n v="5580"/>
    <m/>
    <m/>
    <n v="475"/>
    <m/>
    <m/>
    <m/>
    <m/>
    <m/>
    <s v="7e075b052224457cec693d4aa2f7c8c5b76962d3"/>
    <s v="2020-04-05T20:00:00Z"/>
    <n v="43"/>
    <n v="475"/>
    <n v="7218"/>
    <n v="7218"/>
    <n v="7218"/>
    <n v="28"/>
    <n v="8"/>
    <n v="39"/>
    <n v="447"/>
    <n v="183"/>
    <n v="630"/>
  </r>
  <r>
    <n v="20200405"/>
    <x v="7"/>
    <s v="MT"/>
    <x v="29"/>
    <n v="286"/>
    <n v="21"/>
    <n v="6317"/>
    <m/>
    <m/>
    <n v="24"/>
    <m/>
    <m/>
    <m/>
    <m/>
    <m/>
    <s v="df75d2ad9e7baae0b40fddec219b81def7584a74"/>
    <s v="2020-04-05T20:00:00Z"/>
    <n v="6"/>
    <n v="24"/>
    <n v="6603"/>
    <n v="6603"/>
    <n v="6603"/>
    <n v="30"/>
    <n v="1"/>
    <n v="0"/>
    <n v="405"/>
    <n v="21"/>
    <n v="426"/>
  </r>
  <r>
    <n v="20200405"/>
    <x v="7"/>
    <s v="NC"/>
    <x v="30"/>
    <n v="2585"/>
    <n v="183"/>
    <n v="37460"/>
    <m/>
    <n v="261"/>
    <m/>
    <m/>
    <m/>
    <m/>
    <m/>
    <m/>
    <s v="4d5b54fff38c79c5d34358a4fc1ecd201692b759"/>
    <s v="2020-04-05T20:00:00Z"/>
    <n v="31"/>
    <m/>
    <n v="40045"/>
    <n v="40045"/>
    <n v="40045"/>
    <n v="37"/>
    <n v="7"/>
    <n v="0"/>
    <n v="1089"/>
    <n v="183"/>
    <n v="1272"/>
  </r>
  <r>
    <n v="20200405"/>
    <x v="7"/>
    <s v="ND"/>
    <x v="31"/>
    <n v="207"/>
    <n v="21"/>
    <n v="6580"/>
    <m/>
    <n v="20"/>
    <n v="31"/>
    <m/>
    <m/>
    <m/>
    <m/>
    <n v="63"/>
    <s v="6a4b61d1260f55fee4335342942c41cf34e82bab"/>
    <s v="2020-04-05T20:00:00Z"/>
    <n v="3"/>
    <n v="31"/>
    <n v="6787"/>
    <n v="6787"/>
    <n v="6787"/>
    <n v="38"/>
    <n v="0"/>
    <n v="1"/>
    <n v="559"/>
    <n v="21"/>
    <n v="580"/>
  </r>
  <r>
    <n v="20200405"/>
    <x v="7"/>
    <s v="NE"/>
    <x v="32"/>
    <n v="363"/>
    <n v="42"/>
    <n v="5558"/>
    <n v="12"/>
    <m/>
    <m/>
    <m/>
    <m/>
    <m/>
    <m/>
    <m/>
    <s v="6249d274e5c51fbff387c37b8d9ef435910c9a47"/>
    <s v="2020-04-05T20:00:00Z"/>
    <n v="8"/>
    <m/>
    <n v="5933"/>
    <n v="5921"/>
    <n v="5921"/>
    <n v="31"/>
    <n v="2"/>
    <n v="0"/>
    <n v="500"/>
    <n v="42"/>
    <n v="542"/>
  </r>
  <r>
    <n v="20200405"/>
    <x v="7"/>
    <s v="NH"/>
    <x v="33"/>
    <n v="621"/>
    <n v="81"/>
    <n v="7411"/>
    <n v="93"/>
    <m/>
    <n v="86"/>
    <m/>
    <m/>
    <m/>
    <m/>
    <n v="146"/>
    <s v="d5c04e13103086262e57257b6f168cab23603a0b"/>
    <s v="2020-04-05T20:00:00Z"/>
    <n v="9"/>
    <n v="86"/>
    <n v="8125"/>
    <n v="8032"/>
    <n v="8032"/>
    <n v="33"/>
    <n v="2"/>
    <n v="6"/>
    <n v="446"/>
    <n v="81"/>
    <n v="527"/>
  </r>
  <r>
    <n v="20200405"/>
    <x v="7"/>
    <s v="NJ"/>
    <x v="34"/>
    <n v="37505"/>
    <n v="3381"/>
    <n v="44661"/>
    <m/>
    <n v="4000"/>
    <m/>
    <m/>
    <m/>
    <m/>
    <m/>
    <m/>
    <s v="d2be91c6279c39ae389e9016e723b22d0f8ef25c"/>
    <s v="2020-04-05T20:00:00Z"/>
    <n v="917"/>
    <m/>
    <n v="82166"/>
    <n v="82166"/>
    <n v="82166"/>
    <n v="34"/>
    <n v="71"/>
    <n v="0"/>
    <n v="3429"/>
    <n v="3381"/>
    <n v="6810"/>
  </r>
  <r>
    <n v="20200405"/>
    <x v="7"/>
    <s v="NM"/>
    <x v="35"/>
    <n v="543"/>
    <n v="48"/>
    <n v="16285"/>
    <m/>
    <n v="37"/>
    <m/>
    <m/>
    <m/>
    <n v="18"/>
    <m/>
    <n v="54"/>
    <s v="63f30ca9eb0ba350762c320c91a6b9c3ee657611"/>
    <s v="2020-04-05T20:00:00Z"/>
    <n v="11"/>
    <m/>
    <n v="16828"/>
    <n v="16828"/>
    <n v="16828"/>
    <n v="35"/>
    <n v="1"/>
    <n v="0"/>
    <n v="1148"/>
    <n v="48"/>
    <n v="1196"/>
  </r>
  <r>
    <n v="20200405"/>
    <x v="7"/>
    <s v="NV"/>
    <x v="36"/>
    <n v="1836"/>
    <n v="94"/>
    <n v="14995"/>
    <m/>
    <m/>
    <m/>
    <m/>
    <m/>
    <m/>
    <m/>
    <m/>
    <s v="eed461ec57cf1fb0231459c7950a45d60e402fc7"/>
    <s v="2020-04-05T20:00:00Z"/>
    <n v="46"/>
    <m/>
    <n v="16831"/>
    <n v="16831"/>
    <n v="16831"/>
    <n v="32"/>
    <n v="0"/>
    <n v="0"/>
    <n v="574"/>
    <n v="94"/>
    <n v="668"/>
  </r>
  <r>
    <n v="20200405"/>
    <x v="7"/>
    <s v="NY"/>
    <x v="37"/>
    <n v="122031"/>
    <n v="8327"/>
    <n v="180249"/>
    <m/>
    <n v="16479"/>
    <n v="28092"/>
    <n v="4376"/>
    <m/>
    <m/>
    <m/>
    <n v="12187"/>
    <s v="58a99b83c7368e224acff5ea100e3692a0b8fa75"/>
    <s v="2020-04-05T20:00:00Z"/>
    <n v="4159"/>
    <n v="28092"/>
    <n v="302280"/>
    <n v="302280"/>
    <n v="302280"/>
    <n v="36"/>
    <n v="594"/>
    <n v="1709"/>
    <n v="10332"/>
    <n v="8327"/>
    <n v="18659"/>
  </r>
  <r>
    <n v="20200405"/>
    <x v="7"/>
    <s v="OH"/>
    <x v="38"/>
    <n v="4043"/>
    <n v="304"/>
    <n v="39713"/>
    <m/>
    <m/>
    <n v="1104"/>
    <m/>
    <n v="346"/>
    <m/>
    <m/>
    <m/>
    <s v="e5ae03b405f85f1d28b2ebb497d115720b0a273c"/>
    <s v="2020-04-05T20:00:00Z"/>
    <n v="119"/>
    <n v="1104"/>
    <n v="43756"/>
    <n v="43756"/>
    <n v="43756"/>
    <n v="39"/>
    <n v="17"/>
    <n v="98"/>
    <n v="1581"/>
    <n v="304"/>
    <n v="1885"/>
  </r>
  <r>
    <n v="20200405"/>
    <x v="7"/>
    <s v="OK"/>
    <x v="39"/>
    <n v="1252"/>
    <n v="93"/>
    <n v="1401"/>
    <m/>
    <m/>
    <n v="330"/>
    <m/>
    <m/>
    <m/>
    <m/>
    <m/>
    <s v="6533cee27cd3fff7678c17b003d7f79151d505c6"/>
    <s v="2020-04-05T20:00:00Z"/>
    <n v="46"/>
    <n v="330"/>
    <n v="2653"/>
    <n v="2653"/>
    <n v="2653"/>
    <n v="40"/>
    <n v="4"/>
    <n v="14"/>
    <n v="39"/>
    <n v="93"/>
    <n v="132"/>
  </r>
  <r>
    <n v="20200405"/>
    <x v="7"/>
    <s v="OR"/>
    <x v="40"/>
    <n v="1068"/>
    <n v="69"/>
    <n v="19556"/>
    <m/>
    <m/>
    <n v="258"/>
    <m/>
    <m/>
    <n v="40"/>
    <m/>
    <m/>
    <s v="895c3bb4369358143348dcc34246a7c7fc41e04b"/>
    <s v="2020-04-05T20:00:00Z"/>
    <n v="27"/>
    <n v="258"/>
    <n v="20624"/>
    <n v="20624"/>
    <n v="20624"/>
    <n v="41"/>
    <n v="1"/>
    <n v="19"/>
    <n v="3021"/>
    <n v="69"/>
    <n v="3090"/>
  </r>
  <r>
    <n v="20200405"/>
    <x v="7"/>
    <s v="PA"/>
    <x v="41"/>
    <n v="11510"/>
    <n v="1493"/>
    <n v="66261"/>
    <m/>
    <m/>
    <n v="1072"/>
    <m/>
    <m/>
    <m/>
    <m/>
    <m/>
    <s v="37345694c2105b11def51fd454c4a6757b9e3189"/>
    <s v="2020-04-05T20:00:00Z"/>
    <n v="150"/>
    <n v="1072"/>
    <n v="77771"/>
    <n v="77771"/>
    <n v="77771"/>
    <n v="42"/>
    <n v="14"/>
    <n v="68"/>
    <n v="6248"/>
    <n v="1493"/>
    <n v="7741"/>
  </r>
  <r>
    <n v="20200405"/>
    <x v="7"/>
    <s v="PR"/>
    <x v="42"/>
    <n v="475"/>
    <n v="23"/>
    <n v="3073"/>
    <n v="1039"/>
    <m/>
    <m/>
    <m/>
    <m/>
    <m/>
    <m/>
    <m/>
    <s v="1573ba924ae71c4ae8290b22456399487d9a034b"/>
    <s v="2020-04-05T20:00:00Z"/>
    <n v="20"/>
    <m/>
    <n v="4587"/>
    <n v="3548"/>
    <n v="3548"/>
    <n v="72"/>
    <n v="2"/>
    <n v="0"/>
    <n v="468"/>
    <n v="23"/>
    <n v="491"/>
  </r>
  <r>
    <n v="20200405"/>
    <x v="7"/>
    <s v="RI"/>
    <x v="43"/>
    <n v="922"/>
    <n v="116"/>
    <n v="6259"/>
    <m/>
    <n v="103"/>
    <m/>
    <n v="33"/>
    <m/>
    <n v="6"/>
    <m/>
    <n v="35"/>
    <s v="f8c3f68699896ac066c1b424d770f323fa222ba5"/>
    <s v="2020-04-05T20:00:00Z"/>
    <n v="25"/>
    <m/>
    <n v="7181"/>
    <n v="7181"/>
    <n v="7181"/>
    <n v="44"/>
    <n v="8"/>
    <n v="0"/>
    <n v="675"/>
    <n v="116"/>
    <n v="791"/>
  </r>
  <r>
    <n v="20200405"/>
    <x v="7"/>
    <s v="SC"/>
    <x v="44"/>
    <n v="2049"/>
    <n v="132"/>
    <n v="16927"/>
    <m/>
    <m/>
    <n v="241"/>
    <m/>
    <m/>
    <m/>
    <m/>
    <m/>
    <s v="ccdff6113258b5f27c5731a18b0b0b1a1839e358"/>
    <s v="2020-04-05T20:00:00Z"/>
    <n v="44"/>
    <n v="241"/>
    <n v="18976"/>
    <n v="18976"/>
    <n v="18976"/>
    <n v="45"/>
    <n v="4"/>
    <n v="0"/>
    <n v="530"/>
    <n v="132"/>
    <n v="662"/>
  </r>
  <r>
    <n v="20200405"/>
    <x v="7"/>
    <s v="SD"/>
    <x v="45"/>
    <n v="240"/>
    <n v="28"/>
    <n v="5353"/>
    <m/>
    <m/>
    <n v="22"/>
    <m/>
    <m/>
    <m/>
    <m/>
    <n v="84"/>
    <s v="95a0098886125c0b34f0de459993844962e75bd4"/>
    <s v="2020-04-05T20:00:00Z"/>
    <n v="2"/>
    <n v="22"/>
    <n v="5593"/>
    <n v="5593"/>
    <n v="5593"/>
    <n v="46"/>
    <n v="0"/>
    <n v="3"/>
    <n v="341"/>
    <n v="28"/>
    <n v="369"/>
  </r>
  <r>
    <n v="20200405"/>
    <x v="7"/>
    <s v="TN"/>
    <x v="46"/>
    <n v="3633"/>
    <n v="312"/>
    <n v="41667"/>
    <m/>
    <m/>
    <n v="328"/>
    <m/>
    <m/>
    <m/>
    <m/>
    <n v="295"/>
    <s v="5a155ea45dcb7ba75630d696556e3c0ed525d402"/>
    <s v="2020-04-05T20:00:00Z"/>
    <n v="44"/>
    <n v="328"/>
    <n v="45300"/>
    <n v="45300"/>
    <n v="45300"/>
    <n v="47"/>
    <n v="1"/>
    <n v="17"/>
    <n v="3597"/>
    <n v="312"/>
    <n v="3909"/>
  </r>
  <r>
    <n v="20200405"/>
    <x v="7"/>
    <s v="TX"/>
    <x v="47"/>
    <n v="6812"/>
    <n v="702"/>
    <n v="64126"/>
    <m/>
    <n v="827"/>
    <m/>
    <m/>
    <m/>
    <m/>
    <m/>
    <n v="38"/>
    <s v="12359c732574d27b68f27360a5f1a8abef4bbcdc"/>
    <s v="2020-04-05T20:00:00Z"/>
    <n v="127"/>
    <m/>
    <n v="70938"/>
    <n v="70938"/>
    <n v="70938"/>
    <n v="48"/>
    <n v="22"/>
    <n v="0"/>
    <n v="6485"/>
    <n v="702"/>
    <n v="7187"/>
  </r>
  <r>
    <n v="20200405"/>
    <x v="7"/>
    <s v="UT"/>
    <x v="48"/>
    <n v="1605"/>
    <n v="177"/>
    <n v="29287"/>
    <m/>
    <m/>
    <n v="124"/>
    <m/>
    <m/>
    <m/>
    <m/>
    <m/>
    <s v="83dbc778efc9acf771c3b3a3c24fdb95eccd9723"/>
    <s v="2020-04-05T20:00:00Z"/>
    <n v="8"/>
    <n v="124"/>
    <n v="30892"/>
    <n v="30892"/>
    <n v="30892"/>
    <n v="49"/>
    <n v="0"/>
    <n v="7"/>
    <n v="2672"/>
    <n v="177"/>
    <n v="2849"/>
  </r>
  <r>
    <n v="20200405"/>
    <x v="7"/>
    <s v="VA"/>
    <x v="49"/>
    <n v="2637"/>
    <n v="230"/>
    <n v="21034"/>
    <m/>
    <m/>
    <n v="431"/>
    <m/>
    <n v="145"/>
    <m/>
    <n v="108"/>
    <m/>
    <s v="43347a01365145c45a8187e871977110df8e3d22"/>
    <s v="2020-04-05T20:00:00Z"/>
    <n v="51"/>
    <n v="431"/>
    <n v="23671"/>
    <n v="23671"/>
    <n v="23671"/>
    <n v="51"/>
    <n v="-1"/>
    <n v="41"/>
    <n v="1889"/>
    <n v="230"/>
    <n v="2119"/>
  </r>
  <r>
    <n v="20200405"/>
    <x v="7"/>
    <s v="VI"/>
    <x v="50"/>
    <n v="42"/>
    <n v="2"/>
    <n v="206"/>
    <n v="18"/>
    <m/>
    <m/>
    <m/>
    <m/>
    <m/>
    <m/>
    <n v="34"/>
    <s v="f7efcce917045a165880162c7ec816f33b5f318f"/>
    <s v="2020-04-05T20:00:00Z"/>
    <n v="1"/>
    <m/>
    <n v="266"/>
    <n v="248"/>
    <n v="248"/>
    <n v="78"/>
    <n v="1"/>
    <n v="0"/>
    <n v="22"/>
    <n v="2"/>
    <n v="24"/>
  </r>
  <r>
    <n v="20200405"/>
    <x v="7"/>
    <s v="VT"/>
    <x v="51"/>
    <n v="512"/>
    <n v="51"/>
    <n v="6070"/>
    <m/>
    <n v="29"/>
    <n v="45"/>
    <m/>
    <m/>
    <m/>
    <m/>
    <n v="15"/>
    <s v="e3035a258b92b434b2fe2e996f2935e60f287645"/>
    <s v="2020-04-05T20:00:00Z"/>
    <n v="22"/>
    <n v="45"/>
    <n v="6582"/>
    <n v="6582"/>
    <n v="6582"/>
    <n v="50"/>
    <n v="2"/>
    <n v="0"/>
    <n v="687"/>
    <n v="51"/>
    <n v="738"/>
  </r>
  <r>
    <n v="20200405"/>
    <x v="7"/>
    <s v="WA"/>
    <x v="52"/>
    <n v="8332"/>
    <n v="398"/>
    <n v="80327"/>
    <m/>
    <n v="581"/>
    <m/>
    <n v="178"/>
    <m/>
    <m/>
    <m/>
    <m/>
    <s v="7eeb5a5f416efef2df863cb003f73643f936b284"/>
    <s v="2020-04-05T20:00:00Z"/>
    <n v="365"/>
    <m/>
    <n v="88659"/>
    <n v="88659"/>
    <n v="88659"/>
    <n v="53"/>
    <n v="20"/>
    <n v="0"/>
    <n v="4694"/>
    <n v="398"/>
    <n v="5092"/>
  </r>
  <r>
    <n v="20200405"/>
    <x v="7"/>
    <s v="WI"/>
    <x v="53"/>
    <n v="2267"/>
    <n v="155"/>
    <n v="25169"/>
    <m/>
    <m/>
    <n v="624"/>
    <m/>
    <n v="175"/>
    <m/>
    <m/>
    <m/>
    <s v="e9ae6b075ad9a1a7866f76c9aeddda94fa67311d"/>
    <s v="2020-04-05T20:00:00Z"/>
    <n v="68"/>
    <n v="624"/>
    <n v="27436"/>
    <n v="27436"/>
    <n v="27436"/>
    <n v="55"/>
    <n v="12"/>
    <n v="36"/>
    <n v="1310"/>
    <n v="155"/>
    <n v="1465"/>
  </r>
  <r>
    <n v="20200405"/>
    <x v="7"/>
    <s v="WV"/>
    <x v="54"/>
    <n v="324"/>
    <n v="42"/>
    <n v="8514"/>
    <m/>
    <m/>
    <m/>
    <m/>
    <m/>
    <m/>
    <m/>
    <m/>
    <s v="7c658b660d0796f3403a84ab40c4f1fcb02d9eed"/>
    <s v="2020-04-05T20:00:00Z"/>
    <n v="3"/>
    <m/>
    <n v="8838"/>
    <n v="8838"/>
    <n v="8838"/>
    <n v="54"/>
    <n v="1"/>
    <n v="0"/>
    <n v="1110"/>
    <n v="42"/>
    <n v="1152"/>
  </r>
  <r>
    <n v="20200405"/>
    <x v="7"/>
    <s v="WY"/>
    <x v="55"/>
    <n v="197"/>
    <n v="10"/>
    <n v="3040"/>
    <m/>
    <m/>
    <n v="23"/>
    <m/>
    <m/>
    <m/>
    <m/>
    <n v="50"/>
    <s v="521559b492dc45d4a16042c5a00a0be69fb8f96d"/>
    <s v="2020-04-05T20:00:00Z"/>
    <n v="0"/>
    <n v="23"/>
    <n v="3237"/>
    <n v="3237"/>
    <n v="3237"/>
    <n v="56"/>
    <n v="0"/>
    <n v="0"/>
    <n v="95"/>
    <n v="10"/>
    <n v="105"/>
  </r>
  <r>
    <n v="20200404"/>
    <x v="8"/>
    <s v="AK"/>
    <x v="0"/>
    <n v="171"/>
    <n v="14"/>
    <n v="5869"/>
    <m/>
    <m/>
    <n v="16"/>
    <m/>
    <m/>
    <m/>
    <m/>
    <m/>
    <s v="10a0cf7d2d88dce27674dda730950a2661caa4b0"/>
    <s v="2020-04-04T20:00:00Z"/>
    <n v="5"/>
    <n v="16"/>
    <n v="6040"/>
    <n v="6040"/>
    <n v="6040"/>
    <n v="2"/>
    <n v="2"/>
    <n v="1"/>
    <n v="10"/>
    <n v="14"/>
    <n v="24"/>
  </r>
  <r>
    <n v="20200404"/>
    <x v="8"/>
    <s v="AL"/>
    <x v="1"/>
    <n v="1580"/>
    <n v="148"/>
    <n v="9273"/>
    <m/>
    <m/>
    <n v="212"/>
    <m/>
    <m/>
    <m/>
    <m/>
    <m/>
    <s v="963802ea3a71c8b5d74fec7b17f1fb98e9547168"/>
    <s v="2020-04-04T20:00:00Z"/>
    <n v="43"/>
    <n v="212"/>
    <n v="10853"/>
    <n v="10853"/>
    <n v="10853"/>
    <n v="1"/>
    <n v="8"/>
    <n v="212"/>
    <n v="1086"/>
    <n v="148"/>
    <n v="1234"/>
  </r>
  <r>
    <n v="20200404"/>
    <x v="8"/>
    <s v="AR"/>
    <x v="2"/>
    <n v="743"/>
    <n v="39"/>
    <n v="9627"/>
    <m/>
    <n v="72"/>
    <n v="106"/>
    <m/>
    <m/>
    <n v="23"/>
    <n v="39"/>
    <n v="79"/>
    <s v="e8ac44e2e243e6a3a4c4a59290ba4e5a35dcf203"/>
    <s v="2020-04-04T20:00:00Z"/>
    <n v="14"/>
    <n v="106"/>
    <n v="10370"/>
    <n v="10370"/>
    <n v="10370"/>
    <n v="5"/>
    <n v="2"/>
    <n v="1"/>
    <n v="632"/>
    <n v="39"/>
    <n v="671"/>
  </r>
  <r>
    <n v="20200404"/>
    <x v="8"/>
    <s v="AS"/>
    <x v="3"/>
    <n v="0"/>
    <n v="0"/>
    <n v="3"/>
    <n v="2"/>
    <m/>
    <m/>
    <m/>
    <m/>
    <m/>
    <m/>
    <m/>
    <s v="b7b36903e210f356b4ff21b4a78c7049e6249b31"/>
    <s v="2020-04-04T20:00:00Z"/>
    <n v="0"/>
    <m/>
    <n v="5"/>
    <n v="3"/>
    <n v="3"/>
    <n v="60"/>
    <n v="0"/>
    <n v="0"/>
    <n v="0"/>
    <n v="0"/>
    <n v="0"/>
  </r>
  <r>
    <n v="20200404"/>
    <x v="8"/>
    <s v="AZ"/>
    <x v="4"/>
    <n v="2019"/>
    <n v="250"/>
    <n v="25141"/>
    <m/>
    <m/>
    <m/>
    <m/>
    <m/>
    <m/>
    <m/>
    <m/>
    <s v="92d121ef592004f30d2027f8394c7d5b2003e425"/>
    <s v="2020-04-04T20:00:00Z"/>
    <n v="52"/>
    <m/>
    <n v="27160"/>
    <n v="27160"/>
    <n v="27160"/>
    <n v="4"/>
    <n v="11"/>
    <n v="0"/>
    <n v="2237"/>
    <n v="250"/>
    <n v="2487"/>
  </r>
  <r>
    <n v="20200404"/>
    <x v="8"/>
    <s v="CA"/>
    <x v="5"/>
    <n v="12026"/>
    <n v="1325"/>
    <n v="101674"/>
    <n v="13000"/>
    <n v="2300"/>
    <m/>
    <n v="1008"/>
    <m/>
    <m/>
    <m/>
    <m/>
    <s v="4a3edf69851dfa895e0e69e83fb57f41cd4c4a9f"/>
    <s v="2020-04-04T20:00:00Z"/>
    <n v="276"/>
    <m/>
    <n v="126700"/>
    <n v="113700"/>
    <n v="113700"/>
    <n v="6"/>
    <n v="39"/>
    <n v="0"/>
    <n v="77075"/>
    <n v="1325"/>
    <n v="78400"/>
  </r>
  <r>
    <n v="20200404"/>
    <x v="8"/>
    <s v="CO"/>
    <x v="6"/>
    <n v="4173"/>
    <n v="445"/>
    <n v="17898"/>
    <m/>
    <m/>
    <n v="823"/>
    <m/>
    <m/>
    <m/>
    <m/>
    <m/>
    <s v="fec6c4719378ffbd6e56985a135056601a3d0579"/>
    <s v="2020-04-04T20:00:00Z"/>
    <n v="111"/>
    <n v="823"/>
    <n v="22071"/>
    <n v="22071"/>
    <n v="22071"/>
    <n v="8"/>
    <n v="14"/>
    <n v="113"/>
    <n v="1215"/>
    <n v="445"/>
    <n v="1660"/>
  </r>
  <r>
    <n v="20200404"/>
    <x v="8"/>
    <s v="CT"/>
    <x v="7"/>
    <n v="5276"/>
    <n v="362"/>
    <n v="16753"/>
    <m/>
    <n v="1033"/>
    <m/>
    <m/>
    <m/>
    <m/>
    <m/>
    <m/>
    <s v="6d7626dbd793cd794dc73f07b50278a1e51d9890"/>
    <s v="2020-04-04T20:00:00Z"/>
    <n v="165"/>
    <m/>
    <n v="22029"/>
    <n v="22029"/>
    <n v="22029"/>
    <n v="9"/>
    <n v="34"/>
    <n v="0"/>
    <n v="1652"/>
    <n v="362"/>
    <n v="2014"/>
  </r>
  <r>
    <n v="20200404"/>
    <x v="8"/>
    <s v="DC"/>
    <x v="8"/>
    <n v="902"/>
    <n v="145"/>
    <n v="5536"/>
    <m/>
    <m/>
    <m/>
    <m/>
    <m/>
    <m/>
    <m/>
    <n v="235"/>
    <s v="afaf508bebd20ff5f9dd84d3011a087369a8c2b7"/>
    <s v="2020-04-04T20:00:00Z"/>
    <n v="21"/>
    <m/>
    <n v="6438"/>
    <n v="6438"/>
    <n v="6438"/>
    <n v="11"/>
    <n v="6"/>
    <n v="0"/>
    <n v="709"/>
    <n v="145"/>
    <n v="854"/>
  </r>
  <r>
    <n v="20200404"/>
    <x v="8"/>
    <s v="DE"/>
    <x v="9"/>
    <n v="593"/>
    <n v="143"/>
    <n v="5874"/>
    <m/>
    <n v="95"/>
    <m/>
    <m/>
    <m/>
    <m/>
    <m/>
    <n v="71"/>
    <s v="cc40395c305b43fd73a2e32bd1110b86b47e826b"/>
    <s v="2020-04-04T20:00:00Z"/>
    <n v="14"/>
    <m/>
    <n v="6467"/>
    <n v="6467"/>
    <n v="6467"/>
    <n v="10"/>
    <n v="0"/>
    <n v="0"/>
    <n v="879"/>
    <n v="143"/>
    <n v="1022"/>
  </r>
  <r>
    <n v="20200404"/>
    <x v="8"/>
    <s v="FL"/>
    <x v="10"/>
    <n v="11111"/>
    <n v="1526"/>
    <n v="90956"/>
    <n v="1281"/>
    <m/>
    <n v="1462"/>
    <m/>
    <m/>
    <m/>
    <m/>
    <m/>
    <s v="1f993ebcc7b85b2f8281d911efc5e3c78dda42e8"/>
    <s v="2020-04-04T20:00:00Z"/>
    <n v="191"/>
    <n v="1462"/>
    <n v="103348"/>
    <n v="102067"/>
    <n v="102067"/>
    <n v="12"/>
    <n v="28"/>
    <n v="175"/>
    <n v="8819"/>
    <n v="1526"/>
    <n v="10345"/>
  </r>
  <r>
    <n v="20200404"/>
    <x v="8"/>
    <s v="GA"/>
    <x v="11"/>
    <n v="6160"/>
    <n v="329"/>
    <n v="20134"/>
    <m/>
    <m/>
    <n v="1239"/>
    <m/>
    <m/>
    <m/>
    <m/>
    <m/>
    <s v="18b3449ec335447f642a8016122da3ebf65fd362"/>
    <s v="2020-04-04T20:00:00Z"/>
    <n v="201"/>
    <n v="1239"/>
    <n v="26294"/>
    <n v="26294"/>
    <n v="26294"/>
    <n v="13"/>
    <n v="17"/>
    <n v="81"/>
    <n v="700"/>
    <n v="329"/>
    <n v="1029"/>
  </r>
  <r>
    <n v="20200404"/>
    <x v="8"/>
    <s v="GU"/>
    <x v="12"/>
    <n v="93"/>
    <n v="9"/>
    <n v="472"/>
    <m/>
    <n v="20"/>
    <m/>
    <n v="2"/>
    <m/>
    <m/>
    <m/>
    <n v="20"/>
    <s v="8f8d2f5f8c4dd7332e8e2fc885fd5dbedfdcd645"/>
    <s v="2020-04-04T20:00:00Z"/>
    <n v="4"/>
    <m/>
    <n v="565"/>
    <n v="565"/>
    <n v="565"/>
    <n v="66"/>
    <n v="0"/>
    <n v="0"/>
    <n v="13"/>
    <n v="9"/>
    <n v="22"/>
  </r>
  <r>
    <n v="20200404"/>
    <x v="8"/>
    <s v="HI"/>
    <x v="13"/>
    <n v="319"/>
    <n v="34"/>
    <n v="11959"/>
    <m/>
    <m/>
    <n v="18"/>
    <m/>
    <n v="6"/>
    <m/>
    <m/>
    <n v="78"/>
    <s v="85b971fb96772bd9d5372009c96c64990057f4d5"/>
    <s v="2020-04-04T20:00:00Z"/>
    <n v="3"/>
    <n v="18"/>
    <n v="12278"/>
    <n v="12278"/>
    <n v="12278"/>
    <n v="15"/>
    <n v="1"/>
    <n v="3"/>
    <n v="1753"/>
    <n v="34"/>
    <n v="1787"/>
  </r>
  <r>
    <n v="20200404"/>
    <x v="8"/>
    <s v="IA"/>
    <x v="14"/>
    <n v="786"/>
    <n v="87"/>
    <n v="9454"/>
    <m/>
    <n v="85"/>
    <n v="153"/>
    <m/>
    <m/>
    <m/>
    <m/>
    <n v="188"/>
    <s v="c2f4cc268e2b747cc59744241bf64e46a2935131"/>
    <s v="2020-04-04T20:00:00Z"/>
    <n v="14"/>
    <n v="153"/>
    <n v="10240"/>
    <n v="10240"/>
    <n v="10240"/>
    <n v="19"/>
    <n v="3"/>
    <n v="15"/>
    <n v="700"/>
    <n v="87"/>
    <n v="787"/>
  </r>
  <r>
    <n v="20200404"/>
    <x v="8"/>
    <s v="ID"/>
    <x v="15"/>
    <n v="1013"/>
    <n v="122"/>
    <n v="7857"/>
    <m/>
    <m/>
    <n v="62"/>
    <m/>
    <n v="8"/>
    <m/>
    <m/>
    <m/>
    <s v="ca14157f2fde1aec45469a4435b5ecac0c291f64"/>
    <s v="2020-04-04T20:00:00Z"/>
    <n v="10"/>
    <n v="62"/>
    <n v="8870"/>
    <n v="8870"/>
    <n v="8870"/>
    <n v="16"/>
    <n v="1"/>
    <n v="6"/>
    <n v="803"/>
    <n v="122"/>
    <n v="925"/>
  </r>
  <r>
    <n v="20200404"/>
    <x v="8"/>
    <s v="IL"/>
    <x v="16"/>
    <n v="10357"/>
    <n v="1453"/>
    <n v="43224"/>
    <m/>
    <m/>
    <m/>
    <m/>
    <m/>
    <m/>
    <m/>
    <m/>
    <s v="3d772552de2938982868c2c2796802165dc593e4"/>
    <s v="2020-04-04T20:00:00Z"/>
    <n v="243"/>
    <m/>
    <n v="53581"/>
    <n v="53581"/>
    <n v="53581"/>
    <n v="17"/>
    <n v="33"/>
    <n v="0"/>
    <n v="4080"/>
    <n v="1453"/>
    <n v="5533"/>
  </r>
  <r>
    <n v="20200404"/>
    <x v="8"/>
    <s v="IN"/>
    <x v="17"/>
    <n v="3953"/>
    <n v="516"/>
    <n v="15847"/>
    <m/>
    <m/>
    <m/>
    <m/>
    <m/>
    <m/>
    <m/>
    <m/>
    <s v="23917dae4d93280471686b45f6bc5b09a7c99781"/>
    <s v="2020-04-04T20:00:00Z"/>
    <n v="116"/>
    <m/>
    <n v="19800"/>
    <n v="19800"/>
    <n v="19800"/>
    <n v="18"/>
    <n v="14"/>
    <n v="0"/>
    <n v="1449"/>
    <n v="516"/>
    <n v="1965"/>
  </r>
  <r>
    <n v="20200404"/>
    <x v="8"/>
    <s v="KS"/>
    <x v="18"/>
    <n v="698"/>
    <n v="78"/>
    <n v="6880"/>
    <m/>
    <m/>
    <n v="172"/>
    <m/>
    <m/>
    <m/>
    <m/>
    <m/>
    <s v="1bd06ebda4fa4c851c7f1b7653fd751cdcbefeda"/>
    <s v="2020-04-04T20:00:00Z"/>
    <n v="21"/>
    <n v="172"/>
    <n v="7578"/>
    <n v="7578"/>
    <n v="7578"/>
    <n v="20"/>
    <n v="4"/>
    <n v="21"/>
    <n v="426"/>
    <n v="78"/>
    <n v="504"/>
  </r>
  <r>
    <n v="20200404"/>
    <x v="8"/>
    <s v="KY"/>
    <x v="19"/>
    <n v="831"/>
    <n v="61"/>
    <n v="14741"/>
    <m/>
    <m/>
    <m/>
    <m/>
    <m/>
    <m/>
    <m/>
    <m/>
    <s v="7303bebeca09a7039fc2cc1818e6edc0d80d62ed"/>
    <s v="2020-04-04T20:00:00Z"/>
    <n v="37"/>
    <m/>
    <n v="15572"/>
    <n v="15572"/>
    <n v="15572"/>
    <n v="21"/>
    <n v="6"/>
    <n v="0"/>
    <n v="2707"/>
    <n v="61"/>
    <n v="2768"/>
  </r>
  <r>
    <n v="20200404"/>
    <x v="8"/>
    <s v="LA"/>
    <x v="20"/>
    <n v="12496"/>
    <n v="2199"/>
    <n v="46002"/>
    <m/>
    <n v="1726"/>
    <m/>
    <m/>
    <m/>
    <n v="571"/>
    <m/>
    <m/>
    <s v="006a93457fa79372c9c83099dfe37f9b61ab0762"/>
    <s v="2020-04-04T20:00:00Z"/>
    <n v="409"/>
    <m/>
    <n v="58498"/>
    <n v="58498"/>
    <n v="58498"/>
    <n v="22"/>
    <n v="39"/>
    <n v="0"/>
    <n v="2654"/>
    <n v="2199"/>
    <n v="4853"/>
  </r>
  <r>
    <n v="20200404"/>
    <x v="8"/>
    <s v="MA"/>
    <x v="21"/>
    <n v="11736"/>
    <n v="1334"/>
    <n v="57064"/>
    <m/>
    <m/>
    <n v="1068"/>
    <m/>
    <m/>
    <m/>
    <m/>
    <m/>
    <s v="9a85464df1b687aed82070c167ec82e4e12d66cc"/>
    <s v="2020-04-04T20:00:00Z"/>
    <n v="216"/>
    <n v="1068"/>
    <n v="68800"/>
    <n v="68800"/>
    <n v="68800"/>
    <n v="25"/>
    <n v="24"/>
    <n v="102"/>
    <n v="4504"/>
    <n v="1334"/>
    <n v="5838"/>
  </r>
  <r>
    <n v="20200404"/>
    <x v="8"/>
    <s v="MD"/>
    <x v="22"/>
    <n v="3125"/>
    <n v="367"/>
    <n v="22485"/>
    <m/>
    <m/>
    <n v="821"/>
    <m/>
    <m/>
    <m/>
    <m/>
    <n v="159"/>
    <s v="3e558ddd96779d7dcb9e3081fabf4cbf5ab62a55"/>
    <s v="2020-04-04T20:00:00Z"/>
    <n v="53"/>
    <n v="821"/>
    <n v="25610"/>
    <n v="25610"/>
    <n v="25610"/>
    <n v="24"/>
    <n v="11"/>
    <n v="157"/>
    <n v="1553"/>
    <n v="367"/>
    <n v="1920"/>
  </r>
  <r>
    <n v="20200404"/>
    <x v="8"/>
    <s v="ME"/>
    <x v="23"/>
    <n v="456"/>
    <n v="24"/>
    <n v="6088"/>
    <m/>
    <m/>
    <n v="83"/>
    <m/>
    <m/>
    <m/>
    <m/>
    <n v="140"/>
    <s v="02fc81a3dbc1ac48ca9090a7e206593d987d39f8"/>
    <s v="2020-04-04T20:00:00Z"/>
    <n v="10"/>
    <n v="83"/>
    <n v="6544"/>
    <n v="6544"/>
    <n v="6544"/>
    <n v="23"/>
    <n v="1"/>
    <n v="8"/>
    <n v="0"/>
    <n v="24"/>
    <n v="24"/>
  </r>
  <r>
    <n v="20200404"/>
    <x v="8"/>
    <s v="MI"/>
    <x v="24"/>
    <n v="16395"/>
    <n v="1143"/>
    <n v="37405"/>
    <m/>
    <m/>
    <m/>
    <m/>
    <m/>
    <m/>
    <m/>
    <n v="56"/>
    <s v="73be3a717edb05eb45181c6e0debaf9453593f29"/>
    <s v="2020-04-04T20:00:00Z"/>
    <n v="540"/>
    <m/>
    <n v="53800"/>
    <n v="53800"/>
    <n v="53800"/>
    <n v="26"/>
    <n v="61"/>
    <n v="0"/>
    <n v="3735"/>
    <n v="1143"/>
    <n v="4878"/>
  </r>
  <r>
    <n v="20200404"/>
    <x v="8"/>
    <s v="MN"/>
    <x v="25"/>
    <n v="865"/>
    <n v="76"/>
    <n v="24558"/>
    <m/>
    <n v="95"/>
    <n v="180"/>
    <n v="42"/>
    <n v="69"/>
    <m/>
    <m/>
    <n v="440"/>
    <s v="47151f187a4d69935f42b9cd12a42cfe7fe3f4db"/>
    <s v="2020-04-04T20:00:00Z"/>
    <n v="24"/>
    <n v="180"/>
    <n v="25423"/>
    <n v="25423"/>
    <n v="25423"/>
    <n v="27"/>
    <n v="2"/>
    <n v="24"/>
    <n v="1120"/>
    <n v="76"/>
    <n v="1196"/>
  </r>
  <r>
    <n v="20200404"/>
    <x v="8"/>
    <s v="MO"/>
    <x v="26"/>
    <n v="2291"/>
    <n v="178"/>
    <n v="22614"/>
    <m/>
    <n v="413"/>
    <m/>
    <m/>
    <m/>
    <m/>
    <m/>
    <m/>
    <s v="1de6d799527bb662b4f811d06062ae19798cf39c"/>
    <s v="2020-04-04T20:00:00Z"/>
    <n v="24"/>
    <m/>
    <n v="24905"/>
    <n v="24905"/>
    <n v="24905"/>
    <n v="29"/>
    <n v="5"/>
    <n v="0"/>
    <n v="3257"/>
    <n v="178"/>
    <n v="3435"/>
  </r>
  <r>
    <n v="20200404"/>
    <x v="8"/>
    <s v="MP"/>
    <x v="27"/>
    <n v="8"/>
    <n v="0"/>
    <n v="13"/>
    <n v="10"/>
    <m/>
    <m/>
    <m/>
    <m/>
    <m/>
    <m/>
    <m/>
    <s v="c8062971344da9c2966da3616c662302e33beb22"/>
    <s v="2020-04-04T20:00:00Z"/>
    <n v="1"/>
    <m/>
    <n v="31"/>
    <n v="21"/>
    <n v="21"/>
    <n v="69"/>
    <n v="0"/>
    <n v="0"/>
    <n v="0"/>
    <n v="0"/>
    <n v="0"/>
  </r>
  <r>
    <n v="20200404"/>
    <x v="8"/>
    <s v="MS"/>
    <x v="28"/>
    <n v="1455"/>
    <n v="97"/>
    <n v="5133"/>
    <m/>
    <m/>
    <n v="436"/>
    <m/>
    <m/>
    <m/>
    <m/>
    <m/>
    <s v="e6b7dcd404a9b670553d7a858afe76f239b27d8f"/>
    <s v="2020-04-04T20:00:00Z"/>
    <n v="35"/>
    <n v="436"/>
    <n v="6588"/>
    <n v="6588"/>
    <n v="6588"/>
    <n v="28"/>
    <n v="6"/>
    <n v="16"/>
    <n v="380"/>
    <n v="97"/>
    <n v="477"/>
  </r>
  <r>
    <n v="20200404"/>
    <x v="8"/>
    <s v="MT"/>
    <x v="29"/>
    <n v="265"/>
    <n v="22"/>
    <n v="5912"/>
    <m/>
    <m/>
    <n v="24"/>
    <m/>
    <m/>
    <m/>
    <m/>
    <m/>
    <s v="4d03e9b5ae1b42666266fddb59c97097f2f184cb"/>
    <s v="2020-04-04T20:00:00Z"/>
    <n v="5"/>
    <n v="24"/>
    <n v="6177"/>
    <n v="6177"/>
    <n v="6177"/>
    <n v="30"/>
    <n v="0"/>
    <n v="0"/>
    <n v="579"/>
    <n v="22"/>
    <n v="601"/>
  </r>
  <r>
    <n v="20200404"/>
    <x v="8"/>
    <s v="NC"/>
    <x v="30"/>
    <n v="2402"/>
    <n v="309"/>
    <n v="36371"/>
    <m/>
    <n v="271"/>
    <m/>
    <m/>
    <m/>
    <m/>
    <m/>
    <m/>
    <s v="d376f1f555fd1f8eb9e9fb805c2a44b9c5879598"/>
    <s v="2020-04-04T20:00:00Z"/>
    <n v="24"/>
    <m/>
    <n v="38773"/>
    <n v="38773"/>
    <n v="38773"/>
    <n v="37"/>
    <n v="5"/>
    <n v="0"/>
    <n v="6866"/>
    <n v="309"/>
    <n v="7175"/>
  </r>
  <r>
    <n v="20200404"/>
    <x v="8"/>
    <s v="ND"/>
    <x v="31"/>
    <n v="186"/>
    <n v="13"/>
    <n v="6021"/>
    <m/>
    <m/>
    <n v="30"/>
    <m/>
    <m/>
    <m/>
    <m/>
    <n v="63"/>
    <s v="c036a7908926a69e9d6abbabfbccb51600d6ef08"/>
    <s v="2020-04-04T20:00:00Z"/>
    <n v="3"/>
    <n v="30"/>
    <n v="6207"/>
    <n v="6207"/>
    <n v="6207"/>
    <n v="38"/>
    <n v="0"/>
    <n v="1"/>
    <n v="396"/>
    <n v="13"/>
    <n v="409"/>
  </r>
  <r>
    <n v="20200404"/>
    <x v="8"/>
    <s v="NE"/>
    <x v="32"/>
    <n v="321"/>
    <n v="42"/>
    <n v="5058"/>
    <n v="10"/>
    <m/>
    <m/>
    <m/>
    <m/>
    <m/>
    <m/>
    <m/>
    <s v="7c8f0e5925f2794be243d16c543031154fca7f32"/>
    <s v="2020-04-04T20:00:00Z"/>
    <n v="6"/>
    <m/>
    <n v="5389"/>
    <n v="5379"/>
    <n v="5379"/>
    <n v="31"/>
    <n v="0"/>
    <n v="0"/>
    <n v="571"/>
    <n v="42"/>
    <n v="613"/>
  </r>
  <r>
    <n v="20200404"/>
    <x v="8"/>
    <s v="NH"/>
    <x v="33"/>
    <n v="540"/>
    <n v="61"/>
    <n v="6965"/>
    <n v="94"/>
    <m/>
    <n v="80"/>
    <m/>
    <m/>
    <m/>
    <m/>
    <n v="144"/>
    <s v="6a22cd2922422f2362f9ae8e0328e75a92305659"/>
    <s v="2020-04-04T20:00:00Z"/>
    <n v="7"/>
    <n v="80"/>
    <n v="7599"/>
    <n v="7505"/>
    <n v="7505"/>
    <n v="33"/>
    <n v="2"/>
    <n v="7"/>
    <n v="390"/>
    <n v="61"/>
    <n v="451"/>
  </r>
  <r>
    <n v="20200404"/>
    <x v="8"/>
    <s v="NJ"/>
    <x v="34"/>
    <n v="34124"/>
    <n v="4229"/>
    <n v="41232"/>
    <m/>
    <n v="4000"/>
    <m/>
    <m/>
    <m/>
    <m/>
    <m/>
    <m/>
    <s v="9403b0c89cae5f262e33a28b73e52734aa654d49"/>
    <s v="2020-04-04T20:00:00Z"/>
    <n v="846"/>
    <m/>
    <n v="75356"/>
    <n v="75356"/>
    <n v="75356"/>
    <n v="34"/>
    <n v="200"/>
    <n v="0"/>
    <n v="3624"/>
    <n v="4229"/>
    <n v="7853"/>
  </r>
  <r>
    <n v="20200404"/>
    <x v="8"/>
    <s v="NM"/>
    <x v="35"/>
    <n v="495"/>
    <n v="92"/>
    <n v="15137"/>
    <m/>
    <n v="41"/>
    <m/>
    <m/>
    <m/>
    <n v="18"/>
    <m/>
    <n v="26"/>
    <s v="2b94d66d25c501a9c947be0bd794488ff4d04abf"/>
    <s v="2020-04-04T20:00:00Z"/>
    <n v="10"/>
    <m/>
    <n v="15632"/>
    <n v="15632"/>
    <n v="15632"/>
    <n v="35"/>
    <n v="3"/>
    <n v="0"/>
    <n v="762"/>
    <n v="92"/>
    <n v="854"/>
  </r>
  <r>
    <n v="20200404"/>
    <x v="8"/>
    <s v="NV"/>
    <x v="36"/>
    <n v="1742"/>
    <n v="228"/>
    <n v="14421"/>
    <m/>
    <m/>
    <m/>
    <m/>
    <m/>
    <m/>
    <m/>
    <m/>
    <s v="34a77b0dddf91a2c2c4ca6b188c57b511c9dcafe"/>
    <s v="2020-04-04T20:00:00Z"/>
    <n v="46"/>
    <m/>
    <n v="16163"/>
    <n v="16163"/>
    <n v="16163"/>
    <n v="32"/>
    <n v="3"/>
    <n v="0"/>
    <n v="1403"/>
    <n v="228"/>
    <n v="1631"/>
  </r>
  <r>
    <n v="20200404"/>
    <x v="8"/>
    <s v="NY"/>
    <x v="37"/>
    <n v="113704"/>
    <n v="10841"/>
    <n v="169917"/>
    <m/>
    <n v="15905"/>
    <n v="26383"/>
    <n v="4126"/>
    <m/>
    <m/>
    <m/>
    <n v="10478"/>
    <s v="792799b4ed7e06f7995dec04e454a37ec5edb0c0"/>
    <s v="2020-04-04T20:00:00Z"/>
    <n v="3565"/>
    <n v="26383"/>
    <n v="283621"/>
    <n v="283621"/>
    <n v="283621"/>
    <n v="36"/>
    <n v="630"/>
    <n v="2687"/>
    <n v="12260"/>
    <n v="10841"/>
    <n v="23101"/>
  </r>
  <r>
    <n v="20200404"/>
    <x v="8"/>
    <s v="OH"/>
    <x v="38"/>
    <n v="3739"/>
    <n v="427"/>
    <n v="38132"/>
    <m/>
    <m/>
    <n v="1006"/>
    <m/>
    <n v="326"/>
    <m/>
    <m/>
    <m/>
    <s v="f317223856900d8dd2a3ec361b5b3edc776a2cb5"/>
    <s v="2020-04-04T20:00:00Z"/>
    <n v="102"/>
    <n v="1006"/>
    <n v="41871"/>
    <n v="41871"/>
    <n v="41871"/>
    <n v="39"/>
    <n v="11"/>
    <n v="111"/>
    <n v="3069"/>
    <n v="427"/>
    <n v="3496"/>
  </r>
  <r>
    <n v="20200404"/>
    <x v="8"/>
    <s v="OK"/>
    <x v="39"/>
    <n v="1159"/>
    <n v="171"/>
    <n v="1362"/>
    <m/>
    <m/>
    <n v="316"/>
    <m/>
    <m/>
    <m/>
    <m/>
    <m/>
    <s v="c009b48e99f48b5124644ba88479304de7eab155"/>
    <s v="2020-04-04T20:00:00Z"/>
    <n v="42"/>
    <n v="316"/>
    <n v="2521"/>
    <n v="2521"/>
    <n v="2521"/>
    <n v="40"/>
    <n v="4"/>
    <n v="27"/>
    <n v="47"/>
    <n v="171"/>
    <n v="218"/>
  </r>
  <r>
    <n v="20200404"/>
    <x v="8"/>
    <s v="OR"/>
    <x v="40"/>
    <n v="999"/>
    <n v="100"/>
    <n v="16535"/>
    <m/>
    <m/>
    <n v="239"/>
    <m/>
    <m/>
    <n v="38"/>
    <m/>
    <m/>
    <s v="0d38ab0fd06af64c96daa9315d986181158b3ded"/>
    <s v="2020-04-04T20:00:00Z"/>
    <n v="26"/>
    <n v="239"/>
    <n v="17534"/>
    <n v="17534"/>
    <n v="17534"/>
    <n v="41"/>
    <n v="4"/>
    <n v="35"/>
    <n v="0"/>
    <n v="100"/>
    <n v="100"/>
  </r>
  <r>
    <n v="20200404"/>
    <x v="8"/>
    <s v="PA"/>
    <x v="41"/>
    <n v="10017"/>
    <n v="1597"/>
    <n v="60013"/>
    <m/>
    <m/>
    <n v="1004"/>
    <m/>
    <m/>
    <m/>
    <m/>
    <m/>
    <s v="81ba5a1abe612a1fd95cedf0baeb4e7b9e446694"/>
    <s v="2020-04-04T20:00:00Z"/>
    <n v="136"/>
    <n v="1004"/>
    <n v="70030"/>
    <n v="70030"/>
    <n v="70030"/>
    <n v="42"/>
    <n v="34"/>
    <n v="152"/>
    <n v="6318"/>
    <n v="1597"/>
    <n v="7915"/>
  </r>
  <r>
    <n v="20200404"/>
    <x v="8"/>
    <s v="PR"/>
    <x v="42"/>
    <n v="452"/>
    <n v="74"/>
    <n v="2605"/>
    <n v="1129"/>
    <m/>
    <m/>
    <m/>
    <m/>
    <m/>
    <m/>
    <m/>
    <s v="6df35c474e40400cf188b8e94850f9c371d1a88d"/>
    <s v="2020-04-04T20:00:00Z"/>
    <n v="18"/>
    <m/>
    <n v="4186"/>
    <n v="3057"/>
    <n v="3057"/>
    <n v="72"/>
    <n v="3"/>
    <n v="0"/>
    <n v="556"/>
    <n v="74"/>
    <n v="630"/>
  </r>
  <r>
    <n v="20200404"/>
    <x v="8"/>
    <s v="RI"/>
    <x v="43"/>
    <n v="806"/>
    <n v="97"/>
    <n v="5584"/>
    <m/>
    <n v="93"/>
    <m/>
    <n v="31"/>
    <m/>
    <n v="6"/>
    <m/>
    <n v="35"/>
    <s v="a77810637e6c6db9721eaa87537095b5e2a2d791"/>
    <s v="2020-04-04T20:00:00Z"/>
    <n v="17"/>
    <m/>
    <n v="6390"/>
    <n v="6390"/>
    <n v="6390"/>
    <n v="44"/>
    <n v="3"/>
    <n v="0"/>
    <n v="727"/>
    <n v="97"/>
    <n v="824"/>
  </r>
  <r>
    <n v="20200404"/>
    <x v="8"/>
    <s v="SC"/>
    <x v="44"/>
    <n v="1917"/>
    <n v="363"/>
    <n v="16397"/>
    <m/>
    <m/>
    <n v="241"/>
    <m/>
    <m/>
    <m/>
    <m/>
    <m/>
    <s v="b0fb0beac6f2e84cb2ef41f3a01abcf88df02ad7"/>
    <s v="2020-04-04T20:00:00Z"/>
    <n v="40"/>
    <n v="241"/>
    <n v="18314"/>
    <n v="18314"/>
    <n v="18314"/>
    <n v="45"/>
    <n v="9"/>
    <n v="0"/>
    <n v="10956"/>
    <n v="363"/>
    <n v="11319"/>
  </r>
  <r>
    <n v="20200404"/>
    <x v="8"/>
    <s v="SD"/>
    <x v="45"/>
    <n v="212"/>
    <n v="25"/>
    <n v="5012"/>
    <n v="1"/>
    <m/>
    <n v="19"/>
    <m/>
    <m/>
    <m/>
    <m/>
    <n v="76"/>
    <s v="f4760a4f2592a21960fa3a320e23904bd1425fe8"/>
    <s v="2020-04-04T20:00:00Z"/>
    <n v="2"/>
    <n v="19"/>
    <n v="5225"/>
    <n v="5224"/>
    <n v="5224"/>
    <n v="46"/>
    <n v="0"/>
    <n v="2"/>
    <n v="419"/>
    <n v="25"/>
    <n v="444"/>
  </r>
  <r>
    <n v="20200404"/>
    <x v="8"/>
    <s v="TN"/>
    <x v="46"/>
    <n v="3321"/>
    <n v="254"/>
    <n v="38070"/>
    <m/>
    <m/>
    <n v="311"/>
    <m/>
    <m/>
    <m/>
    <m/>
    <n v="416"/>
    <s v="9a4555b4ea0d32017009e836958512d05cc69e17"/>
    <s v="2020-04-04T20:00:00Z"/>
    <n v="43"/>
    <n v="311"/>
    <n v="41391"/>
    <n v="41391"/>
    <n v="41391"/>
    <n v="47"/>
    <n v="6"/>
    <n v="18"/>
    <n v="3298"/>
    <n v="254"/>
    <n v="3552"/>
  </r>
  <r>
    <n v="20200404"/>
    <x v="8"/>
    <s v="TX"/>
    <x v="47"/>
    <n v="6110"/>
    <n v="780"/>
    <n v="57641"/>
    <m/>
    <n v="196"/>
    <m/>
    <m/>
    <m/>
    <m/>
    <m/>
    <n v="38"/>
    <s v="48b48de447638a10ca85269ada674586a07c6519"/>
    <s v="2020-04-04T20:00:00Z"/>
    <n v="105"/>
    <m/>
    <n v="63751"/>
    <n v="63751"/>
    <n v="63751"/>
    <n v="48"/>
    <n v="15"/>
    <n v="0"/>
    <n v="7207"/>
    <n v="780"/>
    <n v="7987"/>
  </r>
  <r>
    <n v="20200404"/>
    <x v="8"/>
    <s v="UT"/>
    <x v="48"/>
    <n v="1428"/>
    <n v="182"/>
    <n v="26615"/>
    <m/>
    <m/>
    <n v="117"/>
    <m/>
    <m/>
    <m/>
    <m/>
    <m/>
    <s v="7488de1606fb85c66768cd77a8f5b6742325f57a"/>
    <s v="2020-04-04T20:00:00Z"/>
    <n v="8"/>
    <n v="117"/>
    <n v="28043"/>
    <n v="28043"/>
    <n v="28043"/>
    <n v="49"/>
    <n v="1"/>
    <n v="11"/>
    <n v="3613"/>
    <n v="182"/>
    <n v="3795"/>
  </r>
  <r>
    <n v="20200404"/>
    <x v="8"/>
    <s v="VA"/>
    <x v="49"/>
    <n v="2407"/>
    <n v="395"/>
    <n v="19145"/>
    <m/>
    <m/>
    <n v="390"/>
    <m/>
    <n v="145"/>
    <m/>
    <n v="108"/>
    <m/>
    <s v="44eaf300e7ae68bb5f75324ab03882f20c0c5c6e"/>
    <s v="2020-04-04T20:00:00Z"/>
    <n v="52"/>
    <n v="390"/>
    <n v="21552"/>
    <n v="21552"/>
    <n v="21552"/>
    <n v="51"/>
    <n v="6"/>
    <n v="78"/>
    <n v="2152"/>
    <n v="395"/>
    <n v="2547"/>
  </r>
  <r>
    <n v="20200404"/>
    <x v="8"/>
    <s v="VI"/>
    <x v="50"/>
    <n v="40"/>
    <n v="2"/>
    <n v="184"/>
    <n v="42"/>
    <m/>
    <m/>
    <m/>
    <m/>
    <m/>
    <m/>
    <n v="34"/>
    <s v="1f30a0f58472c56075f6ceef3a03b932f858d499"/>
    <s v="2020-04-04T20:00:00Z"/>
    <m/>
    <m/>
    <n v="266"/>
    <n v="224"/>
    <n v="224"/>
    <n v="78"/>
    <n v="0"/>
    <n v="0"/>
    <n v="30"/>
    <n v="2"/>
    <n v="32"/>
  </r>
  <r>
    <n v="20200404"/>
    <x v="8"/>
    <s v="VT"/>
    <x v="51"/>
    <n v="461"/>
    <n v="72"/>
    <n v="5383"/>
    <m/>
    <n v="29"/>
    <n v="45"/>
    <m/>
    <m/>
    <m/>
    <m/>
    <n v="15"/>
    <s v="360482bd60b638d752907eee73f063bb7c1298f4"/>
    <s v="2020-04-04T20:00:00Z"/>
    <n v="20"/>
    <n v="45"/>
    <n v="5844"/>
    <n v="5844"/>
    <n v="5844"/>
    <n v="50"/>
    <n v="3"/>
    <n v="0"/>
    <n v="544"/>
    <n v="72"/>
    <n v="616"/>
  </r>
  <r>
    <n v="20200404"/>
    <x v="8"/>
    <s v="WA"/>
    <x v="52"/>
    <n v="7934"/>
    <n v="386"/>
    <n v="75633"/>
    <m/>
    <n v="574"/>
    <m/>
    <n v="174"/>
    <m/>
    <m/>
    <m/>
    <m/>
    <s v="246fb1a68960c3b314c99a0aa806e0bbc1928bc1"/>
    <s v="2020-04-04T20:00:00Z"/>
    <n v="345"/>
    <m/>
    <n v="83567"/>
    <n v="83567"/>
    <n v="83567"/>
    <n v="53"/>
    <n v="20"/>
    <n v="0"/>
    <n v="2800"/>
    <n v="386"/>
    <n v="3186"/>
  </r>
  <r>
    <n v="20200404"/>
    <x v="8"/>
    <s v="WI"/>
    <x v="53"/>
    <n v="2112"/>
    <n v="200"/>
    <n v="23859"/>
    <m/>
    <m/>
    <n v="588"/>
    <m/>
    <m/>
    <m/>
    <m/>
    <m/>
    <s v="53b4a4b3e0ef24896a5d026a80ca4246d6b4f550"/>
    <s v="2020-04-04T20:00:00Z"/>
    <n v="56"/>
    <n v="588"/>
    <n v="25971"/>
    <n v="25971"/>
    <n v="25971"/>
    <n v="55"/>
    <n v="19"/>
    <n v="101"/>
    <n v="1482"/>
    <n v="200"/>
    <n v="1682"/>
  </r>
  <r>
    <n v="20200404"/>
    <x v="8"/>
    <s v="WV"/>
    <x v="54"/>
    <n v="282"/>
    <n v="45"/>
    <n v="7404"/>
    <m/>
    <m/>
    <m/>
    <m/>
    <m/>
    <m/>
    <m/>
    <m/>
    <s v="d80af5ae8b58e07f6c9ff6bc393c3d2280e539aa"/>
    <s v="2020-04-04T20:00:00Z"/>
    <n v="2"/>
    <m/>
    <n v="7686"/>
    <n v="7686"/>
    <n v="7686"/>
    <n v="54"/>
    <n v="0"/>
    <n v="0"/>
    <n v="1274"/>
    <n v="45"/>
    <n v="1319"/>
  </r>
  <r>
    <n v="20200404"/>
    <x v="8"/>
    <s v="WY"/>
    <x v="55"/>
    <n v="187"/>
    <n v="25"/>
    <n v="2945"/>
    <m/>
    <m/>
    <n v="23"/>
    <m/>
    <m/>
    <m/>
    <m/>
    <n v="49"/>
    <s v="415d73e6e2ac994fdc01d676595fb7ac5b666b1f"/>
    <s v="2020-04-04T20:00:00Z"/>
    <n v="0"/>
    <n v="23"/>
    <n v="3132"/>
    <n v="3132"/>
    <n v="3132"/>
    <n v="56"/>
    <n v="0"/>
    <n v="2"/>
    <n v="241"/>
    <n v="25"/>
    <n v="266"/>
  </r>
  <r>
    <n v="20200403"/>
    <x v="9"/>
    <s v="AK"/>
    <x v="0"/>
    <n v="157"/>
    <n v="14"/>
    <n v="5859"/>
    <m/>
    <m/>
    <n v="15"/>
    <m/>
    <m/>
    <m/>
    <m/>
    <m/>
    <s v="192f851a8f9b68576ed308814322d1333b538699"/>
    <s v="2020-04-03T20:00:00Z"/>
    <n v="3"/>
    <n v="15"/>
    <n v="6016"/>
    <n v="6016"/>
    <n v="6016"/>
    <n v="2"/>
    <n v="0"/>
    <n v="6"/>
    <n v="980"/>
    <n v="14"/>
    <n v="994"/>
  </r>
  <r>
    <n v="20200403"/>
    <x v="9"/>
    <s v="AL"/>
    <x v="1"/>
    <n v="1432"/>
    <n v="199"/>
    <n v="8187"/>
    <m/>
    <m/>
    <m/>
    <m/>
    <m/>
    <m/>
    <m/>
    <m/>
    <s v="2321b8fce440dd33ac0feef0e923113ffffbf603"/>
    <s v="2020-04-03T20:00:00Z"/>
    <n v="35"/>
    <m/>
    <n v="9619"/>
    <n v="9619"/>
    <n v="9619"/>
    <n v="1"/>
    <n v="3"/>
    <n v="0"/>
    <n v="684"/>
    <n v="199"/>
    <n v="883"/>
  </r>
  <r>
    <n v="20200403"/>
    <x v="9"/>
    <s v="AR"/>
    <x v="2"/>
    <n v="704"/>
    <n v="61"/>
    <n v="8995"/>
    <m/>
    <n v="71"/>
    <n v="105"/>
    <m/>
    <m/>
    <n v="26"/>
    <n v="39"/>
    <n v="60"/>
    <s v="a129a75b81c57893907409886ae725cdb64e4b2c"/>
    <s v="2020-04-03T20:00:00Z"/>
    <n v="12"/>
    <n v="105"/>
    <n v="9699"/>
    <n v="9699"/>
    <n v="9699"/>
    <n v="5"/>
    <n v="0"/>
    <n v="5"/>
    <n v="1115"/>
    <n v="61"/>
    <n v="1176"/>
  </r>
  <r>
    <n v="20200403"/>
    <x v="9"/>
    <s v="AS"/>
    <x v="3"/>
    <n v="0"/>
    <n v="0"/>
    <n v="3"/>
    <n v="2"/>
    <m/>
    <m/>
    <m/>
    <m/>
    <m/>
    <m/>
    <m/>
    <s v="927c34f4a05fc499874a1e27f00bc9b1f4fe7fe3"/>
    <s v="2020-04-03T20:00:00Z"/>
    <n v="0"/>
    <m/>
    <n v="5"/>
    <n v="3"/>
    <n v="3"/>
    <n v="60"/>
    <n v="0"/>
    <n v="0"/>
    <n v="0"/>
    <n v="0"/>
    <n v="0"/>
  </r>
  <r>
    <n v="20200403"/>
    <x v="9"/>
    <s v="AZ"/>
    <x v="4"/>
    <n v="1769"/>
    <n v="171"/>
    <n v="22904"/>
    <m/>
    <m/>
    <m/>
    <m/>
    <m/>
    <m/>
    <m/>
    <m/>
    <s v="2034453edd5b83833266bd4b71eb40738571fb8e"/>
    <s v="2020-04-03T20:00:00Z"/>
    <n v="41"/>
    <m/>
    <n v="24673"/>
    <n v="24673"/>
    <n v="24673"/>
    <n v="4"/>
    <n v="9"/>
    <n v="0"/>
    <n v="1793"/>
    <n v="171"/>
    <n v="1964"/>
  </r>
  <r>
    <n v="20200403"/>
    <x v="9"/>
    <s v="CA"/>
    <x v="5"/>
    <n v="10701"/>
    <n v="1510"/>
    <n v="24599"/>
    <n v="59500"/>
    <n v="2188"/>
    <m/>
    <n v="901"/>
    <m/>
    <m/>
    <m/>
    <m/>
    <s v="67f105bfa3690e07b85e362a0c6c43aa796aba45"/>
    <s v="2020-04-03T20:00:00Z"/>
    <n v="237"/>
    <m/>
    <n v="94800"/>
    <n v="35300"/>
    <n v="35300"/>
    <n v="6"/>
    <n v="34"/>
    <n v="0"/>
    <n v="790"/>
    <n v="1510"/>
    <n v="2300"/>
  </r>
  <r>
    <n v="20200403"/>
    <x v="9"/>
    <s v="CO"/>
    <x v="6"/>
    <n v="3728"/>
    <n v="386"/>
    <n v="16683"/>
    <m/>
    <m/>
    <n v="710"/>
    <m/>
    <m/>
    <m/>
    <m/>
    <m/>
    <s v="34cd672827b7383da28377a0761440041fae9232"/>
    <s v="2020-04-03T20:00:00Z"/>
    <n v="97"/>
    <n v="710"/>
    <n v="20411"/>
    <n v="20411"/>
    <n v="20411"/>
    <n v="8"/>
    <n v="17"/>
    <n v="90"/>
    <n v="1380"/>
    <n v="386"/>
    <n v="1766"/>
  </r>
  <r>
    <n v="20200403"/>
    <x v="9"/>
    <s v="CT"/>
    <x v="7"/>
    <n v="4914"/>
    <n v="1090"/>
    <n v="15101"/>
    <m/>
    <n v="909"/>
    <m/>
    <m/>
    <m/>
    <m/>
    <m/>
    <m/>
    <s v="1951d0ca03e6ab2d9bffc4856b060402c69ea7e6"/>
    <s v="2020-04-03T20:00:00Z"/>
    <n v="131"/>
    <m/>
    <n v="20015"/>
    <n v="20015"/>
    <n v="20015"/>
    <n v="9"/>
    <n v="19"/>
    <n v="0"/>
    <n v="625"/>
    <n v="1090"/>
    <n v="1715"/>
  </r>
  <r>
    <n v="20200403"/>
    <x v="9"/>
    <s v="DC"/>
    <x v="8"/>
    <n v="757"/>
    <n v="104"/>
    <n v="4827"/>
    <m/>
    <m/>
    <m/>
    <m/>
    <m/>
    <m/>
    <m/>
    <n v="206"/>
    <s v="fbf3f83530b301cee1d7dc47fd0719b435edc428"/>
    <s v="2020-04-03T20:00:00Z"/>
    <n v="15"/>
    <m/>
    <n v="5584"/>
    <n v="5584"/>
    <n v="5584"/>
    <n v="11"/>
    <n v="3"/>
    <n v="0"/>
    <n v="410"/>
    <n v="104"/>
    <n v="514"/>
  </r>
  <r>
    <n v="20200403"/>
    <x v="9"/>
    <s v="DE"/>
    <x v="9"/>
    <n v="450"/>
    <n v="57"/>
    <n v="4995"/>
    <m/>
    <n v="63"/>
    <m/>
    <m/>
    <m/>
    <m/>
    <m/>
    <n v="71"/>
    <s v="b840b5921e6e7a1adc67cdefd1c22f4e046d277a"/>
    <s v="2020-04-03T20:00:00Z"/>
    <n v="14"/>
    <m/>
    <n v="5445"/>
    <n v="5445"/>
    <n v="5445"/>
    <n v="10"/>
    <n v="2"/>
    <n v="0"/>
    <n v="429"/>
    <n v="57"/>
    <n v="486"/>
  </r>
  <r>
    <n v="20200403"/>
    <x v="9"/>
    <s v="FL"/>
    <x v="10"/>
    <n v="9585"/>
    <n v="1575"/>
    <n v="82137"/>
    <n v="1225"/>
    <m/>
    <n v="1287"/>
    <m/>
    <m/>
    <m/>
    <m/>
    <m/>
    <s v="b57074c59ada3265eae0eff0d8740ad16a99e8cd"/>
    <s v="2020-04-03T20:00:00Z"/>
    <n v="163"/>
    <n v="1287"/>
    <n v="92947"/>
    <n v="91722"/>
    <n v="91722"/>
    <n v="12"/>
    <n v="35"/>
    <n v="164"/>
    <n v="12851"/>
    <n v="1575"/>
    <n v="14426"/>
  </r>
  <r>
    <n v="20200403"/>
    <x v="9"/>
    <s v="GA"/>
    <x v="11"/>
    <n v="5831"/>
    <n v="483"/>
    <n v="19434"/>
    <m/>
    <m/>
    <n v="1158"/>
    <m/>
    <m/>
    <m/>
    <m/>
    <m/>
    <s v="c82f88637af7d0c85b2360390bb2386b0da43065"/>
    <s v="2020-04-03T20:00:00Z"/>
    <n v="184"/>
    <n v="1158"/>
    <n v="25265"/>
    <n v="25265"/>
    <n v="25265"/>
    <n v="13"/>
    <n v="21"/>
    <n v="102"/>
    <n v="1825"/>
    <n v="483"/>
    <n v="2308"/>
  </r>
  <r>
    <n v="20200403"/>
    <x v="9"/>
    <s v="GU"/>
    <x v="12"/>
    <n v="84"/>
    <n v="2"/>
    <n v="459"/>
    <m/>
    <n v="19"/>
    <m/>
    <n v="2"/>
    <m/>
    <m/>
    <m/>
    <n v="14"/>
    <s v="043fa723d9c8baf2770180cf58a90543d8ada0b2"/>
    <s v="2020-04-03T20:00:00Z"/>
    <n v="4"/>
    <m/>
    <n v="543"/>
    <n v="543"/>
    <n v="543"/>
    <n v="66"/>
    <n v="1"/>
    <n v="0"/>
    <n v="17"/>
    <n v="2"/>
    <n v="19"/>
  </r>
  <r>
    <n v="20200403"/>
    <x v="9"/>
    <s v="HI"/>
    <x v="13"/>
    <n v="285"/>
    <n v="27"/>
    <n v="10206"/>
    <m/>
    <m/>
    <n v="15"/>
    <m/>
    <n v="6"/>
    <m/>
    <m/>
    <n v="72"/>
    <s v="1c81c643bccf41f562ee8a0b1565f639a71e5cb7"/>
    <s v="2020-04-03T20:00:00Z"/>
    <n v="2"/>
    <n v="15"/>
    <n v="10491"/>
    <n v="10491"/>
    <n v="10491"/>
    <n v="15"/>
    <n v="1"/>
    <n v="0"/>
    <n v="0"/>
    <n v="27"/>
    <n v="27"/>
  </r>
  <r>
    <n v="20200403"/>
    <x v="9"/>
    <s v="IA"/>
    <x v="14"/>
    <n v="699"/>
    <n v="85"/>
    <n v="8754"/>
    <m/>
    <n v="80"/>
    <n v="138"/>
    <m/>
    <m/>
    <m/>
    <m/>
    <n v="188"/>
    <s v="feb894b5b255cf3a6496c9856b448a6307f9b022"/>
    <s v="2020-04-03T20:00:00Z"/>
    <n v="11"/>
    <n v="138"/>
    <n v="9453"/>
    <n v="9453"/>
    <n v="9453"/>
    <n v="19"/>
    <n v="0"/>
    <n v="18"/>
    <n v="700"/>
    <n v="85"/>
    <n v="785"/>
  </r>
  <r>
    <n v="20200403"/>
    <x v="9"/>
    <s v="ID"/>
    <x v="15"/>
    <n v="891"/>
    <n v="222"/>
    <n v="7054"/>
    <m/>
    <m/>
    <n v="56"/>
    <m/>
    <n v="7"/>
    <m/>
    <m/>
    <m/>
    <s v="a3f3c21c0ca004354535ce3e1e5108d313bd5a30"/>
    <s v="2020-04-03T20:00:00Z"/>
    <n v="9"/>
    <n v="56"/>
    <n v="7945"/>
    <n v="7945"/>
    <n v="7945"/>
    <n v="16"/>
    <n v="0"/>
    <n v="7"/>
    <n v="441"/>
    <n v="222"/>
    <n v="663"/>
  </r>
  <r>
    <n v="20200403"/>
    <x v="9"/>
    <s v="IL"/>
    <x v="16"/>
    <n v="8904"/>
    <n v="1209"/>
    <n v="39144"/>
    <m/>
    <m/>
    <m/>
    <m/>
    <m/>
    <m/>
    <m/>
    <m/>
    <s v="5393eb554824524a4a63bbec9c795869c7869414"/>
    <s v="2020-04-03T20:00:00Z"/>
    <n v="210"/>
    <m/>
    <n v="48048"/>
    <n v="48048"/>
    <n v="48048"/>
    <n v="17"/>
    <n v="53"/>
    <n v="0"/>
    <n v="3183"/>
    <n v="1209"/>
    <n v="4392"/>
  </r>
  <r>
    <n v="20200403"/>
    <x v="9"/>
    <s v="IN"/>
    <x v="17"/>
    <n v="3437"/>
    <n v="398"/>
    <n v="14398"/>
    <m/>
    <m/>
    <m/>
    <m/>
    <m/>
    <m/>
    <m/>
    <m/>
    <s v="b6a582ed478dfba401e4a56efe6e9e4a1b532d04"/>
    <s v="2020-04-03T20:00:00Z"/>
    <n v="102"/>
    <m/>
    <n v="17835"/>
    <n v="17835"/>
    <n v="17835"/>
    <n v="18"/>
    <n v="24"/>
    <n v="0"/>
    <n v="1152"/>
    <n v="398"/>
    <n v="1550"/>
  </r>
  <r>
    <n v="20200403"/>
    <x v="9"/>
    <s v="KS"/>
    <x v="18"/>
    <n v="620"/>
    <n v="68"/>
    <n v="6454"/>
    <m/>
    <m/>
    <n v="151"/>
    <m/>
    <m/>
    <m/>
    <m/>
    <m/>
    <s v="423f188ae5bf45319e336f75b49a3708bdbc8494"/>
    <s v="2020-04-03T20:00:00Z"/>
    <n v="17"/>
    <n v="151"/>
    <n v="7074"/>
    <n v="7074"/>
    <n v="7074"/>
    <n v="20"/>
    <n v="4"/>
    <n v="13"/>
    <n v="395"/>
    <n v="68"/>
    <n v="463"/>
  </r>
  <r>
    <n v="20200403"/>
    <x v="9"/>
    <s v="KY"/>
    <x v="19"/>
    <n v="770"/>
    <n v="90"/>
    <n v="12034"/>
    <m/>
    <m/>
    <m/>
    <m/>
    <m/>
    <m/>
    <m/>
    <m/>
    <s v="b7ec08543b9b2324d60694f6721979dc00c54543"/>
    <s v="2020-04-03T20:00:00Z"/>
    <n v="31"/>
    <m/>
    <n v="12804"/>
    <n v="12804"/>
    <n v="12804"/>
    <n v="21"/>
    <n v="11"/>
    <n v="0"/>
    <n v="4814"/>
    <n v="90"/>
    <n v="4904"/>
  </r>
  <r>
    <n v="20200403"/>
    <x v="9"/>
    <s v="LA"/>
    <x v="20"/>
    <n v="10297"/>
    <n v="1147"/>
    <n v="43348"/>
    <m/>
    <n v="1707"/>
    <m/>
    <m/>
    <m/>
    <n v="535"/>
    <m/>
    <m/>
    <s v="67272131caf7c308a8c118046b0f4720f48b292a"/>
    <s v="2020-04-03T20:00:00Z"/>
    <n v="370"/>
    <m/>
    <n v="53645"/>
    <n v="53645"/>
    <n v="53645"/>
    <n v="22"/>
    <n v="60"/>
    <n v="0"/>
    <n v="1412"/>
    <n v="1147"/>
    <n v="2559"/>
  </r>
  <r>
    <n v="20200403"/>
    <x v="9"/>
    <s v="MA"/>
    <x v="21"/>
    <n v="10402"/>
    <n v="1436"/>
    <n v="52560"/>
    <m/>
    <m/>
    <n v="966"/>
    <m/>
    <m/>
    <m/>
    <m/>
    <m/>
    <s v="b7bee14b9475ba25ad0b28497d483cec03221230"/>
    <s v="2020-04-03T20:00:00Z"/>
    <n v="192"/>
    <n v="966"/>
    <n v="62962"/>
    <n v="62962"/>
    <n v="62962"/>
    <n v="25"/>
    <n v="38"/>
    <n v="153"/>
    <n v="4918"/>
    <n v="1436"/>
    <n v="6354"/>
  </r>
  <r>
    <n v="20200403"/>
    <x v="9"/>
    <s v="MD"/>
    <x v="22"/>
    <n v="2758"/>
    <n v="427"/>
    <n v="20932"/>
    <m/>
    <m/>
    <n v="664"/>
    <m/>
    <m/>
    <m/>
    <m/>
    <n v="159"/>
    <s v="748f7091af15d9ca085a92ba09b7390f763b6eb5"/>
    <s v="2020-04-03T20:00:00Z"/>
    <n v="42"/>
    <n v="664"/>
    <n v="23690"/>
    <n v="23690"/>
    <n v="23690"/>
    <n v="24"/>
    <n v="6"/>
    <n v="82"/>
    <n v="2042"/>
    <n v="427"/>
    <n v="2469"/>
  </r>
  <r>
    <n v="20200403"/>
    <x v="9"/>
    <s v="ME"/>
    <x v="23"/>
    <n v="432"/>
    <n v="56"/>
    <n v="6088"/>
    <m/>
    <m/>
    <n v="75"/>
    <m/>
    <m/>
    <m/>
    <m/>
    <n v="113"/>
    <s v="4b5209b1b8259d319beb467d9b74d759206853f8"/>
    <s v="2020-04-03T20:00:00Z"/>
    <n v="9"/>
    <n v="75"/>
    <n v="6520"/>
    <n v="6520"/>
    <n v="6520"/>
    <n v="23"/>
    <n v="2"/>
    <n v="7"/>
    <n v="0"/>
    <n v="56"/>
    <n v="56"/>
  </r>
  <r>
    <n v="20200403"/>
    <x v="9"/>
    <s v="MI"/>
    <x v="24"/>
    <n v="15252"/>
    <n v="1135"/>
    <n v="33670"/>
    <m/>
    <m/>
    <m/>
    <m/>
    <m/>
    <m/>
    <m/>
    <n v="56"/>
    <s v="6d7b1e9deef1dc89156d45d3791fd07684b2b368"/>
    <s v="2020-04-03T20:00:00Z"/>
    <n v="479"/>
    <m/>
    <n v="48922"/>
    <n v="48922"/>
    <n v="48922"/>
    <n v="26"/>
    <n v="62"/>
    <n v="0"/>
    <n v="3302"/>
    <n v="1135"/>
    <n v="4437"/>
  </r>
  <r>
    <n v="20200403"/>
    <x v="9"/>
    <s v="MN"/>
    <x v="25"/>
    <n v="789"/>
    <n v="47"/>
    <n v="23438"/>
    <m/>
    <n v="86"/>
    <n v="156"/>
    <n v="40"/>
    <n v="40"/>
    <m/>
    <m/>
    <m/>
    <s v="6c45e5c1cc14d97b2d8c49fc1e64ae7a7ebb3861"/>
    <s v="2020-04-03T20:00:00Z"/>
    <n v="22"/>
    <n v="156"/>
    <n v="24227"/>
    <n v="24227"/>
    <n v="24227"/>
    <n v="27"/>
    <n v="4"/>
    <n v="18"/>
    <n v="1786"/>
    <n v="47"/>
    <n v="1833"/>
  </r>
  <r>
    <n v="20200403"/>
    <x v="9"/>
    <s v="MO"/>
    <x v="26"/>
    <n v="2113"/>
    <n v="279"/>
    <n v="19357"/>
    <m/>
    <m/>
    <m/>
    <m/>
    <m/>
    <m/>
    <m/>
    <m/>
    <s v="4b8f07be28b3788c1fbf8838dfb55730f628b262"/>
    <s v="2020-04-03T20:00:00Z"/>
    <n v="19"/>
    <m/>
    <n v="21470"/>
    <n v="21470"/>
    <n v="21470"/>
    <n v="29"/>
    <n v="0"/>
    <n v="0"/>
    <n v="1508"/>
    <n v="279"/>
    <n v="1787"/>
  </r>
  <r>
    <n v="20200403"/>
    <x v="9"/>
    <s v="MP"/>
    <x v="27"/>
    <n v="8"/>
    <n v="0"/>
    <n v="13"/>
    <n v="10"/>
    <m/>
    <m/>
    <m/>
    <m/>
    <m/>
    <m/>
    <m/>
    <s v="6642918d88a155cb1d4ec9916bd848942a950a82"/>
    <s v="2020-04-03T20:00:00Z"/>
    <n v="1"/>
    <m/>
    <n v="31"/>
    <n v="21"/>
    <n v="21"/>
    <n v="69"/>
    <n v="0"/>
    <n v="0"/>
    <n v="0"/>
    <n v="0"/>
    <n v="0"/>
  </r>
  <r>
    <n v="20200403"/>
    <x v="9"/>
    <s v="MS"/>
    <x v="28"/>
    <n v="1358"/>
    <n v="181"/>
    <n v="4753"/>
    <m/>
    <m/>
    <n v="420"/>
    <m/>
    <m/>
    <m/>
    <m/>
    <m/>
    <s v="8fa26347da7a40d2568c9ec1881dcb83d4ba139c"/>
    <s v="2020-04-03T20:00:00Z"/>
    <n v="29"/>
    <n v="420"/>
    <n v="6111"/>
    <n v="6111"/>
    <n v="6111"/>
    <n v="28"/>
    <n v="3"/>
    <n v="60"/>
    <n v="0"/>
    <n v="181"/>
    <n v="181"/>
  </r>
  <r>
    <n v="20200403"/>
    <x v="9"/>
    <s v="MT"/>
    <x v="29"/>
    <n v="243"/>
    <n v="16"/>
    <n v="5333"/>
    <m/>
    <m/>
    <n v="24"/>
    <m/>
    <m/>
    <m/>
    <m/>
    <m/>
    <s v="58d29fc14826e53d165af859f9d3b6aa2a562cd4"/>
    <s v="2020-04-03T20:00:00Z"/>
    <n v="5"/>
    <n v="24"/>
    <n v="5576"/>
    <n v="5576"/>
    <n v="5576"/>
    <n v="30"/>
    <n v="0"/>
    <n v="4"/>
    <n v="240"/>
    <n v="16"/>
    <n v="256"/>
  </r>
  <r>
    <n v="20200403"/>
    <x v="9"/>
    <s v="NC"/>
    <x v="30"/>
    <n v="2093"/>
    <n v="236"/>
    <n v="29505"/>
    <m/>
    <n v="184"/>
    <m/>
    <m/>
    <m/>
    <m/>
    <m/>
    <m/>
    <s v="f9a94cae7cfc07dcd853c4ffe5b95a6a7fb2b91c"/>
    <s v="2020-04-03T20:00:00Z"/>
    <n v="19"/>
    <m/>
    <n v="31598"/>
    <n v="31598"/>
    <n v="31598"/>
    <n v="37"/>
    <n v="3"/>
    <n v="0"/>
    <n v="2683"/>
    <n v="236"/>
    <n v="2919"/>
  </r>
  <r>
    <n v="20200403"/>
    <x v="9"/>
    <s v="ND"/>
    <x v="31"/>
    <n v="173"/>
    <n v="14"/>
    <n v="5625"/>
    <m/>
    <m/>
    <n v="29"/>
    <m/>
    <m/>
    <m/>
    <m/>
    <n v="55"/>
    <s v="84ef01d179db6bf5d01711b8006489518c3cb319"/>
    <s v="2020-04-03T20:00:00Z"/>
    <n v="3"/>
    <n v="29"/>
    <n v="5798"/>
    <n v="5798"/>
    <n v="5798"/>
    <n v="38"/>
    <n v="0"/>
    <n v="1"/>
    <n v="804"/>
    <n v="14"/>
    <n v="818"/>
  </r>
  <r>
    <n v="20200403"/>
    <x v="9"/>
    <s v="NE"/>
    <x v="32"/>
    <n v="279"/>
    <n v="33"/>
    <n v="4487"/>
    <n v="11"/>
    <m/>
    <m/>
    <m/>
    <m/>
    <m/>
    <m/>
    <m/>
    <s v="4afd0964d77f63c02401a16e57510b1d974e875d"/>
    <s v="2020-04-03T20:00:00Z"/>
    <n v="6"/>
    <m/>
    <n v="4777"/>
    <n v="4766"/>
    <n v="4766"/>
    <n v="31"/>
    <n v="1"/>
    <n v="0"/>
    <n v="509"/>
    <n v="33"/>
    <n v="542"/>
  </r>
  <r>
    <n v="20200403"/>
    <x v="9"/>
    <s v="NH"/>
    <x v="33"/>
    <n v="479"/>
    <n v="64"/>
    <n v="6575"/>
    <n v="114"/>
    <m/>
    <n v="73"/>
    <m/>
    <m/>
    <m/>
    <m/>
    <n v="101"/>
    <s v="d868c7b35e0058b0fc967b11ce603223586ff8a4"/>
    <s v="2020-04-03T20:00:00Z"/>
    <n v="5"/>
    <n v="73"/>
    <n v="7168"/>
    <n v="7054"/>
    <n v="7054"/>
    <n v="33"/>
    <n v="1"/>
    <n v="15"/>
    <n v="497"/>
    <n v="64"/>
    <n v="561"/>
  </r>
  <r>
    <n v="20200403"/>
    <x v="9"/>
    <s v="NJ"/>
    <x v="34"/>
    <n v="29895"/>
    <n v="4305"/>
    <n v="37608"/>
    <m/>
    <n v="3016"/>
    <m/>
    <m/>
    <m/>
    <m/>
    <m/>
    <m/>
    <s v="03c9451e42a8c786a5cf424ad0fbfb412981e80b"/>
    <s v="2020-04-03T20:00:00Z"/>
    <n v="646"/>
    <m/>
    <n v="67503"/>
    <n v="67503"/>
    <n v="67503"/>
    <n v="34"/>
    <n v="109"/>
    <n v="0"/>
    <n v="4088"/>
    <n v="4305"/>
    <n v="8393"/>
  </r>
  <r>
    <n v="20200403"/>
    <x v="9"/>
    <s v="NM"/>
    <x v="35"/>
    <n v="403"/>
    <n v="40"/>
    <n v="14375"/>
    <m/>
    <n v="31"/>
    <m/>
    <m/>
    <m/>
    <m/>
    <m/>
    <n v="26"/>
    <s v="09eb92561715a0365bc92c3a3b35f0c08b82690e"/>
    <s v="2020-04-03T20:00:00Z"/>
    <n v="7"/>
    <m/>
    <n v="14778"/>
    <n v="14778"/>
    <n v="14778"/>
    <n v="35"/>
    <n v="1"/>
    <n v="0"/>
    <n v="727"/>
    <n v="40"/>
    <n v="767"/>
  </r>
  <r>
    <n v="20200403"/>
    <x v="9"/>
    <s v="NV"/>
    <x v="36"/>
    <n v="1514"/>
    <n v="56"/>
    <n v="13018"/>
    <m/>
    <m/>
    <m/>
    <m/>
    <m/>
    <m/>
    <m/>
    <m/>
    <s v="b06428c9678bd268d2992c491635ac82ec96bf35"/>
    <s v="2020-04-03T20:00:00Z"/>
    <n v="43"/>
    <m/>
    <n v="14532"/>
    <n v="14532"/>
    <n v="14532"/>
    <n v="32"/>
    <n v="5"/>
    <n v="0"/>
    <n v="430"/>
    <n v="56"/>
    <n v="486"/>
  </r>
  <r>
    <n v="20200403"/>
    <x v="9"/>
    <s v="NY"/>
    <x v="37"/>
    <n v="102863"/>
    <n v="10482"/>
    <n v="157657"/>
    <m/>
    <n v="14810"/>
    <n v="23696"/>
    <n v="3731"/>
    <m/>
    <m/>
    <m/>
    <n v="8886"/>
    <s v="3581ea3846e784ce3996c873effe694f50617310"/>
    <s v="2020-04-03T20:00:00Z"/>
    <n v="2935"/>
    <n v="23696"/>
    <n v="260520"/>
    <n v="260520"/>
    <n v="260520"/>
    <n v="36"/>
    <n v="562"/>
    <n v="2879"/>
    <n v="11073"/>
    <n v="10482"/>
    <n v="21555"/>
  </r>
  <r>
    <n v="20200403"/>
    <x v="9"/>
    <s v="OH"/>
    <x v="38"/>
    <n v="3312"/>
    <n v="410"/>
    <n v="35063"/>
    <m/>
    <m/>
    <n v="895"/>
    <m/>
    <n v="288"/>
    <m/>
    <m/>
    <m/>
    <s v="4f9def22c6f51b8839104ffcb46d41122de71744"/>
    <s v="2020-04-03T20:00:00Z"/>
    <n v="91"/>
    <n v="895"/>
    <n v="38375"/>
    <n v="38375"/>
    <n v="38375"/>
    <n v="39"/>
    <n v="10"/>
    <n v="93"/>
    <n v="3047"/>
    <n v="410"/>
    <n v="3457"/>
  </r>
  <r>
    <n v="20200403"/>
    <x v="9"/>
    <s v="OK"/>
    <x v="39"/>
    <n v="988"/>
    <n v="109"/>
    <n v="1315"/>
    <m/>
    <n v="171"/>
    <n v="289"/>
    <n v="123"/>
    <m/>
    <m/>
    <m/>
    <n v="383"/>
    <s v="ce94ae6cd03042a8be757810176e3101087d0ee9"/>
    <s v="2020-04-03T20:00:00Z"/>
    <n v="38"/>
    <n v="289"/>
    <n v="2303"/>
    <n v="2303"/>
    <n v="2303"/>
    <n v="40"/>
    <n v="4"/>
    <n v="32"/>
    <n v="50"/>
    <n v="109"/>
    <n v="159"/>
  </r>
  <r>
    <n v="20200403"/>
    <x v="9"/>
    <s v="OR"/>
    <x v="40"/>
    <n v="899"/>
    <n v="73"/>
    <n v="16535"/>
    <m/>
    <n v="188"/>
    <n v="204"/>
    <m/>
    <m/>
    <n v="38"/>
    <m/>
    <m/>
    <s v="bc8939b3d2eaa3d2307a465344d028859fb57771"/>
    <s v="2020-04-03T20:00:00Z"/>
    <n v="22"/>
    <n v="204"/>
    <n v="17434"/>
    <n v="17434"/>
    <n v="17434"/>
    <n v="41"/>
    <n v="1"/>
    <n v="16"/>
    <n v="1276"/>
    <n v="73"/>
    <n v="1349"/>
  </r>
  <r>
    <n v="20200403"/>
    <x v="9"/>
    <s v="PA"/>
    <x v="41"/>
    <n v="8420"/>
    <n v="1404"/>
    <n v="53695"/>
    <m/>
    <m/>
    <n v="852"/>
    <m/>
    <m/>
    <m/>
    <m/>
    <m/>
    <s v="aade9d40167b6e73754871c40386092b362363a2"/>
    <s v="2020-04-03T20:00:00Z"/>
    <n v="102"/>
    <n v="852"/>
    <n v="62115"/>
    <n v="62115"/>
    <n v="62115"/>
    <n v="42"/>
    <n v="12"/>
    <n v="122"/>
    <n v="5997"/>
    <n v="1404"/>
    <n v="7401"/>
  </r>
  <r>
    <n v="20200403"/>
    <x v="9"/>
    <s v="PR"/>
    <x v="42"/>
    <n v="378"/>
    <n v="62"/>
    <n v="2049"/>
    <n v="1055"/>
    <m/>
    <m/>
    <m/>
    <m/>
    <m/>
    <m/>
    <m/>
    <s v="31c1cb53249716895ec3490c18feb99b785a620a"/>
    <s v="2020-04-03T20:00:00Z"/>
    <n v="15"/>
    <m/>
    <n v="3482"/>
    <n v="2427"/>
    <n v="2427"/>
    <n v="72"/>
    <n v="3"/>
    <n v="0"/>
    <n v="445"/>
    <n v="62"/>
    <n v="507"/>
  </r>
  <r>
    <n v="20200403"/>
    <x v="9"/>
    <s v="RI"/>
    <x v="43"/>
    <n v="709"/>
    <n v="52"/>
    <n v="4857"/>
    <m/>
    <n v="77"/>
    <m/>
    <n v="14"/>
    <m/>
    <n v="6"/>
    <m/>
    <n v="35"/>
    <s v="0f4d117ec3f26dff910fff56bd42e00ac645986c"/>
    <s v="2020-04-03T20:00:00Z"/>
    <n v="14"/>
    <m/>
    <n v="5566"/>
    <n v="5566"/>
    <n v="5566"/>
    <n v="44"/>
    <n v="2"/>
    <n v="0"/>
    <n v="445"/>
    <n v="52"/>
    <n v="497"/>
  </r>
  <r>
    <n v="20200403"/>
    <x v="9"/>
    <s v="SC"/>
    <x v="44"/>
    <n v="1554"/>
    <n v="0"/>
    <n v="5441"/>
    <m/>
    <m/>
    <n v="241"/>
    <m/>
    <m/>
    <m/>
    <m/>
    <m/>
    <s v="83a9526f05767b32166dffbd1c0668fe1e12c1b5"/>
    <s v="2020-04-03T20:00:00Z"/>
    <n v="31"/>
    <n v="241"/>
    <n v="6995"/>
    <n v="6995"/>
    <n v="6995"/>
    <n v="45"/>
    <n v="0"/>
    <n v="-655"/>
    <n v="0"/>
    <n v="0"/>
    <n v="0"/>
  </r>
  <r>
    <n v="20200403"/>
    <x v="9"/>
    <s v="SD"/>
    <x v="45"/>
    <n v="187"/>
    <n v="22"/>
    <n v="4593"/>
    <n v="3"/>
    <m/>
    <n v="17"/>
    <m/>
    <m/>
    <m/>
    <m/>
    <n v="69"/>
    <s v="aa416c771bd2c9e919678126e5564dbe952c2e46"/>
    <s v="2020-04-03T20:00:00Z"/>
    <n v="2"/>
    <n v="17"/>
    <n v="4783"/>
    <n v="4780"/>
    <n v="4780"/>
    <n v="46"/>
    <n v="0"/>
    <n v="0"/>
    <n v="376"/>
    <n v="22"/>
    <n v="398"/>
  </r>
  <r>
    <n v="20200403"/>
    <x v="9"/>
    <s v="TN"/>
    <x v="46"/>
    <n v="3067"/>
    <n v="222"/>
    <n v="34772"/>
    <m/>
    <m/>
    <n v="293"/>
    <m/>
    <m/>
    <m/>
    <m/>
    <n v="248"/>
    <s v="019351b10edda80786a653adea2799cab1992e8a"/>
    <s v="2020-04-03T20:00:00Z"/>
    <n v="37"/>
    <n v="293"/>
    <n v="37839"/>
    <n v="37839"/>
    <n v="37839"/>
    <n v="47"/>
    <n v="5"/>
    <n v="30"/>
    <n v="3006"/>
    <n v="222"/>
    <n v="3228"/>
  </r>
  <r>
    <n v="20200403"/>
    <x v="9"/>
    <s v="TX"/>
    <x v="47"/>
    <n v="5330"/>
    <n v="661"/>
    <n v="50434"/>
    <m/>
    <n v="196"/>
    <m/>
    <m/>
    <m/>
    <m/>
    <m/>
    <n v="38"/>
    <s v="d995c4ec3f315bd5c26553907caa07bff418a7d9"/>
    <s v="2020-04-03T20:00:00Z"/>
    <n v="90"/>
    <m/>
    <n v="55764"/>
    <n v="55764"/>
    <n v="55764"/>
    <n v="48"/>
    <n v="20"/>
    <n v="0"/>
    <n v="4424"/>
    <n v="661"/>
    <n v="5085"/>
  </r>
  <r>
    <n v="20200403"/>
    <x v="9"/>
    <s v="UT"/>
    <x v="48"/>
    <n v="1246"/>
    <n v="172"/>
    <n v="23002"/>
    <m/>
    <m/>
    <n v="106"/>
    <m/>
    <m/>
    <m/>
    <m/>
    <m/>
    <s v="be88433eea3c0ab307191b78f63c45fe05615642"/>
    <s v="2020-04-03T20:00:00Z"/>
    <n v="7"/>
    <n v="106"/>
    <n v="24248"/>
    <n v="24248"/>
    <n v="24248"/>
    <n v="49"/>
    <n v="0"/>
    <n v="6"/>
    <n v="2847"/>
    <n v="172"/>
    <n v="3019"/>
  </r>
  <r>
    <n v="20200403"/>
    <x v="9"/>
    <s v="VA"/>
    <x v="49"/>
    <n v="2012"/>
    <n v="306"/>
    <n v="16993"/>
    <m/>
    <m/>
    <n v="312"/>
    <m/>
    <n v="145"/>
    <m/>
    <n v="108"/>
    <m/>
    <s v="cb349d06a8404e8ea589d4d05f5ae53dfdbd1692"/>
    <s v="2020-04-03T20:00:00Z"/>
    <n v="46"/>
    <n v="312"/>
    <n v="19005"/>
    <n v="19005"/>
    <n v="19005"/>
    <n v="51"/>
    <n v="5"/>
    <n v="7"/>
    <n v="1110"/>
    <n v="306"/>
    <n v="1416"/>
  </r>
  <r>
    <n v="20200403"/>
    <x v="9"/>
    <s v="VI"/>
    <x v="50"/>
    <n v="38"/>
    <n v="5"/>
    <n v="154"/>
    <n v="56"/>
    <m/>
    <m/>
    <m/>
    <m/>
    <m/>
    <m/>
    <n v="29"/>
    <s v="17ad51e2c11f205d7826f212c444c6191de61144"/>
    <s v="2020-04-03T20:00:00Z"/>
    <m/>
    <m/>
    <n v="248"/>
    <n v="192"/>
    <n v="192"/>
    <n v="78"/>
    <n v="0"/>
    <n v="0"/>
    <n v="5"/>
    <n v="5"/>
    <n v="10"/>
  </r>
  <r>
    <n v="20200403"/>
    <x v="9"/>
    <s v="VT"/>
    <x v="51"/>
    <n v="389"/>
    <n v="51"/>
    <n v="4839"/>
    <m/>
    <n v="29"/>
    <n v="45"/>
    <m/>
    <m/>
    <m/>
    <m/>
    <n v="15"/>
    <s v="fd502b9dcb8608ca17ea5eecf37d01466c5f5389"/>
    <s v="2020-04-03T20:00:00Z"/>
    <n v="17"/>
    <n v="45"/>
    <n v="5228"/>
    <n v="5228"/>
    <n v="5228"/>
    <n v="50"/>
    <n v="0"/>
    <n v="0"/>
    <n v="128"/>
    <n v="51"/>
    <n v="179"/>
  </r>
  <r>
    <n v="20200403"/>
    <x v="9"/>
    <s v="WA"/>
    <x v="52"/>
    <n v="7548"/>
    <n v="586"/>
    <n v="72833"/>
    <m/>
    <m/>
    <m/>
    <m/>
    <m/>
    <m/>
    <m/>
    <m/>
    <s v="7b6e7fef4562af7b344a620c66dd50ad95492b4d"/>
    <s v="2020-04-03T20:00:00Z"/>
    <n v="325"/>
    <m/>
    <n v="80381"/>
    <n v="80381"/>
    <n v="80381"/>
    <n v="53"/>
    <n v="29"/>
    <n v="0"/>
    <n v="4019"/>
    <n v="586"/>
    <n v="4605"/>
  </r>
  <r>
    <n v="20200403"/>
    <x v="9"/>
    <s v="WI"/>
    <x v="53"/>
    <n v="1912"/>
    <n v="182"/>
    <n v="22377"/>
    <m/>
    <m/>
    <n v="487"/>
    <m/>
    <m/>
    <m/>
    <m/>
    <m/>
    <s v="ac2e774ab91aaf87bd106a4d19ddc35d0a14d163"/>
    <s v="2020-04-03T20:00:00Z"/>
    <n v="37"/>
    <n v="487"/>
    <n v="24289"/>
    <n v="24289"/>
    <n v="24289"/>
    <n v="55"/>
    <n v="6"/>
    <n v="26"/>
    <n v="2060"/>
    <n v="182"/>
    <n v="2242"/>
  </r>
  <r>
    <n v="20200403"/>
    <x v="9"/>
    <s v="WV"/>
    <x v="54"/>
    <n v="237"/>
    <n v="20"/>
    <n v="6130"/>
    <m/>
    <m/>
    <n v="1"/>
    <m/>
    <m/>
    <m/>
    <m/>
    <m/>
    <s v="0d5735f82295c4874f145fbc22684001af9837e6"/>
    <s v="2020-04-03T20:00:00Z"/>
    <n v="2"/>
    <n v="1"/>
    <n v="6367"/>
    <n v="6367"/>
    <n v="6367"/>
    <n v="54"/>
    <n v="0"/>
    <n v="0"/>
    <n v="854"/>
    <n v="20"/>
    <n v="874"/>
  </r>
  <r>
    <n v="20200403"/>
    <x v="9"/>
    <s v="WY"/>
    <x v="55"/>
    <n v="162"/>
    <n v="12"/>
    <n v="2704"/>
    <m/>
    <m/>
    <n v="21"/>
    <m/>
    <m/>
    <m/>
    <m/>
    <n v="37"/>
    <s v="3fa4d519d76a3a9a53f819f66887a8a4f7587958"/>
    <s v="2020-04-03T20:00:00Z"/>
    <n v="0"/>
    <n v="21"/>
    <n v="2866"/>
    <n v="2866"/>
    <n v="2866"/>
    <n v="56"/>
    <n v="0"/>
    <n v="2"/>
    <n v="265"/>
    <n v="12"/>
    <n v="277"/>
  </r>
  <r>
    <n v="20200402"/>
    <x v="10"/>
    <s v="AK"/>
    <x v="0"/>
    <n v="143"/>
    <n v="10"/>
    <n v="4879"/>
    <m/>
    <m/>
    <n v="9"/>
    <m/>
    <m/>
    <m/>
    <m/>
    <m/>
    <s v="87a29f5de0e12ea1b772006bfa38cdee3327489e"/>
    <s v="2020-04-02T20:00:00Z"/>
    <n v="3"/>
    <n v="9"/>
    <n v="5022"/>
    <n v="5022"/>
    <n v="5022"/>
    <n v="2"/>
    <n v="0"/>
    <n v="0"/>
    <n v="409"/>
    <n v="10"/>
    <n v="419"/>
  </r>
  <r>
    <n v="20200402"/>
    <x v="10"/>
    <s v="AL"/>
    <x v="1"/>
    <n v="1233"/>
    <n v="156"/>
    <n v="7503"/>
    <m/>
    <m/>
    <m/>
    <m/>
    <m/>
    <m/>
    <m/>
    <m/>
    <s v="1a78d31c95bd0d315fc61461107fcd8c66e53b43"/>
    <s v="2020-04-02T20:00:00Z"/>
    <n v="32"/>
    <m/>
    <n v="8736"/>
    <n v="8736"/>
    <n v="8736"/>
    <n v="1"/>
    <n v="6"/>
    <n v="0"/>
    <n v="806"/>
    <n v="156"/>
    <n v="962"/>
  </r>
  <r>
    <n v="20200402"/>
    <x v="10"/>
    <s v="AR"/>
    <x v="2"/>
    <n v="643"/>
    <n v="59"/>
    <n v="7880"/>
    <m/>
    <n v="66"/>
    <n v="100"/>
    <m/>
    <m/>
    <n v="23"/>
    <n v="32"/>
    <n v="47"/>
    <s v="d9bd463d4e0eec83d73a3185176ba4d9bb0e7a98"/>
    <s v="2020-04-02T20:00:00Z"/>
    <n v="12"/>
    <n v="100"/>
    <n v="8523"/>
    <n v="8523"/>
    <n v="8523"/>
    <n v="5"/>
    <n v="2"/>
    <n v="10"/>
    <n v="526"/>
    <n v="59"/>
    <n v="585"/>
  </r>
  <r>
    <n v="20200402"/>
    <x v="10"/>
    <s v="AS"/>
    <x v="3"/>
    <n v="0"/>
    <n v="0"/>
    <n v="3"/>
    <n v="2"/>
    <m/>
    <m/>
    <m/>
    <m/>
    <m/>
    <m/>
    <m/>
    <s v="33ed9ee9243012a2f29381536962f508253e1df0"/>
    <s v="2020-04-02T20:00:00Z"/>
    <n v="0"/>
    <m/>
    <n v="5"/>
    <n v="3"/>
    <n v="3"/>
    <n v="60"/>
    <n v="0"/>
    <n v="0"/>
    <n v="0"/>
    <n v="0"/>
    <n v="0"/>
  </r>
  <r>
    <n v="20200402"/>
    <x v="10"/>
    <s v="AZ"/>
    <x v="4"/>
    <n v="1598"/>
    <n v="185"/>
    <n v="21111"/>
    <m/>
    <m/>
    <m/>
    <m/>
    <m/>
    <m/>
    <m/>
    <m/>
    <s v="6e70cfc7ece882cb642606ef4d42687c36b5f6cc"/>
    <s v="2020-04-02T20:00:00Z"/>
    <n v="32"/>
    <m/>
    <n v="22709"/>
    <n v="22709"/>
    <n v="22709"/>
    <n v="4"/>
    <n v="3"/>
    <n v="0"/>
    <n v="1466"/>
    <n v="185"/>
    <n v="1651"/>
  </r>
  <r>
    <n v="20200402"/>
    <x v="10"/>
    <s v="CA"/>
    <x v="5"/>
    <n v="9191"/>
    <n v="1036"/>
    <n v="23809"/>
    <n v="59500"/>
    <n v="1922"/>
    <m/>
    <n v="816"/>
    <m/>
    <m/>
    <m/>
    <m/>
    <s v="99877fe91b05bb13daef3f63c02c50d2a271e7f5"/>
    <s v="2020-04-02T20:00:00Z"/>
    <n v="203"/>
    <m/>
    <n v="92500"/>
    <n v="33000"/>
    <n v="33000"/>
    <n v="6"/>
    <n v="32"/>
    <n v="0"/>
    <n v="2037"/>
    <n v="1036"/>
    <n v="3073"/>
  </r>
  <r>
    <n v="20200402"/>
    <x v="10"/>
    <s v="CO"/>
    <x v="6"/>
    <n v="3342"/>
    <n v="376"/>
    <n v="15303"/>
    <m/>
    <m/>
    <n v="620"/>
    <m/>
    <m/>
    <m/>
    <m/>
    <m/>
    <s v="87f72739eeb827250a64fd310d95871229e9020f"/>
    <s v="2020-04-02T20:00:00Z"/>
    <n v="80"/>
    <n v="620"/>
    <n v="18645"/>
    <n v="18645"/>
    <n v="18645"/>
    <n v="8"/>
    <n v="11"/>
    <n v="111"/>
    <n v="1420"/>
    <n v="376"/>
    <n v="1796"/>
  </r>
  <r>
    <n v="20200402"/>
    <x v="10"/>
    <s v="CT"/>
    <x v="7"/>
    <n v="3824"/>
    <n v="267"/>
    <n v="14476"/>
    <m/>
    <n v="827"/>
    <m/>
    <m/>
    <m/>
    <m/>
    <m/>
    <m/>
    <s v="bbaf84bc79e98252465e76199b3d66cb58316223"/>
    <s v="2020-04-02T20:00:00Z"/>
    <n v="112"/>
    <m/>
    <n v="18300"/>
    <n v="18300"/>
    <n v="18300"/>
    <n v="9"/>
    <n v="27"/>
    <n v="0"/>
    <n v="1433"/>
    <n v="267"/>
    <n v="1700"/>
  </r>
  <r>
    <n v="20200402"/>
    <x v="10"/>
    <s v="DC"/>
    <x v="8"/>
    <n v="653"/>
    <n v="67"/>
    <n v="4417"/>
    <m/>
    <m/>
    <m/>
    <m/>
    <m/>
    <m/>
    <m/>
    <n v="173"/>
    <s v="bb0f0a7da39336cefc7629d9814ca0bd2a83e358"/>
    <s v="2020-04-02T20:00:00Z"/>
    <n v="12"/>
    <m/>
    <n v="5070"/>
    <n v="5070"/>
    <n v="5070"/>
    <n v="11"/>
    <n v="1"/>
    <n v="0"/>
    <n v="1155"/>
    <n v="67"/>
    <n v="1222"/>
  </r>
  <r>
    <n v="20200402"/>
    <x v="10"/>
    <s v="DE"/>
    <x v="9"/>
    <n v="393"/>
    <n v="25"/>
    <n v="4566"/>
    <m/>
    <n v="56"/>
    <m/>
    <m/>
    <m/>
    <m/>
    <m/>
    <n v="49"/>
    <s v="ed433f1aae9fc98fb0f7510f5bbd3f0bd9cdf5ab"/>
    <s v="2020-04-02T20:00:00Z"/>
    <n v="12"/>
    <m/>
    <n v="4959"/>
    <n v="4959"/>
    <n v="4959"/>
    <n v="10"/>
    <n v="1"/>
    <n v="0"/>
    <n v="551"/>
    <n v="25"/>
    <n v="576"/>
  </r>
  <r>
    <n v="20200402"/>
    <x v="10"/>
    <s v="FL"/>
    <x v="10"/>
    <n v="8010"/>
    <n v="1055"/>
    <n v="69286"/>
    <n v="1285"/>
    <m/>
    <n v="1123"/>
    <m/>
    <m/>
    <m/>
    <m/>
    <m/>
    <s v="174161bf2644248219c4f77323f7aa378fc8d409"/>
    <s v="2020-04-02T20:00:00Z"/>
    <n v="128"/>
    <n v="1123"/>
    <n v="78581"/>
    <n v="77296"/>
    <n v="77296"/>
    <n v="12"/>
    <n v="41"/>
    <n v="174"/>
    <n v="9757"/>
    <n v="1055"/>
    <n v="10812"/>
  </r>
  <r>
    <n v="20200402"/>
    <x v="10"/>
    <s v="GA"/>
    <x v="11"/>
    <n v="5348"/>
    <n v="710"/>
    <n v="17609"/>
    <m/>
    <m/>
    <n v="1056"/>
    <m/>
    <m/>
    <m/>
    <m/>
    <m/>
    <s v="15b36e0f73598e9edefa4eb26b735231587f472d"/>
    <s v="2020-04-02T20:00:00Z"/>
    <n v="163"/>
    <n v="1056"/>
    <n v="22957"/>
    <n v="22957"/>
    <n v="22957"/>
    <n v="13"/>
    <n v="24"/>
    <n v="104"/>
    <n v="1921"/>
    <n v="710"/>
    <n v="2631"/>
  </r>
  <r>
    <n v="20200402"/>
    <x v="10"/>
    <s v="GU"/>
    <x v="12"/>
    <n v="82"/>
    <n v="5"/>
    <n v="442"/>
    <m/>
    <n v="19"/>
    <m/>
    <n v="2"/>
    <m/>
    <m/>
    <m/>
    <n v="12"/>
    <s v="50fcb6de190ca75d99bd2eaf474a7bf0c5156550"/>
    <s v="2020-04-02T20:00:00Z"/>
    <n v="3"/>
    <m/>
    <n v="524"/>
    <n v="524"/>
    <n v="524"/>
    <n v="66"/>
    <n v="0"/>
    <n v="0"/>
    <n v="36"/>
    <n v="5"/>
    <n v="41"/>
  </r>
  <r>
    <n v="20200402"/>
    <x v="10"/>
    <s v="HI"/>
    <x v="13"/>
    <n v="258"/>
    <n v="50"/>
    <n v="10206"/>
    <m/>
    <m/>
    <n v="15"/>
    <m/>
    <n v="6"/>
    <m/>
    <m/>
    <n v="69"/>
    <s v="ac8dc9b5da36db2163bbfdd8ca59dd03cfec5f3d"/>
    <s v="2020-04-02T20:00:00Z"/>
    <n v="1"/>
    <n v="15"/>
    <n v="10464"/>
    <n v="10464"/>
    <n v="10464"/>
    <n v="15"/>
    <n v="0"/>
    <n v="2"/>
    <n v="1485"/>
    <n v="50"/>
    <n v="1535"/>
  </r>
  <r>
    <n v="20200402"/>
    <x v="10"/>
    <s v="IA"/>
    <x v="14"/>
    <n v="614"/>
    <n v="65"/>
    <n v="8054"/>
    <m/>
    <n v="74"/>
    <n v="120"/>
    <m/>
    <m/>
    <m/>
    <m/>
    <n v="46"/>
    <s v="1f5c0a22d84a29b633b8b5a1fd1154e5b7a69bd9"/>
    <s v="2020-04-02T20:00:00Z"/>
    <n v="11"/>
    <n v="120"/>
    <n v="8668"/>
    <n v="8668"/>
    <n v="8668"/>
    <n v="19"/>
    <n v="2"/>
    <n v="21"/>
    <n v="750"/>
    <n v="65"/>
    <n v="815"/>
  </r>
  <r>
    <n v="20200402"/>
    <x v="10"/>
    <s v="ID"/>
    <x v="15"/>
    <n v="669"/>
    <n v="144"/>
    <n v="6613"/>
    <m/>
    <m/>
    <n v="49"/>
    <m/>
    <n v="7"/>
    <m/>
    <m/>
    <m/>
    <s v="378cb12d7518fb0b43fcd79e17608a1b0d3a2d1c"/>
    <s v="2020-04-02T20:00:00Z"/>
    <n v="9"/>
    <n v="49"/>
    <n v="7282"/>
    <n v="7282"/>
    <n v="7282"/>
    <n v="16"/>
    <n v="0"/>
    <n v="3"/>
    <n v="537"/>
    <n v="144"/>
    <n v="681"/>
  </r>
  <r>
    <n v="20200402"/>
    <x v="10"/>
    <s v="IL"/>
    <x v="16"/>
    <n v="7695"/>
    <n v="715"/>
    <n v="35961"/>
    <m/>
    <m/>
    <m/>
    <m/>
    <m/>
    <m/>
    <m/>
    <m/>
    <s v="1a8b1e0bab7743ed9c982d78d0d7844622a6d6a3"/>
    <s v="2020-04-02T20:00:00Z"/>
    <n v="157"/>
    <m/>
    <n v="43656"/>
    <n v="43656"/>
    <n v="43656"/>
    <n v="17"/>
    <n v="16"/>
    <n v="0"/>
    <n v="2557"/>
    <n v="715"/>
    <n v="3272"/>
  </r>
  <r>
    <n v="20200402"/>
    <x v="10"/>
    <s v="IN"/>
    <x v="17"/>
    <n v="3039"/>
    <n v="474"/>
    <n v="13246"/>
    <m/>
    <m/>
    <m/>
    <m/>
    <m/>
    <m/>
    <m/>
    <m/>
    <s v="7efa7f48655167cc1d748ae1740c9b97dd06a209"/>
    <s v="2020-04-02T20:00:00Z"/>
    <n v="78"/>
    <m/>
    <n v="16285"/>
    <n v="16285"/>
    <n v="16285"/>
    <n v="18"/>
    <n v="13"/>
    <n v="0"/>
    <n v="1436"/>
    <n v="474"/>
    <n v="1910"/>
  </r>
  <r>
    <n v="20200402"/>
    <x v="10"/>
    <s v="KS"/>
    <x v="18"/>
    <n v="552"/>
    <n v="70"/>
    <n v="6059"/>
    <m/>
    <m/>
    <n v="138"/>
    <m/>
    <m/>
    <m/>
    <m/>
    <m/>
    <s v="e1d064496cc599d8997422f5393e363895fed048"/>
    <s v="2020-04-02T20:00:00Z"/>
    <n v="13"/>
    <n v="138"/>
    <n v="6611"/>
    <n v="6611"/>
    <n v="6611"/>
    <n v="20"/>
    <n v="3"/>
    <n v="24"/>
    <n v="648"/>
    <n v="70"/>
    <n v="718"/>
  </r>
  <r>
    <n v="20200402"/>
    <x v="10"/>
    <s v="KY"/>
    <x v="19"/>
    <n v="680"/>
    <n v="89"/>
    <n v="7220"/>
    <m/>
    <m/>
    <m/>
    <m/>
    <m/>
    <m/>
    <m/>
    <m/>
    <s v="9ab2e64fd49a2aba449f469559e03c171789906f"/>
    <s v="2020-04-02T20:00:00Z"/>
    <n v="20"/>
    <m/>
    <n v="7900"/>
    <n v="7900"/>
    <n v="7900"/>
    <n v="21"/>
    <n v="3"/>
    <n v="0"/>
    <n v="255"/>
    <n v="89"/>
    <n v="344"/>
  </r>
  <r>
    <n v="20200402"/>
    <x v="10"/>
    <s v="LA"/>
    <x v="20"/>
    <n v="9150"/>
    <n v="2726"/>
    <n v="41936"/>
    <m/>
    <n v="1639"/>
    <m/>
    <m/>
    <m/>
    <n v="507"/>
    <m/>
    <m/>
    <s v="74378a606d03569d38f8e7ee8f3eb876d17a661a"/>
    <s v="2020-04-02T20:00:00Z"/>
    <n v="310"/>
    <m/>
    <n v="51086"/>
    <n v="51086"/>
    <n v="51086"/>
    <n v="22"/>
    <n v="37"/>
    <n v="0"/>
    <n v="2584"/>
    <n v="2726"/>
    <n v="5310"/>
  </r>
  <r>
    <n v="20200402"/>
    <x v="10"/>
    <s v="MA"/>
    <x v="21"/>
    <n v="8966"/>
    <n v="1228"/>
    <n v="47642"/>
    <m/>
    <m/>
    <n v="813"/>
    <m/>
    <m/>
    <m/>
    <m/>
    <m/>
    <s v="79d0614d1b714ae75a41b332ec20fb5cbecebab8"/>
    <s v="2020-04-02T20:00:00Z"/>
    <n v="154"/>
    <n v="813"/>
    <n v="56608"/>
    <n v="56608"/>
    <n v="56608"/>
    <n v="25"/>
    <n v="32"/>
    <n v="131"/>
    <n v="3642"/>
    <n v="1228"/>
    <n v="4870"/>
  </r>
  <r>
    <n v="20200402"/>
    <x v="10"/>
    <s v="MD"/>
    <x v="22"/>
    <n v="2331"/>
    <n v="346"/>
    <n v="18890"/>
    <m/>
    <m/>
    <n v="582"/>
    <m/>
    <m/>
    <m/>
    <m/>
    <n v="81"/>
    <s v="ecc07bae25f936e57b3850a6ce3bcb5de2a72e94"/>
    <s v="2020-04-02T20:00:00Z"/>
    <n v="36"/>
    <n v="582"/>
    <n v="21221"/>
    <n v="21221"/>
    <n v="21221"/>
    <n v="24"/>
    <n v="5"/>
    <n v="60"/>
    <n v="1657"/>
    <n v="346"/>
    <n v="2003"/>
  </r>
  <r>
    <n v="20200402"/>
    <x v="10"/>
    <s v="ME"/>
    <x v="23"/>
    <n v="376"/>
    <n v="32"/>
    <n v="6088"/>
    <m/>
    <m/>
    <n v="68"/>
    <m/>
    <m/>
    <m/>
    <m/>
    <n v="94"/>
    <s v="06fbf4e13e1f498f67a0c8c3ed6230b5d2545f50"/>
    <s v="2020-04-02T20:00:00Z"/>
    <n v="7"/>
    <n v="68"/>
    <n v="6464"/>
    <n v="6464"/>
    <n v="6464"/>
    <n v="23"/>
    <n v="0"/>
    <n v="5"/>
    <n v="0"/>
    <n v="32"/>
    <n v="32"/>
  </r>
  <r>
    <n v="20200402"/>
    <x v="10"/>
    <s v="MI"/>
    <x v="24"/>
    <n v="14117"/>
    <n v="1229"/>
    <n v="30368"/>
    <m/>
    <m/>
    <m/>
    <m/>
    <m/>
    <m/>
    <m/>
    <m/>
    <s v="abebb0f8a0764dcc090aee82a1c844333dae4b87"/>
    <s v="2020-04-02T20:00:00Z"/>
    <n v="417"/>
    <m/>
    <n v="44485"/>
    <n v="44485"/>
    <n v="44485"/>
    <n v="26"/>
    <n v="80"/>
    <n v="0"/>
    <n v="3131"/>
    <n v="1229"/>
    <n v="4360"/>
  </r>
  <r>
    <n v="20200402"/>
    <x v="10"/>
    <s v="MN"/>
    <x v="25"/>
    <n v="742"/>
    <n v="53"/>
    <n v="21652"/>
    <m/>
    <n v="75"/>
    <n v="138"/>
    <n v="38"/>
    <n v="38"/>
    <m/>
    <m/>
    <m/>
    <s v="af6b7633af8e8dd204b0ba17fe37e8ade6cd0abb"/>
    <s v="2020-04-02T20:00:00Z"/>
    <n v="18"/>
    <n v="138"/>
    <n v="22394"/>
    <n v="22394"/>
    <n v="22394"/>
    <n v="27"/>
    <n v="1"/>
    <n v="16"/>
    <n v="1150"/>
    <n v="53"/>
    <n v="1203"/>
  </r>
  <r>
    <n v="20200402"/>
    <x v="10"/>
    <s v="MO"/>
    <x v="26"/>
    <n v="1834"/>
    <n v="253"/>
    <n v="17849"/>
    <m/>
    <m/>
    <m/>
    <m/>
    <m/>
    <m/>
    <m/>
    <m/>
    <s v="db61b660ddb54194c33a182e92605bcbeccb7e37"/>
    <s v="2020-04-02T20:00:00Z"/>
    <n v="19"/>
    <m/>
    <n v="19683"/>
    <n v="19683"/>
    <n v="19683"/>
    <n v="29"/>
    <n v="1"/>
    <n v="0"/>
    <n v="2003"/>
    <n v="253"/>
    <n v="2256"/>
  </r>
  <r>
    <n v="20200402"/>
    <x v="10"/>
    <s v="MP"/>
    <x v="27"/>
    <n v="8"/>
    <n v="2"/>
    <n v="13"/>
    <n v="12"/>
    <m/>
    <m/>
    <m/>
    <m/>
    <m/>
    <m/>
    <m/>
    <s v="4c6b9b16d6a6f74a9d5d88fac1a5f162fbf047df"/>
    <s v="2020-04-02T20:00:00Z"/>
    <n v="1"/>
    <m/>
    <n v="33"/>
    <n v="21"/>
    <n v="21"/>
    <n v="69"/>
    <n v="1"/>
    <n v="0"/>
    <n v="13"/>
    <n v="2"/>
    <n v="15"/>
  </r>
  <r>
    <n v="20200402"/>
    <x v="10"/>
    <s v="MS"/>
    <x v="28"/>
    <n v="1177"/>
    <n v="104"/>
    <n v="4753"/>
    <m/>
    <m/>
    <n v="360"/>
    <m/>
    <m/>
    <m/>
    <m/>
    <m/>
    <s v="3fcf47375c2d49eb03ea205131eac0e18c42a29d"/>
    <s v="2020-04-02T20:00:00Z"/>
    <n v="26"/>
    <n v="360"/>
    <n v="5930"/>
    <n v="5930"/>
    <n v="5930"/>
    <n v="28"/>
    <n v="4"/>
    <n v="28"/>
    <n v="1041"/>
    <n v="104"/>
    <n v="1145"/>
  </r>
  <r>
    <n v="20200402"/>
    <x v="10"/>
    <s v="MT"/>
    <x v="29"/>
    <n v="227"/>
    <n v="19"/>
    <n v="5093"/>
    <m/>
    <m/>
    <n v="20"/>
    <m/>
    <m/>
    <m/>
    <m/>
    <m/>
    <s v="83ed127512ee7881e2dc28380478203d2775dbaa"/>
    <s v="2020-04-02T20:00:00Z"/>
    <n v="5"/>
    <n v="20"/>
    <n v="5320"/>
    <n v="5320"/>
    <n v="5320"/>
    <n v="30"/>
    <n v="0"/>
    <n v="3"/>
    <n v="383"/>
    <n v="19"/>
    <n v="402"/>
  </r>
  <r>
    <n v="20200402"/>
    <x v="10"/>
    <s v="NC"/>
    <x v="30"/>
    <n v="1857"/>
    <n v="273"/>
    <n v="26822"/>
    <m/>
    <n v="184"/>
    <m/>
    <m/>
    <m/>
    <m/>
    <m/>
    <m/>
    <s v="02a3e91a943b52c408f70185009c0908f88ffe18"/>
    <s v="2020-04-02T20:00:00Z"/>
    <n v="16"/>
    <m/>
    <n v="28679"/>
    <n v="28679"/>
    <n v="28679"/>
    <n v="37"/>
    <n v="6"/>
    <n v="0"/>
    <n v="2163"/>
    <n v="273"/>
    <n v="2436"/>
  </r>
  <r>
    <n v="20200402"/>
    <x v="10"/>
    <s v="ND"/>
    <x v="31"/>
    <n v="159"/>
    <n v="17"/>
    <n v="4821"/>
    <m/>
    <m/>
    <n v="28"/>
    <m/>
    <m/>
    <m/>
    <m/>
    <n v="43"/>
    <s v="772ba7dafcd9354101e253cccb816ef1eebf1dc7"/>
    <s v="2020-04-02T20:00:00Z"/>
    <n v="3"/>
    <n v="28"/>
    <n v="4980"/>
    <n v="4980"/>
    <n v="4980"/>
    <n v="38"/>
    <n v="0"/>
    <n v="5"/>
    <n v="470"/>
    <n v="17"/>
    <n v="487"/>
  </r>
  <r>
    <n v="20200402"/>
    <x v="10"/>
    <s v="NE"/>
    <x v="32"/>
    <n v="246"/>
    <n v="36"/>
    <n v="3978"/>
    <n v="11"/>
    <m/>
    <m/>
    <m/>
    <m/>
    <m/>
    <m/>
    <m/>
    <s v="1e5adc3c19a8d6dfeddcd695a6e27c0091ee0f4a"/>
    <s v="2020-04-02T20:00:00Z"/>
    <n v="5"/>
    <m/>
    <n v="4235"/>
    <n v="4224"/>
    <n v="4224"/>
    <n v="31"/>
    <n v="1"/>
    <n v="0"/>
    <n v="503"/>
    <n v="36"/>
    <n v="539"/>
  </r>
  <r>
    <n v="20200402"/>
    <x v="10"/>
    <s v="NH"/>
    <x v="33"/>
    <n v="415"/>
    <n v="0"/>
    <n v="6078"/>
    <n v="126"/>
    <m/>
    <n v="58"/>
    <m/>
    <m/>
    <m/>
    <m/>
    <n v="91"/>
    <s v="85834510c408ec08a6cc26b011efba15b9c91fa4"/>
    <s v="2020-04-02T20:00:00Z"/>
    <n v="4"/>
    <n v="58"/>
    <n v="6619"/>
    <n v="6493"/>
    <n v="6493"/>
    <n v="33"/>
    <n v="0"/>
    <n v="2"/>
    <n v="93"/>
    <n v="0"/>
    <n v="93"/>
  </r>
  <r>
    <n v="20200402"/>
    <x v="10"/>
    <s v="NJ"/>
    <x v="34"/>
    <n v="25590"/>
    <n v="3335"/>
    <n v="33520"/>
    <m/>
    <n v="2000"/>
    <m/>
    <m/>
    <m/>
    <m/>
    <m/>
    <m/>
    <s v="787104ddf97e6c1c54a17fc84bff2f6cf5801c39"/>
    <s v="2020-04-02T20:00:00Z"/>
    <n v="537"/>
    <m/>
    <n v="59110"/>
    <n v="59110"/>
    <n v="59110"/>
    <n v="34"/>
    <n v="182"/>
    <n v="0"/>
    <n v="3133"/>
    <n v="3335"/>
    <n v="6468"/>
  </r>
  <r>
    <n v="20200402"/>
    <x v="10"/>
    <s v="NM"/>
    <x v="35"/>
    <n v="363"/>
    <n v="48"/>
    <n v="13648"/>
    <m/>
    <n v="31"/>
    <m/>
    <m/>
    <m/>
    <m/>
    <m/>
    <n v="26"/>
    <s v="63f4d9a139969285dde777b0114ad3dfa234ef53"/>
    <s v="2020-04-02T20:00:00Z"/>
    <n v="6"/>
    <m/>
    <n v="14011"/>
    <n v="14011"/>
    <n v="14011"/>
    <n v="35"/>
    <n v="1"/>
    <n v="0"/>
    <n v="723"/>
    <n v="48"/>
    <n v="771"/>
  </r>
  <r>
    <n v="20200402"/>
    <x v="10"/>
    <s v="NV"/>
    <x v="36"/>
    <n v="1458"/>
    <n v="179"/>
    <n v="12588"/>
    <m/>
    <m/>
    <m/>
    <m/>
    <m/>
    <m/>
    <m/>
    <m/>
    <s v="ac281047995939a05d81fab70153c5a347c9a93f"/>
    <s v="2020-04-02T20:00:00Z"/>
    <n v="38"/>
    <m/>
    <n v="14046"/>
    <n v="14046"/>
    <n v="14046"/>
    <n v="32"/>
    <n v="12"/>
    <n v="0"/>
    <n v="1069"/>
    <n v="179"/>
    <n v="1248"/>
  </r>
  <r>
    <n v="20200402"/>
    <x v="10"/>
    <s v="NY"/>
    <x v="37"/>
    <n v="92381"/>
    <n v="8669"/>
    <n v="146584"/>
    <m/>
    <n v="13383"/>
    <n v="20817"/>
    <n v="3396"/>
    <m/>
    <m/>
    <m/>
    <n v="7434"/>
    <s v="764d0566c27be04c416c502640d5fffbcb8cad26"/>
    <s v="2020-04-02T20:00:00Z"/>
    <n v="2373"/>
    <n v="20817"/>
    <n v="238965"/>
    <n v="238965"/>
    <n v="238965"/>
    <n v="36"/>
    <n v="432"/>
    <n v="2449"/>
    <n v="9416"/>
    <n v="8669"/>
    <n v="18085"/>
  </r>
  <r>
    <n v="20200402"/>
    <x v="10"/>
    <s v="OH"/>
    <x v="38"/>
    <n v="2902"/>
    <n v="355"/>
    <n v="32016"/>
    <m/>
    <m/>
    <n v="802"/>
    <m/>
    <n v="260"/>
    <m/>
    <m/>
    <m/>
    <s v="9cb637113ec0c42f449d0e11e3fb945befdcb348"/>
    <s v="2020-04-02T20:00:00Z"/>
    <n v="81"/>
    <n v="802"/>
    <n v="34918"/>
    <n v="34918"/>
    <n v="34918"/>
    <n v="39"/>
    <n v="16"/>
    <n v="123"/>
    <n v="5024"/>
    <n v="355"/>
    <n v="5379"/>
  </r>
  <r>
    <n v="20200402"/>
    <x v="10"/>
    <s v="OK"/>
    <x v="39"/>
    <n v="879"/>
    <n v="160"/>
    <n v="1265"/>
    <m/>
    <n v="182"/>
    <n v="257"/>
    <n v="144"/>
    <m/>
    <m/>
    <m/>
    <m/>
    <s v="5085d08567113dc9cd8b3fe10058c452e252bef7"/>
    <s v="2020-04-02T20:00:00Z"/>
    <n v="34"/>
    <n v="257"/>
    <n v="2144"/>
    <n v="2144"/>
    <n v="2144"/>
    <n v="40"/>
    <n v="4"/>
    <n v="38"/>
    <n v="17"/>
    <n v="160"/>
    <n v="177"/>
  </r>
  <r>
    <n v="20200402"/>
    <x v="10"/>
    <s v="OR"/>
    <x v="40"/>
    <n v="826"/>
    <n v="90"/>
    <n v="15259"/>
    <m/>
    <n v="134"/>
    <n v="188"/>
    <m/>
    <m/>
    <n v="38"/>
    <m/>
    <m/>
    <s v="52a7aca8aaa9fe439cda2bd887a39b03c5c9dd41"/>
    <s v="2020-04-02T20:00:00Z"/>
    <n v="21"/>
    <n v="188"/>
    <n v="16085"/>
    <n v="16085"/>
    <n v="16085"/>
    <n v="41"/>
    <n v="3"/>
    <n v="34"/>
    <n v="2123"/>
    <n v="90"/>
    <n v="2213"/>
  </r>
  <r>
    <n v="20200402"/>
    <x v="10"/>
    <s v="PA"/>
    <x v="41"/>
    <n v="7016"/>
    <n v="1211"/>
    <n v="47698"/>
    <m/>
    <m/>
    <n v="730"/>
    <m/>
    <m/>
    <m/>
    <m/>
    <m/>
    <s v="0dc7935c18797a0f7616c41c364e159c12d62657"/>
    <s v="2020-04-02T20:00:00Z"/>
    <n v="90"/>
    <n v="730"/>
    <n v="54714"/>
    <n v="54714"/>
    <n v="54714"/>
    <n v="42"/>
    <n v="16"/>
    <n v="110"/>
    <n v="5271"/>
    <n v="1211"/>
    <n v="6482"/>
  </r>
  <r>
    <n v="20200402"/>
    <x v="10"/>
    <s v="PR"/>
    <x v="42"/>
    <n v="316"/>
    <n v="30"/>
    <n v="1604"/>
    <n v="1119"/>
    <m/>
    <m/>
    <m/>
    <m/>
    <m/>
    <m/>
    <m/>
    <s v="2b9a9af18f7c56e17ab89f48b071e4c9afd668a9"/>
    <s v="2020-04-02T20:00:00Z"/>
    <n v="12"/>
    <m/>
    <n v="3039"/>
    <n v="1920"/>
    <n v="1920"/>
    <n v="72"/>
    <n v="1"/>
    <n v="0"/>
    <n v="195"/>
    <n v="30"/>
    <n v="225"/>
  </r>
  <r>
    <n v="20200402"/>
    <x v="10"/>
    <s v="RI"/>
    <x v="43"/>
    <n v="657"/>
    <n v="91"/>
    <n v="4412"/>
    <m/>
    <n v="72"/>
    <m/>
    <n v="14"/>
    <m/>
    <n v="6"/>
    <m/>
    <n v="35"/>
    <s v="5534b1ed82ad8e56d32d7f50c21589687d7b1c1f"/>
    <s v="2020-04-02T20:00:00Z"/>
    <n v="12"/>
    <m/>
    <n v="5069"/>
    <n v="5069"/>
    <n v="5069"/>
    <n v="44"/>
    <n v="2"/>
    <n v="0"/>
    <n v="581"/>
    <n v="91"/>
    <n v="672"/>
  </r>
  <r>
    <n v="20200402"/>
    <x v="10"/>
    <s v="SC"/>
    <x v="44"/>
    <n v="1554"/>
    <n v="261"/>
    <n v="5441"/>
    <m/>
    <m/>
    <n v="896"/>
    <m/>
    <m/>
    <m/>
    <m/>
    <m/>
    <s v="0226337007d3996a9de9db3c450c9eae6f65f47d"/>
    <s v="2020-04-02T20:00:00Z"/>
    <n v="31"/>
    <n v="896"/>
    <n v="6995"/>
    <n v="6995"/>
    <n v="6995"/>
    <n v="45"/>
    <n v="5"/>
    <n v="547"/>
    <n v="408"/>
    <n v="261"/>
    <n v="669"/>
  </r>
  <r>
    <n v="20200402"/>
    <x v="10"/>
    <s v="SD"/>
    <x v="45"/>
    <n v="165"/>
    <n v="36"/>
    <n v="4217"/>
    <n v="0"/>
    <m/>
    <n v="17"/>
    <m/>
    <m/>
    <m/>
    <m/>
    <n v="57"/>
    <s v="4503bb5ad5f51410838cf0a227b9d7ebeb19f745"/>
    <s v="2020-04-02T20:00:00Z"/>
    <n v="2"/>
    <n v="17"/>
    <n v="4382"/>
    <n v="4382"/>
    <n v="4382"/>
    <n v="46"/>
    <n v="0"/>
    <n v="5"/>
    <n v="314"/>
    <n v="36"/>
    <n v="350"/>
  </r>
  <r>
    <n v="20200402"/>
    <x v="10"/>
    <s v="TN"/>
    <x v="46"/>
    <n v="2845"/>
    <n v="162"/>
    <n v="31766"/>
    <m/>
    <m/>
    <n v="263"/>
    <m/>
    <m/>
    <m/>
    <m/>
    <n v="220"/>
    <s v="59629453e17df16d80dffa1ce35c5dcb1e94c5a2"/>
    <s v="2020-04-02T20:00:00Z"/>
    <n v="32"/>
    <n v="263"/>
    <n v="34611"/>
    <n v="34611"/>
    <n v="34611"/>
    <n v="47"/>
    <n v="8"/>
    <n v="63"/>
    <n v="1997"/>
    <n v="162"/>
    <n v="2159"/>
  </r>
  <r>
    <n v="20200402"/>
    <x v="10"/>
    <s v="TX"/>
    <x v="47"/>
    <n v="4669"/>
    <n v="672"/>
    <n v="46010"/>
    <m/>
    <n v="196"/>
    <m/>
    <m/>
    <m/>
    <m/>
    <m/>
    <n v="38"/>
    <s v="57c7248c663ba35f47dddb6ce04cf2c62d885de3"/>
    <s v="2020-04-02T20:00:00Z"/>
    <n v="70"/>
    <m/>
    <n v="50679"/>
    <n v="50679"/>
    <n v="50679"/>
    <n v="48"/>
    <n v="12"/>
    <n v="0"/>
    <n v="2150"/>
    <n v="672"/>
    <n v="2822"/>
  </r>
  <r>
    <n v="20200402"/>
    <x v="10"/>
    <s v="UT"/>
    <x v="48"/>
    <n v="1074"/>
    <n v="62"/>
    <n v="20155"/>
    <m/>
    <m/>
    <n v="100"/>
    <m/>
    <m/>
    <m/>
    <m/>
    <m/>
    <s v="ae818e14f015da994e59de550caffbe290355ea3"/>
    <s v="2020-04-02T20:00:00Z"/>
    <n v="7"/>
    <n v="100"/>
    <n v="21229"/>
    <n v="21229"/>
    <n v="21229"/>
    <n v="49"/>
    <n v="0"/>
    <n v="9"/>
    <n v="0"/>
    <n v="62"/>
    <n v="62"/>
  </r>
  <r>
    <n v="20200402"/>
    <x v="10"/>
    <s v="VA"/>
    <x v="49"/>
    <n v="1706"/>
    <n v="222"/>
    <n v="15883"/>
    <m/>
    <n v="246"/>
    <n v="305"/>
    <m/>
    <n v="145"/>
    <m/>
    <n v="108"/>
    <m/>
    <s v="9796a8ec0aabb4d2cffe52ed46445fae43bd50c6"/>
    <s v="2020-04-02T20:00:00Z"/>
    <n v="41"/>
    <n v="305"/>
    <n v="17589"/>
    <n v="17589"/>
    <n v="17589"/>
    <n v="51"/>
    <n v="7"/>
    <n v="0"/>
    <n v="2023"/>
    <n v="222"/>
    <n v="2245"/>
  </r>
  <r>
    <n v="20200402"/>
    <x v="10"/>
    <s v="VI"/>
    <x v="50"/>
    <n v="33"/>
    <n v="3"/>
    <n v="149"/>
    <n v="42"/>
    <m/>
    <m/>
    <m/>
    <m/>
    <m/>
    <m/>
    <n v="25"/>
    <s v="0361adbd93f9cc390d8b9459a98f69fdd89577c7"/>
    <s v="2020-04-02T20:00:00Z"/>
    <m/>
    <m/>
    <n v="224"/>
    <n v="182"/>
    <n v="182"/>
    <n v="78"/>
    <n v="0"/>
    <n v="0"/>
    <n v="23"/>
    <n v="3"/>
    <n v="26"/>
  </r>
  <r>
    <n v="20200402"/>
    <x v="10"/>
    <s v="VT"/>
    <x v="51"/>
    <n v="338"/>
    <n v="17"/>
    <n v="4711"/>
    <m/>
    <n v="29"/>
    <n v="45"/>
    <m/>
    <m/>
    <m/>
    <m/>
    <n v="15"/>
    <s v="7510d18997abe87e7201c6841efcdf23546e72e3"/>
    <s v="2020-04-02T20:00:00Z"/>
    <n v="17"/>
    <n v="45"/>
    <n v="5049"/>
    <n v="5049"/>
    <n v="5049"/>
    <n v="50"/>
    <n v="1"/>
    <n v="0"/>
    <n v="537"/>
    <n v="17"/>
    <n v="554"/>
  </r>
  <r>
    <n v="20200402"/>
    <x v="10"/>
    <s v="WA"/>
    <x v="52"/>
    <n v="6962"/>
    <n v="369"/>
    <n v="68814"/>
    <m/>
    <m/>
    <m/>
    <m/>
    <m/>
    <m/>
    <m/>
    <m/>
    <s v="dfeb2744954a61b6e79cf4f29726e9c0793361c0"/>
    <s v="2020-04-02T20:00:00Z"/>
    <n v="296"/>
    <m/>
    <n v="75776"/>
    <n v="75776"/>
    <n v="75776"/>
    <n v="53"/>
    <n v="26"/>
    <n v="0"/>
    <n v="8248"/>
    <n v="369"/>
    <n v="8617"/>
  </r>
  <r>
    <n v="20200402"/>
    <x v="10"/>
    <s v="WI"/>
    <x v="53"/>
    <n v="1730"/>
    <n v="180"/>
    <n v="20317"/>
    <m/>
    <m/>
    <n v="461"/>
    <m/>
    <m/>
    <m/>
    <m/>
    <m/>
    <s v="834fc46c2905f903a94bd047bced3c8b65158dbe"/>
    <s v="2020-04-02T20:00:00Z"/>
    <n v="31"/>
    <n v="461"/>
    <n v="22047"/>
    <n v="22047"/>
    <n v="22047"/>
    <n v="55"/>
    <n v="7"/>
    <n v="63"/>
    <n v="1498"/>
    <n v="180"/>
    <n v="1678"/>
  </r>
  <r>
    <n v="20200402"/>
    <x v="10"/>
    <s v="WV"/>
    <x v="54"/>
    <n v="217"/>
    <n v="26"/>
    <n v="5276"/>
    <m/>
    <m/>
    <n v="1"/>
    <m/>
    <m/>
    <m/>
    <m/>
    <m/>
    <s v="bf37a7e21c11c01b281839b088a20c114f1455eb"/>
    <s v="2020-04-02T20:00:00Z"/>
    <n v="2"/>
    <n v="1"/>
    <n v="5493"/>
    <n v="5493"/>
    <n v="5493"/>
    <n v="54"/>
    <n v="1"/>
    <n v="0"/>
    <n v="892"/>
    <n v="26"/>
    <n v="918"/>
  </r>
  <r>
    <n v="20200402"/>
    <x v="10"/>
    <s v="WY"/>
    <x v="55"/>
    <n v="150"/>
    <n v="20"/>
    <n v="2439"/>
    <m/>
    <m/>
    <n v="19"/>
    <m/>
    <m/>
    <m/>
    <m/>
    <n v="31"/>
    <s v="eb0c78de23230d157b8ec36ace867b3cb3657118"/>
    <s v="2020-04-02T20:00:00Z"/>
    <n v="0"/>
    <n v="19"/>
    <n v="2589"/>
    <n v="2589"/>
    <n v="2589"/>
    <n v="56"/>
    <n v="0"/>
    <n v="1"/>
    <n v="221"/>
    <n v="20"/>
    <n v="241"/>
  </r>
  <r>
    <n v="20200401"/>
    <x v="11"/>
    <s v="AK"/>
    <x v="0"/>
    <n v="133"/>
    <n v="14"/>
    <n v="4470"/>
    <m/>
    <m/>
    <n v="9"/>
    <m/>
    <m/>
    <m/>
    <m/>
    <m/>
    <s v="28dfb9b2615a8df04f8c622ad2fb590a6f7da833"/>
    <s v="2020-04-01T20:00:00Z"/>
    <n v="3"/>
    <n v="9"/>
    <n v="4603"/>
    <n v="4603"/>
    <n v="4603"/>
    <n v="2"/>
    <n v="0"/>
    <n v="2"/>
    <n v="876"/>
    <n v="14"/>
    <n v="890"/>
  </r>
  <r>
    <n v="20200401"/>
    <x v="11"/>
    <s v="AL"/>
    <x v="1"/>
    <n v="1077"/>
    <n v="96"/>
    <n v="6697"/>
    <m/>
    <m/>
    <m/>
    <m/>
    <m/>
    <m/>
    <m/>
    <m/>
    <s v="9bd398e733a5ca5042bde1fd8ce2831fc248b0b1"/>
    <s v="2020-04-01T20:00:00Z"/>
    <n v="26"/>
    <m/>
    <n v="7774"/>
    <n v="7774"/>
    <n v="7774"/>
    <n v="1"/>
    <n v="13"/>
    <n v="0"/>
    <n v="399"/>
    <n v="96"/>
    <n v="495"/>
  </r>
  <r>
    <n v="20200401"/>
    <x v="11"/>
    <s v="AR"/>
    <x v="2"/>
    <n v="584"/>
    <n v="61"/>
    <n v="7354"/>
    <m/>
    <n v="56"/>
    <n v="90"/>
    <m/>
    <m/>
    <n v="25"/>
    <n v="32"/>
    <n v="42"/>
    <s v="eb0f33b592be1e182660fe530097a09b66431f2c"/>
    <s v="2020-04-01T20:00:00Z"/>
    <n v="10"/>
    <n v="90"/>
    <n v="7938"/>
    <n v="7938"/>
    <n v="7938"/>
    <n v="5"/>
    <n v="2"/>
    <n v="90"/>
    <n v="1395"/>
    <n v="61"/>
    <n v="1456"/>
  </r>
  <r>
    <n v="20200401"/>
    <x v="11"/>
    <s v="AS"/>
    <x v="3"/>
    <n v="0"/>
    <n v="0"/>
    <n v="3"/>
    <n v="2"/>
    <m/>
    <m/>
    <m/>
    <m/>
    <m/>
    <m/>
    <m/>
    <s v="7474fa36854837781f641e06f111c2a7d8da13ac"/>
    <s v="2020-04-01T20:00:00Z"/>
    <n v="0"/>
    <m/>
    <n v="5"/>
    <n v="3"/>
    <n v="3"/>
    <n v="60"/>
    <n v="0"/>
    <n v="0"/>
    <n v="0"/>
    <n v="0"/>
    <n v="0"/>
  </r>
  <r>
    <n v="20200401"/>
    <x v="11"/>
    <s v="AZ"/>
    <x v="4"/>
    <n v="1413"/>
    <n v="124"/>
    <n v="19645"/>
    <m/>
    <m/>
    <m/>
    <m/>
    <m/>
    <m/>
    <m/>
    <m/>
    <s v="d12f3f1c80a1844af89ea00e1077f5095cd54767"/>
    <s v="2020-04-01T20:00:00Z"/>
    <n v="29"/>
    <m/>
    <n v="21058"/>
    <n v="21058"/>
    <n v="21058"/>
    <n v="4"/>
    <n v="5"/>
    <n v="0"/>
    <n v="1563"/>
    <n v="124"/>
    <n v="1687"/>
  </r>
  <r>
    <n v="20200401"/>
    <x v="11"/>
    <s v="CA"/>
    <x v="5"/>
    <n v="8155"/>
    <n v="673"/>
    <n v="21772"/>
    <n v="57400"/>
    <n v="1855"/>
    <m/>
    <n v="774"/>
    <m/>
    <m/>
    <m/>
    <m/>
    <s v="36cc579cf1bdcc8118bbf943a1f3239abe7ce41b"/>
    <s v="2020-04-01T20:00:00Z"/>
    <n v="171"/>
    <m/>
    <n v="87327"/>
    <n v="29927"/>
    <n v="29927"/>
    <n v="6"/>
    <n v="18"/>
    <n v="0"/>
    <n v="0"/>
    <n v="673"/>
    <n v="673"/>
  </r>
  <r>
    <n v="20200401"/>
    <x v="11"/>
    <s v="CO"/>
    <x v="6"/>
    <n v="2966"/>
    <n v="339"/>
    <n v="13883"/>
    <m/>
    <m/>
    <n v="509"/>
    <m/>
    <m/>
    <m/>
    <m/>
    <m/>
    <s v="a3ee849de14da82b70a71d32f063b1237b9dff2b"/>
    <s v="2020-04-01T20:00:00Z"/>
    <n v="69"/>
    <n v="509"/>
    <n v="16849"/>
    <n v="16849"/>
    <n v="16849"/>
    <n v="8"/>
    <n v="18"/>
    <n v="95"/>
    <n v="1146"/>
    <n v="339"/>
    <n v="1485"/>
  </r>
  <r>
    <n v="20200401"/>
    <x v="11"/>
    <s v="CT"/>
    <x v="7"/>
    <n v="3557"/>
    <n v="429"/>
    <n v="13043"/>
    <m/>
    <n v="766"/>
    <m/>
    <m/>
    <m/>
    <m/>
    <m/>
    <m/>
    <s v="4a71572b502d2295cf11a95ae6bb803e6c0ac2eb"/>
    <s v="2020-04-01T20:00:00Z"/>
    <n v="85"/>
    <m/>
    <n v="16600"/>
    <n v="16600"/>
    <n v="16600"/>
    <n v="9"/>
    <n v="16"/>
    <n v="0"/>
    <n v="14"/>
    <n v="429"/>
    <n v="443"/>
  </r>
  <r>
    <n v="20200401"/>
    <x v="11"/>
    <s v="DC"/>
    <x v="8"/>
    <n v="586"/>
    <n v="91"/>
    <n v="3262"/>
    <n v="2"/>
    <m/>
    <m/>
    <m/>
    <m/>
    <m/>
    <m/>
    <n v="142"/>
    <s v="8a7aef6408b5c008467ada52ef83bc9e47d8af28"/>
    <s v="2020-04-01T20:00:00Z"/>
    <n v="11"/>
    <m/>
    <n v="3850"/>
    <n v="3848"/>
    <n v="3848"/>
    <n v="11"/>
    <n v="2"/>
    <n v="0"/>
    <n v="0"/>
    <n v="91"/>
    <n v="91"/>
  </r>
  <r>
    <n v="20200401"/>
    <x v="11"/>
    <s v="DE"/>
    <x v="9"/>
    <n v="368"/>
    <n v="49"/>
    <n v="4015"/>
    <m/>
    <n v="51"/>
    <m/>
    <m/>
    <m/>
    <m/>
    <m/>
    <n v="49"/>
    <s v="ff8626da96327ed24e907f8daedaf58b38fceca9"/>
    <s v="2020-04-01T20:00:00Z"/>
    <n v="11"/>
    <m/>
    <n v="4383"/>
    <n v="4383"/>
    <n v="4383"/>
    <n v="10"/>
    <n v="1"/>
    <n v="0"/>
    <n v="319"/>
    <n v="49"/>
    <n v="368"/>
  </r>
  <r>
    <n v="20200401"/>
    <x v="11"/>
    <s v="FL"/>
    <x v="10"/>
    <n v="6955"/>
    <n v="617"/>
    <n v="59529"/>
    <n v="1235"/>
    <m/>
    <n v="949"/>
    <m/>
    <m/>
    <m/>
    <m/>
    <m/>
    <s v="d9a24f33db59e2a7276a3019ee2e37f41f9bfb06"/>
    <s v="2020-04-01T20:00:00Z"/>
    <n v="87"/>
    <n v="949"/>
    <n v="67719"/>
    <n v="66484"/>
    <n v="66484"/>
    <n v="12"/>
    <n v="10"/>
    <n v="126"/>
    <n v="5244"/>
    <n v="617"/>
    <n v="5861"/>
  </r>
  <r>
    <n v="20200401"/>
    <x v="11"/>
    <s v="GA"/>
    <x v="11"/>
    <n v="4638"/>
    <n v="709"/>
    <n v="15688"/>
    <m/>
    <m/>
    <n v="952"/>
    <m/>
    <m/>
    <m/>
    <m/>
    <m/>
    <s v="d6147a1075561f5d68ac98a7cb4dedb3e75bcd4c"/>
    <s v="2020-04-01T20:00:00Z"/>
    <n v="139"/>
    <n v="952"/>
    <n v="20326"/>
    <n v="20326"/>
    <n v="20326"/>
    <n v="13"/>
    <n v="28"/>
    <n v="119"/>
    <n v="3436"/>
    <n v="709"/>
    <n v="4145"/>
  </r>
  <r>
    <n v="20200401"/>
    <x v="11"/>
    <s v="GU"/>
    <x v="12"/>
    <n v="77"/>
    <n v="8"/>
    <n v="406"/>
    <m/>
    <n v="19"/>
    <m/>
    <n v="2"/>
    <m/>
    <m/>
    <m/>
    <n v="9"/>
    <s v="c96d716269ed8689ada87b505715996beb241cff"/>
    <s v="2020-04-01T20:00:00Z"/>
    <n v="3"/>
    <m/>
    <n v="483"/>
    <n v="483"/>
    <n v="483"/>
    <n v="66"/>
    <n v="1"/>
    <n v="0"/>
    <n v="35"/>
    <n v="8"/>
    <n v="43"/>
  </r>
  <r>
    <n v="20200401"/>
    <x v="11"/>
    <s v="HI"/>
    <x v="13"/>
    <n v="208"/>
    <n v="4"/>
    <n v="8721"/>
    <m/>
    <m/>
    <n v="13"/>
    <m/>
    <n v="6"/>
    <m/>
    <m/>
    <n v="58"/>
    <s v="46d6cbdc0fe52b7c89e99d61bc60c6ddb4a7ab6d"/>
    <s v="2020-04-01T20:00:00Z"/>
    <n v="1"/>
    <n v="13"/>
    <n v="8929"/>
    <n v="8929"/>
    <n v="8929"/>
    <n v="15"/>
    <n v="1"/>
    <n v="1"/>
    <n v="250"/>
    <n v="4"/>
    <n v="254"/>
  </r>
  <r>
    <n v="20200401"/>
    <x v="11"/>
    <s v="IA"/>
    <x v="14"/>
    <n v="549"/>
    <n v="52"/>
    <n v="7304"/>
    <m/>
    <n v="63"/>
    <n v="99"/>
    <m/>
    <m/>
    <m/>
    <m/>
    <n v="118"/>
    <s v="c2d7f358dcc4c936b1651f06d65c5bd7ef3ab8a2"/>
    <s v="2020-04-01T20:00:00Z"/>
    <n v="9"/>
    <n v="99"/>
    <n v="7853"/>
    <n v="7853"/>
    <n v="7853"/>
    <n v="19"/>
    <n v="2"/>
    <n v="5"/>
    <n v="416"/>
    <n v="52"/>
    <n v="468"/>
  </r>
  <r>
    <n v="20200401"/>
    <x v="11"/>
    <s v="ID"/>
    <x v="15"/>
    <n v="525"/>
    <n v="110"/>
    <n v="6076"/>
    <m/>
    <m/>
    <n v="46"/>
    <m/>
    <n v="7"/>
    <m/>
    <m/>
    <m/>
    <s v="cc12e3fa599537f47fad0258e0009e6ef9fe0581"/>
    <s v="2020-04-01T20:00:00Z"/>
    <n v="9"/>
    <n v="46"/>
    <n v="6601"/>
    <n v="6601"/>
    <n v="6601"/>
    <n v="16"/>
    <n v="2"/>
    <n v="1"/>
    <n v="779"/>
    <n v="110"/>
    <n v="889"/>
  </r>
  <r>
    <n v="20200401"/>
    <x v="11"/>
    <s v="IL"/>
    <x v="16"/>
    <n v="6980"/>
    <n v="986"/>
    <n v="33404"/>
    <m/>
    <m/>
    <m/>
    <m/>
    <m/>
    <m/>
    <m/>
    <m/>
    <s v="026b984139faebf730612961db2541ecac874f45"/>
    <s v="2020-04-01T20:00:00Z"/>
    <n v="141"/>
    <m/>
    <n v="40384"/>
    <n v="40384"/>
    <n v="40384"/>
    <n v="17"/>
    <n v="42"/>
    <n v="0"/>
    <n v="4173"/>
    <n v="986"/>
    <n v="5159"/>
  </r>
  <r>
    <n v="20200401"/>
    <x v="11"/>
    <s v="IN"/>
    <x v="17"/>
    <n v="2565"/>
    <n v="406"/>
    <n v="11810"/>
    <m/>
    <m/>
    <m/>
    <m/>
    <m/>
    <m/>
    <m/>
    <m/>
    <s v="fcc053001d98ddb6739b2610781931fbb476aac3"/>
    <s v="2020-04-01T20:00:00Z"/>
    <n v="65"/>
    <m/>
    <n v="14375"/>
    <n v="14375"/>
    <n v="14375"/>
    <n v="18"/>
    <n v="16"/>
    <n v="0"/>
    <n v="596"/>
    <n v="406"/>
    <n v="1002"/>
  </r>
  <r>
    <n v="20200401"/>
    <x v="11"/>
    <s v="KS"/>
    <x v="18"/>
    <n v="482"/>
    <n v="54"/>
    <n v="5411"/>
    <m/>
    <m/>
    <n v="114"/>
    <m/>
    <m/>
    <m/>
    <m/>
    <m/>
    <s v="d8abbc3a45478014e68bb1033ec072f19a68ec6a"/>
    <s v="2020-04-01T20:00:00Z"/>
    <n v="10"/>
    <n v="114"/>
    <n v="5893"/>
    <n v="5893"/>
    <n v="5893"/>
    <n v="20"/>
    <n v="1"/>
    <n v="35"/>
    <n v="415"/>
    <n v="54"/>
    <n v="469"/>
  </r>
  <r>
    <n v="20200401"/>
    <x v="11"/>
    <s v="KY"/>
    <x v="19"/>
    <n v="591"/>
    <n v="111"/>
    <n v="6965"/>
    <m/>
    <m/>
    <m/>
    <m/>
    <m/>
    <m/>
    <m/>
    <m/>
    <s v="d401a0f0702a3e7442668504f89d9bbf0fd9db08"/>
    <s v="2020-04-01T20:00:00Z"/>
    <n v="17"/>
    <m/>
    <n v="7556"/>
    <n v="7556"/>
    <n v="7556"/>
    <n v="21"/>
    <n v="6"/>
    <n v="0"/>
    <n v="635"/>
    <n v="111"/>
    <n v="746"/>
  </r>
  <r>
    <n v="20200401"/>
    <x v="11"/>
    <s v="LA"/>
    <x v="20"/>
    <n v="6424"/>
    <n v="1187"/>
    <n v="39352"/>
    <m/>
    <n v="1498"/>
    <m/>
    <m/>
    <m/>
    <n v="490"/>
    <m/>
    <m/>
    <s v="ac01fe3940d3352133ae344db486ff72f25cf244"/>
    <s v="2020-04-01T20:00:00Z"/>
    <n v="273"/>
    <m/>
    <n v="45776"/>
    <n v="45776"/>
    <n v="45776"/>
    <n v="22"/>
    <n v="34"/>
    <n v="0"/>
    <n v="5622"/>
    <n v="1187"/>
    <n v="6809"/>
  </r>
  <r>
    <n v="20200401"/>
    <x v="11"/>
    <s v="MA"/>
    <x v="21"/>
    <n v="7738"/>
    <n v="1118"/>
    <n v="44000"/>
    <m/>
    <m/>
    <n v="682"/>
    <m/>
    <m/>
    <m/>
    <m/>
    <m/>
    <s v="70ea3d599c7c506eafd12cbed1d23daa16709040"/>
    <s v="2020-04-01T20:00:00Z"/>
    <n v="122"/>
    <n v="682"/>
    <n v="51738"/>
    <n v="51738"/>
    <n v="51738"/>
    <n v="25"/>
    <n v="33"/>
    <n v="120"/>
    <n v="3685"/>
    <n v="1118"/>
    <n v="4803"/>
  </r>
  <r>
    <n v="20200401"/>
    <x v="11"/>
    <s v="MD"/>
    <x v="22"/>
    <n v="1985"/>
    <n v="325"/>
    <n v="17233"/>
    <m/>
    <m/>
    <n v="522"/>
    <m/>
    <m/>
    <m/>
    <m/>
    <m/>
    <s v="37fdabd80821d81988b5e5a11005bbe7e3a77a5f"/>
    <s v="2020-04-01T20:00:00Z"/>
    <n v="31"/>
    <n v="522"/>
    <n v="19218"/>
    <n v="19218"/>
    <n v="19218"/>
    <n v="24"/>
    <n v="13"/>
    <n v="93"/>
    <n v="2365"/>
    <n v="325"/>
    <n v="2690"/>
  </r>
  <r>
    <n v="20200401"/>
    <x v="11"/>
    <s v="ME"/>
    <x v="23"/>
    <n v="344"/>
    <n v="41"/>
    <n v="6088"/>
    <m/>
    <m/>
    <n v="63"/>
    <m/>
    <m/>
    <m/>
    <m/>
    <n v="80"/>
    <s v="d31aa8304a5b094eb4d5598468a141d0f896f408"/>
    <s v="2020-04-01T20:00:00Z"/>
    <n v="7"/>
    <n v="63"/>
    <n v="6432"/>
    <n v="6432"/>
    <n v="6432"/>
    <n v="23"/>
    <n v="2"/>
    <n v="6"/>
    <n v="0"/>
    <n v="41"/>
    <n v="41"/>
  </r>
  <r>
    <n v="20200401"/>
    <x v="11"/>
    <s v="MI"/>
    <x v="24"/>
    <n v="12888"/>
    <n v="1013"/>
    <n v="27237"/>
    <m/>
    <m/>
    <m/>
    <m/>
    <m/>
    <m/>
    <m/>
    <m/>
    <s v="0792f1570e8e7519be93e514a705700ec6daeb6d"/>
    <s v="2020-04-01T20:00:00Z"/>
    <n v="337"/>
    <m/>
    <n v="40125"/>
    <n v="40125"/>
    <n v="40125"/>
    <n v="26"/>
    <n v="78"/>
    <n v="0"/>
    <n v="3258"/>
    <n v="1013"/>
    <n v="4271"/>
  </r>
  <r>
    <n v="20200401"/>
    <x v="11"/>
    <s v="MN"/>
    <x v="25"/>
    <n v="689"/>
    <n v="60"/>
    <n v="20502"/>
    <m/>
    <n v="54"/>
    <n v="122"/>
    <n v="27"/>
    <n v="27"/>
    <m/>
    <m/>
    <m/>
    <s v="f3620fcfc12dce927a8e2f46922b59df0e351756"/>
    <s v="2020-04-01T20:00:00Z"/>
    <n v="17"/>
    <n v="122"/>
    <n v="21191"/>
    <n v="21191"/>
    <n v="21191"/>
    <n v="27"/>
    <n v="5"/>
    <n v="10"/>
    <n v="1351"/>
    <n v="60"/>
    <n v="1411"/>
  </r>
  <r>
    <n v="20200401"/>
    <x v="11"/>
    <s v="MO"/>
    <x v="26"/>
    <n v="1581"/>
    <n v="254"/>
    <n v="15846"/>
    <m/>
    <m/>
    <m/>
    <m/>
    <m/>
    <m/>
    <m/>
    <m/>
    <s v="dc97aa93ab282b95a3c23db92cd5efdf0b46ac22"/>
    <s v="2020-04-01T20:00:00Z"/>
    <n v="18"/>
    <m/>
    <n v="17427"/>
    <n v="17427"/>
    <n v="17427"/>
    <n v="29"/>
    <n v="4"/>
    <n v="0"/>
    <n v="1232"/>
    <n v="254"/>
    <n v="1486"/>
  </r>
  <r>
    <n v="20200401"/>
    <x v="11"/>
    <s v="MP"/>
    <x v="27"/>
    <n v="6"/>
    <n v="4"/>
    <m/>
    <m/>
    <m/>
    <m/>
    <m/>
    <m/>
    <m/>
    <m/>
    <m/>
    <s v="5fb1a4bb5496638fbba1216c23902a9938e1eaac"/>
    <s v="2020-04-01T20:00:00Z"/>
    <m/>
    <m/>
    <n v="6"/>
    <n v="6"/>
    <n v="6"/>
    <n v="69"/>
    <n v="0"/>
    <n v="0"/>
    <n v="0"/>
    <n v="4"/>
    <n v="4"/>
  </r>
  <r>
    <n v="20200401"/>
    <x v="11"/>
    <s v="MS"/>
    <x v="28"/>
    <n v="1073"/>
    <n v="136"/>
    <n v="3712"/>
    <m/>
    <m/>
    <n v="332"/>
    <m/>
    <m/>
    <m/>
    <m/>
    <m/>
    <s v="03c61b979c5d42a05f6620424c0f7090acc01647"/>
    <s v="2020-04-01T20:00:00Z"/>
    <n v="22"/>
    <n v="332"/>
    <n v="4785"/>
    <n v="4785"/>
    <n v="4785"/>
    <n v="28"/>
    <n v="2"/>
    <n v="121"/>
    <n v="175"/>
    <n v="136"/>
    <n v="311"/>
  </r>
  <r>
    <n v="20200401"/>
    <x v="11"/>
    <s v="MT"/>
    <x v="29"/>
    <n v="208"/>
    <n v="24"/>
    <n v="4710"/>
    <m/>
    <m/>
    <n v="17"/>
    <m/>
    <m/>
    <m/>
    <m/>
    <m/>
    <s v="5c9460763670b2514d789493ad77a8e06dc8bcc2"/>
    <s v="2020-04-01T20:00:00Z"/>
    <n v="5"/>
    <n v="17"/>
    <n v="4918"/>
    <n v="4918"/>
    <n v="4918"/>
    <n v="30"/>
    <n v="1"/>
    <n v="3"/>
    <n v="476"/>
    <n v="24"/>
    <n v="500"/>
  </r>
  <r>
    <n v="20200401"/>
    <x v="11"/>
    <s v="NC"/>
    <x v="30"/>
    <n v="1584"/>
    <n v="86"/>
    <n v="24659"/>
    <m/>
    <n v="204"/>
    <m/>
    <m/>
    <m/>
    <m/>
    <m/>
    <m/>
    <s v="70807abafbcbc2da31b4f44c7523196116df4f15"/>
    <s v="2020-04-01T20:00:00Z"/>
    <n v="10"/>
    <m/>
    <n v="26243"/>
    <n v="26243"/>
    <n v="26243"/>
    <n v="37"/>
    <n v="2"/>
    <n v="0"/>
    <n v="3051"/>
    <n v="86"/>
    <n v="3137"/>
  </r>
  <r>
    <n v="20200401"/>
    <x v="11"/>
    <s v="ND"/>
    <x v="31"/>
    <n v="142"/>
    <n v="16"/>
    <n v="4351"/>
    <m/>
    <m/>
    <n v="23"/>
    <m/>
    <m/>
    <m/>
    <m/>
    <n v="34"/>
    <s v="d5fcb30b1ccee3f5ace04e24072d51272e7e9d5b"/>
    <s v="2020-04-01T20:00:00Z"/>
    <n v="3"/>
    <n v="23"/>
    <n v="4493"/>
    <n v="4493"/>
    <n v="4493"/>
    <n v="38"/>
    <n v="0"/>
    <n v="2"/>
    <n v="220"/>
    <n v="16"/>
    <n v="236"/>
  </r>
  <r>
    <n v="20200401"/>
    <x v="11"/>
    <s v="NE"/>
    <x v="32"/>
    <n v="210"/>
    <n v="38"/>
    <n v="3475"/>
    <n v="8"/>
    <m/>
    <m/>
    <m/>
    <m/>
    <m/>
    <m/>
    <m/>
    <s v="a736e9df99d379949dec4b420b4fe03c5a5b32b4"/>
    <s v="2020-04-01T20:00:00Z"/>
    <n v="4"/>
    <m/>
    <n v="3693"/>
    <n v="3685"/>
    <n v="3685"/>
    <n v="31"/>
    <n v="1"/>
    <n v="0"/>
    <n v="544"/>
    <n v="38"/>
    <n v="582"/>
  </r>
  <r>
    <n v="20200401"/>
    <x v="11"/>
    <s v="NH"/>
    <x v="33"/>
    <n v="415"/>
    <n v="101"/>
    <n v="5985"/>
    <n v="97"/>
    <m/>
    <n v="56"/>
    <m/>
    <m/>
    <m/>
    <m/>
    <n v="56"/>
    <s v="0a1a84677bbb59edf20b69ca4a71ad7f70bae202"/>
    <s v="2020-04-01T20:00:00Z"/>
    <n v="4"/>
    <n v="56"/>
    <n v="6497"/>
    <n v="6400"/>
    <n v="6400"/>
    <n v="33"/>
    <n v="1"/>
    <n v="11"/>
    <n v="572"/>
    <n v="101"/>
    <n v="673"/>
  </r>
  <r>
    <n v="20200401"/>
    <x v="11"/>
    <s v="NJ"/>
    <x v="34"/>
    <n v="22255"/>
    <n v="3559"/>
    <n v="30387"/>
    <m/>
    <n v="2000"/>
    <m/>
    <m/>
    <m/>
    <m/>
    <m/>
    <m/>
    <s v="970ca703cb183143daa9b6b3cb9b5b95746de860"/>
    <s v="2020-04-01T20:00:00Z"/>
    <n v="355"/>
    <m/>
    <n v="52642"/>
    <n v="52642"/>
    <n v="52642"/>
    <n v="34"/>
    <n v="88"/>
    <n v="0"/>
    <n v="3310"/>
    <n v="3559"/>
    <n v="6869"/>
  </r>
  <r>
    <n v="20200401"/>
    <x v="11"/>
    <s v="NM"/>
    <x v="35"/>
    <n v="315"/>
    <n v="34"/>
    <n v="12925"/>
    <m/>
    <n v="24"/>
    <m/>
    <m/>
    <m/>
    <m/>
    <m/>
    <n v="26"/>
    <s v="3beefaa3bff9114ea2bf131529a2f0e13eecd129"/>
    <s v="2020-04-01T20:00:00Z"/>
    <n v="5"/>
    <m/>
    <n v="13240"/>
    <n v="13240"/>
    <n v="13240"/>
    <n v="35"/>
    <n v="1"/>
    <n v="0"/>
    <n v="679"/>
    <n v="34"/>
    <n v="713"/>
  </r>
  <r>
    <n v="20200401"/>
    <x v="11"/>
    <s v="NV"/>
    <x v="36"/>
    <n v="1279"/>
    <n v="166"/>
    <n v="11519"/>
    <m/>
    <m/>
    <m/>
    <m/>
    <m/>
    <m/>
    <m/>
    <m/>
    <s v="99ca8c448bcd3a57ffe6454db6a4b2533447a96b"/>
    <s v="2020-04-01T20:00:00Z"/>
    <n v="26"/>
    <m/>
    <n v="12798"/>
    <n v="12798"/>
    <n v="12798"/>
    <n v="32"/>
    <n v="9"/>
    <n v="0"/>
    <n v="838"/>
    <n v="166"/>
    <n v="1004"/>
  </r>
  <r>
    <n v="20200401"/>
    <x v="11"/>
    <s v="NY"/>
    <x v="37"/>
    <n v="83712"/>
    <n v="7917"/>
    <n v="137168"/>
    <m/>
    <n v="12226"/>
    <n v="18368"/>
    <n v="3022"/>
    <m/>
    <m/>
    <m/>
    <n v="6142"/>
    <s v="0b906bb4c9631eecca95b6183d50bee067b4bbc2"/>
    <s v="2020-04-01T20:00:00Z"/>
    <n v="1941"/>
    <n v="18368"/>
    <n v="220880"/>
    <n v="220880"/>
    <n v="220880"/>
    <n v="36"/>
    <n v="391"/>
    <n v="2464"/>
    <n v="7777"/>
    <n v="7917"/>
    <n v="15694"/>
  </r>
  <r>
    <n v="20200401"/>
    <x v="11"/>
    <s v="OH"/>
    <x v="38"/>
    <n v="2547"/>
    <n v="348"/>
    <n v="26992"/>
    <m/>
    <m/>
    <n v="679"/>
    <m/>
    <n v="222"/>
    <m/>
    <m/>
    <m/>
    <s v="9742acfe1c987695868db136a9cc02a8e558dc7d"/>
    <s v="2020-04-01T20:00:00Z"/>
    <n v="65"/>
    <n v="679"/>
    <n v="29539"/>
    <n v="29539"/>
    <n v="29539"/>
    <n v="39"/>
    <n v="10"/>
    <n v="94"/>
    <n v="0"/>
    <n v="348"/>
    <n v="348"/>
  </r>
  <r>
    <n v="20200401"/>
    <x v="11"/>
    <s v="OK"/>
    <x v="39"/>
    <n v="719"/>
    <n v="154"/>
    <n v="1248"/>
    <m/>
    <n v="174"/>
    <n v="219"/>
    <n v="98"/>
    <m/>
    <m/>
    <m/>
    <m/>
    <s v="857cacccae911c7d1d0003cb7fc05aa82d7ac1f1"/>
    <s v="2020-04-01T20:00:00Z"/>
    <n v="30"/>
    <n v="219"/>
    <n v="1967"/>
    <n v="1967"/>
    <n v="1967"/>
    <n v="40"/>
    <n v="7"/>
    <n v="42"/>
    <n v="19"/>
    <n v="154"/>
    <n v="173"/>
  </r>
  <r>
    <n v="20200401"/>
    <x v="11"/>
    <s v="OR"/>
    <x v="40"/>
    <n v="736"/>
    <n v="46"/>
    <n v="13136"/>
    <m/>
    <n v="132"/>
    <n v="154"/>
    <m/>
    <m/>
    <n v="40"/>
    <m/>
    <m/>
    <s v="1f1edcb802acf42ba4967cdfed4f48c270347c97"/>
    <s v="2020-04-01T20:00:00Z"/>
    <n v="18"/>
    <n v="154"/>
    <n v="13872"/>
    <n v="13872"/>
    <n v="13872"/>
    <n v="41"/>
    <n v="0"/>
    <n v="0"/>
    <n v="0"/>
    <n v="46"/>
    <n v="46"/>
  </r>
  <r>
    <n v="20200401"/>
    <x v="11"/>
    <s v="PA"/>
    <x v="41"/>
    <n v="5805"/>
    <n v="962"/>
    <n v="42427"/>
    <m/>
    <m/>
    <n v="620"/>
    <m/>
    <m/>
    <m/>
    <m/>
    <m/>
    <s v="575ea7e224d4f1f6797bed8fe0a7902daad3ffab"/>
    <s v="2020-04-01T20:00:00Z"/>
    <n v="74"/>
    <n v="620"/>
    <n v="48232"/>
    <n v="48232"/>
    <n v="48232"/>
    <n v="42"/>
    <n v="11"/>
    <n v="106"/>
    <n v="4782"/>
    <n v="962"/>
    <n v="5744"/>
  </r>
  <r>
    <n v="20200401"/>
    <x v="11"/>
    <s v="PR"/>
    <x v="42"/>
    <n v="286"/>
    <n v="47"/>
    <n v="1409"/>
    <n v="897"/>
    <m/>
    <m/>
    <m/>
    <m/>
    <m/>
    <m/>
    <m/>
    <s v="ae0129f382eb5f04d790633ebc4cfb9e7e00f89a"/>
    <s v="2020-04-01T20:00:00Z"/>
    <n v="11"/>
    <m/>
    <n v="2592"/>
    <n v="1695"/>
    <n v="1695"/>
    <n v="72"/>
    <n v="3"/>
    <n v="0"/>
    <n v="214"/>
    <n v="47"/>
    <n v="261"/>
  </r>
  <r>
    <n v="20200401"/>
    <x v="11"/>
    <s v="RI"/>
    <x v="43"/>
    <n v="566"/>
    <n v="77"/>
    <n v="3831"/>
    <m/>
    <n v="60"/>
    <m/>
    <n v="14"/>
    <m/>
    <n v="6"/>
    <m/>
    <n v="35"/>
    <s v="d6bd45c8f92d8d9e8b397cf13b291acb33c74944"/>
    <s v="2020-04-01T20:00:00Z"/>
    <n v="10"/>
    <m/>
    <n v="4397"/>
    <n v="4397"/>
    <n v="4397"/>
    <n v="44"/>
    <n v="2"/>
    <n v="0"/>
    <n v="355"/>
    <n v="77"/>
    <n v="432"/>
  </r>
  <r>
    <n v="20200401"/>
    <x v="11"/>
    <s v="SC"/>
    <x v="44"/>
    <n v="1293"/>
    <n v="210"/>
    <n v="5033"/>
    <m/>
    <m/>
    <n v="349"/>
    <m/>
    <m/>
    <m/>
    <m/>
    <m/>
    <s v="a321818d113ea1e8063433667ca10f117f264d11"/>
    <s v="2020-04-01T20:00:00Z"/>
    <n v="26"/>
    <n v="349"/>
    <n v="6326"/>
    <n v="6326"/>
    <n v="6326"/>
    <n v="45"/>
    <n v="4"/>
    <n v="90"/>
    <n v="417"/>
    <n v="210"/>
    <n v="627"/>
  </r>
  <r>
    <n v="20200401"/>
    <x v="11"/>
    <s v="SD"/>
    <x v="45"/>
    <n v="129"/>
    <n v="21"/>
    <n v="3903"/>
    <n v="0"/>
    <m/>
    <n v="12"/>
    <m/>
    <m/>
    <m/>
    <m/>
    <n v="51"/>
    <s v="321e6948f2b0f05bf9e515252aed1d4ec4873a57"/>
    <s v="2020-04-01T20:00:00Z"/>
    <n v="2"/>
    <n v="12"/>
    <n v="4032"/>
    <n v="4032"/>
    <n v="4032"/>
    <n v="46"/>
    <n v="1"/>
    <n v="0"/>
    <n v="294"/>
    <n v="21"/>
    <n v="315"/>
  </r>
  <r>
    <n v="20200401"/>
    <x v="11"/>
    <s v="TN"/>
    <x v="46"/>
    <n v="2683"/>
    <n v="444"/>
    <n v="29769"/>
    <m/>
    <m/>
    <n v="200"/>
    <m/>
    <m/>
    <m/>
    <m/>
    <n v="137"/>
    <s v="9e9bb3593287cbf3b938263422d21dba45a771e1"/>
    <s v="2020-04-01T20:00:00Z"/>
    <n v="24"/>
    <n v="200"/>
    <n v="32452"/>
    <n v="32452"/>
    <n v="32452"/>
    <n v="47"/>
    <n v="1"/>
    <n v="25"/>
    <n v="4648"/>
    <n v="444"/>
    <n v="5092"/>
  </r>
  <r>
    <n v="20200401"/>
    <x v="11"/>
    <s v="TX"/>
    <x v="47"/>
    <n v="3997"/>
    <n v="731"/>
    <n v="43860"/>
    <m/>
    <n v="196"/>
    <m/>
    <m/>
    <m/>
    <m/>
    <m/>
    <n v="38"/>
    <s v="acd01e7eaf0e46a8473dd525c35a0c4fecbeca15"/>
    <s v="2020-04-01T20:00:00Z"/>
    <n v="58"/>
    <m/>
    <n v="47857"/>
    <n v="47857"/>
    <n v="47857"/>
    <n v="48"/>
    <n v="17"/>
    <n v="0"/>
    <n v="4134"/>
    <n v="731"/>
    <n v="4865"/>
  </r>
  <r>
    <n v="20200401"/>
    <x v="11"/>
    <s v="UT"/>
    <x v="48"/>
    <n v="1012"/>
    <n v="125"/>
    <n v="20155"/>
    <m/>
    <m/>
    <n v="91"/>
    <m/>
    <m/>
    <m/>
    <m/>
    <m/>
    <s v="3060e79ad1d88a94c41b61754e101f096b677716"/>
    <s v="2020-04-01T20:00:00Z"/>
    <n v="7"/>
    <n v="91"/>
    <n v="21167"/>
    <n v="21167"/>
    <n v="21167"/>
    <n v="49"/>
    <n v="2"/>
    <n v="18"/>
    <n v="2529"/>
    <n v="125"/>
    <n v="2654"/>
  </r>
  <r>
    <n v="20200401"/>
    <x v="11"/>
    <s v="VA"/>
    <x v="49"/>
    <n v="1484"/>
    <n v="234"/>
    <n v="13860"/>
    <m/>
    <m/>
    <n v="305"/>
    <m/>
    <n v="145"/>
    <m/>
    <n v="108"/>
    <m/>
    <s v="3978f9b311c4141c1b8cab5ace841ef8bff698d3"/>
    <s v="2020-04-01T20:00:00Z"/>
    <n v="34"/>
    <n v="305"/>
    <n v="15344"/>
    <n v="15344"/>
    <n v="15344"/>
    <n v="51"/>
    <n v="7"/>
    <n v="140"/>
    <n v="1709"/>
    <n v="234"/>
    <n v="1943"/>
  </r>
  <r>
    <n v="20200401"/>
    <x v="11"/>
    <s v="VI"/>
    <x v="50"/>
    <n v="30"/>
    <n v="0"/>
    <n v="126"/>
    <n v="24"/>
    <m/>
    <m/>
    <m/>
    <m/>
    <m/>
    <m/>
    <n v="21"/>
    <s v="a7b58dc10565c19782a05701feaed42d38a8fb8e"/>
    <s v="2020-04-01T20:00:00Z"/>
    <m/>
    <m/>
    <n v="180"/>
    <n v="156"/>
    <n v="156"/>
    <n v="78"/>
    <n v="0"/>
    <n v="0"/>
    <n v="0"/>
    <n v="0"/>
    <n v="0"/>
  </r>
  <r>
    <n v="20200401"/>
    <x v="11"/>
    <s v="VT"/>
    <x v="51"/>
    <n v="321"/>
    <n v="28"/>
    <n v="4174"/>
    <m/>
    <n v="30"/>
    <n v="45"/>
    <m/>
    <m/>
    <m/>
    <m/>
    <n v="15"/>
    <s v="09d62e8a97e7673d2cb199f97cefebe931639672"/>
    <s v="2020-04-01T20:00:00Z"/>
    <n v="16"/>
    <n v="45"/>
    <n v="4495"/>
    <n v="4495"/>
    <n v="4495"/>
    <n v="50"/>
    <n v="3"/>
    <n v="9"/>
    <n v="217"/>
    <n v="28"/>
    <n v="245"/>
  </r>
  <r>
    <n v="20200401"/>
    <x v="11"/>
    <s v="WA"/>
    <x v="52"/>
    <n v="6593"/>
    <n v="563"/>
    <n v="60566"/>
    <m/>
    <m/>
    <m/>
    <m/>
    <m/>
    <m/>
    <m/>
    <m/>
    <s v="5a06ee8615f04252b8daad2ab210de17cdd302f7"/>
    <s v="2020-04-01T20:00:00Z"/>
    <n v="270"/>
    <m/>
    <n v="67159"/>
    <n v="67159"/>
    <n v="67159"/>
    <n v="53"/>
    <n v="18"/>
    <n v="0"/>
    <n v="0"/>
    <n v="563"/>
    <n v="563"/>
  </r>
  <r>
    <n v="20200401"/>
    <x v="11"/>
    <s v="WI"/>
    <x v="53"/>
    <n v="1550"/>
    <n v="199"/>
    <n v="18819"/>
    <m/>
    <m/>
    <n v="398"/>
    <m/>
    <m/>
    <m/>
    <m/>
    <m/>
    <s v="3a304dc1edaaf3c59465b033f7b4aa76ad3dec32"/>
    <s v="2020-04-01T20:00:00Z"/>
    <n v="24"/>
    <n v="398"/>
    <n v="20369"/>
    <n v="20369"/>
    <n v="20369"/>
    <n v="55"/>
    <n v="8"/>
    <n v="61"/>
    <n v="1444"/>
    <n v="199"/>
    <n v="1643"/>
  </r>
  <r>
    <n v="20200401"/>
    <x v="11"/>
    <s v="WV"/>
    <x v="54"/>
    <n v="191"/>
    <n v="29"/>
    <n v="4384"/>
    <m/>
    <m/>
    <n v="1"/>
    <m/>
    <m/>
    <m/>
    <m/>
    <m/>
    <s v="264082faaa6983c76d88bf13c4444943677bfd72"/>
    <s v="2020-04-01T20:00:00Z"/>
    <n v="1"/>
    <n v="1"/>
    <n v="4575"/>
    <n v="4575"/>
    <n v="4575"/>
    <n v="54"/>
    <n v="0"/>
    <n v="0"/>
    <n v="403"/>
    <n v="29"/>
    <n v="432"/>
  </r>
  <r>
    <n v="20200401"/>
    <x v="11"/>
    <s v="WY"/>
    <x v="55"/>
    <n v="130"/>
    <n v="21"/>
    <n v="2218"/>
    <m/>
    <m/>
    <n v="18"/>
    <m/>
    <m/>
    <m/>
    <m/>
    <n v="31"/>
    <s v="a5690ff900709e2e51e09c47b186c26c6bb7d126"/>
    <s v="2020-04-01T20:00:00Z"/>
    <n v="0"/>
    <n v="18"/>
    <n v="2348"/>
    <n v="2348"/>
    <n v="2348"/>
    <n v="56"/>
    <n v="0"/>
    <n v="1"/>
    <n v="219"/>
    <n v="21"/>
    <n v="240"/>
  </r>
  <r>
    <n v="20200331"/>
    <x v="12"/>
    <s v="AK"/>
    <x v="0"/>
    <n v="119"/>
    <n v="5"/>
    <n v="3594"/>
    <m/>
    <m/>
    <n v="7"/>
    <m/>
    <m/>
    <m/>
    <m/>
    <m/>
    <s v="5ec8d7c9ede0e8d30b6f7b63be047ac0ead0b49b"/>
    <s v="2020-03-31T20:00:00Z"/>
    <n v="3"/>
    <n v="7"/>
    <n v="3713"/>
    <n v="3713"/>
    <n v="3713"/>
    <n v="2"/>
    <n v="0"/>
    <n v="0"/>
    <n v="54"/>
    <n v="5"/>
    <n v="59"/>
  </r>
  <r>
    <n v="20200331"/>
    <x v="12"/>
    <s v="AL"/>
    <x v="1"/>
    <n v="981"/>
    <n v="122"/>
    <n v="6298"/>
    <m/>
    <m/>
    <m/>
    <m/>
    <m/>
    <m/>
    <m/>
    <m/>
    <s v="42eecba7755e229592355c2a117a0c76245f655a"/>
    <s v="2020-03-31T20:00:00Z"/>
    <n v="13"/>
    <m/>
    <n v="7279"/>
    <n v="7279"/>
    <n v="7279"/>
    <n v="1"/>
    <n v="7"/>
    <n v="0"/>
    <n v="604"/>
    <n v="122"/>
    <n v="726"/>
  </r>
  <r>
    <n v="20200331"/>
    <x v="12"/>
    <s v="AR"/>
    <x v="2"/>
    <n v="523"/>
    <n v="50"/>
    <n v="5959"/>
    <m/>
    <n v="64"/>
    <m/>
    <m/>
    <m/>
    <n v="23"/>
    <m/>
    <n v="35"/>
    <s v="a9c9435748295307c8030289e3bbb22dbb61466f"/>
    <s v="2020-03-31T20:00:00Z"/>
    <n v="8"/>
    <m/>
    <n v="6482"/>
    <n v="6482"/>
    <n v="6482"/>
    <n v="5"/>
    <n v="1"/>
    <n v="0"/>
    <n v="697"/>
    <n v="50"/>
    <n v="747"/>
  </r>
  <r>
    <n v="20200331"/>
    <x v="12"/>
    <s v="AS"/>
    <x v="3"/>
    <n v="0"/>
    <n v="0"/>
    <n v="3"/>
    <n v="2"/>
    <m/>
    <m/>
    <m/>
    <m/>
    <m/>
    <m/>
    <m/>
    <s v="1c73590ddf391630382d8064191c344bc8195a3c"/>
    <s v="2020-03-31T20:00:00Z"/>
    <n v="0"/>
    <m/>
    <n v="5"/>
    <n v="3"/>
    <n v="3"/>
    <n v="60"/>
    <n v="0"/>
    <n v="0"/>
    <n v="3"/>
    <n v="0"/>
    <n v="3"/>
  </r>
  <r>
    <n v="20200331"/>
    <x v="12"/>
    <s v="AZ"/>
    <x v="4"/>
    <n v="1289"/>
    <n v="132"/>
    <n v="18082"/>
    <m/>
    <m/>
    <m/>
    <m/>
    <m/>
    <m/>
    <m/>
    <m/>
    <s v="86a252a1dfcd2659cd4bebccacb9f93428dec0ce"/>
    <s v="2020-03-31T20:00:00Z"/>
    <n v="24"/>
    <m/>
    <n v="19371"/>
    <n v="19371"/>
    <n v="19371"/>
    <n v="4"/>
    <n v="4"/>
    <n v="0"/>
    <n v="2480"/>
    <n v="132"/>
    <n v="2612"/>
  </r>
  <r>
    <n v="20200331"/>
    <x v="12"/>
    <s v="CA"/>
    <x v="5"/>
    <n v="7482"/>
    <n v="1035"/>
    <n v="21772"/>
    <n v="57400"/>
    <n v="1617"/>
    <m/>
    <n v="657"/>
    <m/>
    <m/>
    <m/>
    <m/>
    <s v="0d1f030c44db79d66aaebbed5cbc3c295b2838fe"/>
    <s v="2020-03-31T20:00:00Z"/>
    <n v="153"/>
    <m/>
    <n v="86654"/>
    <n v="29254"/>
    <n v="29254"/>
    <n v="6"/>
    <n v="20"/>
    <n v="0"/>
    <n v="1223"/>
    <n v="1035"/>
    <n v="2258"/>
  </r>
  <r>
    <n v="20200331"/>
    <x v="12"/>
    <s v="CO"/>
    <x v="6"/>
    <n v="2627"/>
    <n v="0"/>
    <n v="12737"/>
    <m/>
    <m/>
    <n v="414"/>
    <m/>
    <m/>
    <m/>
    <m/>
    <m/>
    <s v="94036534fc5ae0cbc3e63e2576bdb553dda374c1"/>
    <s v="2020-03-31T20:00:00Z"/>
    <n v="51"/>
    <n v="414"/>
    <n v="15364"/>
    <n v="15364"/>
    <n v="15364"/>
    <n v="8"/>
    <n v="0"/>
    <n v="0"/>
    <n v="0"/>
    <n v="0"/>
    <n v="0"/>
  </r>
  <r>
    <n v="20200331"/>
    <x v="12"/>
    <s v="CT"/>
    <x v="7"/>
    <n v="3128"/>
    <n v="557"/>
    <n v="13029"/>
    <m/>
    <n v="608"/>
    <m/>
    <m/>
    <m/>
    <m/>
    <m/>
    <m/>
    <s v="1dbf8c0e8e39af7461e15fb8855c64efc447b563"/>
    <s v="2020-03-31T20:00:00Z"/>
    <n v="69"/>
    <m/>
    <n v="16157"/>
    <n v="16157"/>
    <n v="16157"/>
    <n v="9"/>
    <n v="33"/>
    <n v="0"/>
    <n v="1000"/>
    <n v="557"/>
    <n v="1557"/>
  </r>
  <r>
    <n v="20200331"/>
    <x v="12"/>
    <s v="DC"/>
    <x v="8"/>
    <n v="495"/>
    <n v="94"/>
    <n v="3262"/>
    <n v="2"/>
    <m/>
    <m/>
    <m/>
    <m/>
    <m/>
    <m/>
    <n v="121"/>
    <s v="5434bf0aabd9cdefb5f6ade62555f66bf0231f65"/>
    <s v="2020-03-31T20:00:00Z"/>
    <n v="9"/>
    <m/>
    <n v="3759"/>
    <n v="3757"/>
    <n v="3757"/>
    <n v="11"/>
    <n v="0"/>
    <n v="0"/>
    <n v="580"/>
    <n v="94"/>
    <n v="674"/>
  </r>
  <r>
    <n v="20200331"/>
    <x v="12"/>
    <s v="DE"/>
    <x v="9"/>
    <n v="319"/>
    <n v="55"/>
    <n v="3696"/>
    <m/>
    <n v="57"/>
    <m/>
    <m/>
    <m/>
    <m/>
    <m/>
    <n v="22"/>
    <s v="2a0658af704fddd0065e7d3e957e71bf99c9f435"/>
    <s v="2020-03-31T20:00:00Z"/>
    <n v="10"/>
    <m/>
    <n v="4015"/>
    <n v="4015"/>
    <n v="4015"/>
    <n v="10"/>
    <n v="4"/>
    <n v="0"/>
    <n v="1480"/>
    <n v="55"/>
    <n v="1535"/>
  </r>
  <r>
    <n v="20200331"/>
    <x v="12"/>
    <s v="FL"/>
    <x v="10"/>
    <n v="6338"/>
    <n v="865"/>
    <n v="54285"/>
    <n v="1163"/>
    <m/>
    <n v="823"/>
    <m/>
    <m/>
    <m/>
    <m/>
    <m/>
    <s v="c0d094c60a3352b108e4b759b45b066bd56cc068"/>
    <s v="2020-03-31T20:00:00Z"/>
    <n v="77"/>
    <n v="823"/>
    <n v="61786"/>
    <n v="60623"/>
    <n v="60623"/>
    <n v="12"/>
    <n v="14"/>
    <n v="171"/>
    <n v="6060"/>
    <n v="865"/>
    <n v="6925"/>
  </r>
  <r>
    <n v="20200331"/>
    <x v="12"/>
    <s v="GA"/>
    <x v="11"/>
    <n v="3929"/>
    <n v="1120"/>
    <n v="12252"/>
    <m/>
    <m/>
    <n v="833"/>
    <m/>
    <m/>
    <m/>
    <m/>
    <m/>
    <s v="59e2183e84ee35f0e1c3432ef7380d6b2ba4f740"/>
    <s v="2020-03-31T20:00:00Z"/>
    <n v="111"/>
    <n v="833"/>
    <n v="16181"/>
    <n v="16181"/>
    <n v="16181"/>
    <n v="13"/>
    <n v="24"/>
    <n v="126"/>
    <n v="2337"/>
    <n v="1120"/>
    <n v="3457"/>
  </r>
  <r>
    <n v="20200331"/>
    <x v="12"/>
    <s v="GU"/>
    <x v="12"/>
    <n v="69"/>
    <n v="11"/>
    <n v="371"/>
    <m/>
    <n v="19"/>
    <m/>
    <n v="2"/>
    <m/>
    <m/>
    <m/>
    <n v="7"/>
    <s v="9bc093e770b32b248bc697d62d378eb33af1c668"/>
    <s v="2020-03-31T20:00:00Z"/>
    <n v="2"/>
    <m/>
    <n v="440"/>
    <n v="440"/>
    <n v="440"/>
    <n v="66"/>
    <n v="1"/>
    <n v="0"/>
    <n v="19"/>
    <n v="11"/>
    <n v="30"/>
  </r>
  <r>
    <n v="20200331"/>
    <x v="12"/>
    <s v="HI"/>
    <x v="13"/>
    <n v="204"/>
    <n v="29"/>
    <n v="8471"/>
    <m/>
    <m/>
    <n v="12"/>
    <m/>
    <n v="6"/>
    <m/>
    <m/>
    <n v="49"/>
    <s v="655f60069fde91c6736a5f66d52dbd65ea100e33"/>
    <s v="2020-03-31T20:00:00Z"/>
    <m/>
    <n v="12"/>
    <n v="8675"/>
    <n v="8675"/>
    <n v="8675"/>
    <n v="15"/>
    <n v="0"/>
    <n v="0"/>
    <n v="646"/>
    <n v="29"/>
    <n v="675"/>
  </r>
  <r>
    <n v="20200331"/>
    <x v="12"/>
    <s v="IA"/>
    <x v="14"/>
    <n v="497"/>
    <n v="73"/>
    <n v="6888"/>
    <m/>
    <n v="61"/>
    <n v="94"/>
    <m/>
    <m/>
    <m/>
    <m/>
    <n v="33"/>
    <s v="4ec1acfc172943306bb03e7153d7f1958591191d"/>
    <s v="2020-03-31T20:00:00Z"/>
    <n v="7"/>
    <n v="94"/>
    <n v="7385"/>
    <n v="7385"/>
    <n v="7385"/>
    <n v="19"/>
    <n v="1"/>
    <n v="20"/>
    <n v="726"/>
    <n v="73"/>
    <n v="799"/>
  </r>
  <r>
    <n v="20200331"/>
    <x v="12"/>
    <s v="ID"/>
    <x v="15"/>
    <n v="415"/>
    <n v="105"/>
    <n v="5297"/>
    <m/>
    <m/>
    <n v="45"/>
    <m/>
    <n v="6"/>
    <m/>
    <m/>
    <m/>
    <s v="6f7851470fbaf9166e84cbeb782d870ec1bbb384"/>
    <s v="2020-03-31T20:00:00Z"/>
    <n v="7"/>
    <n v="45"/>
    <n v="5712"/>
    <n v="5712"/>
    <n v="5712"/>
    <n v="16"/>
    <n v="1"/>
    <n v="6"/>
    <n v="901"/>
    <n v="105"/>
    <n v="1006"/>
  </r>
  <r>
    <n v="20200331"/>
    <x v="12"/>
    <s v="IL"/>
    <x v="16"/>
    <n v="5994"/>
    <n v="937"/>
    <n v="29231"/>
    <m/>
    <m/>
    <m/>
    <m/>
    <m/>
    <m/>
    <m/>
    <m/>
    <s v="979983c53f3fef1cf573ae3a61de7f9166197b17"/>
    <s v="2020-03-31T20:00:00Z"/>
    <n v="99"/>
    <m/>
    <n v="35225"/>
    <n v="35225"/>
    <n v="35225"/>
    <n v="17"/>
    <n v="26"/>
    <n v="0"/>
    <n v="3842"/>
    <n v="937"/>
    <n v="4779"/>
  </r>
  <r>
    <n v="20200331"/>
    <x v="12"/>
    <s v="IN"/>
    <x v="17"/>
    <n v="2159"/>
    <n v="373"/>
    <n v="11214"/>
    <m/>
    <m/>
    <m/>
    <m/>
    <m/>
    <m/>
    <m/>
    <m/>
    <s v="76b4fbd00067fbb532bb2d0c63800ffa814d75c9"/>
    <s v="2020-03-31T20:00:00Z"/>
    <n v="49"/>
    <m/>
    <n v="13373"/>
    <n v="13373"/>
    <n v="13373"/>
    <n v="18"/>
    <n v="14"/>
    <n v="0"/>
    <n v="1342"/>
    <n v="373"/>
    <n v="1715"/>
  </r>
  <r>
    <n v="20200331"/>
    <x v="12"/>
    <s v="KS"/>
    <x v="18"/>
    <n v="428"/>
    <n v="60"/>
    <n v="4996"/>
    <m/>
    <m/>
    <n v="79"/>
    <m/>
    <m/>
    <m/>
    <m/>
    <m/>
    <s v="12716e5b136e60836429eab2bb08477c7ca6d529"/>
    <s v="2020-03-31T20:00:00Z"/>
    <n v="9"/>
    <n v="79"/>
    <n v="5424"/>
    <n v="5424"/>
    <n v="5424"/>
    <n v="20"/>
    <n v="1"/>
    <n v="13"/>
    <n v="442"/>
    <n v="60"/>
    <n v="502"/>
  </r>
  <r>
    <n v="20200331"/>
    <x v="12"/>
    <s v="KY"/>
    <x v="19"/>
    <n v="480"/>
    <n v="41"/>
    <n v="6330"/>
    <m/>
    <m/>
    <m/>
    <m/>
    <m/>
    <m/>
    <m/>
    <m/>
    <s v="37e85814eaa2e8744faaf12a5995d3a1d5958614"/>
    <s v="2020-03-31T20:00:00Z"/>
    <n v="11"/>
    <m/>
    <n v="6810"/>
    <n v="6810"/>
    <n v="6810"/>
    <n v="21"/>
    <n v="2"/>
    <n v="0"/>
    <n v="751"/>
    <n v="41"/>
    <n v="792"/>
  </r>
  <r>
    <n v="20200331"/>
    <x v="12"/>
    <s v="LA"/>
    <x v="20"/>
    <n v="5237"/>
    <n v="1212"/>
    <n v="33730"/>
    <m/>
    <n v="1355"/>
    <m/>
    <m/>
    <m/>
    <n v="438"/>
    <m/>
    <m/>
    <s v="cb012c368afcbcc2ef27ae4c8341f028b6d69381"/>
    <s v="2020-03-31T20:00:00Z"/>
    <n v="239"/>
    <m/>
    <n v="38967"/>
    <n v="38967"/>
    <n v="38967"/>
    <n v="22"/>
    <n v="54"/>
    <n v="0"/>
    <n v="3722"/>
    <n v="1212"/>
    <n v="4934"/>
  </r>
  <r>
    <n v="20200331"/>
    <x v="12"/>
    <s v="MA"/>
    <x v="21"/>
    <n v="6620"/>
    <n v="868"/>
    <n v="40315"/>
    <m/>
    <m/>
    <n v="562"/>
    <m/>
    <m/>
    <m/>
    <m/>
    <m/>
    <s v="b113daa2aa839e30f1f3605f00483292aa39a60e"/>
    <s v="2020-03-31T20:00:00Z"/>
    <n v="89"/>
    <n v="562"/>
    <n v="46935"/>
    <n v="46935"/>
    <n v="46935"/>
    <n v="25"/>
    <n v="33"/>
    <n v="109"/>
    <n v="3274"/>
    <n v="868"/>
    <n v="4142"/>
  </r>
  <r>
    <n v="20200331"/>
    <x v="12"/>
    <s v="MD"/>
    <x v="22"/>
    <n v="1660"/>
    <n v="247"/>
    <n v="14868"/>
    <m/>
    <m/>
    <n v="429"/>
    <m/>
    <m/>
    <m/>
    <m/>
    <m/>
    <s v="d7bfec3c323983994ff111c9de7dc7addc251550"/>
    <s v="2020-03-31T20:00:00Z"/>
    <n v="18"/>
    <n v="429"/>
    <n v="16528"/>
    <n v="16528"/>
    <n v="16528"/>
    <n v="24"/>
    <n v="3"/>
    <n v="76"/>
    <n v="1552"/>
    <n v="247"/>
    <n v="1799"/>
  </r>
  <r>
    <n v="20200331"/>
    <x v="12"/>
    <s v="ME"/>
    <x v="23"/>
    <n v="303"/>
    <n v="28"/>
    <n v="6088"/>
    <m/>
    <m/>
    <n v="57"/>
    <m/>
    <m/>
    <m/>
    <m/>
    <n v="68"/>
    <s v="9a8dc48e67c43030905fcae8d51b29844ca227ad"/>
    <s v="2020-03-31T20:00:00Z"/>
    <n v="5"/>
    <n v="57"/>
    <n v="6391"/>
    <n v="6391"/>
    <n v="6391"/>
    <n v="23"/>
    <n v="2"/>
    <n v="8"/>
    <n v="2694"/>
    <n v="28"/>
    <n v="2722"/>
  </r>
  <r>
    <n v="20200331"/>
    <x v="12"/>
    <s v="MI"/>
    <x v="24"/>
    <n v="11875"/>
    <n v="974"/>
    <n v="23979"/>
    <m/>
    <m/>
    <m/>
    <m/>
    <m/>
    <m/>
    <m/>
    <m/>
    <s v="ab147c05b259014d46b9027e65d44d7d12f869f2"/>
    <s v="2020-03-31T20:00:00Z"/>
    <n v="259"/>
    <m/>
    <n v="35854"/>
    <n v="35854"/>
    <n v="35854"/>
    <n v="26"/>
    <n v="75"/>
    <n v="0"/>
    <n v="2796"/>
    <n v="974"/>
    <n v="3770"/>
  </r>
  <r>
    <n v="20200331"/>
    <x v="12"/>
    <s v="MN"/>
    <x v="25"/>
    <n v="629"/>
    <n v="53"/>
    <n v="19151"/>
    <m/>
    <n v="56"/>
    <n v="112"/>
    <n v="26"/>
    <n v="26"/>
    <m/>
    <m/>
    <m/>
    <s v="cb5ae95ed3bb94c2e6a93343b3be56544a28c7e0"/>
    <s v="2020-03-31T20:00:00Z"/>
    <n v="12"/>
    <n v="112"/>
    <n v="19780"/>
    <n v="19780"/>
    <n v="19780"/>
    <n v="27"/>
    <n v="2"/>
    <n v="20"/>
    <n v="905"/>
    <n v="53"/>
    <n v="958"/>
  </r>
  <r>
    <n v="20200331"/>
    <x v="12"/>
    <s v="MO"/>
    <x v="26"/>
    <n v="1327"/>
    <n v="296"/>
    <n v="14614"/>
    <m/>
    <m/>
    <m/>
    <m/>
    <m/>
    <m/>
    <m/>
    <m/>
    <s v="4fc56f79bf2224a97947093ebb74ae8bf0a5c36f"/>
    <s v="2020-03-31T20:00:00Z"/>
    <n v="14"/>
    <m/>
    <n v="15941"/>
    <n v="15941"/>
    <n v="15941"/>
    <n v="29"/>
    <n v="1"/>
    <n v="0"/>
    <n v="1410"/>
    <n v="296"/>
    <n v="1706"/>
  </r>
  <r>
    <n v="20200331"/>
    <x v="12"/>
    <s v="MP"/>
    <x v="27"/>
    <n v="2"/>
    <n v="0"/>
    <m/>
    <m/>
    <m/>
    <m/>
    <m/>
    <m/>
    <m/>
    <m/>
    <m/>
    <s v="ffa5f54a292f871515c1817ce333527b48f76d79"/>
    <s v="2020-03-31T20:00:00Z"/>
    <m/>
    <m/>
    <n v="2"/>
    <n v="2"/>
    <n v="2"/>
    <n v="69"/>
    <n v="0"/>
    <n v="0"/>
    <n v="0"/>
    <n v="0"/>
    <n v="0"/>
  </r>
  <r>
    <n v="20200331"/>
    <x v="12"/>
    <s v="MS"/>
    <x v="28"/>
    <n v="937"/>
    <n v="90"/>
    <n v="3537"/>
    <m/>
    <m/>
    <n v="211"/>
    <m/>
    <m/>
    <m/>
    <m/>
    <m/>
    <s v="b44e85184d9a95e733dd5b77766d46986a09876a"/>
    <s v="2020-03-31T20:00:00Z"/>
    <n v="20"/>
    <n v="211"/>
    <n v="4474"/>
    <n v="4474"/>
    <n v="4474"/>
    <n v="28"/>
    <n v="4"/>
    <n v="16"/>
    <n v="548"/>
    <n v="90"/>
    <n v="638"/>
  </r>
  <r>
    <n v="20200331"/>
    <x v="12"/>
    <s v="MT"/>
    <x v="29"/>
    <n v="184"/>
    <n v="13"/>
    <n v="4234"/>
    <m/>
    <m/>
    <n v="14"/>
    <m/>
    <m/>
    <m/>
    <m/>
    <m/>
    <s v="501a4ed165fe9f891b45ef2af4b82b23f264ef3a"/>
    <s v="2020-03-31T20:00:00Z"/>
    <n v="4"/>
    <n v="14"/>
    <n v="4418"/>
    <n v="4418"/>
    <n v="4418"/>
    <n v="30"/>
    <n v="0"/>
    <n v="4"/>
    <n v="91"/>
    <n v="13"/>
    <n v="104"/>
  </r>
  <r>
    <n v="20200331"/>
    <x v="12"/>
    <s v="NC"/>
    <x v="30"/>
    <n v="1498"/>
    <n v="191"/>
    <n v="21608"/>
    <m/>
    <n v="157"/>
    <m/>
    <m/>
    <m/>
    <m/>
    <m/>
    <m/>
    <s v="d94d3c30bef4275e3636d15317c59e0091ab2e9e"/>
    <s v="2020-03-31T20:00:00Z"/>
    <n v="8"/>
    <m/>
    <n v="23106"/>
    <n v="23106"/>
    <n v="23106"/>
    <n v="37"/>
    <n v="2"/>
    <n v="0"/>
    <n v="2051"/>
    <n v="191"/>
    <n v="2242"/>
  </r>
  <r>
    <n v="20200331"/>
    <x v="12"/>
    <s v="ND"/>
    <x v="31"/>
    <n v="126"/>
    <n v="17"/>
    <n v="4131"/>
    <m/>
    <m/>
    <n v="21"/>
    <m/>
    <m/>
    <m/>
    <m/>
    <n v="30"/>
    <s v="165f85808067a5516ef0cffab5966fd74ac37fd3"/>
    <s v="2020-03-31T20:00:00Z"/>
    <n v="3"/>
    <n v="21"/>
    <n v="4257"/>
    <n v="4257"/>
    <n v="4257"/>
    <n v="38"/>
    <n v="1"/>
    <n v="2"/>
    <n v="403"/>
    <n v="17"/>
    <n v="420"/>
  </r>
  <r>
    <n v="20200331"/>
    <x v="12"/>
    <s v="NE"/>
    <x v="32"/>
    <n v="172"/>
    <n v="27"/>
    <n v="2931"/>
    <n v="8"/>
    <m/>
    <m/>
    <m/>
    <m/>
    <m/>
    <m/>
    <m/>
    <s v="b3674a50a3d04771860eca37b3917ee82b88fbba"/>
    <s v="2020-03-31T20:00:00Z"/>
    <n v="3"/>
    <m/>
    <n v="3111"/>
    <n v="3103"/>
    <n v="3103"/>
    <n v="31"/>
    <n v="1"/>
    <n v="0"/>
    <n v="347"/>
    <n v="27"/>
    <n v="374"/>
  </r>
  <r>
    <n v="20200331"/>
    <x v="12"/>
    <s v="NH"/>
    <x v="33"/>
    <n v="314"/>
    <n v="0"/>
    <n v="5413"/>
    <n v="65"/>
    <m/>
    <n v="45"/>
    <m/>
    <m/>
    <m/>
    <m/>
    <m/>
    <s v="68bb996e94c06de538bf71b4b97068a9acae4c3f"/>
    <s v="2020-03-31T20:00:00Z"/>
    <n v="3"/>
    <n v="45"/>
    <n v="5792"/>
    <n v="5727"/>
    <n v="5727"/>
    <n v="33"/>
    <n v="0"/>
    <n v="0"/>
    <n v="27"/>
    <n v="0"/>
    <n v="27"/>
  </r>
  <r>
    <n v="20200331"/>
    <x v="12"/>
    <s v="NJ"/>
    <x v="34"/>
    <n v="18696"/>
    <n v="2060"/>
    <n v="27077"/>
    <m/>
    <n v="2000"/>
    <m/>
    <m/>
    <m/>
    <m/>
    <m/>
    <m/>
    <s v="407885b56f3b2687f57779a9981c027b0ebd092d"/>
    <s v="2020-03-31T20:00:00Z"/>
    <n v="267"/>
    <m/>
    <n v="45773"/>
    <n v="45773"/>
    <n v="45773"/>
    <n v="34"/>
    <n v="69"/>
    <n v="0"/>
    <n v="1853"/>
    <n v="2060"/>
    <n v="3913"/>
  </r>
  <r>
    <n v="20200331"/>
    <x v="12"/>
    <s v="NM"/>
    <x v="35"/>
    <n v="281"/>
    <n v="44"/>
    <n v="12246"/>
    <m/>
    <n v="22"/>
    <m/>
    <m/>
    <m/>
    <m/>
    <m/>
    <n v="26"/>
    <s v="9318d0f9b076da040387faac6c578323bf64ae5b"/>
    <s v="2020-03-31T20:00:00Z"/>
    <n v="4"/>
    <m/>
    <n v="12527"/>
    <n v="12527"/>
    <n v="12527"/>
    <n v="35"/>
    <n v="2"/>
    <n v="0"/>
    <n v="1304"/>
    <n v="44"/>
    <n v="1348"/>
  </r>
  <r>
    <n v="20200331"/>
    <x v="12"/>
    <s v="NV"/>
    <x v="36"/>
    <n v="1113"/>
    <n v="105"/>
    <n v="10681"/>
    <m/>
    <m/>
    <m/>
    <m/>
    <m/>
    <m/>
    <m/>
    <m/>
    <s v="75bc5c5fe829f18065e4706cf35ef2994fb69f7b"/>
    <s v="2020-03-31T20:00:00Z"/>
    <n v="17"/>
    <m/>
    <n v="11794"/>
    <n v="11794"/>
    <n v="11794"/>
    <n v="32"/>
    <n v="2"/>
    <n v="0"/>
    <n v="474"/>
    <n v="105"/>
    <n v="579"/>
  </r>
  <r>
    <n v="20200331"/>
    <x v="12"/>
    <s v="NY"/>
    <x v="37"/>
    <n v="75795"/>
    <n v="9298"/>
    <n v="129391"/>
    <m/>
    <n v="10929"/>
    <n v="15904"/>
    <n v="2710"/>
    <m/>
    <m/>
    <m/>
    <n v="4975"/>
    <s v="b82085af96dba94baabf7e0b7cf6e7b539cce21b"/>
    <s v="2020-03-31T20:00:00Z"/>
    <n v="1550"/>
    <n v="15904"/>
    <n v="205186"/>
    <n v="205186"/>
    <n v="205186"/>
    <n v="36"/>
    <n v="332"/>
    <n v="2183"/>
    <n v="9420"/>
    <n v="9298"/>
    <n v="18718"/>
  </r>
  <r>
    <n v="20200331"/>
    <x v="12"/>
    <s v="OH"/>
    <x v="38"/>
    <n v="2199"/>
    <n v="266"/>
    <n v="26992"/>
    <m/>
    <m/>
    <n v="585"/>
    <m/>
    <n v="198"/>
    <m/>
    <m/>
    <m/>
    <s v="10fe4fc7d3c11a63cedf85d22ac82fcbee137d99"/>
    <s v="2020-03-31T20:00:00Z"/>
    <n v="55"/>
    <n v="585"/>
    <n v="29191"/>
    <n v="29191"/>
    <n v="29191"/>
    <n v="39"/>
    <n v="16"/>
    <n v="110"/>
    <n v="1650"/>
    <n v="266"/>
    <n v="1916"/>
  </r>
  <r>
    <n v="20200331"/>
    <x v="12"/>
    <s v="OK"/>
    <x v="39"/>
    <n v="565"/>
    <n v="84"/>
    <n v="1229"/>
    <m/>
    <m/>
    <n v="177"/>
    <n v="83"/>
    <m/>
    <m/>
    <m/>
    <m/>
    <s v="519df67e7bc7167c52872bf04f91fcbcabb2b786"/>
    <s v="2020-03-31T20:00:00Z"/>
    <n v="23"/>
    <n v="177"/>
    <n v="1794"/>
    <n v="1794"/>
    <n v="1794"/>
    <n v="40"/>
    <n v="6"/>
    <n v="24"/>
    <n v="22"/>
    <n v="84"/>
    <n v="106"/>
  </r>
  <r>
    <n v="20200331"/>
    <x v="12"/>
    <s v="OR"/>
    <x v="40"/>
    <n v="690"/>
    <n v="84"/>
    <n v="13136"/>
    <m/>
    <n v="132"/>
    <n v="154"/>
    <m/>
    <m/>
    <n v="40"/>
    <m/>
    <m/>
    <s v="75deaaf7ba4817dfbf64577e2466eee6fd6d5a5b"/>
    <s v="2020-03-31T20:00:00Z"/>
    <n v="18"/>
    <n v="154"/>
    <n v="13826"/>
    <n v="13826"/>
    <n v="13826"/>
    <n v="41"/>
    <n v="2"/>
    <n v="14"/>
    <n v="859"/>
    <n v="84"/>
    <n v="943"/>
  </r>
  <r>
    <n v="20200331"/>
    <x v="12"/>
    <s v="PA"/>
    <x v="41"/>
    <n v="4843"/>
    <n v="756"/>
    <n v="37645"/>
    <m/>
    <m/>
    <n v="514"/>
    <m/>
    <m/>
    <m/>
    <m/>
    <m/>
    <s v="f2ddb226108bf8650a4c9d6b6394ff9083e3adbc"/>
    <s v="2020-03-31T20:00:00Z"/>
    <n v="63"/>
    <n v="514"/>
    <n v="42488"/>
    <n v="42488"/>
    <n v="42488"/>
    <n v="42"/>
    <n v="14"/>
    <n v="128"/>
    <n v="3868"/>
    <n v="756"/>
    <n v="4624"/>
  </r>
  <r>
    <n v="20200331"/>
    <x v="12"/>
    <s v="PR"/>
    <x v="42"/>
    <n v="239"/>
    <n v="65"/>
    <n v="1195"/>
    <n v="854"/>
    <m/>
    <m/>
    <m/>
    <m/>
    <m/>
    <m/>
    <m/>
    <s v="78117516d9037f5282375c81906d6c029a53bf68"/>
    <s v="2020-03-31T20:00:00Z"/>
    <n v="8"/>
    <m/>
    <n v="2288"/>
    <n v="1434"/>
    <n v="1434"/>
    <n v="72"/>
    <n v="2"/>
    <n v="0"/>
    <n v="264"/>
    <n v="65"/>
    <n v="329"/>
  </r>
  <r>
    <n v="20200331"/>
    <x v="12"/>
    <s v="RI"/>
    <x v="43"/>
    <n v="489"/>
    <n v="87"/>
    <n v="3476"/>
    <m/>
    <n v="59"/>
    <m/>
    <n v="9"/>
    <m/>
    <n v="6"/>
    <m/>
    <n v="35"/>
    <s v="bf796f9edfb484dec716499b5f5cc3d2391f2b6a"/>
    <s v="2020-03-31T20:00:00Z"/>
    <n v="8"/>
    <m/>
    <n v="3965"/>
    <n v="3965"/>
    <n v="3965"/>
    <n v="44"/>
    <n v="4"/>
    <n v="0"/>
    <n v="289"/>
    <n v="87"/>
    <n v="376"/>
  </r>
  <r>
    <n v="20200331"/>
    <x v="12"/>
    <s v="SC"/>
    <x v="44"/>
    <n v="1083"/>
    <n v="158"/>
    <n v="4616"/>
    <m/>
    <m/>
    <n v="259"/>
    <m/>
    <m/>
    <m/>
    <m/>
    <m/>
    <s v="34a657bc2def360f99f18a1a872eae0f3b37583b"/>
    <s v="2020-03-31T20:00:00Z"/>
    <n v="22"/>
    <n v="259"/>
    <n v="5699"/>
    <n v="5699"/>
    <n v="5699"/>
    <n v="45"/>
    <n v="4"/>
    <n v="130"/>
    <n v="456"/>
    <n v="158"/>
    <n v="614"/>
  </r>
  <r>
    <n v="20200331"/>
    <x v="12"/>
    <s v="SD"/>
    <x v="45"/>
    <n v="108"/>
    <n v="7"/>
    <n v="3609"/>
    <n v="0"/>
    <m/>
    <n v="12"/>
    <m/>
    <m/>
    <m/>
    <m/>
    <n v="44"/>
    <s v="1dfa391214d591fb4af733f72b7006016c4f3309"/>
    <s v="2020-03-31T20:00:00Z"/>
    <n v="1"/>
    <n v="12"/>
    <n v="3717"/>
    <n v="3717"/>
    <n v="3717"/>
    <n v="46"/>
    <n v="0"/>
    <n v="12"/>
    <n v="131"/>
    <n v="7"/>
    <n v="138"/>
  </r>
  <r>
    <n v="20200331"/>
    <x v="12"/>
    <s v="TN"/>
    <x v="46"/>
    <n v="2239"/>
    <n v="405"/>
    <n v="25121"/>
    <m/>
    <m/>
    <n v="175"/>
    <m/>
    <m/>
    <m/>
    <m/>
    <n v="121"/>
    <s v="8b236550ae5ec5e539ddcd63854658d0193987d2"/>
    <s v="2020-03-31T20:00:00Z"/>
    <n v="23"/>
    <n v="175"/>
    <n v="27360"/>
    <n v="27360"/>
    <n v="27360"/>
    <n v="47"/>
    <n v="10"/>
    <n v="27"/>
    <n v="3651"/>
    <n v="405"/>
    <n v="4056"/>
  </r>
  <r>
    <n v="20200331"/>
    <x v="12"/>
    <s v="TX"/>
    <x v="47"/>
    <n v="3266"/>
    <n v="389"/>
    <n v="39726"/>
    <m/>
    <n v="196"/>
    <m/>
    <m/>
    <m/>
    <m/>
    <m/>
    <n v="38"/>
    <s v="9566b8b35846c815aa661bd2eff724a717eb8062"/>
    <s v="2020-03-31T20:00:00Z"/>
    <n v="41"/>
    <m/>
    <n v="42992"/>
    <n v="42992"/>
    <n v="42992"/>
    <n v="48"/>
    <n v="7"/>
    <n v="0"/>
    <n v="6723"/>
    <n v="389"/>
    <n v="7112"/>
  </r>
  <r>
    <n v="20200331"/>
    <x v="12"/>
    <s v="UT"/>
    <x v="48"/>
    <n v="887"/>
    <n v="81"/>
    <n v="17626"/>
    <m/>
    <m/>
    <n v="73"/>
    <m/>
    <m/>
    <m/>
    <m/>
    <m/>
    <s v="df48bc20a6b94395ef809b6483a81ac976f07c72"/>
    <s v="2020-03-31T20:00:00Z"/>
    <n v="5"/>
    <n v="73"/>
    <n v="18513"/>
    <n v="18513"/>
    <n v="18513"/>
    <n v="49"/>
    <n v="1"/>
    <n v="73"/>
    <n v="2429"/>
    <n v="81"/>
    <n v="2510"/>
  </r>
  <r>
    <n v="20200331"/>
    <x v="12"/>
    <s v="VA"/>
    <x v="49"/>
    <n v="1250"/>
    <n v="230"/>
    <n v="12151"/>
    <m/>
    <m/>
    <n v="165"/>
    <m/>
    <m/>
    <m/>
    <m/>
    <m/>
    <s v="94c6ced5cbd2d7474ef25844e4f1c69d185328b8"/>
    <s v="2020-03-31T20:00:00Z"/>
    <n v="27"/>
    <n v="165"/>
    <n v="13401"/>
    <n v="13401"/>
    <n v="13401"/>
    <n v="51"/>
    <n v="2"/>
    <n v="29"/>
    <n v="1133"/>
    <n v="230"/>
    <n v="1363"/>
  </r>
  <r>
    <n v="20200331"/>
    <x v="12"/>
    <s v="VI"/>
    <x v="50"/>
    <n v="30"/>
    <n v="0"/>
    <n v="126"/>
    <n v="24"/>
    <m/>
    <m/>
    <m/>
    <m/>
    <m/>
    <m/>
    <n v="21"/>
    <s v="aa85d4eb0661c567f1f2843ad6583c65fa67411e"/>
    <s v="2020-03-31T20:00:00Z"/>
    <m/>
    <m/>
    <n v="180"/>
    <n v="156"/>
    <n v="156"/>
    <n v="78"/>
    <n v="0"/>
    <n v="0"/>
    <n v="0"/>
    <n v="0"/>
    <n v="0"/>
  </r>
  <r>
    <n v="20200331"/>
    <x v="12"/>
    <s v="VT"/>
    <x v="51"/>
    <n v="293"/>
    <n v="37"/>
    <n v="3957"/>
    <m/>
    <n v="21"/>
    <n v="36"/>
    <m/>
    <m/>
    <m/>
    <m/>
    <n v="15"/>
    <s v="f7ff1c5b387b478086752b2ba379a2aaab0bf9fd"/>
    <s v="2020-03-31T20:00:00Z"/>
    <n v="13"/>
    <n v="36"/>
    <n v="4250"/>
    <n v="4250"/>
    <n v="4250"/>
    <n v="50"/>
    <n v="1"/>
    <n v="18"/>
    <n v="283"/>
    <n v="37"/>
    <n v="320"/>
  </r>
  <r>
    <n v="20200331"/>
    <x v="12"/>
    <s v="WA"/>
    <x v="52"/>
    <n v="6030"/>
    <n v="464"/>
    <n v="60566"/>
    <m/>
    <m/>
    <m/>
    <m/>
    <m/>
    <m/>
    <m/>
    <m/>
    <s v="f8d8aa7db688a562f3cb1722447419b8c5c077ec"/>
    <s v="2020-03-31T20:00:00Z"/>
    <n v="252"/>
    <m/>
    <n v="66596"/>
    <n v="66596"/>
    <n v="66596"/>
    <n v="53"/>
    <n v="13"/>
    <n v="0"/>
    <n v="0"/>
    <n v="464"/>
    <n v="464"/>
  </r>
  <r>
    <n v="20200331"/>
    <x v="12"/>
    <s v="WI"/>
    <x v="53"/>
    <n v="1351"/>
    <n v="130"/>
    <n v="17375"/>
    <m/>
    <m/>
    <n v="337"/>
    <m/>
    <m/>
    <m/>
    <m/>
    <m/>
    <s v="5743ca4c966b5e5a927d00d404c31fbb7cc91341"/>
    <s v="2020-03-31T20:00:00Z"/>
    <n v="16"/>
    <n v="337"/>
    <n v="18726"/>
    <n v="18726"/>
    <n v="18726"/>
    <n v="55"/>
    <n v="2"/>
    <n v="337"/>
    <n v="1519"/>
    <n v="130"/>
    <n v="1649"/>
  </r>
  <r>
    <n v="20200331"/>
    <x v="12"/>
    <s v="WV"/>
    <x v="54"/>
    <n v="162"/>
    <n v="36"/>
    <n v="3981"/>
    <m/>
    <m/>
    <n v="1"/>
    <m/>
    <m/>
    <m/>
    <m/>
    <m/>
    <s v="8e2d2b08f0436cdcaf61239f004ddbef807c2a89"/>
    <s v="2020-03-31T20:00:00Z"/>
    <n v="1"/>
    <n v="1"/>
    <n v="4143"/>
    <n v="4143"/>
    <n v="4143"/>
    <n v="54"/>
    <n v="0"/>
    <n v="0"/>
    <n v="997"/>
    <n v="36"/>
    <n v="1033"/>
  </r>
  <r>
    <n v="20200331"/>
    <x v="12"/>
    <s v="WY"/>
    <x v="55"/>
    <n v="109"/>
    <n v="15"/>
    <n v="1999"/>
    <m/>
    <m/>
    <n v="17"/>
    <m/>
    <m/>
    <m/>
    <m/>
    <n v="26"/>
    <s v="56481c095ddf7e629ed8e0a3c0eedf3ce33180f7"/>
    <s v="2020-03-31T20:00:00Z"/>
    <n v="0"/>
    <n v="17"/>
    <n v="2108"/>
    <n v="2108"/>
    <n v="2108"/>
    <n v="56"/>
    <n v="0"/>
    <n v="0"/>
    <n v="159"/>
    <n v="15"/>
    <n v="174"/>
  </r>
  <r>
    <n v="20200330"/>
    <x v="13"/>
    <s v="AK"/>
    <x v="0"/>
    <n v="114"/>
    <n v="12"/>
    <n v="3540"/>
    <m/>
    <m/>
    <n v="7"/>
    <m/>
    <m/>
    <m/>
    <m/>
    <m/>
    <s v="98553897a21c05aeec18d5391001f5bdb25eb44e"/>
    <s v="2020-03-30T20:00:00Z"/>
    <n v="3"/>
    <n v="7"/>
    <n v="3654"/>
    <n v="3654"/>
    <n v="3654"/>
    <n v="2"/>
    <n v="1"/>
    <n v="1"/>
    <n v="308"/>
    <n v="12"/>
    <n v="320"/>
  </r>
  <r>
    <n v="20200330"/>
    <x v="13"/>
    <s v="AL"/>
    <x v="1"/>
    <n v="859"/>
    <n v="53"/>
    <n v="5694"/>
    <m/>
    <m/>
    <m/>
    <m/>
    <m/>
    <m/>
    <m/>
    <m/>
    <s v="4552863c924f79edb83615e6b3642696b80a83cf"/>
    <s v="2020-03-30T20:00:00Z"/>
    <n v="6"/>
    <m/>
    <n v="6553"/>
    <n v="6553"/>
    <n v="6553"/>
    <n v="1"/>
    <n v="2"/>
    <n v="0"/>
    <n v="1510"/>
    <n v="53"/>
    <n v="1563"/>
  </r>
  <r>
    <n v="20200330"/>
    <x v="13"/>
    <s v="AR"/>
    <x v="2"/>
    <n v="473"/>
    <n v="47"/>
    <n v="5262"/>
    <m/>
    <n v="62"/>
    <m/>
    <m/>
    <m/>
    <n v="21"/>
    <m/>
    <n v="29"/>
    <s v="0ec0c0c3df52146a28574929923168f0a9b419c9"/>
    <s v="2020-03-30T20:00:00Z"/>
    <n v="7"/>
    <m/>
    <n v="5735"/>
    <n v="5735"/>
    <n v="5735"/>
    <n v="5"/>
    <n v="1"/>
    <n v="0"/>
    <n v="2235"/>
    <n v="47"/>
    <n v="2282"/>
  </r>
  <r>
    <n v="20200330"/>
    <x v="13"/>
    <s v="AS"/>
    <x v="3"/>
    <m/>
    <n v="0"/>
    <m/>
    <m/>
    <m/>
    <m/>
    <m/>
    <m/>
    <m/>
    <m/>
    <m/>
    <s v="016909ef598616403b32e8c8d61b26a0498b9bfb"/>
    <s v="2020-03-30T20:00:00Z"/>
    <n v="0"/>
    <m/>
    <n v="0"/>
    <n v="0"/>
    <n v="0"/>
    <n v="60"/>
    <n v="0"/>
    <n v="0"/>
    <n v="0"/>
    <n v="0"/>
    <n v="0"/>
  </r>
  <r>
    <n v="20200330"/>
    <x v="13"/>
    <s v="AZ"/>
    <x v="4"/>
    <n v="1157"/>
    <n v="238"/>
    <n v="15602"/>
    <m/>
    <m/>
    <m/>
    <m/>
    <m/>
    <m/>
    <m/>
    <m/>
    <s v="22b1a4b417a7dc39db4d03f7a24e514e1624d7db"/>
    <s v="2020-03-30T20:00:00Z"/>
    <n v="20"/>
    <m/>
    <n v="16759"/>
    <n v="16759"/>
    <n v="16759"/>
    <n v="4"/>
    <n v="3"/>
    <n v="0"/>
    <n v="2649"/>
    <n v="238"/>
    <n v="2887"/>
  </r>
  <r>
    <n v="20200330"/>
    <x v="13"/>
    <s v="CA"/>
    <x v="5"/>
    <n v="6447"/>
    <n v="739"/>
    <n v="20549"/>
    <n v="64400"/>
    <n v="1432"/>
    <m/>
    <n v="597"/>
    <m/>
    <m/>
    <m/>
    <m/>
    <s v="a5728b6db27be0a303e8c2270385ec0c71bc63e8"/>
    <s v="2020-03-30T20:00:00Z"/>
    <n v="133"/>
    <m/>
    <n v="91396"/>
    <n v="26996"/>
    <n v="26996"/>
    <n v="6"/>
    <n v="10"/>
    <n v="0"/>
    <n v="0"/>
    <n v="739"/>
    <n v="739"/>
  </r>
  <r>
    <n v="20200330"/>
    <x v="13"/>
    <s v="CO"/>
    <x v="6"/>
    <n v="2627"/>
    <n v="566"/>
    <n v="12737"/>
    <m/>
    <m/>
    <n v="414"/>
    <m/>
    <m/>
    <m/>
    <m/>
    <m/>
    <s v="2f09674b8bfb4f141d2ef246cfc410dd972a1efc"/>
    <s v="2020-03-30T20:00:00Z"/>
    <n v="51"/>
    <n v="414"/>
    <n v="15364"/>
    <n v="15364"/>
    <n v="15364"/>
    <n v="8"/>
    <n v="7"/>
    <n v="140"/>
    <n v="1522"/>
    <n v="566"/>
    <n v="2088"/>
  </r>
  <r>
    <n v="20200330"/>
    <x v="13"/>
    <s v="CT"/>
    <x v="7"/>
    <n v="2571"/>
    <n v="578"/>
    <n v="12029"/>
    <m/>
    <n v="517"/>
    <m/>
    <m/>
    <m/>
    <m/>
    <m/>
    <m/>
    <s v="70eb03d4fcfe461e62251eef8272509a3f9f5a7d"/>
    <s v="2020-03-30T20:00:00Z"/>
    <n v="36"/>
    <m/>
    <n v="14600"/>
    <n v="14600"/>
    <n v="14600"/>
    <n v="9"/>
    <n v="2"/>
    <n v="0"/>
    <n v="2122"/>
    <n v="578"/>
    <n v="2700"/>
  </r>
  <r>
    <n v="20200330"/>
    <x v="13"/>
    <s v="DC"/>
    <x v="8"/>
    <n v="401"/>
    <n v="59"/>
    <n v="2682"/>
    <n v="2"/>
    <m/>
    <m/>
    <m/>
    <m/>
    <m/>
    <m/>
    <n v="106"/>
    <s v="ce7ca86d5bbfbde3f47a32e8e6d830701114a95e"/>
    <s v="2020-03-30T20:00:00Z"/>
    <n v="9"/>
    <m/>
    <n v="3085"/>
    <n v="3083"/>
    <n v="3083"/>
    <n v="11"/>
    <n v="4"/>
    <n v="0"/>
    <n v="213"/>
    <n v="59"/>
    <n v="272"/>
  </r>
  <r>
    <n v="20200330"/>
    <x v="13"/>
    <s v="DE"/>
    <x v="9"/>
    <n v="264"/>
    <n v="32"/>
    <n v="2216"/>
    <m/>
    <n v="45"/>
    <m/>
    <m/>
    <m/>
    <m/>
    <m/>
    <n v="9"/>
    <s v="b9ca4ef7d7d27f1040cc1a3b2a77a6d9d1b87193"/>
    <s v="2020-03-30T20:00:00Z"/>
    <n v="6"/>
    <m/>
    <n v="2480"/>
    <n v="2480"/>
    <n v="2480"/>
    <n v="10"/>
    <n v="0"/>
    <n v="0"/>
    <n v="2180"/>
    <n v="32"/>
    <n v="2212"/>
  </r>
  <r>
    <n v="20200330"/>
    <x v="13"/>
    <s v="FL"/>
    <x v="10"/>
    <n v="5473"/>
    <n v="1227"/>
    <n v="48225"/>
    <m/>
    <m/>
    <n v="652"/>
    <m/>
    <m/>
    <m/>
    <m/>
    <m/>
    <s v="9a3e8154ce0eca0c63b55151a437a020a79406e3"/>
    <s v="2020-03-30T20:00:00Z"/>
    <n v="63"/>
    <n v="652"/>
    <n v="53698"/>
    <n v="53698"/>
    <n v="53698"/>
    <n v="12"/>
    <n v="7"/>
    <n v="58"/>
    <n v="9155"/>
    <n v="1227"/>
    <n v="10382"/>
  </r>
  <r>
    <n v="20200330"/>
    <x v="13"/>
    <s v="GA"/>
    <x v="11"/>
    <n v="2809"/>
    <n v="158"/>
    <n v="9915"/>
    <m/>
    <m/>
    <n v="707"/>
    <m/>
    <m/>
    <m/>
    <m/>
    <m/>
    <s v="25ceba85ecebfa065b3994c5a0511a721902a2a5"/>
    <s v="2020-03-30T20:00:00Z"/>
    <n v="87"/>
    <n v="707"/>
    <n v="12724"/>
    <n v="12724"/>
    <n v="12724"/>
    <n v="13"/>
    <n v="7"/>
    <n v="41"/>
    <n v="2"/>
    <n v="158"/>
    <n v="160"/>
  </r>
  <r>
    <n v="20200330"/>
    <x v="13"/>
    <s v="GU"/>
    <x v="12"/>
    <n v="58"/>
    <n v="2"/>
    <n v="352"/>
    <m/>
    <n v="19"/>
    <m/>
    <n v="2"/>
    <m/>
    <m/>
    <m/>
    <n v="7"/>
    <s v="325e44bac3252c9555fc2ae45206f278b4c9a474"/>
    <s v="2020-03-30T20:00:00Z"/>
    <n v="1"/>
    <m/>
    <n v="410"/>
    <n v="410"/>
    <n v="410"/>
    <n v="66"/>
    <n v="0"/>
    <n v="0"/>
    <n v="18"/>
    <n v="2"/>
    <n v="20"/>
  </r>
  <r>
    <n v="20200330"/>
    <x v="13"/>
    <s v="HI"/>
    <x v="13"/>
    <n v="175"/>
    <n v="24"/>
    <n v="7825"/>
    <m/>
    <m/>
    <n v="12"/>
    <m/>
    <m/>
    <m/>
    <m/>
    <m/>
    <s v="399f627e033b6cacfd3f76187089f3f5f49d5462"/>
    <s v="2020-03-30T20:00:00Z"/>
    <m/>
    <n v="12"/>
    <n v="8000"/>
    <n v="8000"/>
    <n v="8000"/>
    <n v="15"/>
    <n v="0"/>
    <n v="0"/>
    <n v="976"/>
    <n v="24"/>
    <n v="1000"/>
  </r>
  <r>
    <n v="20200330"/>
    <x v="13"/>
    <s v="IA"/>
    <x v="14"/>
    <n v="424"/>
    <n v="88"/>
    <n v="6162"/>
    <m/>
    <n v="51"/>
    <n v="74"/>
    <m/>
    <m/>
    <m/>
    <m/>
    <n v="23"/>
    <s v="bb8559f53afd6bd1498d5d61c82adc745f314b7d"/>
    <s v="2020-03-30T20:00:00Z"/>
    <n v="6"/>
    <n v="74"/>
    <n v="6586"/>
    <n v="6586"/>
    <n v="6586"/>
    <n v="19"/>
    <n v="2"/>
    <n v="6"/>
    <n v="1149"/>
    <n v="88"/>
    <n v="1237"/>
  </r>
  <r>
    <n v="20200330"/>
    <x v="13"/>
    <s v="ID"/>
    <x v="15"/>
    <n v="310"/>
    <n v="49"/>
    <n v="4396"/>
    <m/>
    <m/>
    <n v="39"/>
    <m/>
    <m/>
    <m/>
    <m/>
    <m/>
    <s v="7199499861b27b9737de62f8b6fcccfd09b03ad8"/>
    <s v="2020-03-30T20:00:00Z"/>
    <n v="6"/>
    <n v="39"/>
    <n v="4706"/>
    <n v="4706"/>
    <n v="4706"/>
    <n v="16"/>
    <n v="1"/>
    <n v="3"/>
    <n v="375"/>
    <n v="49"/>
    <n v="424"/>
  </r>
  <r>
    <n v="20200330"/>
    <x v="13"/>
    <s v="IL"/>
    <x v="16"/>
    <n v="5057"/>
    <n v="461"/>
    <n v="25389"/>
    <m/>
    <m/>
    <m/>
    <m/>
    <m/>
    <m/>
    <m/>
    <m/>
    <s v="49eda929cdc14ecc7beeaffc5a03863b651175f5"/>
    <s v="2020-03-30T20:00:00Z"/>
    <n v="73"/>
    <m/>
    <n v="30446"/>
    <n v="30446"/>
    <n v="30446"/>
    <n v="17"/>
    <n v="8"/>
    <n v="0"/>
    <n v="2223"/>
    <n v="461"/>
    <n v="2684"/>
  </r>
  <r>
    <n v="20200330"/>
    <x v="13"/>
    <s v="IN"/>
    <x v="17"/>
    <n v="1786"/>
    <n v="272"/>
    <n v="9872"/>
    <m/>
    <m/>
    <m/>
    <m/>
    <m/>
    <m/>
    <m/>
    <m/>
    <s v="1eb08f6c84c1646c1611f46dfcb77c86a50479fc"/>
    <s v="2020-03-30T20:00:00Z"/>
    <n v="35"/>
    <m/>
    <n v="11658"/>
    <n v="11658"/>
    <n v="11658"/>
    <n v="18"/>
    <n v="3"/>
    <n v="0"/>
    <n v="1556"/>
    <n v="272"/>
    <n v="1828"/>
  </r>
  <r>
    <n v="20200330"/>
    <x v="13"/>
    <s v="KS"/>
    <x v="18"/>
    <n v="368"/>
    <n v="49"/>
    <n v="4554"/>
    <m/>
    <m/>
    <n v="66"/>
    <m/>
    <m/>
    <m/>
    <m/>
    <m/>
    <s v="740551d80bb24aabc7ddbc519fc876c31ec53920"/>
    <s v="2020-03-30T20:00:00Z"/>
    <n v="8"/>
    <n v="66"/>
    <n v="4922"/>
    <n v="4922"/>
    <n v="4922"/>
    <n v="20"/>
    <n v="2"/>
    <n v="11"/>
    <n v="360"/>
    <n v="49"/>
    <n v="409"/>
  </r>
  <r>
    <n v="20200330"/>
    <x v="13"/>
    <s v="KY"/>
    <x v="19"/>
    <n v="439"/>
    <n v="45"/>
    <n v="5579"/>
    <m/>
    <m/>
    <m/>
    <m/>
    <m/>
    <m/>
    <m/>
    <m/>
    <s v="e683db18146f3c70866e5138f7c84f76f04bc09a"/>
    <s v="2020-03-30T20:00:00Z"/>
    <n v="9"/>
    <m/>
    <n v="6018"/>
    <n v="6018"/>
    <n v="6018"/>
    <n v="21"/>
    <n v="0"/>
    <n v="0"/>
    <n v="432"/>
    <n v="45"/>
    <n v="477"/>
  </r>
  <r>
    <n v="20200330"/>
    <x v="13"/>
    <s v="LA"/>
    <x v="20"/>
    <n v="4025"/>
    <n v="485"/>
    <n v="30008"/>
    <m/>
    <n v="1185"/>
    <m/>
    <m/>
    <m/>
    <n v="385"/>
    <m/>
    <m/>
    <s v="06ff7ea1f0e4cc7ea2a7b1d27e4e0ae275c5a43e"/>
    <s v="2020-03-30T20:00:00Z"/>
    <n v="185"/>
    <m/>
    <n v="34033"/>
    <n v="34033"/>
    <n v="34033"/>
    <n v="22"/>
    <n v="34"/>
    <n v="0"/>
    <n v="5677"/>
    <n v="485"/>
    <n v="6162"/>
  </r>
  <r>
    <n v="20200330"/>
    <x v="13"/>
    <s v="MA"/>
    <x v="21"/>
    <n v="5752"/>
    <n v="797"/>
    <n v="37041"/>
    <m/>
    <m/>
    <n v="453"/>
    <m/>
    <m/>
    <m/>
    <m/>
    <m/>
    <s v="559b7707f9c7203da0ea8c07a2bfc9577d331c97"/>
    <s v="2020-03-30T20:00:00Z"/>
    <n v="56"/>
    <n v="453"/>
    <n v="42793"/>
    <n v="42793"/>
    <n v="42793"/>
    <n v="25"/>
    <n v="8"/>
    <n v="54"/>
    <n v="2930"/>
    <n v="797"/>
    <n v="3727"/>
  </r>
  <r>
    <n v="20200330"/>
    <x v="13"/>
    <s v="MD"/>
    <x v="22"/>
    <n v="1413"/>
    <n v="174"/>
    <n v="13316"/>
    <m/>
    <m/>
    <n v="353"/>
    <m/>
    <m/>
    <m/>
    <m/>
    <m/>
    <s v="ea51bd505bfb1c35306ee4e4b22abdad5d2820d8"/>
    <s v="2020-03-30T20:00:00Z"/>
    <n v="15"/>
    <n v="353"/>
    <n v="14729"/>
    <n v="14729"/>
    <n v="14729"/>
    <n v="24"/>
    <n v="5"/>
    <n v="76"/>
    <n v="962"/>
    <n v="174"/>
    <n v="1136"/>
  </r>
  <r>
    <n v="20200330"/>
    <x v="13"/>
    <s v="ME"/>
    <x v="23"/>
    <n v="275"/>
    <n v="22"/>
    <n v="3394"/>
    <m/>
    <m/>
    <n v="49"/>
    <m/>
    <m/>
    <m/>
    <m/>
    <n v="41"/>
    <s v="fe7606d23c550ea474d64f9540019641a5da2680"/>
    <s v="2020-03-30T20:00:00Z"/>
    <n v="3"/>
    <n v="49"/>
    <n v="3669"/>
    <n v="3669"/>
    <n v="3669"/>
    <n v="23"/>
    <n v="0"/>
    <n v="49"/>
    <n v="0"/>
    <n v="22"/>
    <n v="22"/>
  </r>
  <r>
    <n v="20200330"/>
    <x v="13"/>
    <s v="MI"/>
    <x v="24"/>
    <n v="10901"/>
    <n v="891"/>
    <n v="21183"/>
    <m/>
    <m/>
    <m/>
    <m/>
    <m/>
    <m/>
    <m/>
    <m/>
    <s v="2ceff9e794b8c31ee7d7191153cdbcfdae09ba51"/>
    <s v="2020-03-30T20:00:00Z"/>
    <n v="184"/>
    <m/>
    <n v="32084"/>
    <n v="32084"/>
    <n v="32084"/>
    <n v="26"/>
    <n v="52"/>
    <n v="0"/>
    <n v="5507"/>
    <n v="891"/>
    <n v="6398"/>
  </r>
  <r>
    <n v="20200330"/>
    <x v="13"/>
    <s v="MN"/>
    <x v="25"/>
    <n v="576"/>
    <n v="73"/>
    <n v="18246"/>
    <m/>
    <n v="56"/>
    <n v="92"/>
    <n v="24"/>
    <n v="24"/>
    <m/>
    <m/>
    <m/>
    <s v="f4fd6f4736f788b58399563a48e0a4a14c120ff4"/>
    <s v="2020-03-30T20:00:00Z"/>
    <n v="10"/>
    <n v="92"/>
    <n v="18822"/>
    <n v="18822"/>
    <n v="18822"/>
    <n v="27"/>
    <n v="1"/>
    <n v="17"/>
    <n v="1092"/>
    <n v="73"/>
    <n v="1165"/>
  </r>
  <r>
    <n v="20200330"/>
    <x v="13"/>
    <s v="MO"/>
    <x v="26"/>
    <n v="1031"/>
    <n v="193"/>
    <n v="13204"/>
    <m/>
    <m/>
    <m/>
    <m/>
    <m/>
    <m/>
    <m/>
    <m/>
    <s v="932b312edc6f1709cc6feaa4afd9e492c17be555"/>
    <s v="2020-03-30T20:00:00Z"/>
    <n v="13"/>
    <m/>
    <n v="14235"/>
    <n v="14235"/>
    <n v="14235"/>
    <n v="29"/>
    <n v="3"/>
    <n v="0"/>
    <n v="1657"/>
    <n v="193"/>
    <n v="1850"/>
  </r>
  <r>
    <n v="20200330"/>
    <x v="13"/>
    <s v="MP"/>
    <x v="27"/>
    <n v="2"/>
    <n v="0"/>
    <m/>
    <m/>
    <m/>
    <m/>
    <m/>
    <m/>
    <m/>
    <m/>
    <m/>
    <s v="330007cfa03e74e1da2c74b8b75a41f075ed1f10"/>
    <s v="2020-03-30T20:00:00Z"/>
    <m/>
    <m/>
    <n v="2"/>
    <n v="2"/>
    <n v="2"/>
    <n v="69"/>
    <n v="0"/>
    <n v="0"/>
    <n v="0"/>
    <n v="0"/>
    <n v="0"/>
  </r>
  <r>
    <n v="20200330"/>
    <x v="13"/>
    <s v="MS"/>
    <x v="28"/>
    <n v="847"/>
    <n v="89"/>
    <n v="2989"/>
    <m/>
    <m/>
    <n v="195"/>
    <m/>
    <m/>
    <m/>
    <m/>
    <m/>
    <s v="306cc9d00ab15c39bbba409f447156bbece99bfe"/>
    <s v="2020-03-30T20:00:00Z"/>
    <n v="16"/>
    <n v="195"/>
    <n v="3836"/>
    <n v="3836"/>
    <n v="3836"/>
    <n v="28"/>
    <n v="2"/>
    <n v="-40"/>
    <n v="429"/>
    <n v="89"/>
    <n v="518"/>
  </r>
  <r>
    <n v="20200330"/>
    <x v="13"/>
    <s v="MT"/>
    <x v="29"/>
    <n v="171"/>
    <n v="17"/>
    <n v="4143"/>
    <m/>
    <m/>
    <n v="10"/>
    <m/>
    <m/>
    <m/>
    <m/>
    <m/>
    <s v="40066be19c800ef5911207f9d482f8ef230d6a60"/>
    <s v="2020-03-30T20:00:00Z"/>
    <n v="4"/>
    <n v="10"/>
    <n v="4314"/>
    <n v="4314"/>
    <n v="4314"/>
    <n v="30"/>
    <n v="3"/>
    <n v="2"/>
    <n v="0"/>
    <n v="17"/>
    <n v="17"/>
  </r>
  <r>
    <n v="20200330"/>
    <x v="13"/>
    <s v="NC"/>
    <x v="30"/>
    <n v="1307"/>
    <n v="267"/>
    <n v="19557"/>
    <m/>
    <n v="137"/>
    <m/>
    <m/>
    <m/>
    <m/>
    <m/>
    <m/>
    <s v="4a55f1f47fc6384a52875c590477c7ebd61c8a40"/>
    <s v="2020-03-30T20:00:00Z"/>
    <n v="6"/>
    <m/>
    <n v="20864"/>
    <n v="20864"/>
    <n v="20864"/>
    <n v="37"/>
    <n v="2"/>
    <n v="0"/>
    <n v="1652"/>
    <n v="267"/>
    <n v="1919"/>
  </r>
  <r>
    <n v="20200330"/>
    <x v="13"/>
    <s v="ND"/>
    <x v="31"/>
    <n v="109"/>
    <n v="11"/>
    <n v="3728"/>
    <m/>
    <m/>
    <n v="19"/>
    <m/>
    <m/>
    <m/>
    <m/>
    <n v="19"/>
    <s v="68a3b5338b8b1424629db87b97ecbd0c347d7317"/>
    <s v="2020-03-30T20:00:00Z"/>
    <n v="2"/>
    <n v="19"/>
    <n v="3837"/>
    <n v="3837"/>
    <n v="3837"/>
    <n v="38"/>
    <n v="1"/>
    <n v="2"/>
    <n v="373"/>
    <n v="11"/>
    <n v="384"/>
  </r>
  <r>
    <n v="20200330"/>
    <x v="13"/>
    <s v="NE"/>
    <x v="32"/>
    <n v="145"/>
    <n v="37"/>
    <n v="2584"/>
    <n v="5"/>
    <m/>
    <m/>
    <m/>
    <m/>
    <m/>
    <m/>
    <m/>
    <s v="088432e8d55e51cb7eaba7eba13d364259f8842c"/>
    <s v="2020-03-30T20:00:00Z"/>
    <n v="2"/>
    <m/>
    <n v="2734"/>
    <n v="2729"/>
    <n v="2729"/>
    <n v="31"/>
    <n v="0"/>
    <n v="0"/>
    <n v="616"/>
    <n v="37"/>
    <n v="653"/>
  </r>
  <r>
    <n v="20200330"/>
    <x v="13"/>
    <s v="NH"/>
    <x v="33"/>
    <n v="314"/>
    <n v="100"/>
    <n v="5386"/>
    <n v="144"/>
    <m/>
    <n v="45"/>
    <m/>
    <m/>
    <m/>
    <m/>
    <m/>
    <s v="09deb0331b52dd98962c90342290df5b9d20b889"/>
    <s v="2020-03-30T20:00:00Z"/>
    <n v="3"/>
    <n v="45"/>
    <n v="5844"/>
    <n v="5700"/>
    <n v="5700"/>
    <n v="33"/>
    <n v="1"/>
    <n v="12"/>
    <n v="862"/>
    <n v="100"/>
    <n v="962"/>
  </r>
  <r>
    <n v="20200330"/>
    <x v="13"/>
    <s v="NJ"/>
    <x v="34"/>
    <n v="16636"/>
    <n v="3250"/>
    <n v="25224"/>
    <m/>
    <n v="2000"/>
    <m/>
    <m/>
    <m/>
    <m/>
    <m/>
    <m/>
    <s v="f214c15223ba6282835a9b067f69ac4f17a2ed28"/>
    <s v="2020-03-30T20:00:00Z"/>
    <n v="198"/>
    <m/>
    <n v="41860"/>
    <n v="41860"/>
    <n v="41860"/>
    <n v="34"/>
    <n v="37"/>
    <n v="0"/>
    <n v="3008"/>
    <n v="3250"/>
    <n v="6258"/>
  </r>
  <r>
    <n v="20200330"/>
    <x v="13"/>
    <s v="NM"/>
    <x v="35"/>
    <n v="237"/>
    <n v="0"/>
    <n v="10942"/>
    <m/>
    <n v="22"/>
    <m/>
    <m/>
    <m/>
    <m/>
    <m/>
    <n v="26"/>
    <s v="056758cf1a3b84770e2b01cb509251b9de1724c4"/>
    <s v="2020-03-30T20:00:00Z"/>
    <n v="2"/>
    <m/>
    <n v="11179"/>
    <n v="11179"/>
    <n v="11179"/>
    <n v="35"/>
    <n v="0"/>
    <n v="0"/>
    <n v="173"/>
    <n v="0"/>
    <n v="173"/>
  </r>
  <r>
    <n v="20200330"/>
    <x v="13"/>
    <s v="NV"/>
    <x v="36"/>
    <n v="1008"/>
    <n v="270"/>
    <n v="10207"/>
    <m/>
    <m/>
    <m/>
    <m/>
    <m/>
    <m/>
    <m/>
    <m/>
    <s v="34628b797fa0cbc9196833ea89dc685929e71e86"/>
    <s v="2020-03-30T20:00:00Z"/>
    <n v="15"/>
    <m/>
    <n v="11215"/>
    <n v="11215"/>
    <n v="11215"/>
    <n v="32"/>
    <n v="1"/>
    <n v="0"/>
    <n v="1795"/>
    <n v="270"/>
    <n v="2065"/>
  </r>
  <r>
    <n v="20200330"/>
    <x v="13"/>
    <s v="NY"/>
    <x v="37"/>
    <n v="66497"/>
    <n v="6984"/>
    <n v="119971"/>
    <m/>
    <n v="9517"/>
    <n v="13721"/>
    <n v="2352"/>
    <m/>
    <m/>
    <m/>
    <n v="4204"/>
    <s v="8ff11bd6ca3432e7960be3f3c82d4cfd0f320843"/>
    <s v="2020-03-30T20:00:00Z"/>
    <n v="1218"/>
    <n v="13721"/>
    <n v="186468"/>
    <n v="186468"/>
    <n v="186468"/>
    <n v="36"/>
    <n v="253"/>
    <n v="1646"/>
    <n v="7124"/>
    <n v="6984"/>
    <n v="14108"/>
  </r>
  <r>
    <n v="20200330"/>
    <x v="13"/>
    <s v="OH"/>
    <x v="38"/>
    <n v="1933"/>
    <n v="280"/>
    <n v="25342"/>
    <m/>
    <m/>
    <n v="475"/>
    <m/>
    <n v="163"/>
    <m/>
    <m/>
    <m/>
    <s v="71bcd417ea0891e655685ed3f8422e79a59f4ba8"/>
    <s v="2020-03-30T20:00:00Z"/>
    <n v="39"/>
    <n v="475"/>
    <n v="27275"/>
    <n v="27275"/>
    <n v="27275"/>
    <n v="39"/>
    <n v="10"/>
    <n v="72"/>
    <n v="6330"/>
    <n v="280"/>
    <n v="6610"/>
  </r>
  <r>
    <n v="20200330"/>
    <x v="13"/>
    <s v="OK"/>
    <x v="39"/>
    <n v="481"/>
    <n v="52"/>
    <n v="1207"/>
    <m/>
    <m/>
    <n v="153"/>
    <n v="103"/>
    <m/>
    <m/>
    <m/>
    <m/>
    <s v="b47be4f15b256548273890888c642d0090fa49de"/>
    <s v="2020-03-30T20:00:00Z"/>
    <n v="17"/>
    <n v="153"/>
    <n v="1688"/>
    <n v="1688"/>
    <n v="1688"/>
    <n v="40"/>
    <n v="1"/>
    <n v="13"/>
    <n v="2"/>
    <n v="52"/>
    <n v="54"/>
  </r>
  <r>
    <n v="20200330"/>
    <x v="13"/>
    <s v="OR"/>
    <x v="40"/>
    <n v="606"/>
    <n v="58"/>
    <n v="12277"/>
    <m/>
    <n v="132"/>
    <n v="140"/>
    <m/>
    <m/>
    <n v="39"/>
    <m/>
    <m/>
    <s v="5ebeddaa7dd640814bb167d138ece738953fc2fc"/>
    <s v="2020-03-30T20:00:00Z"/>
    <n v="16"/>
    <n v="140"/>
    <n v="12883"/>
    <n v="12883"/>
    <n v="12883"/>
    <n v="41"/>
    <n v="3"/>
    <n v="11"/>
    <n v="1399"/>
    <n v="58"/>
    <n v="1457"/>
  </r>
  <r>
    <n v="20200330"/>
    <x v="13"/>
    <s v="PA"/>
    <x v="41"/>
    <n v="4087"/>
    <n v="693"/>
    <n v="33777"/>
    <m/>
    <m/>
    <n v="386"/>
    <m/>
    <m/>
    <m/>
    <m/>
    <m/>
    <s v="cac05153a6de7331306734979416c0bbbca4be85"/>
    <s v="2020-03-30T20:00:00Z"/>
    <n v="49"/>
    <n v="386"/>
    <n v="37864"/>
    <n v="37864"/>
    <n v="37864"/>
    <n v="42"/>
    <n v="11"/>
    <n v="33"/>
    <n v="3716"/>
    <n v="693"/>
    <n v="4409"/>
  </r>
  <r>
    <n v="20200330"/>
    <x v="13"/>
    <s v="PR"/>
    <x v="42"/>
    <n v="174"/>
    <n v="47"/>
    <n v="931"/>
    <n v="794"/>
    <m/>
    <m/>
    <m/>
    <m/>
    <m/>
    <m/>
    <m/>
    <s v="fd89d6c3b101b8f486f201f326442d416bfd4a2d"/>
    <s v="2020-03-30T20:00:00Z"/>
    <n v="6"/>
    <m/>
    <n v="1899"/>
    <n v="1105"/>
    <n v="1105"/>
    <n v="72"/>
    <n v="1"/>
    <n v="0"/>
    <n v="90"/>
    <n v="47"/>
    <n v="137"/>
  </r>
  <r>
    <n v="20200330"/>
    <x v="13"/>
    <s v="RI"/>
    <x v="43"/>
    <n v="402"/>
    <n v="108"/>
    <n v="3187"/>
    <m/>
    <n v="41"/>
    <m/>
    <n v="9"/>
    <m/>
    <n v="6"/>
    <m/>
    <m/>
    <s v="8f178ec7116e1893386a3222bf829388d99b7499"/>
    <s v="2020-03-30T20:00:00Z"/>
    <n v="4"/>
    <m/>
    <n v="3589"/>
    <n v="3589"/>
    <n v="3589"/>
    <n v="44"/>
    <n v="1"/>
    <n v="0"/>
    <n v="347"/>
    <n v="108"/>
    <n v="455"/>
  </r>
  <r>
    <n v="20200330"/>
    <x v="13"/>
    <s v="SC"/>
    <x v="44"/>
    <n v="925"/>
    <n v="151"/>
    <n v="4160"/>
    <m/>
    <m/>
    <n v="129"/>
    <m/>
    <m/>
    <m/>
    <m/>
    <m/>
    <s v="ceb9937dd126bead37bfbbd92bde9286cf955c64"/>
    <s v="2020-03-30T20:00:00Z"/>
    <n v="18"/>
    <n v="129"/>
    <n v="5085"/>
    <n v="5085"/>
    <n v="5085"/>
    <n v="45"/>
    <n v="2"/>
    <n v="0"/>
    <n v="1145"/>
    <n v="151"/>
    <n v="1296"/>
  </r>
  <r>
    <n v="20200330"/>
    <x v="13"/>
    <s v="SD"/>
    <x v="45"/>
    <n v="101"/>
    <n v="11"/>
    <n v="3478"/>
    <n v="0"/>
    <m/>
    <m/>
    <m/>
    <m/>
    <m/>
    <m/>
    <n v="34"/>
    <s v="0bb03d9210c26f22f5301e7d3d05499e38494ffb"/>
    <s v="2020-03-30T20:00:00Z"/>
    <n v="1"/>
    <m/>
    <n v="3579"/>
    <n v="3579"/>
    <n v="3579"/>
    <n v="46"/>
    <n v="0"/>
    <n v="0"/>
    <n v="351"/>
    <n v="11"/>
    <n v="362"/>
  </r>
  <r>
    <n v="20200330"/>
    <x v="13"/>
    <s v="TN"/>
    <x v="46"/>
    <n v="1834"/>
    <n v="297"/>
    <n v="21470"/>
    <m/>
    <m/>
    <n v="148"/>
    <m/>
    <m/>
    <m/>
    <m/>
    <m/>
    <s v="ec22bf9d70375a31624ca8e4f9483a01aac06b52"/>
    <s v="2020-03-30T20:00:00Z"/>
    <n v="13"/>
    <n v="148"/>
    <n v="23304"/>
    <n v="23304"/>
    <n v="23304"/>
    <n v="47"/>
    <n v="6"/>
    <n v="15"/>
    <n v="2433"/>
    <n v="297"/>
    <n v="2730"/>
  </r>
  <r>
    <n v="20200330"/>
    <x v="13"/>
    <s v="TX"/>
    <x v="47"/>
    <n v="2877"/>
    <n v="325"/>
    <n v="33003"/>
    <m/>
    <m/>
    <m/>
    <m/>
    <m/>
    <m/>
    <m/>
    <n v="38"/>
    <s v="97f0dea6f50c349bb0a5bb31afde8cf9ad5ffcf8"/>
    <s v="2020-03-30T20:00:00Z"/>
    <n v="34"/>
    <m/>
    <n v="35880"/>
    <n v="35880"/>
    <n v="35880"/>
    <n v="48"/>
    <n v="0"/>
    <n v="0"/>
    <n v="9795"/>
    <n v="325"/>
    <n v="10120"/>
  </r>
  <r>
    <n v="20200330"/>
    <x v="13"/>
    <s v="UT"/>
    <x v="48"/>
    <n v="806"/>
    <n v="87"/>
    <n v="15197"/>
    <m/>
    <m/>
    <m/>
    <m/>
    <m/>
    <m/>
    <m/>
    <m/>
    <s v="9c05aaa04b932a442629dc78d9f4015fc3648184"/>
    <s v="2020-03-30T20:00:00Z"/>
    <n v="4"/>
    <m/>
    <n v="16003"/>
    <n v="16003"/>
    <n v="16003"/>
    <n v="49"/>
    <n v="2"/>
    <n v="0"/>
    <n v="1923"/>
    <n v="87"/>
    <n v="2010"/>
  </r>
  <r>
    <n v="20200330"/>
    <x v="13"/>
    <s v="VA"/>
    <x v="49"/>
    <n v="1020"/>
    <n v="130"/>
    <n v="11018"/>
    <m/>
    <m/>
    <n v="136"/>
    <m/>
    <m/>
    <m/>
    <m/>
    <m/>
    <s v="1b814b67e1fc83c5f9fdc2e3ca2dc1e7d1fa66d7"/>
    <s v="2020-03-30T20:00:00Z"/>
    <n v="25"/>
    <n v="136"/>
    <n v="12038"/>
    <n v="12038"/>
    <n v="12038"/>
    <n v="51"/>
    <n v="3"/>
    <n v="24"/>
    <n v="1299"/>
    <n v="130"/>
    <n v="1429"/>
  </r>
  <r>
    <n v="20200330"/>
    <x v="13"/>
    <s v="VI"/>
    <x v="50"/>
    <n v="30"/>
    <n v="7"/>
    <n v="126"/>
    <n v="24"/>
    <m/>
    <m/>
    <m/>
    <m/>
    <m/>
    <m/>
    <m/>
    <s v="b32a1c0cf911b225e766bdbf0fd0890dc047acdc"/>
    <s v="2020-03-30T20:00:00Z"/>
    <m/>
    <m/>
    <n v="180"/>
    <n v="156"/>
    <n v="156"/>
    <n v="78"/>
    <n v="0"/>
    <n v="0"/>
    <n v="3"/>
    <n v="7"/>
    <n v="10"/>
  </r>
  <r>
    <n v="20200330"/>
    <x v="13"/>
    <s v="VT"/>
    <x v="51"/>
    <n v="256"/>
    <n v="21"/>
    <n v="3674"/>
    <m/>
    <m/>
    <n v="18"/>
    <m/>
    <m/>
    <m/>
    <m/>
    <m/>
    <s v="707ea7e30f8939272fe9b6691b379a0385237953"/>
    <s v="2020-03-30T20:00:00Z"/>
    <n v="12"/>
    <n v="18"/>
    <n v="3930"/>
    <n v="3930"/>
    <n v="3930"/>
    <n v="50"/>
    <n v="0"/>
    <n v="0"/>
    <n v="208"/>
    <n v="21"/>
    <n v="229"/>
  </r>
  <r>
    <n v="20200330"/>
    <x v="13"/>
    <s v="WA"/>
    <x v="52"/>
    <n v="5566"/>
    <n v="464"/>
    <n v="60566"/>
    <m/>
    <m/>
    <m/>
    <m/>
    <m/>
    <m/>
    <m/>
    <m/>
    <s v="f788bf218a756c33c7c6cf22e15a7841d1aefc6c"/>
    <s v="2020-03-30T20:00:00Z"/>
    <n v="239"/>
    <m/>
    <n v="66132"/>
    <n v="66132"/>
    <n v="66132"/>
    <n v="53"/>
    <n v="11"/>
    <n v="0"/>
    <n v="5670"/>
    <n v="464"/>
    <n v="6134"/>
  </r>
  <r>
    <n v="20200330"/>
    <x v="13"/>
    <s v="WI"/>
    <x v="53"/>
    <n v="1221"/>
    <n v="109"/>
    <n v="15856"/>
    <m/>
    <m/>
    <m/>
    <m/>
    <m/>
    <m/>
    <m/>
    <m/>
    <s v="23dce446b3a30d5d3dda0c1c88c909196d75aaab"/>
    <s v="2020-03-30T20:00:00Z"/>
    <n v="14"/>
    <m/>
    <n v="17077"/>
    <n v="17077"/>
    <n v="17077"/>
    <n v="55"/>
    <n v="1"/>
    <n v="0"/>
    <n v="-694"/>
    <n v="109"/>
    <n v="-585"/>
  </r>
  <r>
    <n v="20200330"/>
    <x v="13"/>
    <s v="WV"/>
    <x v="54"/>
    <n v="126"/>
    <n v="13"/>
    <n v="2984"/>
    <n v="0"/>
    <m/>
    <n v="1"/>
    <m/>
    <m/>
    <m/>
    <m/>
    <m/>
    <s v="ce4f1662c7da92e2834a2a7b3bfdc61882f80794"/>
    <s v="2020-03-30T20:00:00Z"/>
    <n v="1"/>
    <n v="1"/>
    <n v="3110"/>
    <n v="3110"/>
    <n v="3110"/>
    <n v="54"/>
    <n v="1"/>
    <n v="0"/>
    <n v="279"/>
    <n v="13"/>
    <n v="292"/>
  </r>
  <r>
    <n v="20200330"/>
    <x v="13"/>
    <s v="WY"/>
    <x v="55"/>
    <n v="94"/>
    <n v="8"/>
    <n v="1840"/>
    <m/>
    <m/>
    <n v="17"/>
    <m/>
    <m/>
    <m/>
    <m/>
    <n v="24"/>
    <s v="d063fc044d9f24bbc91ef6e673e1bc6e0a0b4e4b"/>
    <s v="2020-03-30T20:00:00Z"/>
    <n v="0"/>
    <n v="17"/>
    <n v="1934"/>
    <n v="1934"/>
    <n v="1934"/>
    <n v="56"/>
    <n v="0"/>
    <n v="2"/>
    <n v="286"/>
    <n v="8"/>
    <n v="294"/>
  </r>
  <r>
    <n v="20200329"/>
    <x v="14"/>
    <s v="AK"/>
    <x v="0"/>
    <n v="102"/>
    <n v="17"/>
    <n v="3232"/>
    <m/>
    <m/>
    <n v="6"/>
    <m/>
    <m/>
    <m/>
    <m/>
    <m/>
    <s v="422bc4f921be7a7ead06e6f738314ef1911a8407"/>
    <s v="2020-03-29T20:00:00Z"/>
    <n v="2"/>
    <n v="6"/>
    <n v="3334"/>
    <n v="3334"/>
    <n v="3334"/>
    <n v="2"/>
    <n v="0"/>
    <n v="1"/>
    <n v="396"/>
    <n v="17"/>
    <n v="413"/>
  </r>
  <r>
    <n v="20200329"/>
    <x v="14"/>
    <s v="AL"/>
    <x v="1"/>
    <n v="806"/>
    <n v="110"/>
    <n v="4184"/>
    <m/>
    <m/>
    <m/>
    <m/>
    <m/>
    <m/>
    <m/>
    <m/>
    <s v="0c2a7ece10172b9bd60b53579fd6d9a53f5e9f03"/>
    <s v="2020-03-29T20:00:00Z"/>
    <n v="4"/>
    <m/>
    <n v="4990"/>
    <n v="4990"/>
    <n v="4990"/>
    <n v="1"/>
    <n v="1"/>
    <n v="0"/>
    <n v="0"/>
    <n v="110"/>
    <n v="110"/>
  </r>
  <r>
    <n v="20200329"/>
    <x v="14"/>
    <s v="AR"/>
    <x v="2"/>
    <n v="426"/>
    <n v="22"/>
    <n v="3027"/>
    <m/>
    <n v="43"/>
    <m/>
    <m/>
    <m/>
    <n v="16"/>
    <m/>
    <n v="28"/>
    <s v="b731e778cec28ea92d5307e74b6774e3a1f19f81"/>
    <s v="2020-03-29T20:00:00Z"/>
    <n v="6"/>
    <m/>
    <n v="3453"/>
    <n v="3453"/>
    <n v="3453"/>
    <n v="5"/>
    <n v="1"/>
    <n v="0"/>
    <n v="89"/>
    <n v="22"/>
    <n v="111"/>
  </r>
  <r>
    <n v="20200329"/>
    <x v="14"/>
    <s v="AS"/>
    <x v="3"/>
    <m/>
    <n v="0"/>
    <m/>
    <m/>
    <m/>
    <m/>
    <m/>
    <m/>
    <m/>
    <m/>
    <m/>
    <s v="b71912eee827fe10f806cb56123974239fa7b3d5"/>
    <s v="2020-03-29T20:00:00Z"/>
    <n v="0"/>
    <m/>
    <n v="0"/>
    <n v="0"/>
    <n v="0"/>
    <n v="60"/>
    <n v="0"/>
    <n v="0"/>
    <n v="0"/>
    <n v="0"/>
    <n v="0"/>
  </r>
  <r>
    <n v="20200329"/>
    <x v="14"/>
    <s v="AZ"/>
    <x v="4"/>
    <n v="919"/>
    <n v="46"/>
    <n v="12953"/>
    <m/>
    <m/>
    <m/>
    <m/>
    <m/>
    <m/>
    <m/>
    <m/>
    <s v="467d5839bc5cfabb09479bd53472842bf24f4f43"/>
    <s v="2020-03-29T20:00:00Z"/>
    <n v="17"/>
    <m/>
    <n v="13872"/>
    <n v="13872"/>
    <n v="13872"/>
    <n v="4"/>
    <n v="2"/>
    <n v="0"/>
    <n v="5498"/>
    <n v="46"/>
    <n v="5544"/>
  </r>
  <r>
    <n v="20200329"/>
    <x v="14"/>
    <s v="CA"/>
    <x v="5"/>
    <n v="5708"/>
    <n v="1065"/>
    <n v="20549"/>
    <n v="64400"/>
    <n v="1034"/>
    <m/>
    <n v="410"/>
    <m/>
    <m/>
    <m/>
    <m/>
    <s v="21f0bf97cbd1f715f37780ee6f00cdb4442ffebb"/>
    <s v="2020-03-29T20:00:00Z"/>
    <n v="123"/>
    <m/>
    <n v="90657"/>
    <n v="26257"/>
    <n v="26257"/>
    <n v="6"/>
    <n v="22"/>
    <n v="0"/>
    <n v="0"/>
    <n v="1065"/>
    <n v="1065"/>
  </r>
  <r>
    <n v="20200329"/>
    <x v="14"/>
    <s v="CO"/>
    <x v="6"/>
    <n v="2061"/>
    <n v="327"/>
    <n v="11215"/>
    <m/>
    <m/>
    <n v="274"/>
    <m/>
    <m/>
    <m/>
    <m/>
    <m/>
    <s v="73715d6db63053b6e3b672daf90f74bd2164eef6"/>
    <s v="2020-03-29T20:00:00Z"/>
    <n v="44"/>
    <n v="274"/>
    <n v="13276"/>
    <n v="13276"/>
    <n v="13276"/>
    <n v="8"/>
    <n v="13"/>
    <n v="35"/>
    <n v="1273"/>
    <n v="327"/>
    <n v="1600"/>
  </r>
  <r>
    <n v="20200329"/>
    <x v="14"/>
    <s v="CT"/>
    <x v="7"/>
    <n v="1993"/>
    <n v="702"/>
    <n v="9907"/>
    <m/>
    <n v="404"/>
    <m/>
    <m/>
    <m/>
    <m/>
    <m/>
    <m/>
    <s v="029989758f7a0426df84362ece8d2fe9fc5e34a8"/>
    <s v="2020-03-29T20:00:00Z"/>
    <n v="34"/>
    <m/>
    <n v="11900"/>
    <n v="11900"/>
    <n v="11900"/>
    <n v="9"/>
    <n v="7"/>
    <n v="0"/>
    <n v="2798"/>
    <n v="702"/>
    <n v="3500"/>
  </r>
  <r>
    <n v="20200329"/>
    <x v="14"/>
    <s v="DC"/>
    <x v="8"/>
    <n v="342"/>
    <n v="38"/>
    <n v="2469"/>
    <n v="1"/>
    <m/>
    <m/>
    <m/>
    <m/>
    <m/>
    <m/>
    <n v="66"/>
    <s v="4781282de2140f0f63dcd581d9f45c684bf3fb32"/>
    <s v="2020-03-29T20:00:00Z"/>
    <n v="5"/>
    <m/>
    <n v="2812"/>
    <n v="2811"/>
    <n v="2811"/>
    <n v="11"/>
    <n v="1"/>
    <n v="0"/>
    <n v="258"/>
    <n v="38"/>
    <n v="296"/>
  </r>
  <r>
    <n v="20200329"/>
    <x v="14"/>
    <s v="DE"/>
    <x v="9"/>
    <n v="232"/>
    <n v="18"/>
    <n v="36"/>
    <m/>
    <n v="33"/>
    <m/>
    <m/>
    <m/>
    <m/>
    <m/>
    <n v="9"/>
    <s v="f501e8507f242da253b2646cb974edc30bc67370"/>
    <s v="2020-03-29T20:00:00Z"/>
    <n v="6"/>
    <m/>
    <n v="268"/>
    <n v="268"/>
    <n v="268"/>
    <n v="10"/>
    <n v="3"/>
    <n v="0"/>
    <n v="0"/>
    <n v="18"/>
    <n v="18"/>
  </r>
  <r>
    <n v="20200329"/>
    <x v="14"/>
    <s v="FL"/>
    <x v="10"/>
    <n v="4246"/>
    <n v="483"/>
    <n v="39070"/>
    <m/>
    <m/>
    <n v="594"/>
    <m/>
    <m/>
    <m/>
    <m/>
    <m/>
    <s v="39553e3ec095e3143e776031465d2e90ade6c787"/>
    <s v="2020-03-29T20:00:00Z"/>
    <n v="56"/>
    <n v="594"/>
    <n v="43316"/>
    <n v="43316"/>
    <n v="43316"/>
    <n v="12"/>
    <n v="2"/>
    <n v="68"/>
    <n v="3704"/>
    <n v="483"/>
    <n v="4187"/>
  </r>
  <r>
    <n v="20200329"/>
    <x v="14"/>
    <s v="GA"/>
    <x v="11"/>
    <n v="2651"/>
    <n v="285"/>
    <n v="9913"/>
    <m/>
    <m/>
    <n v="666"/>
    <m/>
    <m/>
    <m/>
    <m/>
    <m/>
    <s v="8fd5124a5d60c405bdada62747c232a41e2f9111"/>
    <s v="2020-03-29T20:00:00Z"/>
    <n v="80"/>
    <n v="666"/>
    <n v="12564"/>
    <n v="12564"/>
    <n v="12564"/>
    <n v="13"/>
    <n v="11"/>
    <n v="49"/>
    <n v="1228"/>
    <n v="285"/>
    <n v="1513"/>
  </r>
  <r>
    <n v="20200329"/>
    <x v="14"/>
    <s v="GU"/>
    <x v="12"/>
    <n v="56"/>
    <n v="1"/>
    <n v="334"/>
    <m/>
    <n v="15"/>
    <m/>
    <m/>
    <m/>
    <m/>
    <m/>
    <n v="7"/>
    <s v="b2cb617f4bd3a7be5db2e39016e92ab8bf2f1efb"/>
    <s v="2020-03-29T20:00:00Z"/>
    <n v="1"/>
    <m/>
    <n v="390"/>
    <n v="390"/>
    <n v="390"/>
    <n v="66"/>
    <n v="0"/>
    <n v="0"/>
    <n v="35"/>
    <n v="1"/>
    <n v="36"/>
  </r>
  <r>
    <n v="20200329"/>
    <x v="14"/>
    <s v="HI"/>
    <x v="13"/>
    <n v="151"/>
    <n v="31"/>
    <n v="6849"/>
    <m/>
    <m/>
    <n v="12"/>
    <m/>
    <m/>
    <m/>
    <m/>
    <m/>
    <s v="840860ca961633c9010ff0a1373e16b2d9146a30"/>
    <s v="2020-03-29T20:00:00Z"/>
    <m/>
    <n v="12"/>
    <n v="7000"/>
    <n v="7000"/>
    <n v="7000"/>
    <n v="15"/>
    <n v="0"/>
    <n v="4"/>
    <n v="2492"/>
    <n v="31"/>
    <n v="2523"/>
  </r>
  <r>
    <n v="20200329"/>
    <x v="14"/>
    <s v="IA"/>
    <x v="14"/>
    <n v="336"/>
    <n v="38"/>
    <n v="5013"/>
    <m/>
    <n v="51"/>
    <n v="68"/>
    <m/>
    <m/>
    <m/>
    <m/>
    <n v="17"/>
    <s v="0390f1a7c97c62a24050e5d9ebac698026cb1467"/>
    <s v="2020-03-29T20:00:00Z"/>
    <n v="4"/>
    <n v="68"/>
    <n v="5349"/>
    <n v="5349"/>
    <n v="5349"/>
    <n v="19"/>
    <n v="1"/>
    <n v="7"/>
    <n v="638"/>
    <n v="38"/>
    <n v="676"/>
  </r>
  <r>
    <n v="20200329"/>
    <x v="14"/>
    <s v="ID"/>
    <x v="15"/>
    <n v="261"/>
    <n v="31"/>
    <n v="4021"/>
    <m/>
    <m/>
    <n v="36"/>
    <m/>
    <m/>
    <m/>
    <m/>
    <m/>
    <s v="8979502556f020e81fc4c2989d1a752bf6e3068d"/>
    <s v="2020-03-29T20:00:00Z"/>
    <n v="5"/>
    <n v="36"/>
    <n v="4282"/>
    <n v="4282"/>
    <n v="4282"/>
    <n v="16"/>
    <n v="1"/>
    <n v="11"/>
    <n v="679"/>
    <n v="31"/>
    <n v="710"/>
  </r>
  <r>
    <n v="20200329"/>
    <x v="14"/>
    <s v="IL"/>
    <x v="16"/>
    <n v="4596"/>
    <n v="1105"/>
    <n v="23166"/>
    <m/>
    <m/>
    <m/>
    <m/>
    <m/>
    <m/>
    <m/>
    <m/>
    <s v="bd7639325f1e033630241a08bc0e4cfebae48436"/>
    <s v="2020-03-29T20:00:00Z"/>
    <n v="65"/>
    <m/>
    <n v="27762"/>
    <n v="27762"/>
    <n v="27762"/>
    <n v="17"/>
    <n v="18"/>
    <n v="0"/>
    <n v="1166"/>
    <n v="1105"/>
    <n v="2271"/>
  </r>
  <r>
    <n v="20200329"/>
    <x v="14"/>
    <s v="IN"/>
    <x v="17"/>
    <n v="1514"/>
    <n v="282"/>
    <n v="8316"/>
    <m/>
    <m/>
    <m/>
    <m/>
    <m/>
    <m/>
    <m/>
    <m/>
    <s v="7218f7ee5dcf63b69f6d3a8be6ab8404ecd588c4"/>
    <s v="2020-03-29T20:00:00Z"/>
    <n v="32"/>
    <m/>
    <n v="9830"/>
    <n v="9830"/>
    <n v="9830"/>
    <n v="18"/>
    <n v="1"/>
    <n v="0"/>
    <n v="1141"/>
    <n v="282"/>
    <n v="1423"/>
  </r>
  <r>
    <n v="20200329"/>
    <x v="14"/>
    <s v="KS"/>
    <x v="18"/>
    <n v="319"/>
    <n v="58"/>
    <n v="4194"/>
    <m/>
    <m/>
    <n v="55"/>
    <m/>
    <m/>
    <m/>
    <m/>
    <m/>
    <s v="5bcb9dae92d0bbe8c3b18551ded266dd24876d38"/>
    <s v="2020-03-29T20:00:00Z"/>
    <n v="6"/>
    <n v="55"/>
    <n v="4513"/>
    <n v="4513"/>
    <n v="4513"/>
    <n v="20"/>
    <n v="1"/>
    <n v="28"/>
    <n v="523"/>
    <n v="58"/>
    <n v="581"/>
  </r>
  <r>
    <n v="20200329"/>
    <x v="14"/>
    <s v="KY"/>
    <x v="19"/>
    <n v="394"/>
    <n v="92"/>
    <n v="5147"/>
    <m/>
    <m/>
    <m/>
    <m/>
    <m/>
    <m/>
    <m/>
    <m/>
    <s v="466fb0bcb56c8e91014554ef6a8818029299ecfd"/>
    <s v="2020-03-29T20:00:00Z"/>
    <n v="9"/>
    <m/>
    <n v="5541"/>
    <n v="5541"/>
    <n v="5541"/>
    <n v="21"/>
    <n v="1"/>
    <n v="0"/>
    <n v="326"/>
    <n v="92"/>
    <n v="418"/>
  </r>
  <r>
    <n v="20200329"/>
    <x v="14"/>
    <s v="LA"/>
    <x v="20"/>
    <n v="3540"/>
    <n v="225"/>
    <n v="24331"/>
    <m/>
    <n v="1127"/>
    <m/>
    <m/>
    <m/>
    <n v="380"/>
    <m/>
    <m/>
    <s v="540faf48376478e6345cb140616c5c5ad0fe45c5"/>
    <s v="2020-03-29T20:00:00Z"/>
    <n v="151"/>
    <m/>
    <n v="27871"/>
    <n v="27871"/>
    <n v="27871"/>
    <n v="22"/>
    <n v="14"/>
    <n v="0"/>
    <n v="2485"/>
    <n v="225"/>
    <n v="2710"/>
  </r>
  <r>
    <n v="20200329"/>
    <x v="14"/>
    <s v="MA"/>
    <x v="21"/>
    <n v="4955"/>
    <n v="698"/>
    <n v="34111"/>
    <m/>
    <m/>
    <n v="399"/>
    <m/>
    <m/>
    <m/>
    <m/>
    <m/>
    <s v="1de5b22e00296e1b0a1fea40b858c4f6d2eeb1b0"/>
    <s v="2020-03-29T20:00:00Z"/>
    <n v="48"/>
    <n v="399"/>
    <n v="39066"/>
    <n v="39066"/>
    <n v="39066"/>
    <n v="25"/>
    <n v="4"/>
    <n v="49"/>
    <n v="3319"/>
    <n v="698"/>
    <n v="4017"/>
  </r>
  <r>
    <n v="20200329"/>
    <x v="14"/>
    <s v="MD"/>
    <x v="22"/>
    <n v="1239"/>
    <n v="247"/>
    <n v="12354"/>
    <m/>
    <m/>
    <n v="277"/>
    <m/>
    <m/>
    <m/>
    <m/>
    <m/>
    <s v="43e502f79bd427c342c79c2281412b86f1c174e1"/>
    <s v="2020-03-29T20:00:00Z"/>
    <n v="10"/>
    <n v="277"/>
    <n v="13593"/>
    <n v="13593"/>
    <n v="13593"/>
    <n v="24"/>
    <n v="5"/>
    <n v="51"/>
    <n v="838"/>
    <n v="247"/>
    <n v="1085"/>
  </r>
  <r>
    <n v="20200329"/>
    <x v="14"/>
    <s v="ME"/>
    <x v="23"/>
    <n v="253"/>
    <n v="42"/>
    <n v="3394"/>
    <m/>
    <m/>
    <m/>
    <m/>
    <m/>
    <m/>
    <m/>
    <n v="41"/>
    <s v="1f1feafef96ccfc55b84c7fc1ec38625fc276029"/>
    <s v="2020-03-29T20:00:00Z"/>
    <n v="3"/>
    <m/>
    <n v="3647"/>
    <n v="3647"/>
    <n v="3647"/>
    <n v="23"/>
    <n v="2"/>
    <n v="0"/>
    <n v="0"/>
    <n v="42"/>
    <n v="42"/>
  </r>
  <r>
    <n v="20200329"/>
    <x v="14"/>
    <s v="MI"/>
    <x v="24"/>
    <n v="10010"/>
    <n v="723"/>
    <n v="15676"/>
    <m/>
    <m/>
    <m/>
    <m/>
    <m/>
    <m/>
    <m/>
    <m/>
    <s v="78103abcede4de100cefa054c696ba6ad96716cf"/>
    <s v="2020-03-29T20:00:00Z"/>
    <n v="132"/>
    <m/>
    <n v="25686"/>
    <n v="25686"/>
    <n v="25686"/>
    <n v="26"/>
    <n v="40"/>
    <n v="0"/>
    <n v="1493"/>
    <n v="723"/>
    <n v="2216"/>
  </r>
  <r>
    <n v="20200329"/>
    <x v="14"/>
    <s v="MN"/>
    <x v="25"/>
    <n v="503"/>
    <n v="62"/>
    <n v="17154"/>
    <m/>
    <n v="39"/>
    <n v="75"/>
    <m/>
    <n v="17"/>
    <m/>
    <m/>
    <n v="252"/>
    <s v="74247593bee28b5b049c8db9e1db79859e9d48fb"/>
    <s v="2020-03-29T20:00:00Z"/>
    <n v="9"/>
    <n v="75"/>
    <n v="17657"/>
    <n v="17657"/>
    <n v="17657"/>
    <n v="27"/>
    <n v="4"/>
    <n v="18"/>
    <n v="1466"/>
    <n v="62"/>
    <n v="1528"/>
  </r>
  <r>
    <n v="20200329"/>
    <x v="14"/>
    <s v="MO"/>
    <x v="26"/>
    <n v="838"/>
    <n v="0"/>
    <n v="11547"/>
    <m/>
    <m/>
    <m/>
    <m/>
    <m/>
    <m/>
    <m/>
    <m/>
    <s v="c9427dccdae92e441cee6fbb2787ea3a231dc686"/>
    <s v="2020-03-29T20:00:00Z"/>
    <n v="10"/>
    <m/>
    <n v="12385"/>
    <n v="12385"/>
    <n v="12385"/>
    <n v="29"/>
    <n v="0"/>
    <n v="0"/>
    <n v="1465"/>
    <n v="0"/>
    <n v="1465"/>
  </r>
  <r>
    <n v="20200329"/>
    <x v="14"/>
    <s v="MP"/>
    <x v="27"/>
    <n v="2"/>
    <n v="0"/>
    <m/>
    <m/>
    <m/>
    <m/>
    <m/>
    <m/>
    <m/>
    <m/>
    <m/>
    <s v="80c72d24c28e3245151244a3e59d6ee9fe9a391b"/>
    <s v="2020-03-29T20:00:00Z"/>
    <m/>
    <m/>
    <n v="2"/>
    <n v="2"/>
    <n v="2"/>
    <n v="69"/>
    <n v="0"/>
    <n v="0"/>
    <n v="0"/>
    <n v="0"/>
    <n v="0"/>
  </r>
  <r>
    <n v="20200329"/>
    <x v="14"/>
    <s v="MS"/>
    <x v="28"/>
    <n v="758"/>
    <n v="95"/>
    <n v="2560"/>
    <m/>
    <m/>
    <n v="235"/>
    <m/>
    <m/>
    <m/>
    <m/>
    <m/>
    <s v="7e0258b174e76d4043c8b6164aa265e2ea9b1f53"/>
    <s v="2020-03-29T20:00:00Z"/>
    <n v="14"/>
    <n v="235"/>
    <n v="3318"/>
    <n v="3318"/>
    <n v="3318"/>
    <n v="28"/>
    <n v="1"/>
    <n v="16"/>
    <n v="0"/>
    <n v="95"/>
    <n v="95"/>
  </r>
  <r>
    <n v="20200329"/>
    <x v="14"/>
    <s v="MT"/>
    <x v="29"/>
    <n v="154"/>
    <n v="25"/>
    <n v="4143"/>
    <m/>
    <m/>
    <n v="8"/>
    <m/>
    <m/>
    <m/>
    <m/>
    <m/>
    <s v="8e59ae6eb967f41c99ed548a2cd1a8e66fafb8e1"/>
    <s v="2020-03-29T20:00:00Z"/>
    <n v="1"/>
    <n v="8"/>
    <n v="4297"/>
    <n v="4297"/>
    <n v="4297"/>
    <n v="30"/>
    <n v="0"/>
    <n v="1"/>
    <n v="887"/>
    <n v="25"/>
    <n v="912"/>
  </r>
  <r>
    <n v="20200329"/>
    <x v="14"/>
    <s v="NC"/>
    <x v="30"/>
    <n v="1040"/>
    <n v="105"/>
    <n v="17905"/>
    <m/>
    <n v="91"/>
    <m/>
    <m/>
    <m/>
    <m/>
    <m/>
    <m/>
    <s v="48107df93e16171dfd6faf7dbaf698bb19af8b2c"/>
    <s v="2020-03-29T20:00:00Z"/>
    <n v="4"/>
    <m/>
    <n v="18945"/>
    <n v="18945"/>
    <n v="18945"/>
    <n v="37"/>
    <n v="0"/>
    <n v="0"/>
    <n v="1313"/>
    <n v="105"/>
    <n v="1418"/>
  </r>
  <r>
    <n v="20200329"/>
    <x v="14"/>
    <s v="ND"/>
    <x v="31"/>
    <n v="98"/>
    <n v="15"/>
    <n v="3355"/>
    <m/>
    <m/>
    <n v="17"/>
    <m/>
    <m/>
    <m/>
    <m/>
    <n v="18"/>
    <s v="9ea37c7842380c19726ed92b58103490a1d7de53"/>
    <s v="2020-03-29T20:00:00Z"/>
    <n v="1"/>
    <n v="17"/>
    <n v="3453"/>
    <n v="3453"/>
    <n v="3453"/>
    <n v="38"/>
    <n v="0"/>
    <n v="1"/>
    <n v="546"/>
    <n v="15"/>
    <n v="561"/>
  </r>
  <r>
    <n v="20200329"/>
    <x v="14"/>
    <s v="NE"/>
    <x v="32"/>
    <n v="108"/>
    <n v="12"/>
    <n v="1968"/>
    <n v="4"/>
    <m/>
    <m/>
    <m/>
    <m/>
    <m/>
    <m/>
    <m/>
    <s v="a91fc8b0c0abec3ecc573422316a5421f9afd0ed"/>
    <s v="2020-03-29T20:00:00Z"/>
    <n v="2"/>
    <m/>
    <n v="2080"/>
    <n v="2076"/>
    <n v="2076"/>
    <n v="31"/>
    <n v="0"/>
    <n v="0"/>
    <n v="64"/>
    <n v="12"/>
    <n v="76"/>
  </r>
  <r>
    <n v="20200329"/>
    <x v="14"/>
    <s v="NH"/>
    <x v="33"/>
    <n v="214"/>
    <n v="27"/>
    <n v="4524"/>
    <n v="285"/>
    <m/>
    <n v="33"/>
    <m/>
    <m/>
    <m/>
    <m/>
    <m/>
    <s v="0802aecb450515b575cf19e88b8b137764d666dc"/>
    <s v="2020-03-29T20:00:00Z"/>
    <n v="2"/>
    <n v="33"/>
    <n v="5023"/>
    <n v="4738"/>
    <n v="4738"/>
    <n v="33"/>
    <n v="0"/>
    <n v="3"/>
    <n v="868"/>
    <n v="27"/>
    <n v="895"/>
  </r>
  <r>
    <n v="20200329"/>
    <x v="14"/>
    <s v="NJ"/>
    <x v="34"/>
    <n v="13386"/>
    <n v="2262"/>
    <n v="22216"/>
    <m/>
    <n v="2000"/>
    <m/>
    <m/>
    <m/>
    <m/>
    <m/>
    <m/>
    <s v="25ca9138c4a2da1c7d10525cb7bd148761303d58"/>
    <s v="2020-03-29T20:00:00Z"/>
    <n v="161"/>
    <m/>
    <n v="35602"/>
    <n v="35602"/>
    <n v="35602"/>
    <n v="34"/>
    <n v="21"/>
    <n v="0"/>
    <n v="2830"/>
    <n v="2262"/>
    <n v="5092"/>
  </r>
  <r>
    <n v="20200329"/>
    <x v="14"/>
    <s v="NM"/>
    <x v="35"/>
    <n v="237"/>
    <n v="46"/>
    <n v="10769"/>
    <m/>
    <n v="19"/>
    <m/>
    <m/>
    <m/>
    <m/>
    <m/>
    <n v="2"/>
    <s v="3650556fd86edbe68b549235d70d2605865aa335"/>
    <s v="2020-03-29T20:00:00Z"/>
    <n v="2"/>
    <m/>
    <n v="11006"/>
    <n v="11006"/>
    <n v="11006"/>
    <n v="35"/>
    <n v="1"/>
    <n v="0"/>
    <n v="1573"/>
    <n v="46"/>
    <n v="1619"/>
  </r>
  <r>
    <n v="20200329"/>
    <x v="14"/>
    <s v="NV"/>
    <x v="36"/>
    <n v="738"/>
    <n v="117"/>
    <n v="8412"/>
    <m/>
    <m/>
    <m/>
    <m/>
    <m/>
    <m/>
    <m/>
    <m/>
    <s v="0c74530736aea27f85556493e8fa89eb8b417763"/>
    <s v="2020-03-29T20:00:00Z"/>
    <n v="14"/>
    <m/>
    <n v="9150"/>
    <n v="9150"/>
    <n v="9150"/>
    <n v="32"/>
    <n v="4"/>
    <n v="0"/>
    <n v="511"/>
    <n v="117"/>
    <n v="628"/>
  </r>
  <r>
    <n v="20200329"/>
    <x v="14"/>
    <s v="NY"/>
    <x v="37"/>
    <n v="59513"/>
    <n v="7195"/>
    <n v="112847"/>
    <m/>
    <n v="8503"/>
    <n v="12075"/>
    <n v="2037"/>
    <m/>
    <m/>
    <m/>
    <n v="3572"/>
    <s v="1c5d1ed64f0ad27a41286104875c23a773a62a40"/>
    <s v="2020-03-29T20:00:00Z"/>
    <n v="965"/>
    <n v="12075"/>
    <n v="172360"/>
    <n v="172360"/>
    <n v="172360"/>
    <n v="36"/>
    <n v="237"/>
    <n v="2021"/>
    <n v="9231"/>
    <n v="7195"/>
    <n v="16426"/>
  </r>
  <r>
    <n v="20200329"/>
    <x v="14"/>
    <s v="OH"/>
    <x v="38"/>
    <n v="1653"/>
    <n v="247"/>
    <n v="19012"/>
    <m/>
    <m/>
    <n v="403"/>
    <m/>
    <n v="139"/>
    <m/>
    <m/>
    <m/>
    <s v="10c9da94683ad45dfb568422d04af2604ade7ca3"/>
    <s v="2020-03-29T20:00:00Z"/>
    <n v="29"/>
    <n v="403"/>
    <n v="20665"/>
    <n v="20665"/>
    <n v="20665"/>
    <n v="39"/>
    <n v="4"/>
    <n v="59"/>
    <n v="0"/>
    <n v="247"/>
    <n v="247"/>
  </r>
  <r>
    <n v="20200329"/>
    <x v="14"/>
    <s v="OK"/>
    <x v="39"/>
    <n v="429"/>
    <n v="52"/>
    <n v="1205"/>
    <m/>
    <m/>
    <n v="140"/>
    <m/>
    <m/>
    <m/>
    <m/>
    <m/>
    <s v="90830f70410babf14d5be9257a440aec4c3a2752"/>
    <s v="2020-03-29T20:00:00Z"/>
    <n v="16"/>
    <n v="140"/>
    <n v="1634"/>
    <n v="1634"/>
    <n v="1634"/>
    <n v="40"/>
    <n v="1"/>
    <n v="14"/>
    <n v="25"/>
    <n v="52"/>
    <n v="77"/>
  </r>
  <r>
    <n v="20200329"/>
    <x v="14"/>
    <s v="OR"/>
    <x v="40"/>
    <n v="548"/>
    <n v="69"/>
    <n v="10878"/>
    <m/>
    <n v="107"/>
    <n v="129"/>
    <m/>
    <m/>
    <n v="37"/>
    <m/>
    <m/>
    <s v="58e5cfeaabed045338f7db94d98652bce8b93797"/>
    <s v="2020-03-29T20:00:00Z"/>
    <n v="13"/>
    <n v="129"/>
    <n v="11426"/>
    <n v="11426"/>
    <n v="11426"/>
    <n v="41"/>
    <n v="0"/>
    <n v="12"/>
    <n v="1185"/>
    <n v="69"/>
    <n v="1254"/>
  </r>
  <r>
    <n v="20200329"/>
    <x v="14"/>
    <s v="PA"/>
    <x v="41"/>
    <n v="3394"/>
    <n v="643"/>
    <n v="30061"/>
    <m/>
    <m/>
    <n v="353"/>
    <m/>
    <m/>
    <m/>
    <m/>
    <m/>
    <s v="da55c1eba9c83cb8c9e3ce7b474a2d7f74f7ecbc"/>
    <s v="2020-03-29T20:00:00Z"/>
    <n v="38"/>
    <n v="353"/>
    <n v="33455"/>
    <n v="33455"/>
    <n v="33455"/>
    <n v="42"/>
    <n v="4"/>
    <n v="37"/>
    <n v="4807"/>
    <n v="643"/>
    <n v="5450"/>
  </r>
  <r>
    <n v="20200329"/>
    <x v="14"/>
    <s v="PR"/>
    <x v="42"/>
    <n v="127"/>
    <n v="27"/>
    <n v="841"/>
    <n v="817"/>
    <m/>
    <m/>
    <m/>
    <m/>
    <m/>
    <m/>
    <m/>
    <s v="e0fd73e5dd7429d9fdff54eda5df78010bbd83c6"/>
    <s v="2020-03-29T20:00:00Z"/>
    <n v="5"/>
    <m/>
    <n v="1785"/>
    <n v="968"/>
    <n v="968"/>
    <n v="72"/>
    <n v="2"/>
    <n v="0"/>
    <n v="102"/>
    <n v="27"/>
    <n v="129"/>
  </r>
  <r>
    <n v="20200329"/>
    <x v="14"/>
    <s v="RI"/>
    <x v="43"/>
    <n v="294"/>
    <n v="55"/>
    <n v="2840"/>
    <m/>
    <n v="35"/>
    <m/>
    <n v="9"/>
    <m/>
    <n v="6"/>
    <m/>
    <m/>
    <s v="b90aa14699c9395b429ef0673f23fa9863cc8fa0"/>
    <s v="2020-03-29T20:00:00Z"/>
    <n v="3"/>
    <m/>
    <n v="3134"/>
    <n v="3134"/>
    <n v="3134"/>
    <n v="44"/>
    <n v="3"/>
    <n v="0"/>
    <n v="299"/>
    <n v="55"/>
    <n v="354"/>
  </r>
  <r>
    <n v="20200329"/>
    <x v="14"/>
    <s v="SC"/>
    <x v="44"/>
    <n v="774"/>
    <n v="235"/>
    <n v="3015"/>
    <m/>
    <m/>
    <n v="129"/>
    <m/>
    <m/>
    <m/>
    <m/>
    <m/>
    <s v="6e080ec1f424aec417c9000a8c610501e2870c5a"/>
    <s v="2020-03-29T20:00:00Z"/>
    <n v="16"/>
    <n v="129"/>
    <n v="3789"/>
    <n v="3789"/>
    <n v="3789"/>
    <n v="45"/>
    <n v="3"/>
    <n v="0"/>
    <n v="607"/>
    <n v="235"/>
    <n v="842"/>
  </r>
  <r>
    <n v="20200329"/>
    <x v="14"/>
    <s v="SD"/>
    <x v="45"/>
    <n v="90"/>
    <n v="22"/>
    <n v="3127"/>
    <n v="1"/>
    <m/>
    <m/>
    <m/>
    <m/>
    <m/>
    <m/>
    <n v="29"/>
    <s v="c81ef2d008bae4c0458db5684079af5ccdbe5abe"/>
    <s v="2020-03-29T20:00:00Z"/>
    <n v="1"/>
    <m/>
    <n v="3218"/>
    <n v="3217"/>
    <n v="3217"/>
    <n v="46"/>
    <n v="0"/>
    <n v="0"/>
    <n v="535"/>
    <n v="22"/>
    <n v="557"/>
  </r>
  <r>
    <n v="20200329"/>
    <x v="14"/>
    <s v="TN"/>
    <x v="46"/>
    <n v="1537"/>
    <n v="164"/>
    <n v="19037"/>
    <m/>
    <m/>
    <n v="133"/>
    <m/>
    <m/>
    <m/>
    <m/>
    <m/>
    <s v="13f3a406e572a8d2c810f9154c0c08a615f21fb1"/>
    <s v="2020-03-29T20:00:00Z"/>
    <n v="7"/>
    <n v="133"/>
    <n v="20574"/>
    <n v="20574"/>
    <n v="20574"/>
    <n v="47"/>
    <n v="1"/>
    <n v="15"/>
    <n v="2072"/>
    <n v="164"/>
    <n v="2236"/>
  </r>
  <r>
    <n v="20200329"/>
    <x v="14"/>
    <s v="TX"/>
    <x v="47"/>
    <n v="2552"/>
    <n v="500"/>
    <n v="23208"/>
    <m/>
    <m/>
    <m/>
    <m/>
    <m/>
    <m/>
    <m/>
    <m/>
    <s v="a9b7fb107b90949f6bd5ab29b957e2cf6e46f9c5"/>
    <s v="2020-03-29T20:00:00Z"/>
    <n v="34"/>
    <m/>
    <n v="25760"/>
    <n v="25760"/>
    <n v="25760"/>
    <n v="48"/>
    <n v="7"/>
    <n v="0"/>
    <n v="0"/>
    <n v="500"/>
    <n v="500"/>
  </r>
  <r>
    <n v="20200329"/>
    <x v="14"/>
    <s v="UT"/>
    <x v="48"/>
    <n v="719"/>
    <n v="117"/>
    <n v="13274"/>
    <m/>
    <m/>
    <m/>
    <m/>
    <m/>
    <m/>
    <m/>
    <m/>
    <s v="c9720da2b069f73256af2086f464a94afc3ade35"/>
    <s v="2020-03-29T20:00:00Z"/>
    <n v="2"/>
    <m/>
    <n v="13993"/>
    <n v="13993"/>
    <n v="13993"/>
    <n v="49"/>
    <n v="0"/>
    <n v="0"/>
    <n v="2564"/>
    <n v="117"/>
    <n v="2681"/>
  </r>
  <r>
    <n v="20200329"/>
    <x v="14"/>
    <s v="VA"/>
    <x v="49"/>
    <n v="890"/>
    <n v="151"/>
    <n v="9719"/>
    <m/>
    <m/>
    <n v="112"/>
    <m/>
    <m/>
    <m/>
    <m/>
    <m/>
    <s v="c69c5d634a01118e8c0e248abc63805871431f51"/>
    <s v="2020-03-29T20:00:00Z"/>
    <n v="22"/>
    <n v="112"/>
    <n v="10609"/>
    <n v="10609"/>
    <n v="10609"/>
    <n v="51"/>
    <n v="5"/>
    <n v="13"/>
    <n v="1292"/>
    <n v="151"/>
    <n v="1443"/>
  </r>
  <r>
    <n v="20200329"/>
    <x v="14"/>
    <s v="VI"/>
    <x v="50"/>
    <n v="23"/>
    <n v="1"/>
    <n v="123"/>
    <n v="37"/>
    <m/>
    <m/>
    <m/>
    <m/>
    <m/>
    <m/>
    <m/>
    <s v="fc797a1ff071a1407658e2f2635370e51d0b804d"/>
    <s v="2020-03-29T20:00:00Z"/>
    <m/>
    <m/>
    <n v="183"/>
    <n v="146"/>
    <n v="146"/>
    <n v="78"/>
    <n v="0"/>
    <n v="0"/>
    <n v="17"/>
    <n v="1"/>
    <n v="18"/>
  </r>
  <r>
    <n v="20200329"/>
    <x v="14"/>
    <s v="VT"/>
    <x v="51"/>
    <n v="235"/>
    <n v="24"/>
    <n v="3466"/>
    <m/>
    <m/>
    <n v="18"/>
    <m/>
    <m/>
    <m/>
    <m/>
    <m/>
    <s v="6378ad325a9d0e9f7f1edfeb369856d460b5e9d8"/>
    <s v="2020-03-29T20:00:00Z"/>
    <n v="12"/>
    <n v="18"/>
    <n v="3701"/>
    <n v="3701"/>
    <n v="3701"/>
    <n v="50"/>
    <n v="0"/>
    <n v="0"/>
    <n v="1303"/>
    <n v="24"/>
    <n v="1327"/>
  </r>
  <r>
    <n v="20200329"/>
    <x v="14"/>
    <s v="WA"/>
    <x v="52"/>
    <n v="5102"/>
    <n v="395"/>
    <n v="54896"/>
    <m/>
    <m/>
    <m/>
    <m/>
    <m/>
    <m/>
    <m/>
    <m/>
    <s v="29af38d65d7df4fb6d437a99a472eb21fb008b8c"/>
    <s v="2020-03-29T20:00:00Z"/>
    <n v="228"/>
    <m/>
    <n v="59998"/>
    <n v="59998"/>
    <n v="59998"/>
    <n v="53"/>
    <n v="17"/>
    <n v="0"/>
    <n v="5881"/>
    <n v="395"/>
    <n v="6276"/>
  </r>
  <r>
    <n v="20200329"/>
    <x v="14"/>
    <s v="WI"/>
    <x v="53"/>
    <n v="1112"/>
    <n v="123"/>
    <n v="16550"/>
    <m/>
    <m/>
    <m/>
    <m/>
    <m/>
    <m/>
    <m/>
    <m/>
    <s v="8687db826f68ba2e1871b9798043b5acf7de9e5e"/>
    <s v="2020-03-29T20:00:00Z"/>
    <n v="13"/>
    <m/>
    <n v="17662"/>
    <n v="17662"/>
    <n v="17662"/>
    <n v="55"/>
    <n v="0"/>
    <n v="0"/>
    <n v="1318"/>
    <n v="123"/>
    <n v="1441"/>
  </r>
  <r>
    <n v="20200329"/>
    <x v="14"/>
    <s v="WV"/>
    <x v="54"/>
    <n v="113"/>
    <n v="17"/>
    <n v="2705"/>
    <n v="0"/>
    <m/>
    <n v="1"/>
    <m/>
    <m/>
    <m/>
    <m/>
    <m/>
    <s v="95339cc3a82c7850a55cdc2d30895277e29795d5"/>
    <s v="2020-03-29T20:00:00Z"/>
    <n v="0"/>
    <n v="1"/>
    <n v="2818"/>
    <n v="2818"/>
    <n v="2818"/>
    <n v="54"/>
    <n v="0"/>
    <n v="0"/>
    <n v="374"/>
    <n v="17"/>
    <n v="391"/>
  </r>
  <r>
    <n v="20200329"/>
    <x v="14"/>
    <s v="WY"/>
    <x v="55"/>
    <n v="86"/>
    <n v="4"/>
    <n v="1554"/>
    <m/>
    <m/>
    <n v="15"/>
    <m/>
    <m/>
    <m/>
    <m/>
    <n v="20"/>
    <s v="521448649e211047b886a9ac18dbc0b0bd35cf3e"/>
    <s v="2020-03-29T20:00:00Z"/>
    <n v="0"/>
    <n v="15"/>
    <n v="1640"/>
    <n v="1640"/>
    <n v="1640"/>
    <n v="56"/>
    <n v="0"/>
    <n v="1"/>
    <n v="79"/>
    <n v="4"/>
    <n v="83"/>
  </r>
  <r>
    <n v="20200328"/>
    <x v="15"/>
    <s v="AK"/>
    <x v="0"/>
    <n v="85"/>
    <n v="16"/>
    <n v="2836"/>
    <m/>
    <m/>
    <n v="5"/>
    <m/>
    <m/>
    <m/>
    <m/>
    <m/>
    <s v="8a84438657945de664a61b77351faf30fafb9111"/>
    <s v="2020-03-28T20:00:00Z"/>
    <n v="2"/>
    <n v="5"/>
    <n v="2921"/>
    <n v="2921"/>
    <n v="2921"/>
    <n v="2"/>
    <n v="1"/>
    <n v="2"/>
    <n v="517"/>
    <n v="16"/>
    <n v="533"/>
  </r>
  <r>
    <n v="20200328"/>
    <x v="15"/>
    <s v="AL"/>
    <x v="1"/>
    <n v="696"/>
    <n v="109"/>
    <n v="4184"/>
    <m/>
    <m/>
    <m/>
    <m/>
    <m/>
    <m/>
    <m/>
    <m/>
    <s v="63de5e074e982530fe275d036c8318c14eabf49f"/>
    <s v="2020-03-28T20:00:00Z"/>
    <n v="3"/>
    <m/>
    <n v="4880"/>
    <n v="4880"/>
    <n v="4880"/>
    <n v="1"/>
    <n v="0"/>
    <n v="0"/>
    <n v="0"/>
    <n v="109"/>
    <n v="109"/>
  </r>
  <r>
    <n v="20200328"/>
    <x v="15"/>
    <s v="AR"/>
    <x v="2"/>
    <n v="404"/>
    <n v="23"/>
    <n v="2938"/>
    <m/>
    <n v="48"/>
    <m/>
    <m/>
    <m/>
    <n v="17"/>
    <m/>
    <n v="24"/>
    <s v="821e36063f84aa707c0d1ebd3983a4abfa560ac0"/>
    <s v="2020-03-28T20:00:00Z"/>
    <n v="5"/>
    <m/>
    <n v="3342"/>
    <n v="3342"/>
    <n v="3342"/>
    <n v="5"/>
    <n v="2"/>
    <n v="0"/>
    <n v="1393"/>
    <n v="23"/>
    <n v="1416"/>
  </r>
  <r>
    <n v="20200328"/>
    <x v="15"/>
    <s v="AS"/>
    <x v="3"/>
    <m/>
    <n v="0"/>
    <m/>
    <m/>
    <m/>
    <m/>
    <m/>
    <m/>
    <m/>
    <m/>
    <m/>
    <s v="1cd7c88c7f467edd373751178a42f7123d5d457b"/>
    <s v="2020-03-28T20:00:00Z"/>
    <n v="0"/>
    <m/>
    <n v="0"/>
    <n v="0"/>
    <n v="0"/>
    <n v="60"/>
    <n v="0"/>
    <n v="0"/>
    <n v="0"/>
    <n v="0"/>
    <n v="0"/>
  </r>
  <r>
    <n v="20200328"/>
    <x v="15"/>
    <s v="AZ"/>
    <x v="4"/>
    <n v="873"/>
    <n v="137"/>
    <n v="7455"/>
    <n v="21"/>
    <m/>
    <m/>
    <m/>
    <m/>
    <m/>
    <m/>
    <m/>
    <s v="06aad51da966e2299f0c0537e0cf4fbba4c6c696"/>
    <s v="2020-03-28T20:00:00Z"/>
    <n v="15"/>
    <m/>
    <n v="8349"/>
    <n v="8328"/>
    <n v="8328"/>
    <n v="4"/>
    <n v="2"/>
    <n v="0"/>
    <n v="0"/>
    <n v="137"/>
    <n v="137"/>
  </r>
  <r>
    <n v="20200328"/>
    <x v="15"/>
    <s v="CA"/>
    <x v="5"/>
    <n v="4643"/>
    <n v="764"/>
    <n v="20549"/>
    <n v="64400"/>
    <n v="1034"/>
    <m/>
    <n v="410"/>
    <m/>
    <m/>
    <m/>
    <m/>
    <s v="b157cc0b84b971d5a3a02d83eff554903bc4e42f"/>
    <s v="2020-03-28T20:00:00Z"/>
    <n v="101"/>
    <m/>
    <n v="89592"/>
    <n v="25192"/>
    <n v="25192"/>
    <n v="6"/>
    <n v="23"/>
    <n v="0"/>
    <n v="3169"/>
    <n v="764"/>
    <n v="3933"/>
  </r>
  <r>
    <n v="20200328"/>
    <x v="15"/>
    <s v="CO"/>
    <x v="6"/>
    <n v="1734"/>
    <n v="304"/>
    <n v="9942"/>
    <m/>
    <m/>
    <n v="239"/>
    <m/>
    <m/>
    <m/>
    <m/>
    <m/>
    <s v="037a22a41313b25a40b92f4113fa04f784d3b5c1"/>
    <s v="2020-03-28T20:00:00Z"/>
    <n v="31"/>
    <n v="239"/>
    <n v="11676"/>
    <n v="11676"/>
    <n v="11676"/>
    <n v="8"/>
    <n v="7"/>
    <n v="55"/>
    <n v="1250"/>
    <n v="304"/>
    <n v="1554"/>
  </r>
  <r>
    <n v="20200328"/>
    <x v="15"/>
    <s v="CT"/>
    <x v="7"/>
    <n v="1291"/>
    <n v="0"/>
    <n v="7109"/>
    <m/>
    <n v="173"/>
    <m/>
    <m/>
    <m/>
    <m/>
    <m/>
    <m/>
    <s v="4b54cec168b8c41b7f2e60c54af8db39164dd3ad"/>
    <s v="2020-03-28T20:00:00Z"/>
    <n v="27"/>
    <m/>
    <n v="8400"/>
    <n v="8400"/>
    <n v="8400"/>
    <n v="9"/>
    <n v="0"/>
    <n v="0"/>
    <n v="0"/>
    <n v="0"/>
    <n v="0"/>
  </r>
  <r>
    <n v="20200328"/>
    <x v="15"/>
    <s v="DC"/>
    <x v="8"/>
    <n v="304"/>
    <n v="37"/>
    <n v="2211"/>
    <n v="1"/>
    <m/>
    <m/>
    <m/>
    <m/>
    <m/>
    <m/>
    <n v="51"/>
    <s v="1a0f746e0a4c29b6d4b0f58ba80a30d82fbc3ccb"/>
    <s v="2020-03-28T20:00:00Z"/>
    <n v="4"/>
    <m/>
    <n v="2516"/>
    <n v="2515"/>
    <n v="2515"/>
    <n v="11"/>
    <n v="1"/>
    <n v="0"/>
    <n v="314"/>
    <n v="37"/>
    <n v="351"/>
  </r>
  <r>
    <n v="20200328"/>
    <x v="15"/>
    <s v="DE"/>
    <x v="9"/>
    <n v="214"/>
    <n v="51"/>
    <n v="36"/>
    <m/>
    <n v="31"/>
    <m/>
    <m/>
    <m/>
    <m/>
    <m/>
    <n v="9"/>
    <s v="a6e34ce456e231c698fdc1ee16f40c4858227866"/>
    <s v="2020-03-28T20:00:00Z"/>
    <n v="3"/>
    <m/>
    <n v="250"/>
    <n v="250"/>
    <n v="250"/>
    <n v="10"/>
    <n v="1"/>
    <n v="0"/>
    <n v="0"/>
    <n v="51"/>
    <n v="51"/>
  </r>
  <r>
    <n v="20200328"/>
    <x v="15"/>
    <s v="FL"/>
    <x v="10"/>
    <n v="3763"/>
    <n v="998"/>
    <n v="35366"/>
    <m/>
    <m/>
    <n v="526"/>
    <m/>
    <m/>
    <m/>
    <m/>
    <m/>
    <s v="14cf93a61518d7efeec334a7c7fb1c959060c9f8"/>
    <s v="2020-03-28T20:00:00Z"/>
    <n v="54"/>
    <n v="526"/>
    <n v="39129"/>
    <n v="39129"/>
    <n v="39129"/>
    <n v="12"/>
    <n v="20"/>
    <n v="70"/>
    <n v="7180"/>
    <n v="998"/>
    <n v="8178"/>
  </r>
  <r>
    <n v="20200328"/>
    <x v="15"/>
    <s v="GA"/>
    <x v="11"/>
    <n v="2366"/>
    <n v="365"/>
    <n v="8685"/>
    <m/>
    <m/>
    <n v="617"/>
    <m/>
    <m/>
    <m/>
    <m/>
    <m/>
    <s v="202f88e65247b72d32891c53d6d6c15fd209d322"/>
    <s v="2020-03-28T20:00:00Z"/>
    <n v="69"/>
    <n v="617"/>
    <n v="11051"/>
    <n v="11051"/>
    <n v="11051"/>
    <n v="13"/>
    <n v="5"/>
    <n v="51"/>
    <n v="821"/>
    <n v="365"/>
    <n v="1186"/>
  </r>
  <r>
    <n v="20200328"/>
    <x v="15"/>
    <s v="GU"/>
    <x v="12"/>
    <n v="55"/>
    <n v="4"/>
    <n v="299"/>
    <m/>
    <n v="15"/>
    <m/>
    <m/>
    <m/>
    <m/>
    <m/>
    <n v="7"/>
    <s v="b1d234c73440aba9439f6b60529423ffc740bf70"/>
    <s v="2020-03-28T20:00:00Z"/>
    <n v="1"/>
    <m/>
    <n v="354"/>
    <n v="354"/>
    <n v="354"/>
    <n v="66"/>
    <n v="0"/>
    <n v="0"/>
    <n v="0"/>
    <n v="4"/>
    <n v="4"/>
  </r>
  <r>
    <n v="20200328"/>
    <x v="15"/>
    <s v="HI"/>
    <x v="13"/>
    <n v="120"/>
    <n v="14"/>
    <n v="4357"/>
    <m/>
    <m/>
    <n v="8"/>
    <m/>
    <m/>
    <m/>
    <m/>
    <m/>
    <s v="37b251fd5f1651b4c76855ef6f4077c6c4a39f5e"/>
    <s v="2020-03-28T20:00:00Z"/>
    <m/>
    <n v="8"/>
    <n v="4477"/>
    <n v="4477"/>
    <n v="4477"/>
    <n v="15"/>
    <n v="0"/>
    <n v="1"/>
    <n v="0"/>
    <n v="14"/>
    <n v="14"/>
  </r>
  <r>
    <n v="20200328"/>
    <x v="15"/>
    <s v="IA"/>
    <x v="14"/>
    <n v="298"/>
    <n v="63"/>
    <n v="4375"/>
    <m/>
    <n v="46"/>
    <n v="61"/>
    <m/>
    <m/>
    <m/>
    <m/>
    <n v="15"/>
    <s v="a6e6297aaacb70cf1998fe078852e2d7c0446496"/>
    <s v="2020-03-28T20:00:00Z"/>
    <n v="3"/>
    <n v="61"/>
    <n v="4673"/>
    <n v="4673"/>
    <n v="4673"/>
    <n v="19"/>
    <n v="0"/>
    <n v="11"/>
    <n v="635"/>
    <n v="63"/>
    <n v="698"/>
  </r>
  <r>
    <n v="20200328"/>
    <x v="15"/>
    <s v="ID"/>
    <x v="15"/>
    <n v="230"/>
    <n v="41"/>
    <n v="3342"/>
    <m/>
    <m/>
    <n v="25"/>
    <m/>
    <m/>
    <m/>
    <m/>
    <m/>
    <s v="9a384c62a22020c8ec086d3f520e57d5f47d80e1"/>
    <s v="2020-03-28T20:00:00Z"/>
    <n v="4"/>
    <n v="25"/>
    <n v="3572"/>
    <n v="3572"/>
    <n v="3572"/>
    <n v="16"/>
    <n v="1"/>
    <n v="25"/>
    <n v="674"/>
    <n v="41"/>
    <n v="715"/>
  </r>
  <r>
    <n v="20200328"/>
    <x v="15"/>
    <s v="IL"/>
    <x v="16"/>
    <n v="3491"/>
    <n v="465"/>
    <n v="22000"/>
    <m/>
    <m/>
    <m/>
    <m/>
    <m/>
    <m/>
    <m/>
    <m/>
    <s v="073372a26378c93d1b5b6ee7307fb9c030f82f2d"/>
    <s v="2020-03-28T20:00:00Z"/>
    <n v="47"/>
    <m/>
    <n v="25491"/>
    <n v="25491"/>
    <n v="25491"/>
    <n v="17"/>
    <n v="13"/>
    <n v="0"/>
    <n v="3484"/>
    <n v="465"/>
    <n v="3949"/>
  </r>
  <r>
    <n v="20200328"/>
    <x v="15"/>
    <s v="IN"/>
    <x v="17"/>
    <n v="1232"/>
    <n v="251"/>
    <n v="7175"/>
    <m/>
    <m/>
    <m/>
    <m/>
    <m/>
    <m/>
    <m/>
    <m/>
    <s v="bb33e7862d580175dc4ae2bfe3b91be2dd68c719"/>
    <s v="2020-03-28T20:00:00Z"/>
    <n v="31"/>
    <m/>
    <n v="8407"/>
    <n v="8407"/>
    <n v="8407"/>
    <n v="18"/>
    <n v="7"/>
    <n v="0"/>
    <n v="1220"/>
    <n v="251"/>
    <n v="1471"/>
  </r>
  <r>
    <n v="20200328"/>
    <x v="15"/>
    <s v="KS"/>
    <x v="18"/>
    <n v="261"/>
    <n v="59"/>
    <n v="3671"/>
    <m/>
    <m/>
    <n v="27"/>
    <m/>
    <m/>
    <m/>
    <m/>
    <m/>
    <s v="aa84b44c0851b4d887ab1410a969451c25976b52"/>
    <s v="2020-03-28T20:00:00Z"/>
    <n v="5"/>
    <n v="27"/>
    <n v="3932"/>
    <n v="3932"/>
    <n v="3932"/>
    <n v="20"/>
    <n v="1"/>
    <n v="0"/>
    <n v="442"/>
    <n v="59"/>
    <n v="501"/>
  </r>
  <r>
    <n v="20200328"/>
    <x v="15"/>
    <s v="KY"/>
    <x v="19"/>
    <n v="302"/>
    <n v="54"/>
    <n v="4821"/>
    <m/>
    <m/>
    <m/>
    <m/>
    <m/>
    <m/>
    <m/>
    <m/>
    <s v="ea4c264896e76b10ebe1600f6c5705d613dc6f9e"/>
    <s v="2020-03-28T20:00:00Z"/>
    <n v="8"/>
    <m/>
    <n v="5123"/>
    <n v="5123"/>
    <n v="5123"/>
    <n v="21"/>
    <n v="2"/>
    <n v="0"/>
    <n v="1053"/>
    <n v="54"/>
    <n v="1107"/>
  </r>
  <r>
    <n v="20200328"/>
    <x v="15"/>
    <s v="LA"/>
    <x v="20"/>
    <n v="3315"/>
    <n v="569"/>
    <n v="21846"/>
    <m/>
    <n v="927"/>
    <m/>
    <m/>
    <m/>
    <n v="336"/>
    <m/>
    <m/>
    <s v="0a37aa047446a367cce2ff12aebc516ae46b6ed5"/>
    <s v="2020-03-28T20:00:00Z"/>
    <n v="137"/>
    <m/>
    <n v="25161"/>
    <n v="25161"/>
    <n v="25161"/>
    <n v="22"/>
    <n v="18"/>
    <n v="0"/>
    <n v="3233"/>
    <n v="569"/>
    <n v="3802"/>
  </r>
  <r>
    <n v="20200328"/>
    <x v="15"/>
    <s v="MA"/>
    <x v="21"/>
    <n v="4257"/>
    <n v="1017"/>
    <n v="30792"/>
    <m/>
    <m/>
    <n v="350"/>
    <m/>
    <m/>
    <m/>
    <m/>
    <m/>
    <s v="c038ffa81528722c23a2ffffda17f2495a188ded"/>
    <s v="2020-03-28T20:00:00Z"/>
    <n v="44"/>
    <n v="350"/>
    <n v="35049"/>
    <n v="35049"/>
    <n v="35049"/>
    <n v="25"/>
    <n v="9"/>
    <n v="131"/>
    <n v="4661"/>
    <n v="1017"/>
    <n v="5678"/>
  </r>
  <r>
    <n v="20200328"/>
    <x v="15"/>
    <s v="MD"/>
    <x v="22"/>
    <n v="992"/>
    <n v="218"/>
    <n v="11516"/>
    <m/>
    <m/>
    <n v="226"/>
    <m/>
    <m/>
    <m/>
    <m/>
    <m/>
    <s v="9a4f0c46cc3178a20535820bef6c0096ec60c487"/>
    <s v="2020-03-28T20:00:00Z"/>
    <n v="5"/>
    <n v="226"/>
    <n v="12508"/>
    <n v="12508"/>
    <n v="12508"/>
    <n v="24"/>
    <n v="0"/>
    <n v="53"/>
    <n v="11422"/>
    <n v="218"/>
    <n v="11640"/>
  </r>
  <r>
    <n v="20200328"/>
    <x v="15"/>
    <s v="ME"/>
    <x v="23"/>
    <n v="211"/>
    <n v="43"/>
    <n v="3394"/>
    <m/>
    <m/>
    <m/>
    <m/>
    <m/>
    <m/>
    <m/>
    <n v="36"/>
    <s v="6a5bccaf6b59cc976bba660e1db01c905136fd21"/>
    <s v="2020-03-28T20:00:00Z"/>
    <n v="1"/>
    <m/>
    <n v="3605"/>
    <n v="3605"/>
    <n v="3605"/>
    <n v="23"/>
    <n v="0"/>
    <n v="0"/>
    <n v="0"/>
    <n v="43"/>
    <n v="43"/>
  </r>
  <r>
    <n v="20200328"/>
    <x v="15"/>
    <s v="MI"/>
    <x v="24"/>
    <n v="9287"/>
    <n v="628"/>
    <n v="14183"/>
    <m/>
    <m/>
    <m/>
    <m/>
    <m/>
    <m/>
    <m/>
    <m/>
    <s v="4d982f1ea0d2d1f67634828a85f3e5d5837db62f"/>
    <s v="2020-03-28T20:00:00Z"/>
    <n v="92"/>
    <m/>
    <n v="23470"/>
    <n v="23470"/>
    <n v="23470"/>
    <n v="26"/>
    <n v="0"/>
    <n v="0"/>
    <n v="1544"/>
    <n v="628"/>
    <n v="2172"/>
  </r>
  <r>
    <n v="20200328"/>
    <x v="15"/>
    <s v="MN"/>
    <x v="25"/>
    <n v="441"/>
    <n v="43"/>
    <n v="15688"/>
    <m/>
    <n v="30"/>
    <n v="57"/>
    <m/>
    <n v="17"/>
    <m/>
    <m/>
    <n v="220"/>
    <s v="a8973e480f151382f19549d1bdfc538a4e03c387"/>
    <s v="2020-03-28T20:00:00Z"/>
    <n v="5"/>
    <n v="57"/>
    <n v="16129"/>
    <n v="16129"/>
    <n v="16129"/>
    <n v="27"/>
    <n v="1"/>
    <n v="6"/>
    <n v="2083"/>
    <n v="43"/>
    <n v="2126"/>
  </r>
  <r>
    <n v="20200328"/>
    <x v="15"/>
    <s v="MO"/>
    <x v="26"/>
    <n v="838"/>
    <n v="169"/>
    <n v="10082"/>
    <m/>
    <m/>
    <m/>
    <m/>
    <m/>
    <m/>
    <m/>
    <m/>
    <s v="e3f4b93a6ae042958eb8189a70db6a5157dcbfbe"/>
    <s v="2020-03-28T20:00:00Z"/>
    <n v="10"/>
    <m/>
    <n v="10920"/>
    <n v="10920"/>
    <n v="10920"/>
    <n v="29"/>
    <n v="2"/>
    <n v="0"/>
    <n v="9713"/>
    <n v="169"/>
    <n v="9882"/>
  </r>
  <r>
    <n v="20200328"/>
    <x v="15"/>
    <s v="MP"/>
    <x v="27"/>
    <n v="2"/>
    <n v="2"/>
    <m/>
    <m/>
    <m/>
    <m/>
    <m/>
    <m/>
    <m/>
    <m/>
    <m/>
    <s v="7b50f60167cf1b698fab776267ec6db2d2d94e8e"/>
    <s v="2020-03-28T20:00:00Z"/>
    <m/>
    <m/>
    <n v="2"/>
    <n v="2"/>
    <n v="2"/>
    <n v="69"/>
    <n v="0"/>
    <n v="0"/>
    <n v="0"/>
    <n v="2"/>
    <n v="2"/>
  </r>
  <r>
    <n v="20200328"/>
    <x v="15"/>
    <s v="MS"/>
    <x v="28"/>
    <n v="663"/>
    <n v="84"/>
    <n v="2560"/>
    <m/>
    <m/>
    <n v="219"/>
    <m/>
    <m/>
    <m/>
    <m/>
    <m/>
    <s v="6abee145ef8e88027852840cb9a48bc1ad203737"/>
    <s v="2020-03-28T20:00:00Z"/>
    <n v="13"/>
    <n v="219"/>
    <n v="3223"/>
    <n v="3223"/>
    <n v="3223"/>
    <n v="28"/>
    <n v="5"/>
    <n v="34"/>
    <n v="0"/>
    <n v="84"/>
    <n v="84"/>
  </r>
  <r>
    <n v="20200328"/>
    <x v="15"/>
    <s v="MT"/>
    <x v="29"/>
    <n v="129"/>
    <n v="21"/>
    <n v="3256"/>
    <m/>
    <m/>
    <n v="7"/>
    <m/>
    <m/>
    <m/>
    <m/>
    <m/>
    <s v="92e123a507931bf1b282c0575331bdd0d17fba98"/>
    <s v="2020-03-28T20:00:00Z"/>
    <n v="1"/>
    <n v="7"/>
    <n v="3385"/>
    <n v="3385"/>
    <n v="3385"/>
    <n v="30"/>
    <n v="1"/>
    <n v="0"/>
    <n v="666"/>
    <n v="21"/>
    <n v="687"/>
  </r>
  <r>
    <n v="20200328"/>
    <x v="15"/>
    <s v="NC"/>
    <x v="30"/>
    <n v="935"/>
    <n v="172"/>
    <n v="16592"/>
    <m/>
    <n v="87"/>
    <m/>
    <m/>
    <m/>
    <m/>
    <m/>
    <m/>
    <s v="f85a64360e16bd10ae0bfae5989948e04dfa3b74"/>
    <s v="2020-03-28T20:00:00Z"/>
    <n v="4"/>
    <m/>
    <n v="17527"/>
    <n v="17527"/>
    <n v="17527"/>
    <n v="37"/>
    <n v="1"/>
    <n v="0"/>
    <n v="2219"/>
    <n v="172"/>
    <n v="2391"/>
  </r>
  <r>
    <n v="20200328"/>
    <x v="15"/>
    <s v="ND"/>
    <x v="31"/>
    <n v="83"/>
    <n v="18"/>
    <n v="2809"/>
    <m/>
    <m/>
    <n v="16"/>
    <m/>
    <m/>
    <m/>
    <m/>
    <n v="16"/>
    <s v="b3dcd39ac30934f3e505d5d57bc88442172b358f"/>
    <s v="2020-03-28T20:00:00Z"/>
    <n v="1"/>
    <n v="16"/>
    <n v="2892"/>
    <n v="2892"/>
    <n v="2892"/>
    <n v="38"/>
    <n v="1"/>
    <n v="3"/>
    <n v="382"/>
    <n v="18"/>
    <n v="400"/>
  </r>
  <r>
    <n v="20200328"/>
    <x v="15"/>
    <s v="NE"/>
    <x v="32"/>
    <n v="96"/>
    <n v="11"/>
    <n v="1904"/>
    <m/>
    <m/>
    <m/>
    <m/>
    <m/>
    <m/>
    <m/>
    <m/>
    <s v="ba991b0ef3a5d94c0f5b994ff54cc8053cfde2b7"/>
    <s v="2020-03-28T20:00:00Z"/>
    <n v="2"/>
    <m/>
    <n v="2000"/>
    <n v="2000"/>
    <n v="2000"/>
    <n v="31"/>
    <n v="2"/>
    <n v="0"/>
    <n v="143"/>
    <n v="11"/>
    <n v="154"/>
  </r>
  <r>
    <n v="20200328"/>
    <x v="15"/>
    <s v="NH"/>
    <x v="33"/>
    <n v="187"/>
    <n v="29"/>
    <n v="3656"/>
    <n v="296"/>
    <m/>
    <n v="30"/>
    <m/>
    <m/>
    <m/>
    <m/>
    <m/>
    <s v="3372eb26e404d2af3105361a92e2fcff4bdd04e7"/>
    <s v="2020-03-28T20:00:00Z"/>
    <n v="2"/>
    <n v="30"/>
    <n v="4139"/>
    <n v="3843"/>
    <n v="3843"/>
    <n v="33"/>
    <n v="1"/>
    <n v="5"/>
    <n v="261"/>
    <n v="29"/>
    <n v="290"/>
  </r>
  <r>
    <n v="20200328"/>
    <x v="15"/>
    <s v="NJ"/>
    <x v="34"/>
    <n v="11124"/>
    <n v="2299"/>
    <n v="19386"/>
    <m/>
    <n v="2000"/>
    <m/>
    <m/>
    <m/>
    <m/>
    <m/>
    <m/>
    <s v="d013d501bf506e7978b59f0fd09793994ed757b3"/>
    <s v="2020-03-28T20:00:00Z"/>
    <n v="140"/>
    <m/>
    <n v="30510"/>
    <n v="30510"/>
    <n v="30510"/>
    <n v="34"/>
    <n v="32"/>
    <n v="0"/>
    <n v="2839"/>
    <n v="2299"/>
    <n v="5138"/>
  </r>
  <r>
    <n v="20200328"/>
    <x v="15"/>
    <s v="NM"/>
    <x v="35"/>
    <n v="191"/>
    <n v="55"/>
    <n v="9196"/>
    <m/>
    <n v="17"/>
    <m/>
    <m/>
    <m/>
    <m/>
    <m/>
    <m/>
    <s v="d150e7faad5390184e84f058771ebe3e21a2c2b3"/>
    <s v="2020-03-28T20:00:00Z"/>
    <n v="1"/>
    <m/>
    <n v="9387"/>
    <n v="9387"/>
    <n v="9387"/>
    <n v="35"/>
    <n v="0"/>
    <n v="0"/>
    <n v="819"/>
    <n v="55"/>
    <n v="874"/>
  </r>
  <r>
    <n v="20200328"/>
    <x v="15"/>
    <s v="NV"/>
    <x v="36"/>
    <n v="621"/>
    <n v="86"/>
    <n v="7901"/>
    <m/>
    <m/>
    <m/>
    <m/>
    <m/>
    <m/>
    <m/>
    <m/>
    <s v="38aee6610ca54e785d7593c3916d7256e0ac2a9b"/>
    <s v="2020-03-28T20:00:00Z"/>
    <n v="10"/>
    <m/>
    <n v="8522"/>
    <n v="8522"/>
    <n v="8522"/>
    <n v="32"/>
    <n v="0"/>
    <n v="0"/>
    <n v="1740"/>
    <n v="86"/>
    <n v="1826"/>
  </r>
  <r>
    <n v="20200328"/>
    <x v="15"/>
    <s v="NY"/>
    <x v="37"/>
    <n v="52318"/>
    <n v="7683"/>
    <n v="103616"/>
    <m/>
    <n v="7328"/>
    <n v="10054"/>
    <n v="1755"/>
    <m/>
    <m/>
    <m/>
    <n v="2726"/>
    <s v="9d3efd380bf48a8a6a2ff98004ddd6a29a59c988"/>
    <s v="2020-03-28T20:00:00Z"/>
    <n v="728"/>
    <n v="10054"/>
    <n v="155934"/>
    <n v="155934"/>
    <n v="155934"/>
    <n v="36"/>
    <n v="209"/>
    <n v="1528"/>
    <n v="2498"/>
    <n v="7683"/>
    <n v="10181"/>
  </r>
  <r>
    <n v="20200328"/>
    <x v="15"/>
    <s v="OH"/>
    <x v="38"/>
    <n v="1406"/>
    <n v="269"/>
    <n v="19012"/>
    <m/>
    <m/>
    <n v="344"/>
    <m/>
    <n v="123"/>
    <m/>
    <m/>
    <m/>
    <s v="e1ae2e6533d6476a00dce3fdf53a9d06d6df11c3"/>
    <s v="2020-03-28T20:00:00Z"/>
    <n v="25"/>
    <n v="344"/>
    <n v="20418"/>
    <n v="20418"/>
    <n v="20418"/>
    <n v="39"/>
    <n v="6"/>
    <n v="68"/>
    <n v="0"/>
    <n v="269"/>
    <n v="269"/>
  </r>
  <r>
    <n v="20200328"/>
    <x v="15"/>
    <s v="OK"/>
    <x v="39"/>
    <n v="377"/>
    <n v="55"/>
    <n v="1180"/>
    <m/>
    <m/>
    <n v="126"/>
    <m/>
    <m/>
    <m/>
    <m/>
    <m/>
    <s v="0955acd0f7dadd282ecf522f79bd9042b3af7b95"/>
    <s v="2020-03-28T20:00:00Z"/>
    <n v="15"/>
    <n v="126"/>
    <n v="1557"/>
    <n v="1557"/>
    <n v="1557"/>
    <n v="40"/>
    <n v="7"/>
    <n v="21"/>
    <n v="96"/>
    <n v="55"/>
    <n v="151"/>
  </r>
  <r>
    <n v="20200328"/>
    <x v="15"/>
    <s v="OR"/>
    <x v="40"/>
    <n v="479"/>
    <n v="65"/>
    <n v="9693"/>
    <m/>
    <n v="107"/>
    <n v="117"/>
    <m/>
    <m/>
    <n v="31"/>
    <m/>
    <m/>
    <s v="4b290ff3db90da090eab1f7a1f4cefcde650b790"/>
    <s v="2020-03-28T20:00:00Z"/>
    <n v="13"/>
    <n v="117"/>
    <n v="10172"/>
    <n v="10172"/>
    <n v="10172"/>
    <n v="41"/>
    <n v="1"/>
    <n v="15"/>
    <n v="1183"/>
    <n v="65"/>
    <n v="1248"/>
  </r>
  <r>
    <n v="20200328"/>
    <x v="15"/>
    <s v="PA"/>
    <x v="41"/>
    <n v="2751"/>
    <n v="533"/>
    <n v="25254"/>
    <m/>
    <m/>
    <n v="316"/>
    <m/>
    <m/>
    <m/>
    <m/>
    <m/>
    <s v="0b00e5e4eec84c744f25bfd23aa3ff905cca2f2e"/>
    <s v="2020-03-28T20:00:00Z"/>
    <n v="34"/>
    <n v="316"/>
    <n v="28005"/>
    <n v="28005"/>
    <n v="28005"/>
    <n v="42"/>
    <n v="12"/>
    <n v="75"/>
    <n v="4238"/>
    <n v="533"/>
    <n v="4771"/>
  </r>
  <r>
    <n v="20200328"/>
    <x v="15"/>
    <s v="PR"/>
    <x v="42"/>
    <n v="100"/>
    <n v="21"/>
    <n v="739"/>
    <n v="792"/>
    <m/>
    <m/>
    <m/>
    <m/>
    <m/>
    <m/>
    <m/>
    <s v="c1f61bf559aeba0b90d63533c15308234532ea16"/>
    <s v="2020-03-28T20:00:00Z"/>
    <n v="3"/>
    <m/>
    <n v="1631"/>
    <n v="839"/>
    <n v="839"/>
    <n v="72"/>
    <n v="0"/>
    <n v="0"/>
    <n v="220"/>
    <n v="21"/>
    <n v="241"/>
  </r>
  <r>
    <n v="20200328"/>
    <x v="15"/>
    <s v="RI"/>
    <x v="43"/>
    <n v="239"/>
    <n v="36"/>
    <n v="2541"/>
    <n v="138"/>
    <n v="29"/>
    <m/>
    <n v="9"/>
    <m/>
    <n v="6"/>
    <m/>
    <m/>
    <s v="7e5f58bc1722f99ce207cc0d9f753d553667b66a"/>
    <s v="2020-03-28T20:00:00Z"/>
    <m/>
    <m/>
    <n v="2918"/>
    <n v="2780"/>
    <n v="2780"/>
    <n v="44"/>
    <n v="0"/>
    <n v="0"/>
    <n v="235"/>
    <n v="36"/>
    <n v="271"/>
  </r>
  <r>
    <n v="20200328"/>
    <x v="15"/>
    <s v="SC"/>
    <x v="44"/>
    <n v="539"/>
    <n v="83"/>
    <n v="2408"/>
    <m/>
    <m/>
    <n v="129"/>
    <m/>
    <m/>
    <m/>
    <m/>
    <m/>
    <s v="4328bb39fcb99f8666b72daf09cc3812ab1727cf"/>
    <s v="2020-03-28T20:00:00Z"/>
    <n v="13"/>
    <n v="129"/>
    <n v="2947"/>
    <n v="2947"/>
    <n v="2947"/>
    <n v="45"/>
    <n v="4"/>
    <n v="20"/>
    <n v="101"/>
    <n v="83"/>
    <n v="184"/>
  </r>
  <r>
    <n v="20200328"/>
    <x v="15"/>
    <s v="SD"/>
    <x v="45"/>
    <n v="68"/>
    <n v="10"/>
    <n v="2592"/>
    <n v="0"/>
    <m/>
    <m/>
    <m/>
    <m/>
    <m/>
    <m/>
    <n v="26"/>
    <s v="f6d58782a216be383150078737dd5aa359ef916d"/>
    <s v="2020-03-28T20:00:00Z"/>
    <n v="1"/>
    <m/>
    <n v="2660"/>
    <n v="2660"/>
    <n v="2660"/>
    <n v="46"/>
    <n v="0"/>
    <n v="0"/>
    <n v="205"/>
    <n v="10"/>
    <n v="215"/>
  </r>
  <r>
    <n v="20200328"/>
    <x v="15"/>
    <s v="TN"/>
    <x v="46"/>
    <n v="1373"/>
    <n v="170"/>
    <n v="16965"/>
    <m/>
    <m/>
    <n v="118"/>
    <m/>
    <m/>
    <m/>
    <m/>
    <m/>
    <s v="645205ffe209d5acbff94f4dd98d7d981e97a644"/>
    <s v="2020-03-28T20:00:00Z"/>
    <n v="6"/>
    <n v="118"/>
    <n v="18338"/>
    <n v="18338"/>
    <n v="18338"/>
    <n v="47"/>
    <n v="0"/>
    <n v="15"/>
    <n v="2077"/>
    <n v="170"/>
    <n v="2247"/>
  </r>
  <r>
    <n v="20200328"/>
    <x v="15"/>
    <s v="TX"/>
    <x v="47"/>
    <n v="2052"/>
    <n v="321"/>
    <n v="23208"/>
    <m/>
    <m/>
    <m/>
    <m/>
    <m/>
    <m/>
    <m/>
    <m/>
    <s v="9d601857ab7b38aa375d52c046e21db2fe147e92"/>
    <s v="2020-03-28T20:00:00Z"/>
    <n v="27"/>
    <m/>
    <n v="25260"/>
    <n v="25260"/>
    <n v="25260"/>
    <n v="48"/>
    <n v="4"/>
    <n v="0"/>
    <n v="1273"/>
    <n v="321"/>
    <n v="1594"/>
  </r>
  <r>
    <n v="20200328"/>
    <x v="15"/>
    <s v="UT"/>
    <x v="48"/>
    <n v="602"/>
    <n v="122"/>
    <n v="10710"/>
    <m/>
    <m/>
    <m/>
    <m/>
    <m/>
    <m/>
    <m/>
    <m/>
    <s v="eff17f1a0f1557568ff842519c39e1fbc56c66ae"/>
    <s v="2020-03-28T20:00:00Z"/>
    <n v="2"/>
    <m/>
    <n v="11312"/>
    <n v="11312"/>
    <n v="11312"/>
    <n v="49"/>
    <n v="0"/>
    <n v="0"/>
    <n v="1946"/>
    <n v="122"/>
    <n v="2068"/>
  </r>
  <r>
    <n v="20200328"/>
    <x v="15"/>
    <s v="VA"/>
    <x v="49"/>
    <n v="739"/>
    <n v="135"/>
    <n v="8427"/>
    <m/>
    <m/>
    <n v="99"/>
    <m/>
    <m/>
    <m/>
    <m/>
    <m/>
    <s v="4a9486b875debc40351684839a6e07900f0fd3ca"/>
    <s v="2020-03-28T20:00:00Z"/>
    <n v="17"/>
    <n v="99"/>
    <n v="9166"/>
    <n v="9166"/>
    <n v="9166"/>
    <n v="51"/>
    <n v="3"/>
    <n v="16"/>
    <n v="1694"/>
    <n v="135"/>
    <n v="1829"/>
  </r>
  <r>
    <n v="20200328"/>
    <x v="15"/>
    <s v="VI"/>
    <x v="50"/>
    <n v="22"/>
    <n v="3"/>
    <n v="106"/>
    <n v="55"/>
    <m/>
    <m/>
    <m/>
    <m/>
    <m/>
    <m/>
    <m/>
    <s v="d4ffcf812bce08ca20c0cc0a25c40adbedd622db"/>
    <s v="2020-03-28T20:00:00Z"/>
    <m/>
    <m/>
    <n v="183"/>
    <n v="128"/>
    <n v="128"/>
    <n v="78"/>
    <n v="0"/>
    <n v="0"/>
    <n v="51"/>
    <n v="3"/>
    <n v="54"/>
  </r>
  <r>
    <n v="20200328"/>
    <x v="15"/>
    <s v="VT"/>
    <x v="51"/>
    <n v="211"/>
    <n v="27"/>
    <n v="2163"/>
    <m/>
    <m/>
    <n v="18"/>
    <m/>
    <m/>
    <m/>
    <m/>
    <m/>
    <s v="c531c6adaae5c5623a25bebe275eb0269f0e549e"/>
    <s v="2020-03-28T20:00:00Z"/>
    <n v="12"/>
    <n v="18"/>
    <n v="2374"/>
    <n v="2374"/>
    <n v="2374"/>
    <n v="50"/>
    <n v="2"/>
    <n v="0"/>
    <n v="86"/>
    <n v="27"/>
    <n v="113"/>
  </r>
  <r>
    <n v="20200328"/>
    <x v="15"/>
    <s v="WA"/>
    <x v="52"/>
    <n v="4707"/>
    <n v="469"/>
    <n v="49015"/>
    <m/>
    <m/>
    <m/>
    <m/>
    <m/>
    <m/>
    <m/>
    <m/>
    <s v="6d4b2a95fc587446a92a9c232d3995fe43656062"/>
    <s v="2020-03-28T20:00:00Z"/>
    <n v="211"/>
    <m/>
    <n v="53722"/>
    <n v="53722"/>
    <n v="53722"/>
    <n v="53"/>
    <n v="20"/>
    <n v="0"/>
    <n v="5842"/>
    <n v="469"/>
    <n v="6311"/>
  </r>
  <r>
    <n v="20200328"/>
    <x v="15"/>
    <s v="WI"/>
    <x v="53"/>
    <n v="989"/>
    <n v="147"/>
    <n v="15232"/>
    <m/>
    <m/>
    <m/>
    <m/>
    <m/>
    <m/>
    <m/>
    <m/>
    <s v="cc9a38626e488667d80901c4814ba600f9f923cb"/>
    <s v="2020-03-28T20:00:00Z"/>
    <n v="13"/>
    <m/>
    <n v="16221"/>
    <n v="16221"/>
    <n v="16221"/>
    <n v="55"/>
    <n v="0"/>
    <n v="0"/>
    <n v="2092"/>
    <n v="147"/>
    <n v="2239"/>
  </r>
  <r>
    <n v="20200328"/>
    <x v="15"/>
    <s v="WV"/>
    <x v="54"/>
    <n v="96"/>
    <n v="20"/>
    <n v="2331"/>
    <n v="6"/>
    <m/>
    <n v="1"/>
    <m/>
    <m/>
    <m/>
    <m/>
    <m/>
    <s v="673594f71200f16f129f2a5e2d70765e7785bb3e"/>
    <s v="2020-03-28T20:00:00Z"/>
    <n v="0"/>
    <n v="1"/>
    <n v="2433"/>
    <n v="2427"/>
    <n v="2427"/>
    <n v="54"/>
    <n v="0"/>
    <n v="0"/>
    <n v="552"/>
    <n v="20"/>
    <n v="572"/>
  </r>
  <r>
    <n v="20200328"/>
    <x v="15"/>
    <s v="WY"/>
    <x v="55"/>
    <n v="82"/>
    <n v="12"/>
    <n v="1475"/>
    <m/>
    <m/>
    <n v="14"/>
    <m/>
    <m/>
    <m/>
    <m/>
    <n v="18"/>
    <s v="33814ce4191a5dcfd2db3346f01e91095209c877"/>
    <s v="2020-03-28T20:00:00Z"/>
    <n v="0"/>
    <n v="14"/>
    <n v="1557"/>
    <n v="1557"/>
    <n v="1557"/>
    <n v="56"/>
    <n v="0"/>
    <n v="3"/>
    <n v="264"/>
    <n v="12"/>
    <n v="276"/>
  </r>
  <r>
    <n v="20200327"/>
    <x v="16"/>
    <s v="AK"/>
    <x v="0"/>
    <n v="69"/>
    <n v="10"/>
    <n v="2319"/>
    <n v="13"/>
    <m/>
    <n v="3"/>
    <m/>
    <m/>
    <m/>
    <m/>
    <m/>
    <s v="4440492623bf23f8e264cde045f01820bcf5eb1f"/>
    <s v="2020-03-27T20:00:00Z"/>
    <n v="1"/>
    <n v="3"/>
    <n v="2401"/>
    <n v="2388"/>
    <n v="2388"/>
    <n v="2"/>
    <n v="0"/>
    <n v="0"/>
    <n v="518"/>
    <n v="10"/>
    <n v="528"/>
  </r>
  <r>
    <n v="20200327"/>
    <x v="16"/>
    <s v="AL"/>
    <x v="1"/>
    <n v="587"/>
    <n v="81"/>
    <n v="4184"/>
    <m/>
    <m/>
    <m/>
    <m/>
    <m/>
    <m/>
    <m/>
    <m/>
    <s v="07d7df62adf5e730a3da751291c1fba471551397"/>
    <s v="2020-03-27T20:00:00Z"/>
    <n v="3"/>
    <m/>
    <n v="4771"/>
    <n v="4771"/>
    <n v="4771"/>
    <n v="1"/>
    <n v="2"/>
    <n v="0"/>
    <n v="591"/>
    <n v="81"/>
    <n v="672"/>
  </r>
  <r>
    <n v="20200327"/>
    <x v="16"/>
    <s v="AR"/>
    <x v="2"/>
    <n v="381"/>
    <n v="46"/>
    <n v="1545"/>
    <m/>
    <n v="48"/>
    <m/>
    <m/>
    <m/>
    <n v="17"/>
    <m/>
    <n v="19"/>
    <s v="00b098e286ece2617f1acecb0abd238b8b786f1a"/>
    <s v="2020-03-27T20:00:00Z"/>
    <n v="3"/>
    <m/>
    <n v="1926"/>
    <n v="1926"/>
    <n v="1926"/>
    <n v="5"/>
    <n v="0"/>
    <n v="0"/>
    <n v="41"/>
    <n v="46"/>
    <n v="87"/>
  </r>
  <r>
    <n v="20200327"/>
    <x v="16"/>
    <s v="AS"/>
    <x v="3"/>
    <m/>
    <n v="0"/>
    <m/>
    <m/>
    <m/>
    <m/>
    <m/>
    <m/>
    <m/>
    <m/>
    <m/>
    <s v="e56724c557d48a4cb6080632b317c35eea41e880"/>
    <s v="2020-03-27T20:00:00Z"/>
    <n v="0"/>
    <m/>
    <n v="0"/>
    <n v="0"/>
    <n v="0"/>
    <n v="60"/>
    <n v="0"/>
    <n v="0"/>
    <n v="0"/>
    <n v="0"/>
    <n v="0"/>
  </r>
  <r>
    <n v="20200327"/>
    <x v="16"/>
    <s v="AZ"/>
    <x v="4"/>
    <n v="736"/>
    <n v="159"/>
    <n v="7455"/>
    <n v="30"/>
    <m/>
    <m/>
    <m/>
    <m/>
    <m/>
    <m/>
    <m/>
    <s v="ed32559e21a38aa4dcf186932bc2e858d1974669"/>
    <s v="2020-03-27T20:00:00Z"/>
    <n v="13"/>
    <m/>
    <n v="8221"/>
    <n v="8191"/>
    <n v="8191"/>
    <n v="4"/>
    <n v="5"/>
    <n v="0"/>
    <n v="7108"/>
    <n v="159"/>
    <n v="7267"/>
  </r>
  <r>
    <n v="20200327"/>
    <x v="16"/>
    <s v="CA"/>
    <x v="5"/>
    <n v="3879"/>
    <n v="873"/>
    <n v="17380"/>
    <n v="57400"/>
    <n v="746"/>
    <m/>
    <n v="200"/>
    <m/>
    <m/>
    <m/>
    <m/>
    <s v="8d4a4c3407f121198d45ea520a0fead10e78b7ea"/>
    <s v="2020-03-27T20:00:00Z"/>
    <n v="78"/>
    <m/>
    <n v="78659"/>
    <n v="21259"/>
    <n v="21259"/>
    <n v="6"/>
    <n v="13"/>
    <n v="0"/>
    <n v="0"/>
    <n v="873"/>
    <n v="873"/>
  </r>
  <r>
    <n v="20200327"/>
    <x v="16"/>
    <s v="CO"/>
    <x v="6"/>
    <n v="1430"/>
    <n v="344"/>
    <n v="8692"/>
    <m/>
    <m/>
    <n v="184"/>
    <m/>
    <m/>
    <m/>
    <m/>
    <m/>
    <s v="9429f394429920c07d58b96d744275aaed7bb88b"/>
    <s v="2020-03-27T20:00:00Z"/>
    <n v="24"/>
    <n v="184"/>
    <n v="10122"/>
    <n v="10122"/>
    <n v="10122"/>
    <n v="8"/>
    <n v="5"/>
    <n v="36"/>
    <n v="1714"/>
    <n v="344"/>
    <n v="2058"/>
  </r>
  <r>
    <n v="20200327"/>
    <x v="16"/>
    <s v="CT"/>
    <x v="7"/>
    <n v="1291"/>
    <n v="279"/>
    <n v="7109"/>
    <m/>
    <n v="173"/>
    <m/>
    <m/>
    <m/>
    <m/>
    <m/>
    <m/>
    <s v="a8a5f5f6ff700aca7582d8fc72d71f5fde38fc69"/>
    <s v="2020-03-27T20:00:00Z"/>
    <n v="27"/>
    <m/>
    <n v="8400"/>
    <n v="8400"/>
    <n v="8400"/>
    <n v="9"/>
    <n v="6"/>
    <n v="0"/>
    <n v="1484"/>
    <n v="279"/>
    <n v="1763"/>
  </r>
  <r>
    <n v="20200327"/>
    <x v="16"/>
    <s v="DC"/>
    <x v="8"/>
    <n v="267"/>
    <n v="36"/>
    <n v="1897"/>
    <n v="2"/>
    <m/>
    <m/>
    <m/>
    <m/>
    <m/>
    <m/>
    <n v="49"/>
    <s v="05e7fe78e293ec8a664077ad665e2495d86713bd"/>
    <s v="2020-03-27T20:00:00Z"/>
    <n v="3"/>
    <m/>
    <n v="2166"/>
    <n v="2164"/>
    <n v="2164"/>
    <n v="11"/>
    <n v="0"/>
    <n v="0"/>
    <n v="271"/>
    <n v="36"/>
    <n v="307"/>
  </r>
  <r>
    <n v="20200327"/>
    <x v="16"/>
    <s v="DE"/>
    <x v="9"/>
    <n v="163"/>
    <n v="33"/>
    <n v="36"/>
    <m/>
    <n v="15"/>
    <m/>
    <m/>
    <m/>
    <m/>
    <m/>
    <n v="9"/>
    <s v="bad5bab1f9987dd260382f36323623a344953a31"/>
    <s v="2020-03-27T20:00:00Z"/>
    <n v="2"/>
    <m/>
    <n v="199"/>
    <n v="199"/>
    <n v="199"/>
    <n v="10"/>
    <n v="1"/>
    <n v="0"/>
    <n v="0"/>
    <n v="33"/>
    <n v="33"/>
  </r>
  <r>
    <n v="20200327"/>
    <x v="16"/>
    <s v="FL"/>
    <x v="10"/>
    <n v="2765"/>
    <n v="410"/>
    <n v="28186"/>
    <n v="1517"/>
    <m/>
    <n v="456"/>
    <m/>
    <m/>
    <m/>
    <m/>
    <m/>
    <s v="b93ab29f799aa9d89c0f98c7f427278725445572"/>
    <s v="2020-03-27T20:00:00Z"/>
    <n v="34"/>
    <n v="456"/>
    <n v="32468"/>
    <n v="30951"/>
    <n v="30951"/>
    <n v="12"/>
    <n v="6"/>
    <n v="50"/>
    <n v="4445"/>
    <n v="410"/>
    <n v="4855"/>
  </r>
  <r>
    <n v="20200327"/>
    <x v="16"/>
    <s v="GA"/>
    <x v="11"/>
    <n v="2001"/>
    <n v="476"/>
    <n v="7864"/>
    <m/>
    <m/>
    <n v="566"/>
    <m/>
    <m/>
    <m/>
    <m/>
    <m/>
    <s v="b85e11000166a29096d95a7188bd6313144ef7fe"/>
    <s v="2020-03-27T20:00:00Z"/>
    <n v="64"/>
    <n v="566"/>
    <n v="9865"/>
    <n v="9865"/>
    <n v="9865"/>
    <n v="13"/>
    <n v="16"/>
    <n v="93"/>
    <n v="463"/>
    <n v="476"/>
    <n v="939"/>
  </r>
  <r>
    <n v="20200327"/>
    <x v="16"/>
    <s v="GU"/>
    <x v="12"/>
    <n v="51"/>
    <n v="6"/>
    <n v="299"/>
    <m/>
    <n v="13"/>
    <m/>
    <m/>
    <m/>
    <m/>
    <m/>
    <m/>
    <s v="b0946d74b2f737a6121bcccad2d6d512e5238d43"/>
    <s v="2020-03-27T20:00:00Z"/>
    <n v="1"/>
    <m/>
    <n v="350"/>
    <n v="350"/>
    <n v="350"/>
    <n v="66"/>
    <n v="0"/>
    <n v="0"/>
    <n v="36"/>
    <n v="6"/>
    <n v="42"/>
  </r>
  <r>
    <n v="20200327"/>
    <x v="16"/>
    <s v="HI"/>
    <x v="13"/>
    <n v="106"/>
    <n v="11"/>
    <n v="4357"/>
    <m/>
    <m/>
    <n v="7"/>
    <m/>
    <m/>
    <m/>
    <m/>
    <m/>
    <s v="8abd3d7a2e51102bd77b1d155788a12a5405e9ab"/>
    <s v="2020-03-27T20:00:00Z"/>
    <m/>
    <n v="7"/>
    <n v="4463"/>
    <n v="4463"/>
    <n v="4463"/>
    <n v="15"/>
    <n v="0"/>
    <n v="2"/>
    <n v="0"/>
    <n v="11"/>
    <n v="11"/>
  </r>
  <r>
    <n v="20200327"/>
    <x v="16"/>
    <s v="IA"/>
    <x v="14"/>
    <n v="235"/>
    <n v="56"/>
    <n v="3740"/>
    <m/>
    <n v="32"/>
    <n v="50"/>
    <m/>
    <m/>
    <m/>
    <m/>
    <n v="18"/>
    <s v="a23c3b107d9c1fdabfcdbf0d850c781b78831c20"/>
    <s v="2020-03-27T20:00:00Z"/>
    <n v="3"/>
    <n v="50"/>
    <n v="3975"/>
    <n v="3975"/>
    <n v="3975"/>
    <n v="19"/>
    <n v="2"/>
    <n v="4"/>
    <n v="1162"/>
    <n v="56"/>
    <n v="1218"/>
  </r>
  <r>
    <n v="20200327"/>
    <x v="16"/>
    <s v="ID"/>
    <x v="15"/>
    <n v="189"/>
    <n v="66"/>
    <n v="2668"/>
    <m/>
    <m/>
    <m/>
    <m/>
    <m/>
    <m/>
    <m/>
    <m/>
    <s v="e07b9d6372f5b9719ff22ba8d64b136f5aabe538"/>
    <s v="2020-03-27T20:00:00Z"/>
    <n v="3"/>
    <m/>
    <n v="2857"/>
    <n v="2857"/>
    <n v="2857"/>
    <n v="16"/>
    <n v="3"/>
    <n v="0"/>
    <n v="603"/>
    <n v="66"/>
    <n v="669"/>
  </r>
  <r>
    <n v="20200327"/>
    <x v="16"/>
    <s v="IL"/>
    <x v="16"/>
    <n v="3026"/>
    <n v="488"/>
    <n v="18516"/>
    <m/>
    <m/>
    <m/>
    <m/>
    <m/>
    <m/>
    <m/>
    <m/>
    <s v="65f47d4e133e84caba214c7a0efd4f69e51ceb5a"/>
    <s v="2020-03-27T20:00:00Z"/>
    <n v="34"/>
    <m/>
    <n v="21542"/>
    <n v="21542"/>
    <n v="21542"/>
    <n v="17"/>
    <n v="8"/>
    <n v="0"/>
    <n v="4423"/>
    <n v="488"/>
    <n v="4911"/>
  </r>
  <r>
    <n v="20200327"/>
    <x v="16"/>
    <s v="IN"/>
    <x v="17"/>
    <n v="981"/>
    <n v="336"/>
    <n v="5955"/>
    <m/>
    <m/>
    <m/>
    <m/>
    <m/>
    <m/>
    <m/>
    <m/>
    <s v="3708ffb8604728a20d1032f73b6da67ee72ea866"/>
    <s v="2020-03-27T20:00:00Z"/>
    <n v="24"/>
    <m/>
    <n v="6936"/>
    <n v="6936"/>
    <n v="6936"/>
    <n v="18"/>
    <n v="7"/>
    <n v="0"/>
    <n v="1949"/>
    <n v="336"/>
    <n v="2285"/>
  </r>
  <r>
    <n v="20200327"/>
    <x v="16"/>
    <s v="KS"/>
    <x v="18"/>
    <n v="202"/>
    <n v="34"/>
    <n v="3229"/>
    <m/>
    <m/>
    <n v="27"/>
    <m/>
    <m/>
    <m/>
    <m/>
    <m/>
    <s v="00010abd938af813b268bdf5dfe70271ba5d42aa"/>
    <s v="2020-03-27T20:00:00Z"/>
    <n v="4"/>
    <n v="27"/>
    <n v="3431"/>
    <n v="3431"/>
    <n v="3431"/>
    <n v="20"/>
    <n v="1"/>
    <n v="27"/>
    <n v="360"/>
    <n v="34"/>
    <n v="394"/>
  </r>
  <r>
    <n v="20200327"/>
    <x v="16"/>
    <s v="KY"/>
    <x v="19"/>
    <n v="248"/>
    <n v="50"/>
    <n v="3768"/>
    <m/>
    <m/>
    <m/>
    <m/>
    <m/>
    <m/>
    <m/>
    <m/>
    <s v="c8caceb5970b63067f283dfe604e520e4034f198"/>
    <s v="2020-03-27T20:00:00Z"/>
    <n v="6"/>
    <m/>
    <n v="4016"/>
    <n v="4016"/>
    <n v="4016"/>
    <n v="21"/>
    <n v="2"/>
    <n v="0"/>
    <n v="666"/>
    <n v="50"/>
    <n v="716"/>
  </r>
  <r>
    <n v="20200327"/>
    <x v="16"/>
    <s v="LA"/>
    <x v="20"/>
    <n v="2746"/>
    <n v="441"/>
    <n v="18613"/>
    <m/>
    <n v="773"/>
    <m/>
    <m/>
    <m/>
    <n v="270"/>
    <m/>
    <m/>
    <s v="82b631667fdd96fa61e4fc1733f03cc43182176b"/>
    <s v="2020-03-27T20:00:00Z"/>
    <n v="119"/>
    <m/>
    <n v="21359"/>
    <n v="21359"/>
    <n v="21359"/>
    <n v="22"/>
    <n v="36"/>
    <n v="0"/>
    <n v="2889"/>
    <n v="441"/>
    <n v="3330"/>
  </r>
  <r>
    <n v="20200327"/>
    <x v="16"/>
    <s v="MA"/>
    <x v="21"/>
    <n v="3240"/>
    <n v="823"/>
    <n v="26131"/>
    <m/>
    <m/>
    <n v="219"/>
    <m/>
    <m/>
    <m/>
    <m/>
    <m/>
    <s v="016484cf6143f06b89bdb98758e558945940304e"/>
    <s v="2020-03-27T20:00:00Z"/>
    <n v="35"/>
    <n v="219"/>
    <n v="29371"/>
    <n v="29371"/>
    <n v="29371"/>
    <n v="25"/>
    <n v="10"/>
    <n v="0"/>
    <n v="4927"/>
    <n v="823"/>
    <n v="5750"/>
  </r>
  <r>
    <n v="20200327"/>
    <x v="16"/>
    <s v="MD"/>
    <x v="22"/>
    <n v="774"/>
    <n v="194"/>
    <n v="94"/>
    <m/>
    <m/>
    <n v="173"/>
    <m/>
    <m/>
    <m/>
    <m/>
    <n v="25"/>
    <s v="0a28c9d4e27baa6cdf5626370be8d76e282880d6"/>
    <s v="2020-03-27T20:00:00Z"/>
    <n v="5"/>
    <n v="173"/>
    <n v="868"/>
    <n v="868"/>
    <n v="868"/>
    <n v="24"/>
    <n v="1"/>
    <n v="41"/>
    <n v="0"/>
    <n v="194"/>
    <n v="194"/>
  </r>
  <r>
    <n v="20200327"/>
    <x v="16"/>
    <s v="ME"/>
    <x v="23"/>
    <n v="168"/>
    <n v="13"/>
    <n v="3394"/>
    <m/>
    <m/>
    <m/>
    <m/>
    <m/>
    <m/>
    <m/>
    <n v="24"/>
    <s v="7150d501b5d1f77e6ab73e054bb65b8ac1d6685b"/>
    <s v="2020-03-27T20:00:00Z"/>
    <n v="1"/>
    <m/>
    <n v="3562"/>
    <n v="3562"/>
    <n v="3562"/>
    <n v="23"/>
    <n v="1"/>
    <n v="0"/>
    <n v="0"/>
    <n v="13"/>
    <n v="13"/>
  </r>
  <r>
    <n v="20200327"/>
    <x v="16"/>
    <s v="MI"/>
    <x v="24"/>
    <n v="8659"/>
    <n v="892"/>
    <n v="12639"/>
    <m/>
    <m/>
    <m/>
    <m/>
    <m/>
    <m/>
    <m/>
    <m/>
    <s v="8bc1808989463af326a28c9e670034c077877e70"/>
    <s v="2020-03-27T20:00:00Z"/>
    <n v="92"/>
    <m/>
    <n v="21298"/>
    <n v="21298"/>
    <n v="21298"/>
    <n v="26"/>
    <n v="32"/>
    <n v="0"/>
    <n v="2334"/>
    <n v="892"/>
    <n v="3226"/>
  </r>
  <r>
    <n v="20200327"/>
    <x v="16"/>
    <s v="MN"/>
    <x v="25"/>
    <n v="398"/>
    <n v="52"/>
    <n v="13605"/>
    <m/>
    <n v="34"/>
    <n v="51"/>
    <m/>
    <n v="17"/>
    <m/>
    <m/>
    <n v="180"/>
    <s v="7c0b3f30124d18556eddb9a53cba26e8b144daca"/>
    <s v="2020-03-27T20:00:00Z"/>
    <n v="4"/>
    <n v="51"/>
    <n v="14003"/>
    <n v="14003"/>
    <n v="14003"/>
    <n v="27"/>
    <n v="2"/>
    <n v="10"/>
    <n v="1001"/>
    <n v="52"/>
    <n v="1053"/>
  </r>
  <r>
    <n v="20200327"/>
    <x v="16"/>
    <s v="MO"/>
    <x v="26"/>
    <n v="669"/>
    <n v="167"/>
    <n v="369"/>
    <m/>
    <m/>
    <m/>
    <m/>
    <m/>
    <m/>
    <m/>
    <m/>
    <s v="e164635689d048e1c9a7125b8b7fe42bd18dfd3d"/>
    <s v="2020-03-27T20:00:00Z"/>
    <n v="8"/>
    <m/>
    <n v="1038"/>
    <n v="1038"/>
    <n v="1038"/>
    <n v="29"/>
    <n v="0"/>
    <n v="0"/>
    <n v="0"/>
    <n v="167"/>
    <n v="167"/>
  </r>
  <r>
    <n v="20200327"/>
    <x v="16"/>
    <s v="MP"/>
    <x v="27"/>
    <n v="0"/>
    <n v="0"/>
    <m/>
    <m/>
    <m/>
    <m/>
    <m/>
    <m/>
    <m/>
    <m/>
    <m/>
    <s v="2f5f231a6bd383fd894c67af3b27dee189d2815e"/>
    <s v="2020-03-27T20:00:00Z"/>
    <n v="0"/>
    <m/>
    <n v="0"/>
    <n v="0"/>
    <n v="0"/>
    <n v="69"/>
    <n v="0"/>
    <n v="0"/>
    <n v="0"/>
    <n v="0"/>
    <n v="0"/>
  </r>
  <r>
    <n v="20200327"/>
    <x v="16"/>
    <s v="MS"/>
    <x v="28"/>
    <n v="579"/>
    <n v="94"/>
    <n v="2560"/>
    <m/>
    <m/>
    <n v="185"/>
    <m/>
    <m/>
    <m/>
    <m/>
    <m/>
    <s v="cb4ab3b814e5417a4015c0a7ae69eb7eaa092c9a"/>
    <s v="2020-03-27T20:00:00Z"/>
    <n v="8"/>
    <n v="185"/>
    <n v="3139"/>
    <n v="3139"/>
    <n v="3139"/>
    <n v="28"/>
    <n v="2"/>
    <n v="35"/>
    <n v="269"/>
    <n v="94"/>
    <n v="363"/>
  </r>
  <r>
    <n v="20200327"/>
    <x v="16"/>
    <s v="MT"/>
    <x v="29"/>
    <n v="108"/>
    <n v="37"/>
    <n v="2590"/>
    <m/>
    <m/>
    <n v="7"/>
    <m/>
    <m/>
    <m/>
    <m/>
    <m/>
    <s v="80cf224382b2b613d31d3a1a3987b68e42389ca3"/>
    <s v="2020-03-27T20:00:00Z"/>
    <m/>
    <n v="7"/>
    <n v="2698"/>
    <n v="2698"/>
    <n v="2698"/>
    <n v="30"/>
    <n v="0"/>
    <n v="6"/>
    <n v="462"/>
    <n v="37"/>
    <n v="499"/>
  </r>
  <r>
    <n v="20200327"/>
    <x v="16"/>
    <s v="NC"/>
    <x v="30"/>
    <n v="763"/>
    <n v="127"/>
    <n v="14373"/>
    <m/>
    <n v="77"/>
    <m/>
    <m/>
    <m/>
    <m/>
    <m/>
    <m/>
    <s v="d165f85a12dbab90b0ab2cea143f8bb4f6907b29"/>
    <s v="2020-03-27T20:00:00Z"/>
    <n v="3"/>
    <m/>
    <n v="15136"/>
    <n v="15136"/>
    <n v="15136"/>
    <n v="37"/>
    <n v="1"/>
    <n v="0"/>
    <n v="2099"/>
    <n v="127"/>
    <n v="2226"/>
  </r>
  <r>
    <n v="20200327"/>
    <x v="16"/>
    <s v="ND"/>
    <x v="31"/>
    <n v="65"/>
    <n v="13"/>
    <n v="2427"/>
    <m/>
    <m/>
    <n v="13"/>
    <m/>
    <m/>
    <m/>
    <m/>
    <n v="15"/>
    <s v="4211f51616b6afba9db6498b58fc90ab33be7172"/>
    <s v="2020-03-27T20:00:00Z"/>
    <n v="0"/>
    <n v="13"/>
    <n v="2492"/>
    <n v="2492"/>
    <n v="2492"/>
    <n v="38"/>
    <n v="0"/>
    <n v="3"/>
    <n v="388"/>
    <n v="13"/>
    <n v="401"/>
  </r>
  <r>
    <n v="20200327"/>
    <x v="16"/>
    <s v="NE"/>
    <x v="32"/>
    <n v="85"/>
    <n v="12"/>
    <n v="1761"/>
    <m/>
    <m/>
    <m/>
    <m/>
    <m/>
    <m/>
    <m/>
    <m/>
    <s v="64cd084ae1882a6e72f9f4b3908fd89881bb007f"/>
    <s v="2020-03-27T20:00:00Z"/>
    <n v="0"/>
    <m/>
    <n v="1846"/>
    <n v="1846"/>
    <n v="1846"/>
    <n v="31"/>
    <n v="0"/>
    <n v="0"/>
    <n v="177"/>
    <n v="12"/>
    <n v="189"/>
  </r>
  <r>
    <n v="20200327"/>
    <x v="16"/>
    <s v="NH"/>
    <x v="33"/>
    <n v="158"/>
    <n v="21"/>
    <n v="3395"/>
    <n v="592"/>
    <m/>
    <n v="25"/>
    <m/>
    <m/>
    <m/>
    <m/>
    <m/>
    <s v="a82fcad4f7253fef19c71e71f7f2429e17e1c1a7"/>
    <s v="2020-03-27T20:00:00Z"/>
    <n v="1"/>
    <n v="25"/>
    <n v="4145"/>
    <n v="3553"/>
    <n v="3553"/>
    <n v="33"/>
    <n v="0"/>
    <n v="6"/>
    <n v="394"/>
    <n v="21"/>
    <n v="415"/>
  </r>
  <r>
    <n v="20200327"/>
    <x v="16"/>
    <s v="NJ"/>
    <x v="34"/>
    <n v="8825"/>
    <n v="1949"/>
    <n v="16547"/>
    <m/>
    <n v="2000"/>
    <m/>
    <m/>
    <m/>
    <m/>
    <m/>
    <m/>
    <s v="97947965fc4783e404b2b3f653e188ca13eedfdc"/>
    <s v="2020-03-27T20:00:00Z"/>
    <n v="108"/>
    <m/>
    <n v="25372"/>
    <n v="25372"/>
    <n v="25372"/>
    <n v="34"/>
    <n v="27"/>
    <n v="0"/>
    <n v="2886"/>
    <n v="1949"/>
    <n v="4835"/>
  </r>
  <r>
    <n v="20200327"/>
    <x v="16"/>
    <s v="NM"/>
    <x v="35"/>
    <n v="136"/>
    <n v="24"/>
    <n v="8377"/>
    <m/>
    <m/>
    <m/>
    <m/>
    <m/>
    <m/>
    <m/>
    <m/>
    <s v="a96718b15dd4f8b2bf0aa0cf64145d513d35f6e6"/>
    <s v="2020-03-27T20:00:00Z"/>
    <n v="1"/>
    <m/>
    <n v="8513"/>
    <n v="8513"/>
    <n v="8513"/>
    <n v="35"/>
    <n v="0"/>
    <n v="0"/>
    <n v="696"/>
    <n v="24"/>
    <n v="720"/>
  </r>
  <r>
    <n v="20200327"/>
    <x v="16"/>
    <s v="NV"/>
    <x v="36"/>
    <n v="535"/>
    <n v="115"/>
    <n v="6161"/>
    <m/>
    <m/>
    <m/>
    <m/>
    <m/>
    <m/>
    <m/>
    <m/>
    <s v="c45254e1c7f4cc7635c3cc42cc996a47b745d36c"/>
    <s v="2020-03-27T20:00:00Z"/>
    <n v="10"/>
    <m/>
    <n v="6696"/>
    <n v="6696"/>
    <n v="6696"/>
    <n v="32"/>
    <n v="0"/>
    <n v="0"/>
    <n v="1464"/>
    <n v="115"/>
    <n v="1579"/>
  </r>
  <r>
    <n v="20200327"/>
    <x v="16"/>
    <s v="NY"/>
    <x v="37"/>
    <n v="44635"/>
    <n v="7377"/>
    <n v="101118"/>
    <m/>
    <n v="6481"/>
    <n v="8526"/>
    <n v="1583"/>
    <m/>
    <m/>
    <m/>
    <n v="2045"/>
    <s v="e450c496d8e40791775087cd390d8f9ac5f298cd"/>
    <s v="2020-03-27T20:00:00Z"/>
    <n v="519"/>
    <n v="8526"/>
    <n v="145753"/>
    <n v="145753"/>
    <n v="145753"/>
    <n v="36"/>
    <n v="134"/>
    <n v="1682"/>
    <n v="16272"/>
    <n v="7377"/>
    <n v="23649"/>
  </r>
  <r>
    <n v="20200327"/>
    <x v="16"/>
    <s v="OH"/>
    <x v="38"/>
    <n v="1137"/>
    <n v="270"/>
    <n v="19012"/>
    <m/>
    <m/>
    <n v="276"/>
    <m/>
    <n v="107"/>
    <m/>
    <m/>
    <m/>
    <s v="775347bbd54dbd3e3235391c7d2d5eb4c87cab2c"/>
    <s v="2020-03-27T20:00:00Z"/>
    <n v="19"/>
    <n v="276"/>
    <n v="20149"/>
    <n v="20149"/>
    <n v="20149"/>
    <n v="39"/>
    <n v="4"/>
    <n v="53"/>
    <n v="2563"/>
    <n v="270"/>
    <n v="2833"/>
  </r>
  <r>
    <n v="20200327"/>
    <x v="16"/>
    <s v="OK"/>
    <x v="39"/>
    <n v="322"/>
    <n v="74"/>
    <n v="1084"/>
    <m/>
    <m/>
    <n v="105"/>
    <m/>
    <m/>
    <m/>
    <m/>
    <m/>
    <s v="01208f5d22ac2638f9654bb25fdb4bbe426dd561"/>
    <s v="2020-03-27T20:00:00Z"/>
    <n v="8"/>
    <n v="105"/>
    <n v="1406"/>
    <n v="1406"/>
    <n v="1406"/>
    <n v="40"/>
    <n v="1"/>
    <n v="19"/>
    <n v="126"/>
    <n v="74"/>
    <n v="200"/>
  </r>
  <r>
    <n v="20200327"/>
    <x v="16"/>
    <s v="OR"/>
    <x v="40"/>
    <n v="414"/>
    <n v="87"/>
    <n v="8510"/>
    <m/>
    <n v="91"/>
    <n v="102"/>
    <m/>
    <m/>
    <n v="31"/>
    <m/>
    <m/>
    <s v="41d09c4e184746901e91a26a1f302dde797b8058"/>
    <s v="2020-03-27T20:00:00Z"/>
    <n v="12"/>
    <n v="102"/>
    <n v="8924"/>
    <n v="8924"/>
    <n v="8924"/>
    <n v="41"/>
    <n v="1"/>
    <n v="12"/>
    <n v="1557"/>
    <n v="87"/>
    <n v="1644"/>
  </r>
  <r>
    <n v="20200327"/>
    <x v="16"/>
    <s v="PA"/>
    <x v="41"/>
    <n v="2218"/>
    <n v="531"/>
    <n v="21016"/>
    <m/>
    <m/>
    <n v="241"/>
    <m/>
    <m/>
    <m/>
    <m/>
    <m/>
    <s v="e80400da9fd2c8e84d22566050fa2b705d7fdde0"/>
    <s v="2020-03-27T20:00:00Z"/>
    <n v="22"/>
    <n v="241"/>
    <n v="23234"/>
    <n v="23234"/>
    <n v="23234"/>
    <n v="42"/>
    <n v="6"/>
    <n v="241"/>
    <n v="4575"/>
    <n v="531"/>
    <n v="5106"/>
  </r>
  <r>
    <n v="20200327"/>
    <x v="16"/>
    <s v="PR"/>
    <x v="42"/>
    <n v="79"/>
    <n v="15"/>
    <n v="519"/>
    <n v="334"/>
    <m/>
    <m/>
    <m/>
    <m/>
    <m/>
    <m/>
    <m/>
    <s v="aefe7a30d1464bfc9d4213163b6f4e311db5a14b"/>
    <s v="2020-03-27T20:00:00Z"/>
    <n v="3"/>
    <m/>
    <n v="932"/>
    <n v="598"/>
    <n v="598"/>
    <n v="72"/>
    <n v="1"/>
    <n v="0"/>
    <n v="142"/>
    <n v="15"/>
    <n v="157"/>
  </r>
  <r>
    <n v="20200327"/>
    <x v="16"/>
    <s v="RI"/>
    <x v="43"/>
    <n v="203"/>
    <n v="38"/>
    <n v="2306"/>
    <n v="138"/>
    <n v="28"/>
    <m/>
    <n v="9"/>
    <m/>
    <n v="6"/>
    <m/>
    <m/>
    <s v="96f0e54cf6fb06d019b82a2ae42e7b9ed4ac1135"/>
    <s v="2020-03-27T20:00:00Z"/>
    <m/>
    <m/>
    <n v="2647"/>
    <n v="2509"/>
    <n v="2509"/>
    <n v="44"/>
    <n v="0"/>
    <n v="0"/>
    <n v="1044"/>
    <n v="38"/>
    <n v="1082"/>
  </r>
  <r>
    <n v="20200327"/>
    <x v="16"/>
    <s v="SC"/>
    <x v="44"/>
    <n v="456"/>
    <n v="0"/>
    <n v="2307"/>
    <m/>
    <m/>
    <n v="109"/>
    <m/>
    <m/>
    <m/>
    <m/>
    <m/>
    <s v="eba42fa8d4d9d65fdf8d2aefb0cc7cf13e75ee31"/>
    <s v="2020-03-27T20:00:00Z"/>
    <n v="9"/>
    <n v="109"/>
    <n v="2763"/>
    <n v="2763"/>
    <n v="2763"/>
    <n v="45"/>
    <n v="0"/>
    <n v="0"/>
    <n v="0"/>
    <n v="0"/>
    <n v="0"/>
  </r>
  <r>
    <n v="20200327"/>
    <x v="16"/>
    <s v="SD"/>
    <x v="45"/>
    <n v="58"/>
    <n v="12"/>
    <n v="2387"/>
    <n v="20"/>
    <m/>
    <m/>
    <m/>
    <m/>
    <m/>
    <m/>
    <n v="21"/>
    <s v="5d1fd96fd9c93ab88a3ac21f0a7fb8314ab018ef"/>
    <s v="2020-03-27T20:00:00Z"/>
    <n v="1"/>
    <m/>
    <n v="2465"/>
    <n v="2445"/>
    <n v="2445"/>
    <n v="46"/>
    <n v="0"/>
    <n v="0"/>
    <n v="414"/>
    <n v="12"/>
    <n v="426"/>
  </r>
  <r>
    <n v="20200327"/>
    <x v="16"/>
    <s v="TN"/>
    <x v="46"/>
    <n v="1203"/>
    <n v="246"/>
    <n v="14888"/>
    <m/>
    <m/>
    <n v="103"/>
    <m/>
    <m/>
    <m/>
    <m/>
    <m/>
    <s v="c3a5af8cf2531b13791648be5b30584a9e811787"/>
    <s v="2020-03-27T20:00:00Z"/>
    <n v="6"/>
    <n v="103"/>
    <n v="16091"/>
    <n v="16091"/>
    <n v="16091"/>
    <n v="47"/>
    <n v="3"/>
    <n v="27"/>
    <n v="936"/>
    <n v="246"/>
    <n v="1182"/>
  </r>
  <r>
    <n v="20200327"/>
    <x v="16"/>
    <s v="TX"/>
    <x v="47"/>
    <n v="1731"/>
    <n v="335"/>
    <n v="21935"/>
    <m/>
    <m/>
    <m/>
    <m/>
    <m/>
    <m/>
    <m/>
    <m/>
    <s v="8409fedc70d96ce072fcd2c62d1101488f155d94"/>
    <s v="2020-03-27T20:00:00Z"/>
    <n v="23"/>
    <m/>
    <n v="23666"/>
    <n v="23666"/>
    <n v="23666"/>
    <n v="48"/>
    <n v="5"/>
    <n v="0"/>
    <n v="1907"/>
    <n v="335"/>
    <n v="2242"/>
  </r>
  <r>
    <n v="20200327"/>
    <x v="16"/>
    <s v="UT"/>
    <x v="48"/>
    <n v="480"/>
    <n v="78"/>
    <n v="8764"/>
    <m/>
    <m/>
    <m/>
    <m/>
    <m/>
    <m/>
    <m/>
    <m/>
    <s v="59049455f72c15c38a8ad386ca6a601e271b4a6d"/>
    <s v="2020-03-27T20:00:00Z"/>
    <n v="2"/>
    <m/>
    <n v="9244"/>
    <n v="9244"/>
    <n v="9244"/>
    <n v="49"/>
    <n v="1"/>
    <n v="0"/>
    <n v="1456"/>
    <n v="78"/>
    <n v="1534"/>
  </r>
  <r>
    <n v="20200327"/>
    <x v="16"/>
    <s v="VA"/>
    <x v="49"/>
    <n v="604"/>
    <n v="144"/>
    <n v="6733"/>
    <m/>
    <m/>
    <n v="83"/>
    <m/>
    <m/>
    <m/>
    <m/>
    <m/>
    <s v="376dd9385db92b70861adb4e990699e2ae38ea4f"/>
    <s v="2020-03-27T20:00:00Z"/>
    <n v="14"/>
    <n v="83"/>
    <n v="7337"/>
    <n v="7337"/>
    <n v="7337"/>
    <n v="51"/>
    <n v="1"/>
    <n v="18"/>
    <n v="1004"/>
    <n v="144"/>
    <n v="1148"/>
  </r>
  <r>
    <n v="20200327"/>
    <x v="16"/>
    <s v="VI"/>
    <x v="50"/>
    <n v="19"/>
    <n v="2"/>
    <n v="55"/>
    <n v="2"/>
    <m/>
    <m/>
    <m/>
    <m/>
    <m/>
    <m/>
    <m/>
    <s v="32ebeb6f98af6bf98f77c8511e2ec314bc5b8869"/>
    <s v="2020-03-27T20:00:00Z"/>
    <m/>
    <m/>
    <n v="76"/>
    <n v="74"/>
    <n v="74"/>
    <n v="78"/>
    <n v="0"/>
    <n v="0"/>
    <n v="0"/>
    <n v="2"/>
    <n v="2"/>
  </r>
  <r>
    <n v="20200327"/>
    <x v="16"/>
    <s v="VT"/>
    <x v="51"/>
    <n v="184"/>
    <n v="26"/>
    <n v="2077"/>
    <m/>
    <m/>
    <n v="18"/>
    <m/>
    <m/>
    <m/>
    <m/>
    <m/>
    <s v="0064eda2b4b2bd74f386a29d0fa13b8378aff141"/>
    <s v="2020-03-27T20:00:00Z"/>
    <n v="10"/>
    <n v="18"/>
    <n v="2261"/>
    <n v="2261"/>
    <n v="2261"/>
    <n v="50"/>
    <n v="1"/>
    <n v="18"/>
    <n v="227"/>
    <n v="26"/>
    <n v="253"/>
  </r>
  <r>
    <n v="20200327"/>
    <x v="16"/>
    <s v="WA"/>
    <x v="52"/>
    <n v="4238"/>
    <n v="493"/>
    <n v="43173"/>
    <m/>
    <m/>
    <m/>
    <m/>
    <m/>
    <m/>
    <m/>
    <m/>
    <s v="93bbf85dc786bbc49ad8073287a20c3b7ebbd4b5"/>
    <s v="2020-03-27T20:00:00Z"/>
    <n v="191"/>
    <m/>
    <n v="47411"/>
    <n v="47411"/>
    <n v="47411"/>
    <n v="53"/>
    <n v="14"/>
    <n v="0"/>
    <n v="11461"/>
    <n v="493"/>
    <n v="11954"/>
  </r>
  <r>
    <n v="20200327"/>
    <x v="16"/>
    <s v="WI"/>
    <x v="53"/>
    <n v="842"/>
    <n v="135"/>
    <n v="13140"/>
    <m/>
    <m/>
    <m/>
    <m/>
    <m/>
    <m/>
    <m/>
    <m/>
    <s v="8c63c548c621e8d51f2c08c5e2e7a34947238262"/>
    <s v="2020-03-27T20:00:00Z"/>
    <n v="13"/>
    <m/>
    <n v="13982"/>
    <n v="13982"/>
    <n v="13982"/>
    <n v="55"/>
    <n v="5"/>
    <n v="0"/>
    <n v="1557"/>
    <n v="135"/>
    <n v="1692"/>
  </r>
  <r>
    <n v="20200327"/>
    <x v="16"/>
    <s v="WV"/>
    <x v="54"/>
    <n v="76"/>
    <n v="25"/>
    <n v="1779"/>
    <n v="43"/>
    <m/>
    <n v="1"/>
    <m/>
    <m/>
    <m/>
    <m/>
    <m/>
    <s v="67ad4031bd5dd9dfb1b414880205d3698549469c"/>
    <s v="2020-03-27T20:00:00Z"/>
    <n v="0"/>
    <n v="1"/>
    <n v="1898"/>
    <n v="1855"/>
    <n v="1855"/>
    <n v="54"/>
    <n v="0"/>
    <n v="0"/>
    <n v="748"/>
    <n v="25"/>
    <n v="773"/>
  </r>
  <r>
    <n v="20200327"/>
    <x v="16"/>
    <s v="WY"/>
    <x v="55"/>
    <n v="70"/>
    <n v="17"/>
    <n v="1211"/>
    <m/>
    <m/>
    <n v="11"/>
    <m/>
    <m/>
    <m/>
    <m/>
    <n v="17"/>
    <s v="ece3b4c4bd5b7103d4e083be4a022cb425a1924f"/>
    <s v="2020-03-27T20:00:00Z"/>
    <n v="0"/>
    <n v="11"/>
    <n v="1281"/>
    <n v="1281"/>
    <n v="1281"/>
    <n v="56"/>
    <n v="0"/>
    <n v="11"/>
    <n v="159"/>
    <n v="17"/>
    <n v="176"/>
  </r>
  <r>
    <n v="20200326"/>
    <x v="17"/>
    <s v="AK"/>
    <x v="0"/>
    <n v="59"/>
    <n v="17"/>
    <n v="1801"/>
    <m/>
    <m/>
    <n v="3"/>
    <m/>
    <m/>
    <m/>
    <m/>
    <m/>
    <s v="141c8e163d64a2762eb6ce6fab3863ab853929a4"/>
    <s v="2020-03-26T20:00:00Z"/>
    <n v="1"/>
    <n v="3"/>
    <n v="1860"/>
    <n v="1860"/>
    <n v="1860"/>
    <n v="2"/>
    <n v="0"/>
    <n v="2"/>
    <n v="152"/>
    <n v="17"/>
    <n v="169"/>
  </r>
  <r>
    <n v="20200326"/>
    <x v="17"/>
    <s v="AL"/>
    <x v="1"/>
    <n v="506"/>
    <n v="223"/>
    <n v="3593"/>
    <m/>
    <m/>
    <m/>
    <m/>
    <m/>
    <m/>
    <m/>
    <m/>
    <s v="fbb44aa6b758e39d9ca03edb761c2463bc6d09e7"/>
    <s v="2020-03-26T20:00:00Z"/>
    <n v="1"/>
    <m/>
    <n v="4099"/>
    <n v="4099"/>
    <n v="4099"/>
    <n v="1"/>
    <n v="1"/>
    <n v="0"/>
    <n v="1064"/>
    <n v="223"/>
    <n v="1287"/>
  </r>
  <r>
    <n v="20200326"/>
    <x v="17"/>
    <s v="AR"/>
    <x v="2"/>
    <n v="335"/>
    <n v="55"/>
    <n v="1504"/>
    <m/>
    <n v="41"/>
    <m/>
    <m/>
    <m/>
    <n v="13"/>
    <m/>
    <n v="13"/>
    <s v="b3807a88dfed74bba84ae7ae53bc48ae629efe67"/>
    <s v="2020-03-26T20:00:00Z"/>
    <n v="3"/>
    <m/>
    <n v="1839"/>
    <n v="1839"/>
    <n v="1839"/>
    <n v="5"/>
    <n v="1"/>
    <n v="0"/>
    <n v="67"/>
    <n v="55"/>
    <n v="122"/>
  </r>
  <r>
    <n v="20200326"/>
    <x v="17"/>
    <s v="AS"/>
    <x v="3"/>
    <m/>
    <n v="0"/>
    <m/>
    <m/>
    <m/>
    <m/>
    <m/>
    <m/>
    <m/>
    <m/>
    <m/>
    <s v="0d9d160c81296656a218a2713654bbbae3d967a5"/>
    <s v="2020-03-26T20:00:00Z"/>
    <n v="0"/>
    <m/>
    <n v="0"/>
    <n v="0"/>
    <n v="0"/>
    <n v="60"/>
    <n v="0"/>
    <n v="0"/>
    <n v="0"/>
    <n v="0"/>
    <n v="0"/>
  </r>
  <r>
    <n v="20200326"/>
    <x v="17"/>
    <s v="AZ"/>
    <x v="4"/>
    <n v="577"/>
    <n v="127"/>
    <n v="347"/>
    <n v="33"/>
    <m/>
    <m/>
    <m/>
    <m/>
    <m/>
    <m/>
    <m/>
    <s v="fc2dfd68a669b464fea245b75014240abefeee52"/>
    <s v="2020-03-26T20:00:00Z"/>
    <n v="8"/>
    <m/>
    <n v="957"/>
    <n v="924"/>
    <n v="924"/>
    <n v="4"/>
    <n v="2"/>
    <n v="0"/>
    <n v="24"/>
    <n v="127"/>
    <n v="151"/>
  </r>
  <r>
    <n v="20200326"/>
    <x v="17"/>
    <s v="CA"/>
    <x v="5"/>
    <n v="3006"/>
    <n v="651"/>
    <n v="17380"/>
    <n v="57400"/>
    <m/>
    <m/>
    <m/>
    <m/>
    <m/>
    <m/>
    <m/>
    <s v="d073989819811eaa4edd1a4f71a3716c44b653ac"/>
    <s v="2020-03-26T20:00:00Z"/>
    <n v="65"/>
    <m/>
    <n v="77786"/>
    <n v="20386"/>
    <n v="20386"/>
    <n v="6"/>
    <n v="12"/>
    <n v="0"/>
    <n v="1459"/>
    <n v="651"/>
    <n v="2110"/>
  </r>
  <r>
    <n v="20200326"/>
    <x v="17"/>
    <s v="CO"/>
    <x v="6"/>
    <n v="1086"/>
    <n v="174"/>
    <n v="6978"/>
    <m/>
    <m/>
    <n v="148"/>
    <m/>
    <m/>
    <m/>
    <m/>
    <m/>
    <s v="cbe89fafefaf1d9173be314f959f33e567cf4dd2"/>
    <s v="2020-03-26T20:00:00Z"/>
    <n v="19"/>
    <n v="148"/>
    <n v="8064"/>
    <n v="8064"/>
    <n v="8064"/>
    <n v="8"/>
    <n v="8"/>
    <n v="64"/>
    <n v="189"/>
    <n v="174"/>
    <n v="363"/>
  </r>
  <r>
    <n v="20200326"/>
    <x v="17"/>
    <s v="CT"/>
    <x v="7"/>
    <n v="1012"/>
    <n v="137"/>
    <n v="5625"/>
    <m/>
    <n v="125"/>
    <m/>
    <m/>
    <m/>
    <m/>
    <m/>
    <m/>
    <s v="1742b9a50eb648ea5cd758b44de2e4ded9b8bfcf"/>
    <s v="2020-03-26T20:00:00Z"/>
    <n v="21"/>
    <m/>
    <n v="6637"/>
    <n v="6637"/>
    <n v="6637"/>
    <n v="9"/>
    <n v="2"/>
    <n v="0"/>
    <n v="602"/>
    <n v="137"/>
    <n v="739"/>
  </r>
  <r>
    <n v="20200326"/>
    <x v="17"/>
    <s v="DC"/>
    <x v="8"/>
    <n v="231"/>
    <n v="48"/>
    <n v="1626"/>
    <n v="1"/>
    <m/>
    <m/>
    <m/>
    <m/>
    <m/>
    <m/>
    <n v="21"/>
    <s v="be59e63006a0dcd465209f8d1b3097218f92f343"/>
    <s v="2020-03-26T20:00:00Z"/>
    <n v="3"/>
    <m/>
    <n v="1858"/>
    <n v="1857"/>
    <n v="1857"/>
    <n v="11"/>
    <n v="1"/>
    <n v="0"/>
    <n v="203"/>
    <n v="48"/>
    <n v="251"/>
  </r>
  <r>
    <n v="20200326"/>
    <x v="17"/>
    <s v="DE"/>
    <x v="9"/>
    <n v="130"/>
    <n v="15"/>
    <n v="36"/>
    <m/>
    <n v="13"/>
    <m/>
    <m/>
    <m/>
    <m/>
    <m/>
    <n v="4"/>
    <s v="19405b8d3a5695178ede4bb185d23fa2eec6654d"/>
    <s v="2020-03-26T20:00:00Z"/>
    <n v="1"/>
    <m/>
    <n v="166"/>
    <n v="166"/>
    <n v="166"/>
    <n v="10"/>
    <n v="1"/>
    <n v="0"/>
    <n v="0"/>
    <n v="15"/>
    <n v="15"/>
  </r>
  <r>
    <n v="20200326"/>
    <x v="17"/>
    <s v="FL"/>
    <x v="10"/>
    <n v="2355"/>
    <n v="673"/>
    <n v="23741"/>
    <n v="1443"/>
    <m/>
    <n v="406"/>
    <m/>
    <m/>
    <m/>
    <m/>
    <m/>
    <s v="1290ba6a489ffe158fa4333c279e73b7c728543e"/>
    <s v="2020-03-26T20:00:00Z"/>
    <n v="28"/>
    <n v="406"/>
    <n v="27539"/>
    <n v="26096"/>
    <n v="26096"/>
    <n v="12"/>
    <n v="6"/>
    <n v="90"/>
    <n v="8367"/>
    <n v="673"/>
    <n v="9040"/>
  </r>
  <r>
    <n v="20200326"/>
    <x v="17"/>
    <s v="GA"/>
    <x v="11"/>
    <n v="1525"/>
    <n v="278"/>
    <n v="7401"/>
    <m/>
    <m/>
    <n v="473"/>
    <m/>
    <m/>
    <m/>
    <m/>
    <m/>
    <s v="5bd7f61bc12b4e207e0ceda50e5fe469273a6b44"/>
    <s v="2020-03-26T20:00:00Z"/>
    <n v="48"/>
    <n v="473"/>
    <n v="8926"/>
    <n v="8926"/>
    <n v="8926"/>
    <n v="13"/>
    <n v="8"/>
    <n v="79"/>
    <n v="2469"/>
    <n v="278"/>
    <n v="2747"/>
  </r>
  <r>
    <n v="20200326"/>
    <x v="17"/>
    <s v="GU"/>
    <x v="12"/>
    <n v="45"/>
    <n v="8"/>
    <n v="263"/>
    <m/>
    <n v="11"/>
    <m/>
    <m/>
    <m/>
    <m/>
    <m/>
    <m/>
    <s v="d5ec60b36b329b943e899f07431485ec8ab96ea6"/>
    <s v="2020-03-26T20:00:00Z"/>
    <n v="1"/>
    <m/>
    <n v="308"/>
    <n v="308"/>
    <n v="308"/>
    <n v="66"/>
    <n v="0"/>
    <n v="0"/>
    <n v="30"/>
    <n v="8"/>
    <n v="38"/>
  </r>
  <r>
    <n v="20200326"/>
    <x v="17"/>
    <s v="HI"/>
    <x v="13"/>
    <n v="95"/>
    <n v="5"/>
    <n v="4357"/>
    <m/>
    <m/>
    <n v="5"/>
    <m/>
    <m/>
    <m/>
    <m/>
    <m/>
    <s v="cdbfa8c05d4138523b7bd76294518d1ef0dac898"/>
    <s v="2020-03-26T20:00:00Z"/>
    <m/>
    <n v="5"/>
    <n v="4452"/>
    <n v="4452"/>
    <n v="4452"/>
    <n v="15"/>
    <n v="0"/>
    <n v="-1"/>
    <n v="0"/>
    <n v="5"/>
    <n v="5"/>
  </r>
  <r>
    <n v="20200326"/>
    <x v="17"/>
    <s v="IA"/>
    <x v="14"/>
    <n v="179"/>
    <n v="34"/>
    <n v="2578"/>
    <m/>
    <n v="31"/>
    <n v="46"/>
    <m/>
    <m/>
    <m/>
    <m/>
    <n v="15"/>
    <s v="411e2fbdf3f70764fb24db7b34feb147bc2ecb13"/>
    <s v="2020-03-26T20:00:00Z"/>
    <n v="1"/>
    <n v="46"/>
    <n v="2757"/>
    <n v="2757"/>
    <n v="2757"/>
    <n v="19"/>
    <n v="0"/>
    <n v="10"/>
    <n v="0"/>
    <n v="34"/>
    <n v="34"/>
  </r>
  <r>
    <n v="20200326"/>
    <x v="17"/>
    <s v="ID"/>
    <x v="15"/>
    <n v="123"/>
    <n v="50"/>
    <n v="2065"/>
    <m/>
    <m/>
    <m/>
    <m/>
    <m/>
    <m/>
    <m/>
    <m/>
    <s v="accd7f2d4f84c66bb09e13ee9e72790b73ed7751"/>
    <s v="2020-03-26T20:00:00Z"/>
    <n v="0"/>
    <m/>
    <n v="2188"/>
    <n v="2188"/>
    <n v="2188"/>
    <n v="16"/>
    <n v="0"/>
    <n v="0"/>
    <n v="178"/>
    <n v="50"/>
    <n v="228"/>
  </r>
  <r>
    <n v="20200326"/>
    <x v="17"/>
    <s v="IL"/>
    <x v="16"/>
    <n v="2538"/>
    <n v="673"/>
    <n v="14093"/>
    <m/>
    <m/>
    <m/>
    <m/>
    <m/>
    <m/>
    <m/>
    <m/>
    <s v="ede372266e78d0a0ceff08d95ac84932e0fcfc7d"/>
    <s v="2020-03-26T20:00:00Z"/>
    <n v="26"/>
    <m/>
    <n v="16631"/>
    <n v="16631"/>
    <n v="16631"/>
    <n v="17"/>
    <n v="7"/>
    <n v="0"/>
    <n v="1749"/>
    <n v="673"/>
    <n v="2422"/>
  </r>
  <r>
    <n v="20200326"/>
    <x v="17"/>
    <s v="IN"/>
    <x v="17"/>
    <n v="645"/>
    <n v="168"/>
    <n v="4006"/>
    <m/>
    <m/>
    <m/>
    <m/>
    <m/>
    <m/>
    <m/>
    <m/>
    <s v="d09dec87fbea244ee83df1fb0d61288197978934"/>
    <s v="2020-03-26T20:00:00Z"/>
    <n v="17"/>
    <m/>
    <n v="4651"/>
    <n v="4651"/>
    <n v="4651"/>
    <n v="18"/>
    <n v="3"/>
    <n v="0"/>
    <n v="1127"/>
    <n v="168"/>
    <n v="1295"/>
  </r>
  <r>
    <n v="20200326"/>
    <x v="17"/>
    <s v="KS"/>
    <x v="18"/>
    <n v="168"/>
    <n v="42"/>
    <n v="2869"/>
    <m/>
    <m/>
    <m/>
    <m/>
    <m/>
    <m/>
    <m/>
    <m/>
    <s v="aa2e17ec747401ff3e73105d0b833fa0b4f03d67"/>
    <s v="2020-03-26T20:00:00Z"/>
    <n v="3"/>
    <m/>
    <n v="3037"/>
    <n v="3037"/>
    <n v="3037"/>
    <n v="20"/>
    <n v="0"/>
    <n v="0"/>
    <n v="509"/>
    <n v="42"/>
    <n v="551"/>
  </r>
  <r>
    <n v="20200326"/>
    <x v="17"/>
    <s v="KY"/>
    <x v="19"/>
    <n v="198"/>
    <n v="41"/>
    <n v="3102"/>
    <m/>
    <m/>
    <m/>
    <m/>
    <m/>
    <m/>
    <m/>
    <m/>
    <s v="3a82ab3456c2469d52b7790c96cb4cfa30f25cd5"/>
    <s v="2020-03-26T20:00:00Z"/>
    <n v="4"/>
    <m/>
    <n v="3300"/>
    <n v="3300"/>
    <n v="3300"/>
    <n v="21"/>
    <n v="0"/>
    <n v="0"/>
    <n v="237"/>
    <n v="41"/>
    <n v="278"/>
  </r>
  <r>
    <n v="20200326"/>
    <x v="17"/>
    <s v="LA"/>
    <x v="20"/>
    <n v="2305"/>
    <n v="510"/>
    <n v="15724"/>
    <m/>
    <n v="676"/>
    <m/>
    <m/>
    <m/>
    <n v="239"/>
    <m/>
    <m/>
    <s v="ca5bdffed97943221ff58631ebd9789d4a5aa600"/>
    <s v="2020-03-26T20:00:00Z"/>
    <n v="83"/>
    <m/>
    <n v="18029"/>
    <n v="18029"/>
    <n v="18029"/>
    <n v="22"/>
    <n v="18"/>
    <n v="0"/>
    <n v="6068"/>
    <n v="510"/>
    <n v="6578"/>
  </r>
  <r>
    <n v="20200326"/>
    <x v="17"/>
    <s v="MA"/>
    <x v="21"/>
    <n v="2417"/>
    <n v="579"/>
    <n v="21204"/>
    <m/>
    <m/>
    <n v="219"/>
    <m/>
    <m/>
    <m/>
    <m/>
    <m/>
    <s v="83a4a37ff66f38e205b0b18839828d141802f5c1"/>
    <s v="2020-03-26T20:00:00Z"/>
    <n v="25"/>
    <n v="219"/>
    <n v="23621"/>
    <n v="23621"/>
    <n v="23621"/>
    <n v="25"/>
    <n v="10"/>
    <n v="116"/>
    <n v="3248"/>
    <n v="579"/>
    <n v="3827"/>
  </r>
  <r>
    <n v="20200326"/>
    <x v="17"/>
    <s v="MD"/>
    <x v="22"/>
    <n v="580"/>
    <n v="157"/>
    <n v="94"/>
    <m/>
    <m/>
    <n v="132"/>
    <m/>
    <m/>
    <m/>
    <m/>
    <m/>
    <s v="871e46620cc8507563260a7f3a0336d8e426ab51"/>
    <s v="2020-03-26T20:00:00Z"/>
    <n v="4"/>
    <n v="132"/>
    <n v="674"/>
    <n v="674"/>
    <n v="674"/>
    <n v="24"/>
    <n v="0"/>
    <n v="132"/>
    <n v="0"/>
    <n v="157"/>
    <n v="157"/>
  </r>
  <r>
    <n v="20200326"/>
    <x v="17"/>
    <s v="ME"/>
    <x v="23"/>
    <n v="155"/>
    <n v="6"/>
    <n v="3394"/>
    <m/>
    <m/>
    <m/>
    <m/>
    <m/>
    <m/>
    <m/>
    <n v="16"/>
    <s v="482e706965e1aaacc7b8f40547be7a63dbcb4b7d"/>
    <s v="2020-03-26T20:00:00Z"/>
    <m/>
    <m/>
    <n v="3549"/>
    <n v="3549"/>
    <n v="3549"/>
    <n v="23"/>
    <n v="0"/>
    <n v="0"/>
    <n v="217"/>
    <n v="6"/>
    <n v="223"/>
  </r>
  <r>
    <n v="20200326"/>
    <x v="17"/>
    <s v="MI"/>
    <x v="24"/>
    <n v="7767"/>
    <n v="707"/>
    <n v="10305"/>
    <m/>
    <m/>
    <m/>
    <m/>
    <m/>
    <m/>
    <m/>
    <m/>
    <s v="e1de57b6e220762fddb1d9ed686161ea23799666"/>
    <s v="2020-03-26T20:00:00Z"/>
    <n v="60"/>
    <m/>
    <n v="18072"/>
    <n v="18072"/>
    <n v="18072"/>
    <n v="26"/>
    <n v="17"/>
    <n v="0"/>
    <n v="2768"/>
    <n v="707"/>
    <n v="3475"/>
  </r>
  <r>
    <n v="20200326"/>
    <x v="17"/>
    <s v="MN"/>
    <x v="25"/>
    <n v="346"/>
    <n v="59"/>
    <n v="12604"/>
    <m/>
    <n v="31"/>
    <n v="41"/>
    <m/>
    <m/>
    <m/>
    <m/>
    <m/>
    <s v="54abcd207865204ef3da6e8985ee95f798f94255"/>
    <s v="2020-03-26T20:00:00Z"/>
    <n v="2"/>
    <n v="41"/>
    <n v="12950"/>
    <n v="12950"/>
    <n v="12950"/>
    <n v="27"/>
    <n v="1"/>
    <n v="6"/>
    <n v="1416"/>
    <n v="59"/>
    <n v="1475"/>
  </r>
  <r>
    <n v="20200326"/>
    <x v="17"/>
    <s v="MO"/>
    <x v="26"/>
    <n v="502"/>
    <n v="146"/>
    <n v="369"/>
    <m/>
    <m/>
    <m/>
    <m/>
    <m/>
    <m/>
    <m/>
    <m/>
    <s v="5d322e752d7a1f4672917629e7702c7bc26a93f6"/>
    <s v="2020-03-26T20:00:00Z"/>
    <n v="8"/>
    <m/>
    <n v="871"/>
    <n v="871"/>
    <n v="871"/>
    <n v="29"/>
    <n v="0"/>
    <n v="0"/>
    <n v="0"/>
    <n v="146"/>
    <n v="146"/>
  </r>
  <r>
    <n v="20200326"/>
    <x v="17"/>
    <s v="MP"/>
    <x v="27"/>
    <n v="0"/>
    <n v="0"/>
    <m/>
    <m/>
    <m/>
    <m/>
    <m/>
    <m/>
    <m/>
    <m/>
    <m/>
    <s v="4f1e047c3e63f3349e4f7c617874492431c8a5f9"/>
    <s v="2020-03-26T20:00:00Z"/>
    <n v="0"/>
    <m/>
    <n v="0"/>
    <n v="0"/>
    <n v="0"/>
    <n v="69"/>
    <n v="0"/>
    <n v="0"/>
    <n v="0"/>
    <n v="0"/>
    <n v="0"/>
  </r>
  <r>
    <n v="20200326"/>
    <x v="17"/>
    <s v="MS"/>
    <x v="28"/>
    <n v="485"/>
    <n v="108"/>
    <n v="2291"/>
    <m/>
    <m/>
    <n v="150"/>
    <m/>
    <m/>
    <m/>
    <m/>
    <m/>
    <s v="20667611a63432824d0ff16867b5adc4c06b5936"/>
    <s v="2020-03-26T20:00:00Z"/>
    <n v="6"/>
    <n v="150"/>
    <n v="2776"/>
    <n v="2776"/>
    <n v="2776"/>
    <n v="28"/>
    <n v="4"/>
    <n v="33"/>
    <n v="725"/>
    <n v="108"/>
    <n v="833"/>
  </r>
  <r>
    <n v="20200326"/>
    <x v="17"/>
    <s v="MT"/>
    <x v="29"/>
    <n v="71"/>
    <n v="18"/>
    <n v="2128"/>
    <m/>
    <m/>
    <n v="1"/>
    <m/>
    <m/>
    <m/>
    <m/>
    <m/>
    <s v="e7caf7619a1d9a6677a95d9d85eb24598221158d"/>
    <s v="2020-03-26T20:00:00Z"/>
    <m/>
    <n v="1"/>
    <n v="2199"/>
    <n v="2199"/>
    <n v="2199"/>
    <n v="30"/>
    <n v="0"/>
    <n v="1"/>
    <n v="180"/>
    <n v="18"/>
    <n v="198"/>
  </r>
  <r>
    <n v="20200326"/>
    <x v="17"/>
    <s v="NC"/>
    <x v="30"/>
    <n v="636"/>
    <n v="132"/>
    <n v="12274"/>
    <m/>
    <n v="29"/>
    <m/>
    <m/>
    <m/>
    <m/>
    <m/>
    <m/>
    <s v="384b4ce0619787f46136d144e17bc74618e69bad"/>
    <s v="2020-03-26T20:00:00Z"/>
    <n v="2"/>
    <m/>
    <n v="12910"/>
    <n v="12910"/>
    <n v="12910"/>
    <n v="37"/>
    <n v="1"/>
    <n v="0"/>
    <n v="2289"/>
    <n v="132"/>
    <n v="2421"/>
  </r>
  <r>
    <n v="20200326"/>
    <x v="17"/>
    <s v="ND"/>
    <x v="31"/>
    <n v="52"/>
    <n v="13"/>
    <n v="2039"/>
    <m/>
    <m/>
    <n v="10"/>
    <m/>
    <m/>
    <m/>
    <m/>
    <m/>
    <s v="e574ee98155f078e25da07dbc6404e23add90f9b"/>
    <s v="2020-03-26T20:00:00Z"/>
    <n v="0"/>
    <n v="10"/>
    <n v="2091"/>
    <n v="2091"/>
    <n v="2091"/>
    <n v="38"/>
    <n v="0"/>
    <n v="2"/>
    <n v="305"/>
    <n v="13"/>
    <n v="318"/>
  </r>
  <r>
    <n v="20200326"/>
    <x v="17"/>
    <s v="NE"/>
    <x v="32"/>
    <n v="73"/>
    <n v="12"/>
    <n v="1584"/>
    <m/>
    <m/>
    <m/>
    <m/>
    <m/>
    <m/>
    <m/>
    <m/>
    <s v="b1e3ffd00324b8a8500be3b3a4b0e378b57710b5"/>
    <s v="2020-03-26T20:00:00Z"/>
    <n v="0"/>
    <m/>
    <n v="1657"/>
    <n v="1657"/>
    <n v="1657"/>
    <n v="31"/>
    <n v="0"/>
    <n v="0"/>
    <n v="280"/>
    <n v="12"/>
    <n v="292"/>
  </r>
  <r>
    <n v="20200326"/>
    <x v="17"/>
    <s v="NH"/>
    <x v="33"/>
    <n v="137"/>
    <n v="29"/>
    <n v="3001"/>
    <n v="712"/>
    <m/>
    <n v="19"/>
    <m/>
    <m/>
    <m/>
    <m/>
    <m/>
    <s v="a37cd44af5e89e3f36bcbc424c61162b18173e05"/>
    <s v="2020-03-26T20:00:00Z"/>
    <n v="1"/>
    <n v="19"/>
    <n v="3850"/>
    <n v="3138"/>
    <n v="3138"/>
    <n v="33"/>
    <n v="0"/>
    <n v="6"/>
    <n v="645"/>
    <n v="29"/>
    <n v="674"/>
  </r>
  <r>
    <n v="20200326"/>
    <x v="17"/>
    <s v="NJ"/>
    <x v="34"/>
    <n v="6876"/>
    <n v="2474"/>
    <n v="13661"/>
    <m/>
    <n v="1080"/>
    <m/>
    <m/>
    <m/>
    <m/>
    <m/>
    <m/>
    <s v="164bbcd99de9fa76ebb40894fd2d348c5e384d71"/>
    <s v="2020-03-26T20:00:00Z"/>
    <n v="81"/>
    <m/>
    <n v="20537"/>
    <n v="20537"/>
    <n v="20537"/>
    <n v="34"/>
    <n v="19"/>
    <n v="0"/>
    <n v="3209"/>
    <n v="2474"/>
    <n v="5683"/>
  </r>
  <r>
    <n v="20200326"/>
    <x v="17"/>
    <s v="NM"/>
    <x v="35"/>
    <n v="112"/>
    <n v="12"/>
    <n v="7681"/>
    <m/>
    <m/>
    <m/>
    <m/>
    <m/>
    <m/>
    <m/>
    <m/>
    <s v="1e43be6fccfd53482152b6f0032c9f5380179480"/>
    <s v="2020-03-26T20:00:00Z"/>
    <n v="1"/>
    <m/>
    <n v="7793"/>
    <n v="7793"/>
    <n v="7793"/>
    <n v="35"/>
    <n v="0"/>
    <n v="0"/>
    <n v="939"/>
    <n v="12"/>
    <n v="951"/>
  </r>
  <r>
    <n v="20200326"/>
    <x v="17"/>
    <s v="NV"/>
    <x v="36"/>
    <n v="420"/>
    <n v="99"/>
    <n v="4697"/>
    <m/>
    <m/>
    <m/>
    <m/>
    <m/>
    <m/>
    <m/>
    <m/>
    <s v="8439b92c8ef2ecd1b055e3ed1acbab7bedd90001"/>
    <s v="2020-03-26T20:00:00Z"/>
    <n v="10"/>
    <m/>
    <n v="5117"/>
    <n v="5117"/>
    <n v="5117"/>
    <n v="32"/>
    <n v="4"/>
    <n v="0"/>
    <n v="446"/>
    <n v="99"/>
    <n v="545"/>
  </r>
  <r>
    <n v="20200326"/>
    <x v="17"/>
    <s v="NY"/>
    <x v="37"/>
    <n v="37258"/>
    <n v="6447"/>
    <n v="84846"/>
    <m/>
    <n v="5327"/>
    <n v="6844"/>
    <n v="1290"/>
    <m/>
    <m/>
    <m/>
    <m/>
    <s v="0058535329a967d92568319188616fcc3ddde2da"/>
    <s v="2020-03-26T20:00:00Z"/>
    <n v="385"/>
    <n v="6844"/>
    <n v="122104"/>
    <n v="122104"/>
    <n v="122104"/>
    <n v="36"/>
    <n v="100"/>
    <n v="3039"/>
    <n v="12178"/>
    <n v="6447"/>
    <n v="18625"/>
  </r>
  <r>
    <n v="20200326"/>
    <x v="17"/>
    <s v="OH"/>
    <x v="38"/>
    <n v="867"/>
    <n v="163"/>
    <n v="16449"/>
    <m/>
    <m/>
    <n v="223"/>
    <m/>
    <n v="91"/>
    <m/>
    <m/>
    <m/>
    <s v="ec54f23b722a56fc6cb60ec0603c774a574b1b58"/>
    <s v="2020-03-26T20:00:00Z"/>
    <n v="15"/>
    <n v="223"/>
    <n v="17316"/>
    <n v="17316"/>
    <n v="17316"/>
    <n v="39"/>
    <n v="5"/>
    <n v="41"/>
    <n v="2389"/>
    <n v="163"/>
    <n v="2552"/>
  </r>
  <r>
    <n v="20200326"/>
    <x v="17"/>
    <s v="OK"/>
    <x v="39"/>
    <n v="248"/>
    <n v="84"/>
    <n v="958"/>
    <m/>
    <m/>
    <n v="86"/>
    <m/>
    <m/>
    <m/>
    <m/>
    <m/>
    <s v="6a5dd746a3fa2c1898256473098b5715589457c2"/>
    <s v="2020-03-26T20:00:00Z"/>
    <n v="7"/>
    <n v="86"/>
    <n v="1206"/>
    <n v="1206"/>
    <n v="1206"/>
    <n v="40"/>
    <n v="2"/>
    <n v="27"/>
    <n v="153"/>
    <n v="84"/>
    <n v="237"/>
  </r>
  <r>
    <n v="20200326"/>
    <x v="17"/>
    <s v="OR"/>
    <x v="40"/>
    <n v="327"/>
    <n v="118"/>
    <n v="6953"/>
    <m/>
    <m/>
    <n v="90"/>
    <m/>
    <m/>
    <m/>
    <m/>
    <m/>
    <s v="ddb030ea072a2fe01a8d71d2a5a24e917d4e8ea2"/>
    <s v="2020-03-26T20:00:00Z"/>
    <n v="11"/>
    <n v="90"/>
    <n v="7280"/>
    <n v="7280"/>
    <n v="7280"/>
    <n v="41"/>
    <n v="3"/>
    <n v="29"/>
    <n v="2603"/>
    <n v="118"/>
    <n v="2721"/>
  </r>
  <r>
    <n v="20200326"/>
    <x v="17"/>
    <s v="PA"/>
    <x v="41"/>
    <n v="1687"/>
    <n v="560"/>
    <n v="16441"/>
    <m/>
    <m/>
    <m/>
    <m/>
    <m/>
    <m/>
    <m/>
    <m/>
    <s v="7712fd7f15f40e975c2a503bd7633edd4387df7e"/>
    <s v="2020-03-26T20:00:00Z"/>
    <n v="16"/>
    <m/>
    <n v="18128"/>
    <n v="18128"/>
    <n v="18128"/>
    <n v="42"/>
    <n v="5"/>
    <n v="0"/>
    <n v="5248"/>
    <n v="560"/>
    <n v="5808"/>
  </r>
  <r>
    <n v="20200326"/>
    <x v="17"/>
    <s v="PR"/>
    <x v="42"/>
    <n v="64"/>
    <n v="13"/>
    <n v="377"/>
    <n v="335"/>
    <m/>
    <m/>
    <m/>
    <m/>
    <m/>
    <m/>
    <m/>
    <s v="f0017006486c2085b91f1f75468f643da3153af8"/>
    <s v="2020-03-26T20:00:00Z"/>
    <n v="2"/>
    <m/>
    <n v="776"/>
    <n v="441"/>
    <n v="441"/>
    <n v="72"/>
    <n v="0"/>
    <n v="0"/>
    <n v="60"/>
    <n v="13"/>
    <n v="73"/>
  </r>
  <r>
    <n v="20200326"/>
    <x v="17"/>
    <s v="RI"/>
    <x v="43"/>
    <n v="165"/>
    <n v="33"/>
    <n v="1262"/>
    <n v="181"/>
    <n v="23"/>
    <m/>
    <n v="9"/>
    <m/>
    <n v="6"/>
    <m/>
    <m/>
    <s v="a61cfb3d2f6c540ab418b7ebe42eee237687da77"/>
    <s v="2020-03-26T20:00:00Z"/>
    <m/>
    <m/>
    <n v="1608"/>
    <n v="1427"/>
    <n v="1427"/>
    <n v="44"/>
    <n v="0"/>
    <n v="0"/>
    <n v="0"/>
    <n v="33"/>
    <n v="33"/>
  </r>
  <r>
    <n v="20200326"/>
    <x v="17"/>
    <s v="SC"/>
    <x v="44"/>
    <n v="456"/>
    <n v="32"/>
    <n v="2307"/>
    <m/>
    <m/>
    <n v="109"/>
    <m/>
    <m/>
    <m/>
    <m/>
    <m/>
    <s v="4c55b055bf2708a25455b71cdb3d6115453ed71c"/>
    <s v="2020-03-26T20:00:00Z"/>
    <n v="9"/>
    <n v="109"/>
    <n v="2763"/>
    <n v="2763"/>
    <n v="2763"/>
    <n v="45"/>
    <n v="2"/>
    <n v="7"/>
    <n v="4"/>
    <n v="32"/>
    <n v="36"/>
  </r>
  <r>
    <n v="20200326"/>
    <x v="17"/>
    <s v="SD"/>
    <x v="45"/>
    <n v="46"/>
    <n v="5"/>
    <n v="1973"/>
    <n v="125"/>
    <m/>
    <m/>
    <m/>
    <m/>
    <m/>
    <m/>
    <n v="16"/>
    <s v="279cd2d4767245d1841274ed2d19a0a4f5c9b673"/>
    <s v="2020-03-26T20:00:00Z"/>
    <n v="1"/>
    <m/>
    <n v="2144"/>
    <n v="2019"/>
    <n v="2019"/>
    <n v="46"/>
    <n v="0"/>
    <n v="0"/>
    <n v="1154"/>
    <n v="5"/>
    <n v="1159"/>
  </r>
  <r>
    <n v="20200326"/>
    <x v="17"/>
    <s v="TN"/>
    <x v="46"/>
    <n v="957"/>
    <n v="173"/>
    <n v="13952"/>
    <m/>
    <m/>
    <n v="76"/>
    <m/>
    <m/>
    <m/>
    <m/>
    <m/>
    <s v="d3ce5ed8216ba2c78107cb4d4ec9da1dd0b0f77f"/>
    <s v="2020-03-26T20:00:00Z"/>
    <n v="3"/>
    <n v="76"/>
    <n v="14909"/>
    <n v="14909"/>
    <n v="14909"/>
    <n v="47"/>
    <n v="0"/>
    <n v="23"/>
    <n v="2940"/>
    <n v="173"/>
    <n v="3113"/>
  </r>
  <r>
    <n v="20200326"/>
    <x v="17"/>
    <s v="TX"/>
    <x v="47"/>
    <n v="1396"/>
    <n v="422"/>
    <n v="20028"/>
    <m/>
    <m/>
    <m/>
    <m/>
    <m/>
    <m/>
    <m/>
    <m/>
    <s v="fa643c14dbc1c896f7d243f22f25aa05e563d6af"/>
    <s v="2020-03-26T20:00:00Z"/>
    <n v="18"/>
    <m/>
    <n v="21424"/>
    <n v="21424"/>
    <n v="21424"/>
    <n v="48"/>
    <n v="6"/>
    <n v="0"/>
    <n v="7508"/>
    <n v="422"/>
    <n v="7930"/>
  </r>
  <r>
    <n v="20200326"/>
    <x v="17"/>
    <s v="UT"/>
    <x v="48"/>
    <n v="402"/>
    <n v="56"/>
    <n v="7308"/>
    <m/>
    <m/>
    <m/>
    <m/>
    <m/>
    <m/>
    <m/>
    <m/>
    <s v="dd83cffb270720784e9e520a6513c7c8f1ec68c5"/>
    <s v="2020-03-26T20:00:00Z"/>
    <n v="1"/>
    <m/>
    <n v="7710"/>
    <n v="7710"/>
    <n v="7710"/>
    <n v="49"/>
    <n v="0"/>
    <n v="0"/>
    <n v="817"/>
    <n v="56"/>
    <n v="873"/>
  </r>
  <r>
    <n v="20200326"/>
    <x v="17"/>
    <s v="VA"/>
    <x v="49"/>
    <n v="460"/>
    <n v="69"/>
    <n v="5729"/>
    <m/>
    <m/>
    <n v="65"/>
    <m/>
    <m/>
    <m/>
    <m/>
    <m/>
    <s v="60d151765c90a17f38487d1089ef283796e1c122"/>
    <s v="2020-03-26T20:00:00Z"/>
    <n v="13"/>
    <n v="65"/>
    <n v="6189"/>
    <n v="6189"/>
    <n v="6189"/>
    <n v="51"/>
    <n v="4"/>
    <n v="6"/>
    <n v="750"/>
    <n v="69"/>
    <n v="819"/>
  </r>
  <r>
    <n v="20200326"/>
    <x v="17"/>
    <s v="VI"/>
    <x v="50"/>
    <n v="17"/>
    <n v="0"/>
    <n v="55"/>
    <n v="2"/>
    <m/>
    <m/>
    <m/>
    <m/>
    <m/>
    <m/>
    <m/>
    <s v="7387909f4f1f9ad32b038215b37dd6819ef2eb15"/>
    <s v="2020-03-26T20:00:00Z"/>
    <m/>
    <m/>
    <n v="74"/>
    <n v="72"/>
    <n v="72"/>
    <n v="78"/>
    <n v="0"/>
    <n v="0"/>
    <n v="0"/>
    <n v="0"/>
    <n v="0"/>
  </r>
  <r>
    <n v="20200326"/>
    <x v="17"/>
    <s v="VT"/>
    <x v="51"/>
    <n v="158"/>
    <n v="35"/>
    <n v="1850"/>
    <m/>
    <m/>
    <m/>
    <m/>
    <m/>
    <m/>
    <m/>
    <m/>
    <s v="994b0d80648160d62da49b803410ff385ef7f906"/>
    <s v="2020-03-26T20:00:00Z"/>
    <n v="9"/>
    <m/>
    <n v="2008"/>
    <n v="2008"/>
    <n v="2008"/>
    <n v="50"/>
    <n v="1"/>
    <n v="0"/>
    <n v="261"/>
    <n v="35"/>
    <n v="296"/>
  </r>
  <r>
    <n v="20200326"/>
    <x v="17"/>
    <s v="WA"/>
    <x v="52"/>
    <n v="3745"/>
    <n v="470"/>
    <n v="31712"/>
    <m/>
    <m/>
    <m/>
    <m/>
    <m/>
    <m/>
    <m/>
    <m/>
    <s v="a77581ff675123e188d79bed113e80bb0f0b9c83"/>
    <s v="2020-03-26T20:00:00Z"/>
    <n v="177"/>
    <m/>
    <n v="35457"/>
    <n v="35457"/>
    <n v="35457"/>
    <n v="53"/>
    <n v="22"/>
    <n v="0"/>
    <n v="0"/>
    <n v="470"/>
    <n v="470"/>
  </r>
  <r>
    <n v="20200326"/>
    <x v="17"/>
    <s v="WI"/>
    <x v="53"/>
    <n v="707"/>
    <n v="122"/>
    <n v="11583"/>
    <m/>
    <m/>
    <m/>
    <m/>
    <m/>
    <m/>
    <m/>
    <m/>
    <s v="9683cfe2bd653af14dcfc375a493d40198712796"/>
    <s v="2020-03-26T20:00:00Z"/>
    <n v="8"/>
    <m/>
    <n v="12290"/>
    <n v="12290"/>
    <n v="12290"/>
    <n v="55"/>
    <n v="1"/>
    <n v="0"/>
    <n v="1494"/>
    <n v="122"/>
    <n v="1616"/>
  </r>
  <r>
    <n v="20200326"/>
    <x v="17"/>
    <s v="WV"/>
    <x v="54"/>
    <n v="51"/>
    <n v="12"/>
    <n v="1031"/>
    <n v="19"/>
    <m/>
    <n v="1"/>
    <m/>
    <m/>
    <m/>
    <m/>
    <m/>
    <s v="ea32f587f060c45231c6013fa4924abbc339400a"/>
    <s v="2020-03-26T20:00:00Z"/>
    <n v="0"/>
    <n v="1"/>
    <n v="1101"/>
    <n v="1082"/>
    <n v="1082"/>
    <n v="54"/>
    <n v="0"/>
    <n v="0"/>
    <n v="272"/>
    <n v="12"/>
    <n v="284"/>
  </r>
  <r>
    <n v="20200326"/>
    <x v="17"/>
    <s v="WY"/>
    <x v="55"/>
    <n v="53"/>
    <n v="9"/>
    <n v="1052"/>
    <m/>
    <m/>
    <m/>
    <m/>
    <m/>
    <m/>
    <m/>
    <n v="12"/>
    <s v="4fb67721dfe7158af2d510dc704638497f0a8359"/>
    <s v="2020-03-26T20:00:00Z"/>
    <m/>
    <m/>
    <n v="1105"/>
    <n v="1105"/>
    <n v="1105"/>
    <n v="56"/>
    <n v="0"/>
    <n v="0"/>
    <n v="98"/>
    <n v="9"/>
    <n v="107"/>
  </r>
  <r>
    <n v="20200325"/>
    <x v="18"/>
    <s v="AK"/>
    <x v="0"/>
    <n v="42"/>
    <n v="6"/>
    <n v="1649"/>
    <m/>
    <m/>
    <n v="1"/>
    <m/>
    <m/>
    <m/>
    <m/>
    <m/>
    <s v="d0981dc0ff9e0b50793d2307ce11831905ea3c01"/>
    <s v="2020-03-25T20:00:00Z"/>
    <n v="1"/>
    <n v="1"/>
    <n v="1691"/>
    <n v="1691"/>
    <n v="1691"/>
    <n v="2"/>
    <n v="1"/>
    <n v="1"/>
    <n v="663"/>
    <n v="6"/>
    <n v="669"/>
  </r>
  <r>
    <n v="20200325"/>
    <x v="18"/>
    <s v="AL"/>
    <x v="1"/>
    <n v="283"/>
    <n v="68"/>
    <n v="2529"/>
    <m/>
    <m/>
    <m/>
    <m/>
    <m/>
    <m/>
    <m/>
    <m/>
    <s v="2f45607dc8271295dd36e91588d93ebaa1bc3110"/>
    <s v="2020-03-25T20:00:00Z"/>
    <n v="0"/>
    <m/>
    <n v="2812"/>
    <n v="2812"/>
    <n v="2812"/>
    <n v="1"/>
    <n v="0"/>
    <n v="0"/>
    <n v="423"/>
    <n v="68"/>
    <n v="491"/>
  </r>
  <r>
    <n v="20200325"/>
    <x v="18"/>
    <s v="AR"/>
    <x v="2"/>
    <n v="280"/>
    <n v="62"/>
    <n v="1437"/>
    <m/>
    <n v="22"/>
    <m/>
    <m/>
    <m/>
    <n v="4"/>
    <m/>
    <n v="11"/>
    <s v="a55c4c11c7faab713d2bd57c30acda12f8a79830"/>
    <s v="2020-03-25T20:00:00Z"/>
    <n v="2"/>
    <m/>
    <n v="1717"/>
    <n v="1717"/>
    <n v="1717"/>
    <n v="5"/>
    <n v="2"/>
    <n v="0"/>
    <n v="490"/>
    <n v="62"/>
    <n v="552"/>
  </r>
  <r>
    <n v="20200325"/>
    <x v="18"/>
    <s v="AS"/>
    <x v="3"/>
    <m/>
    <n v="0"/>
    <m/>
    <m/>
    <m/>
    <m/>
    <m/>
    <m/>
    <m/>
    <m/>
    <m/>
    <s v="d12176b38413ba2e195f83b80e78bdf6dae954ec"/>
    <s v="2020-03-25T20:00:00Z"/>
    <n v="0"/>
    <m/>
    <n v="0"/>
    <n v="0"/>
    <n v="0"/>
    <n v="60"/>
    <n v="0"/>
    <n v="0"/>
    <n v="0"/>
    <n v="0"/>
    <n v="0"/>
  </r>
  <r>
    <n v="20200325"/>
    <x v="18"/>
    <s v="AZ"/>
    <x v="4"/>
    <n v="450"/>
    <n v="93"/>
    <n v="323"/>
    <n v="53"/>
    <m/>
    <m/>
    <m/>
    <m/>
    <m/>
    <m/>
    <m/>
    <s v="825d3e27cef83c2a2f4fd66b0ce710ea0cdd8340"/>
    <s v="2020-03-25T20:00:00Z"/>
    <n v="6"/>
    <m/>
    <n v="826"/>
    <n v="773"/>
    <n v="773"/>
    <n v="4"/>
    <n v="1"/>
    <n v="0"/>
    <n v="10"/>
    <n v="93"/>
    <n v="103"/>
  </r>
  <r>
    <n v="20200325"/>
    <x v="18"/>
    <s v="CA"/>
    <x v="5"/>
    <n v="2355"/>
    <n v="253"/>
    <n v="15921"/>
    <n v="48600"/>
    <m/>
    <m/>
    <m/>
    <m/>
    <m/>
    <m/>
    <m/>
    <s v="8d9cf944b6bf56c413644ce7729ef18efa3d75a0"/>
    <s v="2020-03-25T20:00:00Z"/>
    <n v="53"/>
    <m/>
    <n v="66876"/>
    <n v="18276"/>
    <n v="18276"/>
    <n v="6"/>
    <n v="13"/>
    <n v="0"/>
    <n v="2469"/>
    <n v="253"/>
    <n v="2722"/>
  </r>
  <r>
    <n v="20200325"/>
    <x v="18"/>
    <s v="CO"/>
    <x v="6"/>
    <n v="912"/>
    <n v="192"/>
    <n v="6789"/>
    <m/>
    <m/>
    <n v="84"/>
    <m/>
    <m/>
    <m/>
    <m/>
    <m/>
    <s v="8c313a278c9f6cf6f983d33ae981c70da8f94b76"/>
    <s v="2020-03-25T20:00:00Z"/>
    <n v="11"/>
    <n v="84"/>
    <n v="7701"/>
    <n v="7701"/>
    <n v="7701"/>
    <n v="8"/>
    <n v="4"/>
    <n v="12"/>
    <n v="1285"/>
    <n v="192"/>
    <n v="1477"/>
  </r>
  <r>
    <n v="20200325"/>
    <x v="18"/>
    <s v="CT"/>
    <x v="7"/>
    <n v="875"/>
    <n v="257"/>
    <n v="5023"/>
    <m/>
    <n v="113"/>
    <m/>
    <m/>
    <m/>
    <m/>
    <m/>
    <m/>
    <s v="26bda0962bcd2c46918956f27804c62275c6be2d"/>
    <s v="2020-03-25T20:00:00Z"/>
    <n v="19"/>
    <m/>
    <n v="5898"/>
    <n v="5898"/>
    <n v="5898"/>
    <n v="9"/>
    <n v="7"/>
    <n v="0"/>
    <n v="341"/>
    <n v="257"/>
    <n v="598"/>
  </r>
  <r>
    <n v="20200325"/>
    <x v="18"/>
    <s v="DC"/>
    <x v="8"/>
    <n v="183"/>
    <n v="46"/>
    <n v="1423"/>
    <n v="3"/>
    <m/>
    <m/>
    <m/>
    <m/>
    <m/>
    <m/>
    <m/>
    <s v="4c94c1d06cba80ba6ca85bc5eb70dab16b46b6bf"/>
    <s v="2020-03-25T20:00:00Z"/>
    <n v="2"/>
    <m/>
    <n v="1609"/>
    <n v="1606"/>
    <n v="1606"/>
    <n v="11"/>
    <n v="0"/>
    <n v="0"/>
    <n v="228"/>
    <n v="46"/>
    <n v="274"/>
  </r>
  <r>
    <n v="20200325"/>
    <x v="18"/>
    <s v="DE"/>
    <x v="9"/>
    <n v="115"/>
    <n v="24"/>
    <n v="36"/>
    <m/>
    <n v="11"/>
    <m/>
    <m/>
    <m/>
    <m/>
    <m/>
    <m/>
    <s v="d451aedba3efc2662603737e82f38aed0fb267e2"/>
    <s v="2020-03-25T20:00:00Z"/>
    <n v="0"/>
    <m/>
    <n v="151"/>
    <n v="151"/>
    <n v="151"/>
    <n v="10"/>
    <n v="0"/>
    <n v="0"/>
    <n v="0"/>
    <n v="24"/>
    <n v="24"/>
  </r>
  <r>
    <n v="20200325"/>
    <x v="18"/>
    <s v="FL"/>
    <x v="10"/>
    <n v="1682"/>
    <n v="270"/>
    <n v="15374"/>
    <n v="1233"/>
    <m/>
    <n v="316"/>
    <m/>
    <m/>
    <m/>
    <m/>
    <m/>
    <s v="3824a66b112cf25a03e7e1701dc1af01026bd711"/>
    <s v="2020-03-25T20:00:00Z"/>
    <n v="22"/>
    <n v="316"/>
    <n v="18289"/>
    <n v="17056"/>
    <n v="17056"/>
    <n v="12"/>
    <n v="4"/>
    <n v="57"/>
    <n v="2247"/>
    <n v="270"/>
    <n v="2517"/>
  </r>
  <r>
    <n v="20200325"/>
    <x v="18"/>
    <s v="GA"/>
    <x v="11"/>
    <n v="1247"/>
    <n v="221"/>
    <n v="4932"/>
    <m/>
    <m/>
    <n v="394"/>
    <m/>
    <m/>
    <m/>
    <m/>
    <m/>
    <s v="0608d7952fefcad2df075352ee28eb32e13426be"/>
    <s v="2020-03-25T20:00:00Z"/>
    <n v="40"/>
    <n v="394"/>
    <n v="6179"/>
    <n v="6179"/>
    <n v="6179"/>
    <n v="13"/>
    <n v="8"/>
    <n v="394"/>
    <n v="474"/>
    <n v="221"/>
    <n v="695"/>
  </r>
  <r>
    <n v="20200325"/>
    <x v="18"/>
    <s v="GU"/>
    <x v="12"/>
    <n v="37"/>
    <n v="5"/>
    <n v="233"/>
    <m/>
    <n v="10"/>
    <m/>
    <m/>
    <m/>
    <m/>
    <m/>
    <m/>
    <s v="68ef6bb52723460829502eba44a7ffe48e78388d"/>
    <s v="2020-03-25T20:00:00Z"/>
    <n v="1"/>
    <m/>
    <n v="270"/>
    <n v="270"/>
    <n v="270"/>
    <n v="66"/>
    <n v="0"/>
    <n v="0"/>
    <n v="32"/>
    <n v="5"/>
    <n v="37"/>
  </r>
  <r>
    <n v="20200325"/>
    <x v="18"/>
    <s v="HI"/>
    <x v="13"/>
    <n v="90"/>
    <n v="13"/>
    <n v="4357"/>
    <m/>
    <m/>
    <n v="6"/>
    <m/>
    <m/>
    <m/>
    <m/>
    <m/>
    <s v="9bb75dd30e325c6a18abe4a0b7efc5abf0c2ef57"/>
    <s v="2020-03-25T20:00:00Z"/>
    <m/>
    <n v="6"/>
    <n v="4447"/>
    <n v="4447"/>
    <n v="4447"/>
    <n v="15"/>
    <n v="0"/>
    <n v="2"/>
    <n v="768"/>
    <n v="13"/>
    <n v="781"/>
  </r>
  <r>
    <n v="20200325"/>
    <x v="18"/>
    <s v="IA"/>
    <x v="14"/>
    <n v="145"/>
    <n v="21"/>
    <n v="2578"/>
    <m/>
    <n v="23"/>
    <n v="36"/>
    <m/>
    <m/>
    <m/>
    <m/>
    <m/>
    <s v="13d8e16121979021bb57103d7b961e31b3dfee2e"/>
    <s v="2020-03-25T20:00:00Z"/>
    <n v="1"/>
    <n v="36"/>
    <n v="2723"/>
    <n v="2723"/>
    <n v="2723"/>
    <n v="19"/>
    <n v="1"/>
    <n v="9"/>
    <n v="263"/>
    <n v="21"/>
    <n v="284"/>
  </r>
  <r>
    <n v="20200325"/>
    <x v="18"/>
    <s v="ID"/>
    <x v="15"/>
    <n v="73"/>
    <n v="23"/>
    <n v="1887"/>
    <m/>
    <m/>
    <m/>
    <m/>
    <m/>
    <m/>
    <m/>
    <m/>
    <s v="a4fa527e00632ae29efb14c92c81b06642e554cb"/>
    <s v="2020-03-25T20:00:00Z"/>
    <n v="0"/>
    <m/>
    <n v="1960"/>
    <n v="1960"/>
    <n v="1960"/>
    <n v="16"/>
    <n v="0"/>
    <n v="0"/>
    <n v="0"/>
    <n v="23"/>
    <n v="23"/>
  </r>
  <r>
    <n v="20200325"/>
    <x v="18"/>
    <s v="IL"/>
    <x v="16"/>
    <n v="1865"/>
    <n v="330"/>
    <n v="12344"/>
    <m/>
    <m/>
    <m/>
    <m/>
    <m/>
    <m/>
    <m/>
    <m/>
    <s v="de4c69056480e6111af2b8aeb434f5f8d597b170"/>
    <s v="2020-03-25T20:00:00Z"/>
    <n v="19"/>
    <m/>
    <n v="14209"/>
    <n v="14209"/>
    <n v="14209"/>
    <n v="17"/>
    <n v="3"/>
    <n v="0"/>
    <n v="2410"/>
    <n v="330"/>
    <n v="2740"/>
  </r>
  <r>
    <n v="20200325"/>
    <x v="18"/>
    <s v="IN"/>
    <x v="17"/>
    <n v="477"/>
    <n v="112"/>
    <n v="2879"/>
    <m/>
    <m/>
    <n v="1"/>
    <m/>
    <m/>
    <m/>
    <m/>
    <m/>
    <s v="1a6af9e7ccb688e3321a736a824bb1fe799b7ef8"/>
    <s v="2020-03-25T20:00:00Z"/>
    <n v="14"/>
    <n v="1"/>
    <n v="3356"/>
    <n v="3356"/>
    <n v="3356"/>
    <n v="18"/>
    <n v="2"/>
    <n v="0"/>
    <n v="313"/>
    <n v="112"/>
    <n v="425"/>
  </r>
  <r>
    <n v="20200325"/>
    <x v="18"/>
    <s v="KS"/>
    <x v="18"/>
    <n v="126"/>
    <n v="28"/>
    <n v="2360"/>
    <m/>
    <m/>
    <m/>
    <m/>
    <m/>
    <m/>
    <m/>
    <m/>
    <s v="deae962902c0a2fb252f981aaba83eda616d6029"/>
    <s v="2020-03-25T20:00:00Z"/>
    <n v="3"/>
    <m/>
    <n v="2486"/>
    <n v="2486"/>
    <n v="2486"/>
    <n v="20"/>
    <n v="1"/>
    <n v="0"/>
    <n v="274"/>
    <n v="28"/>
    <n v="302"/>
  </r>
  <r>
    <n v="20200325"/>
    <x v="18"/>
    <s v="KY"/>
    <x v="19"/>
    <n v="157"/>
    <n v="33"/>
    <n v="2865"/>
    <m/>
    <m/>
    <m/>
    <m/>
    <m/>
    <m/>
    <m/>
    <m/>
    <s v="8fc7de737c41520c298dcbceba279e065ddceeb7"/>
    <s v="2020-03-25T20:00:00Z"/>
    <n v="4"/>
    <m/>
    <n v="3022"/>
    <n v="3022"/>
    <n v="3022"/>
    <n v="21"/>
    <n v="0"/>
    <n v="0"/>
    <n v="1103"/>
    <n v="33"/>
    <n v="1136"/>
  </r>
  <r>
    <n v="20200325"/>
    <x v="18"/>
    <s v="LA"/>
    <x v="20"/>
    <n v="1795"/>
    <n v="407"/>
    <n v="9656"/>
    <m/>
    <n v="491"/>
    <m/>
    <m/>
    <m/>
    <n v="163"/>
    <m/>
    <m/>
    <s v="f8bc75603abe9cb7b1b17b37196513f9f0916e82"/>
    <s v="2020-03-25T20:00:00Z"/>
    <n v="65"/>
    <m/>
    <n v="11451"/>
    <n v="11451"/>
    <n v="11451"/>
    <n v="22"/>
    <n v="19"/>
    <n v="0"/>
    <n v="2441"/>
    <n v="407"/>
    <n v="2848"/>
  </r>
  <r>
    <n v="20200325"/>
    <x v="18"/>
    <s v="MA"/>
    <x v="21"/>
    <n v="1838"/>
    <n v="679"/>
    <n v="17956"/>
    <m/>
    <m/>
    <n v="103"/>
    <m/>
    <m/>
    <m/>
    <m/>
    <m/>
    <s v="95bb4fdcf8938f1681915e4ab6cd29914ed60b24"/>
    <s v="2020-03-25T20:00:00Z"/>
    <n v="15"/>
    <n v="103"/>
    <n v="19794"/>
    <n v="19794"/>
    <n v="19794"/>
    <n v="25"/>
    <n v="4"/>
    <n v="9"/>
    <n v="5366"/>
    <n v="679"/>
    <n v="6045"/>
  </r>
  <r>
    <n v="20200325"/>
    <x v="18"/>
    <s v="MD"/>
    <x v="22"/>
    <n v="423"/>
    <n v="74"/>
    <n v="94"/>
    <m/>
    <m/>
    <m/>
    <m/>
    <m/>
    <m/>
    <m/>
    <m/>
    <s v="ef79567177f07f1f10279b6a4bbb1326684bbd00"/>
    <s v="2020-03-25T20:00:00Z"/>
    <n v="4"/>
    <m/>
    <n v="517"/>
    <n v="517"/>
    <n v="517"/>
    <n v="24"/>
    <n v="1"/>
    <n v="0"/>
    <n v="0"/>
    <n v="74"/>
    <n v="74"/>
  </r>
  <r>
    <n v="20200325"/>
    <x v="18"/>
    <s v="ME"/>
    <x v="23"/>
    <n v="149"/>
    <n v="24"/>
    <n v="3177"/>
    <m/>
    <m/>
    <m/>
    <m/>
    <m/>
    <m/>
    <m/>
    <n v="7"/>
    <s v="6a21285c01dfd9378d220175d14dc3a772dfe3fe"/>
    <s v="2020-03-25T20:00:00Z"/>
    <m/>
    <m/>
    <n v="3326"/>
    <n v="3326"/>
    <n v="3326"/>
    <n v="23"/>
    <n v="0"/>
    <n v="0"/>
    <n v="163"/>
    <n v="24"/>
    <n v="187"/>
  </r>
  <r>
    <n v="20200325"/>
    <x v="18"/>
    <s v="MI"/>
    <x v="24"/>
    <n v="7060"/>
    <n v="5269"/>
    <n v="7537"/>
    <m/>
    <m/>
    <m/>
    <m/>
    <m/>
    <m/>
    <m/>
    <m/>
    <s v="8caeeec0387cf6fe763f8215ab7d28c56c8ad0a7"/>
    <s v="2020-03-25T20:00:00Z"/>
    <n v="43"/>
    <m/>
    <n v="14597"/>
    <n v="14597"/>
    <n v="14597"/>
    <n v="26"/>
    <n v="19"/>
    <n v="0"/>
    <n v="1741"/>
    <n v="5269"/>
    <n v="7010"/>
  </r>
  <r>
    <n v="20200325"/>
    <x v="18"/>
    <s v="MN"/>
    <x v="25"/>
    <n v="287"/>
    <n v="25"/>
    <n v="11188"/>
    <m/>
    <n v="26"/>
    <n v="35"/>
    <m/>
    <m/>
    <m/>
    <m/>
    <n v="122"/>
    <s v="0901433ad4b755a7fa7bf999a5d1cb967f3b843e"/>
    <s v="2020-03-25T20:00:00Z"/>
    <n v="1"/>
    <n v="35"/>
    <n v="11475"/>
    <n v="11475"/>
    <n v="11475"/>
    <n v="27"/>
    <n v="0"/>
    <n v="14"/>
    <n v="5638"/>
    <n v="25"/>
    <n v="5663"/>
  </r>
  <r>
    <n v="20200325"/>
    <x v="18"/>
    <s v="MO"/>
    <x v="26"/>
    <n v="356"/>
    <n v="173"/>
    <n v="369"/>
    <m/>
    <m/>
    <m/>
    <m/>
    <m/>
    <m/>
    <m/>
    <m/>
    <s v="f7ac8ac4376125f549f2d3237af885e7effab1b5"/>
    <s v="2020-03-25T20:00:00Z"/>
    <n v="8"/>
    <m/>
    <n v="725"/>
    <n v="725"/>
    <n v="725"/>
    <n v="29"/>
    <n v="5"/>
    <n v="0"/>
    <n v="0"/>
    <n v="173"/>
    <n v="173"/>
  </r>
  <r>
    <n v="20200325"/>
    <x v="18"/>
    <s v="MP"/>
    <x v="27"/>
    <n v="0"/>
    <n v="0"/>
    <m/>
    <m/>
    <m/>
    <m/>
    <m/>
    <m/>
    <m/>
    <m/>
    <m/>
    <s v="2412f6b612ee38dd778455fcf069651b33a164a0"/>
    <s v="2020-03-25T20:00:00Z"/>
    <n v="0"/>
    <m/>
    <n v="0"/>
    <n v="0"/>
    <n v="0"/>
    <n v="69"/>
    <n v="0"/>
    <n v="0"/>
    <n v="0"/>
    <n v="0"/>
    <n v="0"/>
  </r>
  <r>
    <n v="20200325"/>
    <x v="18"/>
    <s v="MS"/>
    <x v="28"/>
    <n v="377"/>
    <n v="57"/>
    <n v="1566"/>
    <m/>
    <m/>
    <n v="117"/>
    <m/>
    <m/>
    <m/>
    <m/>
    <m/>
    <s v="9968fd3d3074b5b25f4930d48c5c7269f0a83495"/>
    <s v="2020-03-25T20:00:00Z"/>
    <n v="2"/>
    <n v="117"/>
    <n v="1943"/>
    <n v="1943"/>
    <n v="1943"/>
    <n v="28"/>
    <n v="1"/>
    <n v="31"/>
    <n v="14"/>
    <n v="57"/>
    <n v="71"/>
  </r>
  <r>
    <n v="20200325"/>
    <x v="18"/>
    <s v="MT"/>
    <x v="29"/>
    <n v="53"/>
    <n v="7"/>
    <n v="1948"/>
    <m/>
    <m/>
    <m/>
    <m/>
    <m/>
    <m/>
    <m/>
    <m/>
    <s v="25cdd51b3866c8760da24735f8c0b495d8ea371c"/>
    <s v="2020-03-25T20:00:00Z"/>
    <m/>
    <m/>
    <n v="2001"/>
    <n v="2001"/>
    <n v="2001"/>
    <n v="30"/>
    <n v="0"/>
    <n v="0"/>
    <n v="305"/>
    <n v="7"/>
    <n v="312"/>
  </r>
  <r>
    <n v="20200325"/>
    <x v="18"/>
    <s v="NC"/>
    <x v="30"/>
    <n v="504"/>
    <n v="106"/>
    <n v="9985"/>
    <m/>
    <n v="29"/>
    <m/>
    <m/>
    <m/>
    <m/>
    <m/>
    <m/>
    <s v="ee6173b3a7357aaa26da71326ded7a234fa338c1"/>
    <s v="2020-03-25T20:00:00Z"/>
    <n v="1"/>
    <m/>
    <n v="10489"/>
    <n v="10489"/>
    <n v="10489"/>
    <n v="37"/>
    <n v="1"/>
    <n v="0"/>
    <n v="1844"/>
    <n v="106"/>
    <n v="1950"/>
  </r>
  <r>
    <n v="20200325"/>
    <x v="18"/>
    <s v="ND"/>
    <x v="31"/>
    <n v="39"/>
    <n v="5"/>
    <n v="1734"/>
    <m/>
    <m/>
    <n v="8"/>
    <m/>
    <m/>
    <m/>
    <m/>
    <m/>
    <s v="6c0feae4a6bfd4cf279d43da9bed66faff769fa4"/>
    <s v="2020-03-25T20:00:00Z"/>
    <n v="0"/>
    <n v="8"/>
    <n v="1773"/>
    <n v="1773"/>
    <n v="1773"/>
    <n v="38"/>
    <n v="0"/>
    <n v="3"/>
    <n v="280"/>
    <n v="5"/>
    <n v="285"/>
  </r>
  <r>
    <n v="20200325"/>
    <x v="18"/>
    <s v="NE"/>
    <x v="32"/>
    <n v="61"/>
    <n v="9"/>
    <n v="1304"/>
    <m/>
    <m/>
    <m/>
    <m/>
    <m/>
    <m/>
    <m/>
    <m/>
    <s v="72bc397b422f829aa332430ba9e018a98aec8427"/>
    <s v="2020-03-25T20:00:00Z"/>
    <n v="0"/>
    <m/>
    <n v="1365"/>
    <n v="1365"/>
    <n v="1365"/>
    <n v="31"/>
    <n v="0"/>
    <n v="0"/>
    <n v="329"/>
    <n v="9"/>
    <n v="338"/>
  </r>
  <r>
    <n v="20200325"/>
    <x v="18"/>
    <s v="NH"/>
    <x v="33"/>
    <n v="108"/>
    <n v="7"/>
    <n v="2356"/>
    <n v="804"/>
    <m/>
    <n v="13"/>
    <m/>
    <m/>
    <m/>
    <m/>
    <m/>
    <s v="ba894271c0369b91572e02c61dbe15afd68c146b"/>
    <s v="2020-03-25T20:00:00Z"/>
    <n v="1"/>
    <n v="13"/>
    <n v="3268"/>
    <n v="2464"/>
    <n v="2464"/>
    <n v="33"/>
    <n v="0"/>
    <n v="2"/>
    <n v="909"/>
    <n v="7"/>
    <n v="916"/>
  </r>
  <r>
    <n v="20200325"/>
    <x v="18"/>
    <s v="NJ"/>
    <x v="34"/>
    <n v="4402"/>
    <n v="727"/>
    <n v="10452"/>
    <m/>
    <m/>
    <m/>
    <m/>
    <m/>
    <m/>
    <m/>
    <m/>
    <s v="db32961abdc494e4610cb9201238755c5dbe9c9d"/>
    <s v="2020-03-25T20:00:00Z"/>
    <n v="62"/>
    <m/>
    <n v="14854"/>
    <n v="14854"/>
    <n v="14854"/>
    <n v="34"/>
    <n v="18"/>
    <n v="0"/>
    <n v="2127"/>
    <n v="727"/>
    <n v="2854"/>
  </r>
  <r>
    <n v="20200325"/>
    <x v="18"/>
    <s v="NM"/>
    <x v="35"/>
    <n v="100"/>
    <n v="17"/>
    <n v="6742"/>
    <m/>
    <m/>
    <m/>
    <m/>
    <m/>
    <m/>
    <m/>
    <m/>
    <s v="b1128704739dbdde58897b48092a9f580fa1ee73"/>
    <s v="2020-03-25T20:00:00Z"/>
    <n v="1"/>
    <m/>
    <n v="6842"/>
    <n v="6842"/>
    <n v="6842"/>
    <n v="35"/>
    <n v="1"/>
    <n v="0"/>
    <n v="852"/>
    <n v="17"/>
    <n v="869"/>
  </r>
  <r>
    <n v="20200325"/>
    <x v="18"/>
    <s v="NV"/>
    <x v="36"/>
    <n v="321"/>
    <n v="43"/>
    <n v="4251"/>
    <m/>
    <m/>
    <m/>
    <m/>
    <m/>
    <m/>
    <m/>
    <m/>
    <s v="527559709b16a14d2f376fb0df0c1c90150a4399"/>
    <s v="2020-03-25T20:00:00Z"/>
    <n v="6"/>
    <m/>
    <n v="4572"/>
    <n v="4572"/>
    <n v="4572"/>
    <n v="32"/>
    <n v="2"/>
    <n v="0"/>
    <n v="297"/>
    <n v="43"/>
    <n v="340"/>
  </r>
  <r>
    <n v="20200325"/>
    <x v="18"/>
    <s v="NY"/>
    <x v="37"/>
    <n v="30811"/>
    <n v="5146"/>
    <n v="72668"/>
    <m/>
    <m/>
    <n v="3805"/>
    <m/>
    <m/>
    <m/>
    <m/>
    <m/>
    <s v="332b18596170cd3e35617cfba48a5723aa2ec8f3"/>
    <s v="2020-03-25T20:00:00Z"/>
    <n v="285"/>
    <n v="3805"/>
    <n v="103479"/>
    <n v="103479"/>
    <n v="103479"/>
    <n v="36"/>
    <n v="75"/>
    <n v="571"/>
    <n v="7063"/>
    <n v="5146"/>
    <n v="12209"/>
  </r>
  <r>
    <n v="20200325"/>
    <x v="18"/>
    <s v="OH"/>
    <x v="38"/>
    <n v="704"/>
    <n v="140"/>
    <n v="14060"/>
    <m/>
    <m/>
    <n v="182"/>
    <m/>
    <n v="74"/>
    <m/>
    <m/>
    <m/>
    <s v="37f081a41326a68ac5070d7ed52344f4839699b4"/>
    <s v="2020-03-25T20:00:00Z"/>
    <n v="10"/>
    <n v="182"/>
    <n v="14764"/>
    <n v="14764"/>
    <n v="14764"/>
    <n v="39"/>
    <n v="2"/>
    <n v="37"/>
    <n v="13920"/>
    <n v="140"/>
    <n v="14060"/>
  </r>
  <r>
    <n v="20200325"/>
    <x v="18"/>
    <s v="OK"/>
    <x v="39"/>
    <n v="164"/>
    <n v="58"/>
    <n v="805"/>
    <m/>
    <m/>
    <n v="59"/>
    <m/>
    <m/>
    <m/>
    <m/>
    <m/>
    <s v="0a9c58ed26188df9e615374204dca8c4e9bded41"/>
    <s v="2020-03-25T20:00:00Z"/>
    <n v="5"/>
    <n v="59"/>
    <n v="969"/>
    <n v="969"/>
    <n v="969"/>
    <n v="40"/>
    <n v="2"/>
    <n v="34"/>
    <n v="70"/>
    <n v="58"/>
    <n v="128"/>
  </r>
  <r>
    <n v="20200325"/>
    <x v="18"/>
    <s v="OR"/>
    <x v="40"/>
    <n v="209"/>
    <n v="0"/>
    <n v="4350"/>
    <m/>
    <m/>
    <n v="61"/>
    <m/>
    <m/>
    <m/>
    <m/>
    <m/>
    <s v="5a3e8848f9b6371e0c31274fd62117c40f06a0a3"/>
    <s v="2020-03-25T20:00:00Z"/>
    <n v="8"/>
    <n v="61"/>
    <n v="4559"/>
    <n v="4559"/>
    <n v="4559"/>
    <n v="41"/>
    <n v="0"/>
    <n v="0"/>
    <n v="0"/>
    <n v="0"/>
    <n v="0"/>
  </r>
  <r>
    <n v="20200325"/>
    <x v="18"/>
    <s v="PA"/>
    <x v="41"/>
    <n v="1127"/>
    <n v="276"/>
    <n v="11193"/>
    <m/>
    <m/>
    <m/>
    <m/>
    <m/>
    <m/>
    <m/>
    <m/>
    <s v="a04cdbf57ddbd0c489b48882295db9559fb037b5"/>
    <s v="2020-03-25T20:00:00Z"/>
    <n v="11"/>
    <m/>
    <n v="12320"/>
    <n v="12320"/>
    <n v="12320"/>
    <n v="42"/>
    <n v="4"/>
    <n v="0"/>
    <n v="2550"/>
    <n v="276"/>
    <n v="2826"/>
  </r>
  <r>
    <n v="20200325"/>
    <x v="18"/>
    <s v="PR"/>
    <x v="42"/>
    <n v="51"/>
    <n v="12"/>
    <n v="317"/>
    <n v="70"/>
    <m/>
    <m/>
    <m/>
    <m/>
    <m/>
    <m/>
    <m/>
    <s v="a29866b5ad6a6ac14b8d352af3b9af315c1f1c63"/>
    <s v="2020-03-25T20:00:00Z"/>
    <n v="2"/>
    <m/>
    <n v="438"/>
    <n v="368"/>
    <n v="368"/>
    <n v="72"/>
    <n v="0"/>
    <n v="0"/>
    <n v="49"/>
    <n v="12"/>
    <n v="61"/>
  </r>
  <r>
    <n v="20200325"/>
    <x v="18"/>
    <s v="RI"/>
    <x v="43"/>
    <n v="132"/>
    <n v="8"/>
    <n v="1262"/>
    <n v="196"/>
    <n v="15"/>
    <m/>
    <m/>
    <m/>
    <m/>
    <m/>
    <m/>
    <s v="375952097e60875f852b8b4afdec4b37e5e1872e"/>
    <s v="2020-03-25T20:00:00Z"/>
    <m/>
    <m/>
    <n v="1590"/>
    <n v="1394"/>
    <n v="1394"/>
    <n v="44"/>
    <n v="0"/>
    <n v="0"/>
    <n v="62"/>
    <n v="8"/>
    <n v="70"/>
  </r>
  <r>
    <n v="20200325"/>
    <x v="18"/>
    <s v="SC"/>
    <x v="44"/>
    <n v="424"/>
    <n v="126"/>
    <n v="2303"/>
    <m/>
    <m/>
    <n v="102"/>
    <m/>
    <m/>
    <m/>
    <m/>
    <m/>
    <s v="eee95db6f47c1427fd6e5482cf0deeced90a8f05"/>
    <s v="2020-03-25T20:00:00Z"/>
    <n v="7"/>
    <n v="102"/>
    <n v="2727"/>
    <n v="2727"/>
    <n v="2727"/>
    <n v="45"/>
    <n v="2"/>
    <n v="102"/>
    <n v="291"/>
    <n v="126"/>
    <n v="417"/>
  </r>
  <r>
    <n v="20200325"/>
    <x v="18"/>
    <s v="SD"/>
    <x v="45"/>
    <n v="41"/>
    <n v="11"/>
    <n v="819"/>
    <n v="268"/>
    <m/>
    <m/>
    <m/>
    <m/>
    <m/>
    <m/>
    <m/>
    <s v="26eb16cec32ca8e58e78f3faa6b2bf73b60aeecc"/>
    <s v="2020-03-25T20:00:00Z"/>
    <n v="1"/>
    <m/>
    <n v="1128"/>
    <n v="860"/>
    <n v="860"/>
    <n v="46"/>
    <n v="0"/>
    <n v="0"/>
    <n v="29"/>
    <n v="11"/>
    <n v="40"/>
  </r>
  <r>
    <n v="20200325"/>
    <x v="18"/>
    <s v="TN"/>
    <x v="46"/>
    <n v="784"/>
    <n v="117"/>
    <n v="11012"/>
    <m/>
    <m/>
    <n v="53"/>
    <m/>
    <m/>
    <m/>
    <m/>
    <m/>
    <s v="99bf1065223280d5519a05c0f2363f77244d41a9"/>
    <s v="2020-03-25T20:00:00Z"/>
    <n v="3"/>
    <n v="53"/>
    <n v="11796"/>
    <n v="11796"/>
    <n v="11796"/>
    <n v="47"/>
    <n v="1"/>
    <n v="53"/>
    <n v="495"/>
    <n v="117"/>
    <n v="612"/>
  </r>
  <r>
    <n v="20200325"/>
    <x v="18"/>
    <s v="TX"/>
    <x v="47"/>
    <n v="974"/>
    <n v="564"/>
    <n v="12520"/>
    <m/>
    <m/>
    <m/>
    <m/>
    <m/>
    <m/>
    <m/>
    <m/>
    <s v="94d22076ee33e8232bf343c6e7cb48853cad8083"/>
    <s v="2020-03-25T20:00:00Z"/>
    <n v="12"/>
    <m/>
    <n v="13494"/>
    <n v="13494"/>
    <n v="13494"/>
    <n v="48"/>
    <n v="3"/>
    <n v="0"/>
    <n v="1763"/>
    <n v="564"/>
    <n v="2327"/>
  </r>
  <r>
    <n v="20200325"/>
    <x v="18"/>
    <s v="UT"/>
    <x v="48"/>
    <n v="346"/>
    <n v="47"/>
    <n v="6491"/>
    <m/>
    <m/>
    <m/>
    <m/>
    <m/>
    <m/>
    <m/>
    <m/>
    <s v="0edf4fe386389c4acf4c834fa913fa86ba48669b"/>
    <s v="2020-03-25T20:00:00Z"/>
    <n v="1"/>
    <m/>
    <n v="6837"/>
    <n v="6837"/>
    <n v="6837"/>
    <n v="49"/>
    <n v="0"/>
    <n v="0"/>
    <n v="967"/>
    <n v="47"/>
    <n v="1014"/>
  </r>
  <r>
    <n v="20200325"/>
    <x v="18"/>
    <s v="VA"/>
    <x v="49"/>
    <n v="391"/>
    <n v="101"/>
    <n v="4979"/>
    <m/>
    <m/>
    <n v="59"/>
    <m/>
    <m/>
    <m/>
    <m/>
    <m/>
    <s v="f6276b380e5e6e9a92435116b52b41ae24db94df"/>
    <s v="2020-03-25T20:00:00Z"/>
    <n v="9"/>
    <n v="59"/>
    <n v="5370"/>
    <n v="5370"/>
    <n v="5370"/>
    <n v="51"/>
    <n v="2"/>
    <n v="14"/>
    <n v="799"/>
    <n v="101"/>
    <n v="900"/>
  </r>
  <r>
    <n v="20200325"/>
    <x v="18"/>
    <s v="VI"/>
    <x v="50"/>
    <n v="17"/>
    <n v="0"/>
    <n v="55"/>
    <n v="2"/>
    <m/>
    <m/>
    <m/>
    <m/>
    <m/>
    <m/>
    <m/>
    <s v="ef607d6eacdb14ebba28bb521e766e6bbbd21a77"/>
    <s v="2020-03-25T20:00:00Z"/>
    <m/>
    <m/>
    <n v="74"/>
    <n v="72"/>
    <n v="72"/>
    <n v="78"/>
    <n v="0"/>
    <n v="0"/>
    <n v="55"/>
    <n v="0"/>
    <n v="55"/>
  </r>
  <r>
    <n v="20200325"/>
    <x v="18"/>
    <s v="VT"/>
    <x v="51"/>
    <n v="123"/>
    <n v="28"/>
    <n v="1589"/>
    <m/>
    <m/>
    <m/>
    <m/>
    <m/>
    <m/>
    <m/>
    <m/>
    <s v="007aa638edad042e4ae3bc4e7d899f62b3d3ffee"/>
    <s v="2020-03-25T20:00:00Z"/>
    <n v="8"/>
    <m/>
    <n v="1712"/>
    <n v="1712"/>
    <n v="1712"/>
    <n v="50"/>
    <n v="1"/>
    <n v="0"/>
    <n v="149"/>
    <n v="28"/>
    <n v="177"/>
  </r>
  <r>
    <n v="20200325"/>
    <x v="18"/>
    <s v="WA"/>
    <x v="52"/>
    <n v="3275"/>
    <n v="452"/>
    <n v="31712"/>
    <m/>
    <m/>
    <m/>
    <m/>
    <m/>
    <m/>
    <m/>
    <m/>
    <s v="252185670eb01b6f7ad74831788d8c738eaac96d"/>
    <s v="2020-03-25T20:00:00Z"/>
    <n v="155"/>
    <m/>
    <n v="34987"/>
    <n v="34987"/>
    <n v="34987"/>
    <n v="53"/>
    <n v="13"/>
    <n v="0"/>
    <n v="0"/>
    <n v="452"/>
    <n v="452"/>
  </r>
  <r>
    <n v="20200325"/>
    <x v="18"/>
    <s v="WI"/>
    <x v="53"/>
    <n v="585"/>
    <n v="128"/>
    <n v="10089"/>
    <m/>
    <m/>
    <m/>
    <m/>
    <m/>
    <m/>
    <m/>
    <m/>
    <s v="990d1cee0a0325690dd1ddb866cc2ec4d457130a"/>
    <s v="2020-03-25T20:00:00Z"/>
    <n v="7"/>
    <m/>
    <n v="10674"/>
    <n v="10674"/>
    <n v="10674"/>
    <n v="55"/>
    <n v="2"/>
    <n v="0"/>
    <n v="1852"/>
    <n v="128"/>
    <n v="1980"/>
  </r>
  <r>
    <n v="20200325"/>
    <x v="18"/>
    <s v="WV"/>
    <x v="54"/>
    <n v="39"/>
    <n v="19"/>
    <n v="759"/>
    <n v="6"/>
    <m/>
    <n v="1"/>
    <m/>
    <m/>
    <m/>
    <m/>
    <m/>
    <s v="e23f509ba05bca7c485e27672c0beea77f7608e7"/>
    <s v="2020-03-25T20:00:00Z"/>
    <n v="0"/>
    <n v="1"/>
    <n v="804"/>
    <n v="798"/>
    <n v="798"/>
    <n v="54"/>
    <n v="0"/>
    <n v="0"/>
    <n v="149"/>
    <n v="19"/>
    <n v="168"/>
  </r>
  <r>
    <n v="20200325"/>
    <x v="18"/>
    <s v="WY"/>
    <x v="55"/>
    <n v="44"/>
    <n v="15"/>
    <n v="954"/>
    <m/>
    <m/>
    <m/>
    <m/>
    <m/>
    <m/>
    <m/>
    <n v="7"/>
    <s v="9eeedd6bac08a0fa82e127b99fd62ab414a2f690"/>
    <s v="2020-03-25T20:00:00Z"/>
    <m/>
    <m/>
    <n v="998"/>
    <n v="998"/>
    <n v="998"/>
    <n v="56"/>
    <n v="0"/>
    <n v="0"/>
    <n v="244"/>
    <n v="15"/>
    <n v="259"/>
  </r>
  <r>
    <n v="20200324"/>
    <x v="19"/>
    <s v="AK"/>
    <x v="0"/>
    <n v="36"/>
    <n v="14"/>
    <n v="986"/>
    <m/>
    <m/>
    <n v="0"/>
    <m/>
    <m/>
    <m/>
    <m/>
    <m/>
    <s v="86d9a09be1d74e12fd125a0d9309b80ca0cdd92d"/>
    <s v="2020-03-24T20:00:00Z"/>
    <m/>
    <n v="0"/>
    <n v="1022"/>
    <n v="1022"/>
    <n v="1022"/>
    <n v="2"/>
    <n v="0"/>
    <n v="0"/>
    <n v="40"/>
    <n v="14"/>
    <n v="54"/>
  </r>
  <r>
    <n v="20200324"/>
    <x v="19"/>
    <s v="AL"/>
    <x v="1"/>
    <n v="215"/>
    <n v="48"/>
    <n v="2106"/>
    <m/>
    <m/>
    <m/>
    <m/>
    <m/>
    <m/>
    <m/>
    <m/>
    <s v="c212a8468e01e67b91f78d053b0440276641d84f"/>
    <s v="2020-03-24T20:00:00Z"/>
    <n v="0"/>
    <m/>
    <n v="2321"/>
    <n v="2321"/>
    <n v="2321"/>
    <n v="1"/>
    <n v="0"/>
    <n v="0"/>
    <n v="441"/>
    <n v="48"/>
    <n v="489"/>
  </r>
  <r>
    <n v="20200324"/>
    <x v="19"/>
    <s v="AR"/>
    <x v="2"/>
    <n v="218"/>
    <n v="44"/>
    <n v="947"/>
    <m/>
    <n v="22"/>
    <m/>
    <m/>
    <m/>
    <m/>
    <m/>
    <m/>
    <s v="d8534a438538284a464f1162c4502b3b09e3d903"/>
    <s v="2020-03-24T20:00:00Z"/>
    <n v="0"/>
    <m/>
    <n v="1165"/>
    <n v="1165"/>
    <n v="1165"/>
    <n v="5"/>
    <n v="0"/>
    <n v="0"/>
    <n v="41"/>
    <n v="44"/>
    <n v="85"/>
  </r>
  <r>
    <n v="20200324"/>
    <x v="19"/>
    <s v="AS"/>
    <x v="3"/>
    <m/>
    <n v="0"/>
    <m/>
    <m/>
    <m/>
    <m/>
    <m/>
    <m/>
    <m/>
    <m/>
    <m/>
    <s v="6be3aad6eae6ca42ef1d4cf38e24ab40cf817ce1"/>
    <s v="2020-03-24T20:00:00Z"/>
    <n v="0"/>
    <m/>
    <n v="0"/>
    <n v="0"/>
    <n v="0"/>
    <n v="60"/>
    <n v="0"/>
    <n v="0"/>
    <n v="0"/>
    <n v="0"/>
    <n v="0"/>
  </r>
  <r>
    <n v="20200324"/>
    <x v="19"/>
    <s v="AZ"/>
    <x v="4"/>
    <n v="357"/>
    <n v="92"/>
    <n v="313"/>
    <n v="22"/>
    <m/>
    <m/>
    <m/>
    <m/>
    <m/>
    <m/>
    <m/>
    <s v="e5040b6755e38071fb65133e5ff2fb1d49b41c70"/>
    <s v="2020-03-24T20:00:00Z"/>
    <n v="5"/>
    <m/>
    <n v="692"/>
    <n v="670"/>
    <n v="670"/>
    <n v="4"/>
    <n v="3"/>
    <n v="0"/>
    <n v="4"/>
    <n v="92"/>
    <n v="96"/>
  </r>
  <r>
    <n v="20200324"/>
    <x v="19"/>
    <s v="CA"/>
    <x v="5"/>
    <n v="2102"/>
    <n v="369"/>
    <n v="13452"/>
    <n v="12100"/>
    <m/>
    <m/>
    <m/>
    <m/>
    <m/>
    <m/>
    <m/>
    <s v="de4019ee1e7e99d093947ecd2a91c6093439f221"/>
    <s v="2020-03-24T20:00:00Z"/>
    <n v="40"/>
    <m/>
    <n v="27654"/>
    <n v="15554"/>
    <n v="15554"/>
    <n v="6"/>
    <n v="13"/>
    <n v="0"/>
    <n v="885"/>
    <n v="369"/>
    <n v="1254"/>
  </r>
  <r>
    <n v="20200324"/>
    <x v="19"/>
    <s v="CO"/>
    <x v="6"/>
    <n v="720"/>
    <n v="129"/>
    <n v="5504"/>
    <m/>
    <m/>
    <n v="72"/>
    <m/>
    <m/>
    <m/>
    <m/>
    <m/>
    <s v="c947881e894b49f30ec05924ca6a34637dddc741"/>
    <s v="2020-03-24T20:00:00Z"/>
    <n v="7"/>
    <n v="72"/>
    <n v="6224"/>
    <n v="6224"/>
    <n v="6224"/>
    <n v="8"/>
    <n v="1"/>
    <n v="14"/>
    <n v="659"/>
    <n v="129"/>
    <n v="788"/>
  </r>
  <r>
    <n v="20200324"/>
    <x v="19"/>
    <s v="CT"/>
    <x v="7"/>
    <n v="618"/>
    <n v="203"/>
    <n v="4682"/>
    <m/>
    <n v="71"/>
    <m/>
    <m/>
    <m/>
    <m/>
    <m/>
    <m/>
    <s v="0029ca1528305bb39b465eaadfee22f7cc558888"/>
    <s v="2020-03-24T20:00:00Z"/>
    <n v="12"/>
    <m/>
    <n v="5300"/>
    <n v="5300"/>
    <n v="5300"/>
    <n v="9"/>
    <n v="2"/>
    <n v="0"/>
    <n v="597"/>
    <n v="203"/>
    <n v="800"/>
  </r>
  <r>
    <n v="20200324"/>
    <x v="19"/>
    <s v="DC"/>
    <x v="8"/>
    <n v="137"/>
    <n v="21"/>
    <n v="1195"/>
    <n v="2"/>
    <m/>
    <m/>
    <m/>
    <m/>
    <m/>
    <m/>
    <m/>
    <s v="b0e3891c7034fd64b2031778208ec8934a5f2ddf"/>
    <s v="2020-03-24T20:00:00Z"/>
    <n v="2"/>
    <m/>
    <n v="1334"/>
    <n v="1332"/>
    <n v="1332"/>
    <n v="11"/>
    <n v="0"/>
    <n v="0"/>
    <n v="82"/>
    <n v="21"/>
    <n v="103"/>
  </r>
  <r>
    <n v="20200324"/>
    <x v="19"/>
    <s v="DE"/>
    <x v="9"/>
    <n v="91"/>
    <n v="23"/>
    <n v="36"/>
    <m/>
    <m/>
    <m/>
    <m/>
    <m/>
    <m/>
    <m/>
    <m/>
    <s v="87f8b0a23f5fb9719ce50fb40b83be4b7fd9b03b"/>
    <s v="2020-03-24T20:00:00Z"/>
    <n v="0"/>
    <m/>
    <n v="127"/>
    <n v="127"/>
    <n v="127"/>
    <n v="10"/>
    <n v="0"/>
    <n v="0"/>
    <n v="0"/>
    <n v="23"/>
    <n v="23"/>
  </r>
  <r>
    <n v="20200324"/>
    <x v="19"/>
    <s v="FL"/>
    <x v="10"/>
    <n v="1412"/>
    <n v="241"/>
    <n v="13127"/>
    <n v="1008"/>
    <m/>
    <n v="259"/>
    <m/>
    <m/>
    <m/>
    <m/>
    <m/>
    <s v="01f224778b595c53a53b114c66966c5987214220"/>
    <s v="2020-03-24T20:00:00Z"/>
    <n v="18"/>
    <n v="259"/>
    <n v="15547"/>
    <n v="14539"/>
    <n v="14539"/>
    <n v="12"/>
    <n v="4"/>
    <n v="42"/>
    <n v="2064"/>
    <n v="241"/>
    <n v="2305"/>
  </r>
  <r>
    <n v="20200324"/>
    <x v="19"/>
    <s v="GA"/>
    <x v="11"/>
    <n v="1026"/>
    <n v="254"/>
    <n v="4458"/>
    <m/>
    <m/>
    <m/>
    <m/>
    <m/>
    <m/>
    <m/>
    <m/>
    <s v="837865a88d570829d28bd06b24a4d97e5e901ddb"/>
    <s v="2020-03-24T20:00:00Z"/>
    <n v="32"/>
    <m/>
    <n v="5484"/>
    <n v="5484"/>
    <n v="5484"/>
    <n v="13"/>
    <n v="7"/>
    <n v="0"/>
    <n v="161"/>
    <n v="254"/>
    <n v="415"/>
  </r>
  <r>
    <n v="20200324"/>
    <x v="19"/>
    <s v="GU"/>
    <x v="12"/>
    <n v="32"/>
    <n v="3"/>
    <n v="201"/>
    <m/>
    <n v="5"/>
    <m/>
    <m/>
    <m/>
    <m/>
    <m/>
    <m/>
    <s v="277343684f9e9751ef5a043c295d7c4da955a35e"/>
    <s v="2020-03-24T20:00:00Z"/>
    <n v="1"/>
    <m/>
    <n v="233"/>
    <n v="233"/>
    <n v="233"/>
    <n v="66"/>
    <n v="0"/>
    <n v="0"/>
    <n v="40"/>
    <n v="3"/>
    <n v="43"/>
  </r>
  <r>
    <n v="20200324"/>
    <x v="19"/>
    <s v="HI"/>
    <x v="13"/>
    <n v="77"/>
    <n v="21"/>
    <n v="3589"/>
    <m/>
    <m/>
    <n v="4"/>
    <m/>
    <m/>
    <m/>
    <m/>
    <m/>
    <s v="c8688910d03a46dcdec0bba2338d32b386e8e7af"/>
    <s v="2020-03-24T20:00:00Z"/>
    <m/>
    <n v="4"/>
    <n v="3666"/>
    <n v="3666"/>
    <n v="3666"/>
    <n v="15"/>
    <n v="0"/>
    <n v="4"/>
    <n v="634"/>
    <n v="21"/>
    <n v="655"/>
  </r>
  <r>
    <n v="20200324"/>
    <x v="19"/>
    <s v="IA"/>
    <x v="14"/>
    <n v="124"/>
    <n v="19"/>
    <n v="2315"/>
    <m/>
    <m/>
    <n v="27"/>
    <m/>
    <m/>
    <m/>
    <m/>
    <m/>
    <s v="7cc0fd2b921b97c1bfacb447011ac898b4781078"/>
    <s v="2020-03-24T20:00:00Z"/>
    <m/>
    <n v="27"/>
    <n v="2439"/>
    <n v="2439"/>
    <n v="2439"/>
    <n v="19"/>
    <n v="0"/>
    <n v="27"/>
    <n v="272"/>
    <n v="19"/>
    <n v="291"/>
  </r>
  <r>
    <n v="20200324"/>
    <x v="19"/>
    <s v="ID"/>
    <x v="15"/>
    <n v="50"/>
    <n v="3"/>
    <n v="1887"/>
    <m/>
    <m/>
    <m/>
    <m/>
    <m/>
    <m/>
    <m/>
    <m/>
    <s v="027fc25af7fa5b80a0a2d8e1f588710a5a0b223f"/>
    <s v="2020-03-24T20:00:00Z"/>
    <n v="0"/>
    <m/>
    <n v="1937"/>
    <n v="1937"/>
    <n v="1937"/>
    <n v="16"/>
    <n v="0"/>
    <n v="0"/>
    <n v="578"/>
    <n v="3"/>
    <n v="581"/>
  </r>
  <r>
    <n v="20200324"/>
    <x v="19"/>
    <s v="IL"/>
    <x v="16"/>
    <n v="1535"/>
    <n v="262"/>
    <n v="9934"/>
    <m/>
    <m/>
    <m/>
    <m/>
    <m/>
    <m/>
    <m/>
    <m/>
    <s v="9c757789b4681fc36efffd962d3e75fb4ee6374f"/>
    <s v="2020-03-24T20:00:00Z"/>
    <n v="16"/>
    <m/>
    <n v="11469"/>
    <n v="11469"/>
    <n v="11469"/>
    <n v="17"/>
    <n v="4"/>
    <n v="0"/>
    <n v="1351"/>
    <n v="262"/>
    <n v="1613"/>
  </r>
  <r>
    <n v="20200324"/>
    <x v="19"/>
    <s v="IN"/>
    <x v="17"/>
    <n v="365"/>
    <n v="106"/>
    <n v="2566"/>
    <m/>
    <m/>
    <n v="1"/>
    <m/>
    <m/>
    <m/>
    <m/>
    <m/>
    <s v="d20aff6badc212807b7cd5db58fc6d2b08795e49"/>
    <s v="2020-03-24T20:00:00Z"/>
    <n v="12"/>
    <n v="1"/>
    <n v="2931"/>
    <n v="2931"/>
    <n v="2931"/>
    <n v="18"/>
    <n v="5"/>
    <n v="0"/>
    <n v="865"/>
    <n v="106"/>
    <n v="971"/>
  </r>
  <r>
    <n v="20200324"/>
    <x v="19"/>
    <s v="KS"/>
    <x v="18"/>
    <n v="98"/>
    <n v="16"/>
    <n v="2086"/>
    <m/>
    <m/>
    <m/>
    <m/>
    <m/>
    <m/>
    <m/>
    <m/>
    <s v="282cc098a42c426e6cf2f9a0d3fcff306bfe1547"/>
    <s v="2020-03-24T20:00:00Z"/>
    <n v="2"/>
    <m/>
    <n v="2184"/>
    <n v="2184"/>
    <n v="2184"/>
    <n v="20"/>
    <n v="0"/>
    <n v="0"/>
    <n v="1669"/>
    <n v="16"/>
    <n v="1685"/>
  </r>
  <r>
    <n v="20200324"/>
    <x v="19"/>
    <s v="KY"/>
    <x v="19"/>
    <n v="124"/>
    <n v="20"/>
    <n v="1762"/>
    <m/>
    <m/>
    <m/>
    <m/>
    <m/>
    <m/>
    <m/>
    <m/>
    <s v="7f736e70b653bb755683c7b68cb76e5e19b363de"/>
    <s v="2020-03-24T20:00:00Z"/>
    <n v="4"/>
    <m/>
    <n v="1886"/>
    <n v="1886"/>
    <n v="1886"/>
    <n v="21"/>
    <n v="1"/>
    <n v="0"/>
    <n v="0"/>
    <n v="20"/>
    <n v="20"/>
  </r>
  <r>
    <n v="20200324"/>
    <x v="19"/>
    <s v="LA"/>
    <x v="20"/>
    <n v="1388"/>
    <n v="216"/>
    <n v="7215"/>
    <m/>
    <n v="271"/>
    <m/>
    <m/>
    <m/>
    <m/>
    <m/>
    <m/>
    <s v="ae625456c944c9cff54c9690466a68e937f61f64"/>
    <s v="2020-03-24T20:00:00Z"/>
    <n v="46"/>
    <m/>
    <n v="8603"/>
    <n v="8603"/>
    <n v="8603"/>
    <n v="22"/>
    <n v="12"/>
    <n v="0"/>
    <n v="2439"/>
    <n v="216"/>
    <n v="2655"/>
  </r>
  <r>
    <n v="20200324"/>
    <x v="19"/>
    <s v="MA"/>
    <x v="21"/>
    <n v="1159"/>
    <n v="382"/>
    <n v="12590"/>
    <m/>
    <m/>
    <n v="94"/>
    <m/>
    <m/>
    <m/>
    <m/>
    <m/>
    <s v="7dba190b6c130ef5b8427912adbcf550a3e63368"/>
    <s v="2020-03-24T20:00:00Z"/>
    <n v="11"/>
    <n v="94"/>
    <n v="13749"/>
    <n v="13749"/>
    <n v="13749"/>
    <n v="25"/>
    <n v="2"/>
    <n v="15"/>
    <n v="4445"/>
    <n v="382"/>
    <n v="4827"/>
  </r>
  <r>
    <n v="20200324"/>
    <x v="19"/>
    <s v="MD"/>
    <x v="22"/>
    <n v="349"/>
    <n v="61"/>
    <n v="94"/>
    <m/>
    <m/>
    <m/>
    <m/>
    <m/>
    <m/>
    <m/>
    <m/>
    <s v="266357ae1f44a606612441a5a7418a525dda2e4b"/>
    <s v="2020-03-24T20:00:00Z"/>
    <n v="3"/>
    <m/>
    <n v="443"/>
    <n v="443"/>
    <n v="443"/>
    <n v="24"/>
    <n v="0"/>
    <n v="0"/>
    <n v="0"/>
    <n v="61"/>
    <n v="61"/>
  </r>
  <r>
    <n v="20200324"/>
    <x v="19"/>
    <s v="ME"/>
    <x v="23"/>
    <n v="125"/>
    <n v="18"/>
    <n v="3014"/>
    <m/>
    <m/>
    <m/>
    <m/>
    <m/>
    <m/>
    <m/>
    <m/>
    <s v="9f0c2d2a6bfd36968270dd1dce4ecdfcb0e894bd"/>
    <s v="2020-03-24T20:00:00Z"/>
    <m/>
    <m/>
    <n v="3139"/>
    <n v="3139"/>
    <n v="3139"/>
    <n v="23"/>
    <n v="0"/>
    <n v="0"/>
    <n v="223"/>
    <n v="18"/>
    <n v="241"/>
  </r>
  <r>
    <n v="20200324"/>
    <x v="19"/>
    <s v="MI"/>
    <x v="24"/>
    <n v="1791"/>
    <n v="463"/>
    <n v="5796"/>
    <m/>
    <m/>
    <m/>
    <m/>
    <m/>
    <m/>
    <m/>
    <m/>
    <s v="be38553b7735c798ec2a8bf03e9bc96fac12ba12"/>
    <s v="2020-03-24T20:00:00Z"/>
    <n v="24"/>
    <m/>
    <n v="7587"/>
    <n v="7587"/>
    <n v="7587"/>
    <n v="26"/>
    <n v="9"/>
    <n v="0"/>
    <n v="1099"/>
    <n v="463"/>
    <n v="1562"/>
  </r>
  <r>
    <n v="20200324"/>
    <x v="19"/>
    <s v="MN"/>
    <x v="25"/>
    <n v="262"/>
    <n v="27"/>
    <n v="5550"/>
    <m/>
    <m/>
    <n v="21"/>
    <m/>
    <m/>
    <m/>
    <m/>
    <m/>
    <s v="4359be22f1d018582c52f57f0005ecd6da7e3697"/>
    <s v="2020-03-24T20:00:00Z"/>
    <n v="1"/>
    <n v="21"/>
    <n v="5812"/>
    <n v="5812"/>
    <n v="5812"/>
    <n v="27"/>
    <n v="0"/>
    <n v="4"/>
    <n v="1039"/>
    <n v="27"/>
    <n v="1066"/>
  </r>
  <r>
    <n v="20200324"/>
    <x v="19"/>
    <s v="MO"/>
    <x v="26"/>
    <n v="183"/>
    <n v="0"/>
    <n v="369"/>
    <m/>
    <m/>
    <m/>
    <m/>
    <m/>
    <m/>
    <m/>
    <m/>
    <s v="9e947531084071a07ed377efd8d57dac769fed9f"/>
    <s v="2020-03-24T20:00:00Z"/>
    <n v="3"/>
    <m/>
    <n v="552"/>
    <n v="552"/>
    <n v="552"/>
    <n v="29"/>
    <n v="0"/>
    <n v="0"/>
    <n v="0"/>
    <n v="0"/>
    <n v="0"/>
  </r>
  <r>
    <n v="20200324"/>
    <x v="19"/>
    <s v="MP"/>
    <x v="27"/>
    <n v="0"/>
    <n v="0"/>
    <m/>
    <m/>
    <m/>
    <m/>
    <m/>
    <m/>
    <m/>
    <m/>
    <m/>
    <s v="52d83ea3d9e40fdcb085782a62b7e421b38959eb"/>
    <s v="2020-03-24T20:00:00Z"/>
    <n v="0"/>
    <m/>
    <n v="0"/>
    <n v="0"/>
    <n v="0"/>
    <n v="69"/>
    <n v="0"/>
    <n v="0"/>
    <n v="0"/>
    <n v="0"/>
    <n v="0"/>
  </r>
  <r>
    <n v="20200324"/>
    <x v="19"/>
    <s v="MS"/>
    <x v="28"/>
    <n v="320"/>
    <n v="71"/>
    <n v="1552"/>
    <m/>
    <m/>
    <n v="86"/>
    <m/>
    <m/>
    <m/>
    <m/>
    <m/>
    <s v="4b6d159c684e2e8f23fc95e94397d786890afbd4"/>
    <s v="2020-03-24T20:00:00Z"/>
    <n v="1"/>
    <n v="86"/>
    <n v="1872"/>
    <n v="1872"/>
    <n v="1872"/>
    <n v="28"/>
    <n v="0"/>
    <n v="53"/>
    <n v="409"/>
    <n v="71"/>
    <n v="480"/>
  </r>
  <r>
    <n v="20200324"/>
    <x v="19"/>
    <s v="MT"/>
    <x v="29"/>
    <n v="46"/>
    <n v="12"/>
    <n v="1643"/>
    <m/>
    <m/>
    <m/>
    <m/>
    <m/>
    <m/>
    <m/>
    <m/>
    <s v="fc865b228236789c9beaaf57416291a8b341f1ed"/>
    <s v="2020-03-24T20:00:00Z"/>
    <m/>
    <m/>
    <n v="1689"/>
    <n v="1689"/>
    <n v="1689"/>
    <n v="30"/>
    <n v="0"/>
    <n v="0"/>
    <n v="497"/>
    <n v="12"/>
    <n v="509"/>
  </r>
  <r>
    <n v="20200324"/>
    <x v="19"/>
    <s v="NC"/>
    <x v="30"/>
    <n v="398"/>
    <n v="101"/>
    <n v="8141"/>
    <m/>
    <m/>
    <m/>
    <m/>
    <m/>
    <m/>
    <m/>
    <m/>
    <s v="48a75030e4fdc67a802eb4afde3e104c229b4eca"/>
    <s v="2020-03-24T20:00:00Z"/>
    <n v="0"/>
    <m/>
    <n v="8539"/>
    <n v="8539"/>
    <n v="8539"/>
    <n v="37"/>
    <n v="0"/>
    <n v="0"/>
    <n v="0"/>
    <n v="101"/>
    <n v="101"/>
  </r>
  <r>
    <n v="20200324"/>
    <x v="19"/>
    <s v="ND"/>
    <x v="31"/>
    <n v="34"/>
    <n v="4"/>
    <n v="1454"/>
    <m/>
    <m/>
    <n v="5"/>
    <m/>
    <m/>
    <m/>
    <m/>
    <m/>
    <s v="4e468d07760eca0f47732febc8a8afab1800febe"/>
    <s v="2020-03-24T20:00:00Z"/>
    <n v="0"/>
    <n v="5"/>
    <n v="1488"/>
    <n v="1488"/>
    <n v="1488"/>
    <n v="38"/>
    <n v="0"/>
    <n v="1"/>
    <n v="101"/>
    <n v="4"/>
    <n v="105"/>
  </r>
  <r>
    <n v="20200324"/>
    <x v="19"/>
    <s v="NE"/>
    <x v="32"/>
    <n v="52"/>
    <n v="2"/>
    <n v="975"/>
    <m/>
    <m/>
    <m/>
    <m/>
    <m/>
    <m/>
    <m/>
    <m/>
    <s v="8b9d1afc73a62509d249a7f707364e01b05db6b1"/>
    <s v="2020-03-24T20:00:00Z"/>
    <n v="0"/>
    <m/>
    <n v="1027"/>
    <n v="1027"/>
    <n v="1027"/>
    <n v="31"/>
    <n v="0"/>
    <n v="0"/>
    <n v="619"/>
    <n v="2"/>
    <n v="621"/>
  </r>
  <r>
    <n v="20200324"/>
    <x v="19"/>
    <s v="NH"/>
    <x v="33"/>
    <n v="101"/>
    <n v="23"/>
    <n v="1447"/>
    <n v="869"/>
    <m/>
    <n v="11"/>
    <m/>
    <m/>
    <m/>
    <m/>
    <m/>
    <s v="eb6013bb5115cbbe92d9b4d3830dd1fc8f64c164"/>
    <s v="2020-03-24T20:00:00Z"/>
    <n v="1"/>
    <n v="11"/>
    <n v="2417"/>
    <n v="1548"/>
    <n v="1548"/>
    <n v="33"/>
    <n v="1"/>
    <n v="11"/>
    <n v="73"/>
    <n v="23"/>
    <n v="96"/>
  </r>
  <r>
    <n v="20200324"/>
    <x v="19"/>
    <s v="NJ"/>
    <x v="34"/>
    <n v="3675"/>
    <n v="831"/>
    <n v="8325"/>
    <n v="45"/>
    <m/>
    <m/>
    <m/>
    <m/>
    <m/>
    <m/>
    <m/>
    <s v="3298b6676fb93503cc4695dfd502db188db72854"/>
    <s v="2020-03-24T20:00:00Z"/>
    <n v="44"/>
    <m/>
    <n v="12045"/>
    <n v="12000"/>
    <n v="12000"/>
    <n v="34"/>
    <n v="17"/>
    <n v="0"/>
    <n v="7966"/>
    <n v="831"/>
    <n v="8797"/>
  </r>
  <r>
    <n v="20200324"/>
    <x v="19"/>
    <s v="NM"/>
    <x v="35"/>
    <n v="83"/>
    <n v="18"/>
    <n v="5890"/>
    <m/>
    <m/>
    <m/>
    <m/>
    <m/>
    <m/>
    <m/>
    <m/>
    <s v="01ee7963abb7aa5321d1d1ea06baaad72fc05588"/>
    <s v="2020-03-24T20:00:00Z"/>
    <m/>
    <m/>
    <n v="5973"/>
    <n v="5973"/>
    <n v="5973"/>
    <n v="35"/>
    <n v="0"/>
    <n v="0"/>
    <n v="569"/>
    <n v="18"/>
    <n v="587"/>
  </r>
  <r>
    <n v="20200324"/>
    <x v="19"/>
    <s v="NV"/>
    <x v="36"/>
    <n v="278"/>
    <n v="33"/>
    <n v="3954"/>
    <m/>
    <m/>
    <m/>
    <m/>
    <m/>
    <m/>
    <m/>
    <m/>
    <s v="7850dc16931857b0e4f9b31620513a89c7ce8cda"/>
    <s v="2020-03-24T20:00:00Z"/>
    <n v="4"/>
    <m/>
    <n v="4232"/>
    <n v="4232"/>
    <n v="4232"/>
    <n v="32"/>
    <n v="0"/>
    <n v="0"/>
    <n v="464"/>
    <n v="33"/>
    <n v="497"/>
  </r>
  <r>
    <n v="20200324"/>
    <x v="19"/>
    <s v="NY"/>
    <x v="37"/>
    <n v="25665"/>
    <n v="4790"/>
    <n v="65605"/>
    <m/>
    <m/>
    <n v="3234"/>
    <m/>
    <m/>
    <m/>
    <m/>
    <m/>
    <s v="ea3323c8187b8ff5574d3576f83791e01dd1521f"/>
    <s v="2020-03-24T20:00:00Z"/>
    <n v="210"/>
    <n v="3234"/>
    <n v="91270"/>
    <n v="91270"/>
    <n v="91270"/>
    <n v="36"/>
    <n v="96"/>
    <n v="599"/>
    <n v="8191"/>
    <n v="4790"/>
    <n v="12981"/>
  </r>
  <r>
    <n v="20200324"/>
    <x v="19"/>
    <s v="OH"/>
    <x v="38"/>
    <n v="564"/>
    <n v="122"/>
    <n v="140"/>
    <m/>
    <m/>
    <n v="145"/>
    <m/>
    <m/>
    <m/>
    <m/>
    <m/>
    <s v="63b5a22304ed473e83bfbf270a76c1032acea29e"/>
    <s v="2020-03-24T20:00:00Z"/>
    <n v="8"/>
    <n v="145"/>
    <n v="704"/>
    <n v="704"/>
    <n v="704"/>
    <n v="39"/>
    <n v="2"/>
    <n v="41"/>
    <n v="0"/>
    <n v="122"/>
    <n v="122"/>
  </r>
  <r>
    <n v="20200324"/>
    <x v="19"/>
    <s v="OK"/>
    <x v="39"/>
    <n v="106"/>
    <n v="25"/>
    <n v="735"/>
    <m/>
    <m/>
    <n v="25"/>
    <m/>
    <m/>
    <m/>
    <m/>
    <m/>
    <s v="6f7920a3fbf6e8734988631827d4e088b3e392e1"/>
    <s v="2020-03-24T20:00:00Z"/>
    <n v="3"/>
    <n v="25"/>
    <n v="841"/>
    <n v="841"/>
    <n v="841"/>
    <n v="40"/>
    <n v="1"/>
    <n v="10"/>
    <n v="41"/>
    <n v="25"/>
    <n v="66"/>
  </r>
  <r>
    <n v="20200324"/>
    <x v="19"/>
    <s v="OR"/>
    <x v="40"/>
    <n v="209"/>
    <n v="18"/>
    <n v="4350"/>
    <m/>
    <m/>
    <n v="61"/>
    <m/>
    <m/>
    <m/>
    <m/>
    <m/>
    <s v="48f6f90138b010e86974032f5c2c2831e7fb4a75"/>
    <s v="2020-03-24T20:00:00Z"/>
    <n v="8"/>
    <n v="61"/>
    <n v="4559"/>
    <n v="4559"/>
    <n v="4559"/>
    <n v="41"/>
    <n v="3"/>
    <n v="5"/>
    <n v="701"/>
    <n v="18"/>
    <n v="719"/>
  </r>
  <r>
    <n v="20200324"/>
    <x v="19"/>
    <s v="PA"/>
    <x v="41"/>
    <n v="851"/>
    <n v="207"/>
    <n v="8643"/>
    <m/>
    <m/>
    <m/>
    <m/>
    <m/>
    <m/>
    <m/>
    <m/>
    <s v="ce0a280d338c6cb38fc09e23260c4a9d36b61a64"/>
    <s v="2020-03-24T20:00:00Z"/>
    <n v="7"/>
    <m/>
    <n v="9494"/>
    <n v="9494"/>
    <n v="9494"/>
    <n v="42"/>
    <n v="1"/>
    <n v="0"/>
    <n v="2048"/>
    <n v="207"/>
    <n v="2255"/>
  </r>
  <r>
    <n v="20200324"/>
    <x v="19"/>
    <s v="PR"/>
    <x v="42"/>
    <n v="39"/>
    <n v="8"/>
    <n v="268"/>
    <n v="42"/>
    <m/>
    <m/>
    <m/>
    <m/>
    <m/>
    <m/>
    <m/>
    <s v="a4422b62864b4880eb9b5ca60650238cb712aae5"/>
    <s v="2020-03-24T20:00:00Z"/>
    <n v="2"/>
    <m/>
    <n v="349"/>
    <n v="307"/>
    <n v="307"/>
    <n v="72"/>
    <n v="0"/>
    <n v="0"/>
    <n v="79"/>
    <n v="8"/>
    <n v="87"/>
  </r>
  <r>
    <n v="20200324"/>
    <x v="19"/>
    <s v="RI"/>
    <x v="43"/>
    <n v="124"/>
    <n v="18"/>
    <n v="1200"/>
    <n v="77"/>
    <m/>
    <m/>
    <m/>
    <m/>
    <m/>
    <m/>
    <m/>
    <s v="83b358e9dcb98725c3bf61a3b2beb27af76f6c0c"/>
    <s v="2020-03-24T20:00:00Z"/>
    <m/>
    <m/>
    <n v="1401"/>
    <n v="1324"/>
    <n v="1324"/>
    <n v="44"/>
    <n v="0"/>
    <n v="0"/>
    <n v="57"/>
    <n v="18"/>
    <n v="75"/>
  </r>
  <r>
    <n v="20200324"/>
    <x v="19"/>
    <s v="SC"/>
    <x v="44"/>
    <n v="298"/>
    <n v="0"/>
    <n v="2012"/>
    <m/>
    <m/>
    <m/>
    <m/>
    <m/>
    <m/>
    <m/>
    <m/>
    <s v="3ee6b47e4fe208a1a7422880f344f3f32f67679b"/>
    <s v="2020-03-24T20:00:00Z"/>
    <n v="5"/>
    <m/>
    <n v="2310"/>
    <n v="2310"/>
    <n v="2310"/>
    <n v="45"/>
    <n v="0"/>
    <n v="0"/>
    <n v="546"/>
    <n v="0"/>
    <n v="546"/>
  </r>
  <r>
    <n v="20200324"/>
    <x v="19"/>
    <s v="SD"/>
    <x v="45"/>
    <n v="30"/>
    <n v="2"/>
    <n v="790"/>
    <n v="268"/>
    <m/>
    <m/>
    <m/>
    <m/>
    <m/>
    <m/>
    <m/>
    <s v="f1b660e61e0b8a627c426d7b62a346a72b2e7797"/>
    <s v="2020-03-24T20:00:00Z"/>
    <n v="1"/>
    <m/>
    <n v="1088"/>
    <n v="820"/>
    <n v="820"/>
    <n v="46"/>
    <n v="0"/>
    <n v="0"/>
    <n v="28"/>
    <n v="2"/>
    <n v="30"/>
  </r>
  <r>
    <n v="20200324"/>
    <x v="19"/>
    <s v="TN"/>
    <x v="46"/>
    <n v="667"/>
    <n v="52"/>
    <n v="10517"/>
    <m/>
    <m/>
    <m/>
    <m/>
    <m/>
    <m/>
    <m/>
    <m/>
    <s v="4c9bb8e4a36f22b926ee84af65928e341d4fef89"/>
    <s v="2020-03-24T20:00:00Z"/>
    <n v="2"/>
    <m/>
    <n v="11184"/>
    <n v="11184"/>
    <n v="11184"/>
    <n v="47"/>
    <n v="0"/>
    <n v="0"/>
    <n v="7245"/>
    <n v="52"/>
    <n v="7297"/>
  </r>
  <r>
    <n v="20200324"/>
    <x v="19"/>
    <s v="TX"/>
    <x v="47"/>
    <n v="410"/>
    <n v="58"/>
    <n v="10757"/>
    <m/>
    <m/>
    <m/>
    <m/>
    <m/>
    <m/>
    <m/>
    <m/>
    <s v="f004eb8a9503c7e97a5fc6cd7c6d33278d7a4305"/>
    <s v="2020-03-24T20:00:00Z"/>
    <n v="9"/>
    <m/>
    <n v="11167"/>
    <n v="11167"/>
    <n v="11167"/>
    <n v="48"/>
    <n v="1"/>
    <n v="0"/>
    <n v="1054"/>
    <n v="58"/>
    <n v="1112"/>
  </r>
  <r>
    <n v="20200324"/>
    <x v="19"/>
    <s v="UT"/>
    <x v="48"/>
    <n v="299"/>
    <n v="42"/>
    <n v="5524"/>
    <m/>
    <m/>
    <m/>
    <m/>
    <m/>
    <m/>
    <m/>
    <m/>
    <s v="ded18a05ae98e3a2dd796af47b0463703d38fd1e"/>
    <s v="2020-03-24T20:00:00Z"/>
    <n v="1"/>
    <m/>
    <n v="5823"/>
    <n v="5823"/>
    <n v="5823"/>
    <n v="49"/>
    <n v="0"/>
    <n v="0"/>
    <n v="734"/>
    <n v="42"/>
    <n v="776"/>
  </r>
  <r>
    <n v="20200324"/>
    <x v="19"/>
    <s v="VA"/>
    <x v="49"/>
    <n v="290"/>
    <n v="36"/>
    <n v="4180"/>
    <m/>
    <m/>
    <n v="45"/>
    <m/>
    <m/>
    <m/>
    <m/>
    <m/>
    <s v="c50739256e2bff651beb24c7d3bf783301d228bd"/>
    <s v="2020-03-24T20:00:00Z"/>
    <n v="7"/>
    <n v="45"/>
    <n v="4470"/>
    <n v="4470"/>
    <n v="4470"/>
    <n v="51"/>
    <n v="1"/>
    <n v="7"/>
    <n v="737"/>
    <n v="36"/>
    <n v="773"/>
  </r>
  <r>
    <n v="20200324"/>
    <x v="19"/>
    <s v="VI"/>
    <x v="50"/>
    <n v="17"/>
    <n v="0"/>
    <m/>
    <m/>
    <m/>
    <m/>
    <m/>
    <m/>
    <m/>
    <m/>
    <m/>
    <s v="43ac7cddd17387c1b7958570250a1d74710ce525"/>
    <s v="2020-03-24T20:00:00Z"/>
    <m/>
    <m/>
    <n v="17"/>
    <n v="17"/>
    <n v="17"/>
    <n v="78"/>
    <n v="0"/>
    <n v="0"/>
    <n v="0"/>
    <n v="0"/>
    <n v="0"/>
  </r>
  <r>
    <n v="20200324"/>
    <x v="19"/>
    <s v="VT"/>
    <x v="51"/>
    <n v="95"/>
    <n v="20"/>
    <n v="1440"/>
    <m/>
    <m/>
    <m/>
    <m/>
    <m/>
    <m/>
    <m/>
    <m/>
    <s v="a0057043daf21cd5b60d9e10d5109d9aa2dbb574"/>
    <s v="2020-03-24T20:00:00Z"/>
    <n v="7"/>
    <m/>
    <n v="1535"/>
    <n v="1535"/>
    <n v="1535"/>
    <n v="50"/>
    <n v="2"/>
    <n v="0"/>
    <n v="334"/>
    <n v="20"/>
    <n v="354"/>
  </r>
  <r>
    <n v="20200324"/>
    <x v="19"/>
    <s v="WA"/>
    <x v="52"/>
    <n v="2823"/>
    <n v="373"/>
    <n v="31712"/>
    <m/>
    <m/>
    <m/>
    <m/>
    <m/>
    <m/>
    <m/>
    <m/>
    <s v="f5aae5ff5c18cb2463b51a6c33aeee46e9643ca7"/>
    <s v="2020-03-24T20:00:00Z"/>
    <n v="142"/>
    <m/>
    <n v="34535"/>
    <n v="34535"/>
    <n v="34535"/>
    <n v="53"/>
    <n v="9"/>
    <n v="0"/>
    <n v="2833"/>
    <n v="373"/>
    <n v="3206"/>
  </r>
  <r>
    <n v="20200324"/>
    <x v="19"/>
    <s v="WI"/>
    <x v="53"/>
    <n v="457"/>
    <n v="41"/>
    <n v="8237"/>
    <m/>
    <m/>
    <m/>
    <m/>
    <m/>
    <m/>
    <m/>
    <m/>
    <s v="f3b3b8071eeb99db0f8a0ba361cffbf1d17aa843"/>
    <s v="2020-03-24T20:00:00Z"/>
    <n v="5"/>
    <m/>
    <n v="8694"/>
    <n v="8694"/>
    <n v="8694"/>
    <n v="55"/>
    <n v="0"/>
    <n v="0"/>
    <n v="1187"/>
    <n v="41"/>
    <n v="1228"/>
  </r>
  <r>
    <n v="20200324"/>
    <x v="19"/>
    <s v="WV"/>
    <x v="54"/>
    <n v="20"/>
    <n v="4"/>
    <n v="610"/>
    <n v="0"/>
    <m/>
    <n v="1"/>
    <m/>
    <m/>
    <m/>
    <m/>
    <m/>
    <s v="b1e8c04bf831d17f0262bc42ab7656b32f937f44"/>
    <s v="2020-03-24T20:00:00Z"/>
    <n v="0"/>
    <n v="1"/>
    <n v="630"/>
    <n v="630"/>
    <n v="630"/>
    <n v="54"/>
    <n v="0"/>
    <n v="0"/>
    <n v="166"/>
    <n v="4"/>
    <n v="170"/>
  </r>
  <r>
    <n v="20200324"/>
    <x v="19"/>
    <s v="WY"/>
    <x v="55"/>
    <n v="29"/>
    <n v="3"/>
    <n v="710"/>
    <m/>
    <m/>
    <m/>
    <m/>
    <m/>
    <m/>
    <m/>
    <m/>
    <s v="98459e884507e1d53a1bdd0bc4cb1ab9ccd26ffc"/>
    <s v="2020-03-24T20:00:00Z"/>
    <m/>
    <m/>
    <n v="739"/>
    <n v="739"/>
    <n v="739"/>
    <n v="56"/>
    <n v="0"/>
    <n v="0"/>
    <n v="118"/>
    <n v="3"/>
    <n v="121"/>
  </r>
  <r>
    <n v="20200323"/>
    <x v="20"/>
    <s v="AK"/>
    <x v="0"/>
    <n v="22"/>
    <n v="0"/>
    <n v="946"/>
    <m/>
    <m/>
    <n v="0"/>
    <m/>
    <m/>
    <m/>
    <m/>
    <m/>
    <s v="5b877bb95cb6757628e204dc5d905269b0adeb80"/>
    <s v="2020-03-23T20:00:00Z"/>
    <m/>
    <n v="0"/>
    <n v="968"/>
    <n v="968"/>
    <n v="968"/>
    <n v="2"/>
    <n v="0"/>
    <n v="0"/>
    <n v="0"/>
    <n v="0"/>
    <n v="0"/>
  </r>
  <r>
    <n v="20200323"/>
    <x v="20"/>
    <s v="AL"/>
    <x v="1"/>
    <n v="167"/>
    <n v="29"/>
    <n v="1665"/>
    <m/>
    <m/>
    <m/>
    <m/>
    <m/>
    <m/>
    <m/>
    <m/>
    <s v="83712877a917de925fb93de8aaa8443850e13f5e"/>
    <s v="2020-03-23T20:00:00Z"/>
    <n v="0"/>
    <m/>
    <n v="1832"/>
    <n v="1832"/>
    <n v="1832"/>
    <n v="1"/>
    <n v="0"/>
    <n v="0"/>
    <n v="201"/>
    <n v="29"/>
    <n v="230"/>
  </r>
  <r>
    <n v="20200323"/>
    <x v="20"/>
    <s v="AR"/>
    <x v="2"/>
    <n v="174"/>
    <n v="9"/>
    <n v="906"/>
    <m/>
    <n v="13"/>
    <m/>
    <m/>
    <m/>
    <m/>
    <m/>
    <m/>
    <s v="71896654761ce8d7ad037266afe060c7c3aca297"/>
    <s v="2020-03-23T20:00:00Z"/>
    <n v="0"/>
    <m/>
    <n v="1080"/>
    <n v="1080"/>
    <n v="1080"/>
    <n v="5"/>
    <n v="0"/>
    <n v="0"/>
    <n v="195"/>
    <n v="9"/>
    <n v="204"/>
  </r>
  <r>
    <n v="20200323"/>
    <x v="20"/>
    <s v="AS"/>
    <x v="3"/>
    <m/>
    <n v="0"/>
    <m/>
    <m/>
    <m/>
    <m/>
    <m/>
    <m/>
    <m/>
    <m/>
    <m/>
    <s v="90a046f9acb7ff5dfa0d4311a5b944b5103ab579"/>
    <s v="2020-03-23T20:00:00Z"/>
    <n v="0"/>
    <m/>
    <n v="0"/>
    <n v="0"/>
    <n v="0"/>
    <n v="60"/>
    <n v="0"/>
    <n v="0"/>
    <n v="0"/>
    <n v="0"/>
    <n v="0"/>
  </r>
  <r>
    <n v="20200323"/>
    <x v="20"/>
    <s v="AZ"/>
    <x v="4"/>
    <n v="265"/>
    <n v="113"/>
    <n v="309"/>
    <n v="6"/>
    <m/>
    <m/>
    <m/>
    <m/>
    <m/>
    <m/>
    <m/>
    <s v="14d6aadf353c2d7f46fa679d1eef562ab766560e"/>
    <s v="2020-03-23T20:00:00Z"/>
    <n v="2"/>
    <m/>
    <n v="580"/>
    <n v="574"/>
    <n v="574"/>
    <n v="4"/>
    <n v="0"/>
    <n v="0"/>
    <n v="27"/>
    <n v="113"/>
    <n v="140"/>
  </r>
  <r>
    <n v="20200323"/>
    <x v="20"/>
    <s v="CA"/>
    <x v="5"/>
    <n v="1733"/>
    <n v="197"/>
    <n v="12567"/>
    <n v="12100"/>
    <m/>
    <m/>
    <m/>
    <m/>
    <m/>
    <m/>
    <m/>
    <s v="71c982ee815f7305f8cc4c93014774584620fa5f"/>
    <s v="2020-03-23T20:00:00Z"/>
    <n v="27"/>
    <m/>
    <n v="26400"/>
    <n v="14300"/>
    <n v="14300"/>
    <n v="6"/>
    <n v="0"/>
    <n v="0"/>
    <n v="1263"/>
    <n v="197"/>
    <n v="1460"/>
  </r>
  <r>
    <n v="20200323"/>
    <x v="20"/>
    <s v="CO"/>
    <x v="6"/>
    <n v="591"/>
    <n v="116"/>
    <n v="4845"/>
    <m/>
    <m/>
    <n v="58"/>
    <m/>
    <m/>
    <m/>
    <m/>
    <m/>
    <s v="6b1fa67763ae63bce2ebcbebf278b71c202743cd"/>
    <s v="2020-03-23T20:00:00Z"/>
    <n v="6"/>
    <n v="58"/>
    <n v="5436"/>
    <n v="5436"/>
    <n v="5436"/>
    <n v="8"/>
    <n v="1"/>
    <n v="9"/>
    <n v="770"/>
    <n v="116"/>
    <n v="886"/>
  </r>
  <r>
    <n v="20200323"/>
    <x v="20"/>
    <s v="CT"/>
    <x v="7"/>
    <n v="415"/>
    <n v="192"/>
    <n v="4085"/>
    <m/>
    <n v="54"/>
    <m/>
    <m/>
    <m/>
    <m/>
    <m/>
    <m/>
    <s v="d805e0c66ee0456c42148c9494eba857b18aec51"/>
    <s v="2020-03-23T20:00:00Z"/>
    <n v="10"/>
    <m/>
    <n v="4500"/>
    <n v="4500"/>
    <n v="4500"/>
    <n v="9"/>
    <n v="5"/>
    <n v="0"/>
    <n v="1208"/>
    <n v="192"/>
    <n v="1400"/>
  </r>
  <r>
    <n v="20200323"/>
    <x v="20"/>
    <s v="DC"/>
    <x v="8"/>
    <n v="116"/>
    <n v="18"/>
    <n v="1113"/>
    <m/>
    <m/>
    <m/>
    <m/>
    <m/>
    <m/>
    <m/>
    <m/>
    <s v="a4ac9750469218e985257eae6f8bf345a38e2e94"/>
    <s v="2020-03-23T20:00:00Z"/>
    <n v="2"/>
    <m/>
    <n v="1229"/>
    <n v="1229"/>
    <n v="1229"/>
    <n v="11"/>
    <n v="1"/>
    <n v="0"/>
    <n v="156"/>
    <n v="18"/>
    <n v="174"/>
  </r>
  <r>
    <n v="20200323"/>
    <x v="20"/>
    <s v="DE"/>
    <x v="9"/>
    <n v="68"/>
    <n v="12"/>
    <n v="36"/>
    <m/>
    <m/>
    <m/>
    <m/>
    <m/>
    <m/>
    <m/>
    <m/>
    <s v="ccdc7a3c1ce545efc42901ab13fd6f7add956503"/>
    <s v="2020-03-23T20:00:00Z"/>
    <n v="0"/>
    <m/>
    <n v="104"/>
    <n v="104"/>
    <n v="104"/>
    <n v="10"/>
    <n v="0"/>
    <n v="0"/>
    <n v="0"/>
    <n v="12"/>
    <n v="12"/>
  </r>
  <r>
    <n v="20200323"/>
    <x v="20"/>
    <s v="FL"/>
    <x v="10"/>
    <n v="1171"/>
    <n v="341"/>
    <n v="11063"/>
    <n v="860"/>
    <m/>
    <n v="217"/>
    <m/>
    <m/>
    <m/>
    <m/>
    <m/>
    <s v="fefea265e78e4106c70c1907bee630dd8b5d76ad"/>
    <s v="2020-03-23T20:00:00Z"/>
    <n v="14"/>
    <n v="217"/>
    <n v="13094"/>
    <n v="12234"/>
    <n v="12234"/>
    <n v="12"/>
    <n v="1"/>
    <n v="32"/>
    <n v="3073"/>
    <n v="341"/>
    <n v="3414"/>
  </r>
  <r>
    <n v="20200323"/>
    <x v="20"/>
    <s v="GA"/>
    <x v="11"/>
    <n v="772"/>
    <n v="172"/>
    <n v="4297"/>
    <m/>
    <m/>
    <m/>
    <m/>
    <m/>
    <m/>
    <m/>
    <m/>
    <s v="0f7832c9c3f96874233ce85032ac2f2d78f66eb8"/>
    <s v="2020-03-23T20:00:00Z"/>
    <n v="25"/>
    <m/>
    <n v="5069"/>
    <n v="5069"/>
    <n v="5069"/>
    <n v="13"/>
    <n v="2"/>
    <n v="0"/>
    <n v="877"/>
    <n v="172"/>
    <n v="1049"/>
  </r>
  <r>
    <n v="20200323"/>
    <x v="20"/>
    <s v="GU"/>
    <x v="12"/>
    <n v="29"/>
    <n v="2"/>
    <n v="161"/>
    <m/>
    <m/>
    <m/>
    <m/>
    <m/>
    <m/>
    <m/>
    <m/>
    <s v="ce31ff4a54165054ac6f5f94f5fe0f449c7fa847"/>
    <s v="2020-03-23T20:00:00Z"/>
    <n v="1"/>
    <m/>
    <n v="190"/>
    <n v="190"/>
    <n v="190"/>
    <n v="66"/>
    <n v="0"/>
    <n v="0"/>
    <n v="35"/>
    <n v="2"/>
    <n v="37"/>
  </r>
  <r>
    <n v="20200323"/>
    <x v="20"/>
    <s v="HI"/>
    <x v="13"/>
    <n v="56"/>
    <n v="8"/>
    <n v="2955"/>
    <m/>
    <m/>
    <m/>
    <m/>
    <m/>
    <m/>
    <m/>
    <m/>
    <s v="a64b1c79f254b53625563c06841dd934ec71c54b"/>
    <s v="2020-03-23T20:00:00Z"/>
    <m/>
    <m/>
    <n v="3011"/>
    <n v="3011"/>
    <n v="3011"/>
    <n v="15"/>
    <n v="0"/>
    <n v="0"/>
    <n v="2692"/>
    <n v="8"/>
    <n v="2700"/>
  </r>
  <r>
    <n v="20200323"/>
    <x v="20"/>
    <s v="IA"/>
    <x v="14"/>
    <n v="105"/>
    <n v="15"/>
    <n v="2043"/>
    <m/>
    <m/>
    <m/>
    <m/>
    <m/>
    <m/>
    <m/>
    <m/>
    <s v="e300223bdb614731413a2a2689d16cd9d67b28be"/>
    <s v="2020-03-23T20:00:00Z"/>
    <m/>
    <m/>
    <n v="2148"/>
    <n v="2148"/>
    <n v="2148"/>
    <n v="19"/>
    <n v="0"/>
    <n v="0"/>
    <n v="828"/>
    <n v="15"/>
    <n v="843"/>
  </r>
  <r>
    <n v="20200323"/>
    <x v="20"/>
    <s v="ID"/>
    <x v="15"/>
    <n v="47"/>
    <n v="5"/>
    <n v="1309"/>
    <m/>
    <m/>
    <m/>
    <m/>
    <m/>
    <m/>
    <m/>
    <m/>
    <s v="671c3f6d3a73ffe687fb7f61e9f4ee48557c2217"/>
    <s v="2020-03-23T20:00:00Z"/>
    <n v="0"/>
    <m/>
    <n v="1356"/>
    <n v="1356"/>
    <n v="1356"/>
    <n v="16"/>
    <n v="0"/>
    <n v="0"/>
    <n v="134"/>
    <n v="5"/>
    <n v="139"/>
  </r>
  <r>
    <n v="20200323"/>
    <x v="20"/>
    <s v="IL"/>
    <x v="16"/>
    <n v="1273"/>
    <n v="224"/>
    <n v="8583"/>
    <m/>
    <m/>
    <m/>
    <m/>
    <m/>
    <m/>
    <m/>
    <m/>
    <s v="0d6671c3e7d63029f51e664df09115c8458b7875"/>
    <s v="2020-03-23T20:00:00Z"/>
    <n v="12"/>
    <m/>
    <n v="9856"/>
    <n v="9856"/>
    <n v="9856"/>
    <n v="17"/>
    <n v="3"/>
    <n v="0"/>
    <n v="1312"/>
    <n v="224"/>
    <n v="1536"/>
  </r>
  <r>
    <n v="20200323"/>
    <x v="20"/>
    <s v="IN"/>
    <x v="17"/>
    <n v="259"/>
    <n v="58"/>
    <n v="1701"/>
    <m/>
    <m/>
    <n v="1"/>
    <m/>
    <m/>
    <m/>
    <m/>
    <m/>
    <s v="b98a92f68b8f40cdb0f7aac19be6caeff46c5480"/>
    <s v="2020-03-23T20:00:00Z"/>
    <n v="7"/>
    <n v="1"/>
    <n v="1960"/>
    <n v="1960"/>
    <n v="1960"/>
    <n v="18"/>
    <n v="1"/>
    <n v="0"/>
    <n v="408"/>
    <n v="58"/>
    <n v="466"/>
  </r>
  <r>
    <n v="20200323"/>
    <x v="20"/>
    <s v="KS"/>
    <x v="18"/>
    <n v="82"/>
    <n v="18"/>
    <n v="417"/>
    <m/>
    <m/>
    <m/>
    <m/>
    <m/>
    <m/>
    <m/>
    <m/>
    <s v="3e1f376103afb2bf2e72cbfb075ca706098eecda"/>
    <s v="2020-03-23T20:00:00Z"/>
    <n v="2"/>
    <m/>
    <n v="499"/>
    <n v="499"/>
    <n v="499"/>
    <n v="20"/>
    <n v="0"/>
    <n v="0"/>
    <n v="0"/>
    <n v="18"/>
    <n v="18"/>
  </r>
  <r>
    <n v="20200323"/>
    <x v="20"/>
    <s v="KY"/>
    <x v="19"/>
    <n v="104"/>
    <n v="5"/>
    <n v="1762"/>
    <m/>
    <m/>
    <m/>
    <m/>
    <m/>
    <m/>
    <m/>
    <m/>
    <s v="1da5d1dc8e4c52e1ff55eb3170d02ea0200a4cb0"/>
    <s v="2020-03-23T20:00:00Z"/>
    <n v="3"/>
    <m/>
    <n v="1866"/>
    <n v="1866"/>
    <n v="1866"/>
    <n v="21"/>
    <n v="0"/>
    <n v="0"/>
    <n v="290"/>
    <n v="5"/>
    <n v="295"/>
  </r>
  <r>
    <n v="20200323"/>
    <x v="20"/>
    <s v="LA"/>
    <x v="20"/>
    <n v="1172"/>
    <n v="335"/>
    <n v="4776"/>
    <m/>
    <m/>
    <m/>
    <m/>
    <m/>
    <m/>
    <m/>
    <m/>
    <s v="fd499be556bb029c4bc349ac19373d9ba7b95fcd"/>
    <s v="2020-03-23T20:00:00Z"/>
    <n v="34"/>
    <m/>
    <n v="5948"/>
    <n v="5948"/>
    <n v="5948"/>
    <n v="22"/>
    <n v="14"/>
    <n v="0"/>
    <n v="2115"/>
    <n v="335"/>
    <n v="2450"/>
  </r>
  <r>
    <n v="20200323"/>
    <x v="20"/>
    <s v="MA"/>
    <x v="21"/>
    <n v="777"/>
    <n v="131"/>
    <n v="8145"/>
    <m/>
    <m/>
    <n v="79"/>
    <m/>
    <m/>
    <m/>
    <m/>
    <m/>
    <s v="40b8c6ab57a8cd588c84704eea95f5d596cb66f6"/>
    <s v="2020-03-23T20:00:00Z"/>
    <n v="9"/>
    <n v="79"/>
    <n v="8922"/>
    <n v="8922"/>
    <n v="8922"/>
    <n v="25"/>
    <n v="4"/>
    <n v="8"/>
    <n v="2686"/>
    <n v="131"/>
    <n v="2817"/>
  </r>
  <r>
    <n v="20200323"/>
    <x v="20"/>
    <s v="MD"/>
    <x v="22"/>
    <n v="288"/>
    <n v="44"/>
    <n v="94"/>
    <m/>
    <m/>
    <m/>
    <m/>
    <m/>
    <m/>
    <m/>
    <m/>
    <s v="6e4ed4b8716381c2a1daaa4d89c4647815bc188e"/>
    <s v="2020-03-23T20:00:00Z"/>
    <n v="3"/>
    <m/>
    <n v="382"/>
    <n v="382"/>
    <n v="382"/>
    <n v="24"/>
    <n v="0"/>
    <n v="0"/>
    <n v="0"/>
    <n v="44"/>
    <n v="44"/>
  </r>
  <r>
    <n v="20200323"/>
    <x v="20"/>
    <s v="ME"/>
    <x v="23"/>
    <n v="107"/>
    <n v="18"/>
    <n v="2791"/>
    <m/>
    <m/>
    <m/>
    <m/>
    <m/>
    <m/>
    <m/>
    <m/>
    <s v="88636589511012ea8869a31269dbb2c701023479"/>
    <s v="2020-03-23T20:00:00Z"/>
    <m/>
    <m/>
    <n v="2898"/>
    <n v="2898"/>
    <n v="2898"/>
    <n v="23"/>
    <n v="0"/>
    <n v="0"/>
    <n v="527"/>
    <n v="18"/>
    <n v="545"/>
  </r>
  <r>
    <n v="20200323"/>
    <x v="20"/>
    <s v="MI"/>
    <x v="24"/>
    <n v="1328"/>
    <n v="293"/>
    <n v="4697"/>
    <m/>
    <m/>
    <m/>
    <m/>
    <m/>
    <m/>
    <m/>
    <m/>
    <s v="18e736e8dc7c08efd0a602bef843358013811f5d"/>
    <s v="2020-03-23T20:00:00Z"/>
    <n v="15"/>
    <m/>
    <n v="6025"/>
    <n v="6025"/>
    <n v="6025"/>
    <n v="26"/>
    <n v="7"/>
    <n v="0"/>
    <n v="985"/>
    <n v="293"/>
    <n v="1278"/>
  </r>
  <r>
    <n v="20200323"/>
    <x v="20"/>
    <s v="MN"/>
    <x v="25"/>
    <n v="235"/>
    <n v="66"/>
    <n v="4511"/>
    <m/>
    <m/>
    <n v="17"/>
    <m/>
    <m/>
    <m/>
    <m/>
    <m/>
    <s v="d688eeb57c635ed77ed2196359d616a3dae38e3e"/>
    <s v="2020-03-23T20:00:00Z"/>
    <n v="1"/>
    <n v="17"/>
    <n v="4746"/>
    <n v="4746"/>
    <n v="4746"/>
    <n v="27"/>
    <n v="0"/>
    <n v="5"/>
    <n v="0"/>
    <n v="66"/>
    <n v="66"/>
  </r>
  <r>
    <n v="20200323"/>
    <x v="20"/>
    <s v="MO"/>
    <x v="26"/>
    <n v="183"/>
    <n v="93"/>
    <n v="369"/>
    <m/>
    <m/>
    <m/>
    <m/>
    <m/>
    <m/>
    <m/>
    <m/>
    <s v="d451a8053ea326216b31c935b674d0457532b596"/>
    <s v="2020-03-23T20:00:00Z"/>
    <n v="3"/>
    <m/>
    <n v="552"/>
    <n v="552"/>
    <n v="552"/>
    <n v="29"/>
    <n v="0"/>
    <n v="0"/>
    <n v="0"/>
    <n v="93"/>
    <n v="93"/>
  </r>
  <r>
    <n v="20200323"/>
    <x v="20"/>
    <s v="MP"/>
    <x v="27"/>
    <n v="0"/>
    <n v="0"/>
    <m/>
    <m/>
    <m/>
    <m/>
    <m/>
    <m/>
    <m/>
    <m/>
    <m/>
    <s v="55022701b87eeeffb616fb7eae76d2e2fe55bb3b"/>
    <s v="2020-03-23T20:00:00Z"/>
    <n v="0"/>
    <m/>
    <n v="0"/>
    <n v="0"/>
    <n v="0"/>
    <n v="69"/>
    <n v="0"/>
    <n v="0"/>
    <n v="0"/>
    <n v="0"/>
    <n v="0"/>
  </r>
  <r>
    <n v="20200323"/>
    <x v="20"/>
    <s v="MS"/>
    <x v="28"/>
    <n v="249"/>
    <n v="42"/>
    <n v="1143"/>
    <m/>
    <m/>
    <n v="33"/>
    <m/>
    <m/>
    <m/>
    <m/>
    <m/>
    <s v="2ed97cbc9d4455685f466d3ba3c9e7edbd3413ef"/>
    <s v="2020-03-23T20:00:00Z"/>
    <n v="1"/>
    <n v="33"/>
    <n v="1392"/>
    <n v="1392"/>
    <n v="1392"/>
    <n v="28"/>
    <n v="0"/>
    <n v="0"/>
    <n v="29"/>
    <n v="42"/>
    <n v="71"/>
  </r>
  <r>
    <n v="20200323"/>
    <x v="20"/>
    <s v="MT"/>
    <x v="29"/>
    <n v="34"/>
    <n v="3"/>
    <n v="1146"/>
    <m/>
    <m/>
    <m/>
    <m/>
    <m/>
    <m/>
    <m/>
    <m/>
    <s v="e824730ff62964c60931b7f59c00c1e8ee7ea035"/>
    <s v="2020-03-23T20:00:00Z"/>
    <m/>
    <m/>
    <n v="1180"/>
    <n v="1180"/>
    <n v="1180"/>
    <n v="30"/>
    <n v="0"/>
    <n v="0"/>
    <n v="0"/>
    <n v="3"/>
    <n v="3"/>
  </r>
  <r>
    <n v="20200323"/>
    <x v="20"/>
    <s v="NC"/>
    <x v="30"/>
    <n v="297"/>
    <n v="42"/>
    <n v="8141"/>
    <m/>
    <m/>
    <m/>
    <m/>
    <m/>
    <m/>
    <m/>
    <m/>
    <s v="f498171c52256d450302d4d6e478d260e7d5b51d"/>
    <s v="2020-03-23T20:00:00Z"/>
    <n v="0"/>
    <m/>
    <n v="8438"/>
    <n v="8438"/>
    <n v="8438"/>
    <n v="37"/>
    <n v="0"/>
    <n v="0"/>
    <n v="1958"/>
    <n v="42"/>
    <n v="2000"/>
  </r>
  <r>
    <n v="20200323"/>
    <x v="20"/>
    <s v="ND"/>
    <x v="31"/>
    <n v="30"/>
    <n v="2"/>
    <n v="1353"/>
    <m/>
    <m/>
    <n v="4"/>
    <m/>
    <m/>
    <m/>
    <m/>
    <m/>
    <s v="b45813a4a0e083874a405d5ffb64d2944abf2d5f"/>
    <s v="2020-03-23T20:00:00Z"/>
    <n v="0"/>
    <n v="4"/>
    <n v="1383"/>
    <n v="1383"/>
    <n v="1383"/>
    <n v="38"/>
    <n v="0"/>
    <n v="1"/>
    <n v="93"/>
    <n v="2"/>
    <n v="95"/>
  </r>
  <r>
    <n v="20200323"/>
    <x v="20"/>
    <s v="NE"/>
    <x v="32"/>
    <n v="50"/>
    <n v="2"/>
    <n v="356"/>
    <m/>
    <m/>
    <m/>
    <m/>
    <m/>
    <m/>
    <m/>
    <m/>
    <s v="93f27986c82b8f07b7360321ad9d715951ff14e0"/>
    <s v="2020-03-23T20:00:00Z"/>
    <n v="0"/>
    <m/>
    <n v="406"/>
    <n v="406"/>
    <n v="406"/>
    <n v="31"/>
    <n v="0"/>
    <n v="0"/>
    <n v="0"/>
    <n v="2"/>
    <n v="2"/>
  </r>
  <r>
    <n v="20200323"/>
    <x v="20"/>
    <s v="NH"/>
    <x v="33"/>
    <n v="78"/>
    <n v="13"/>
    <n v="1374"/>
    <n v="889"/>
    <m/>
    <m/>
    <m/>
    <m/>
    <m/>
    <m/>
    <m/>
    <s v="ea9ab3f6c3061a5ed37885a1478f700d7c44c9b6"/>
    <s v="2020-03-23T20:00:00Z"/>
    <m/>
    <m/>
    <n v="2341"/>
    <n v="1452"/>
    <n v="1452"/>
    <n v="33"/>
    <n v="0"/>
    <n v="0"/>
    <n v="186"/>
    <n v="13"/>
    <n v="199"/>
  </r>
  <r>
    <n v="20200323"/>
    <x v="20"/>
    <s v="NJ"/>
    <x v="34"/>
    <n v="2844"/>
    <n v="930"/>
    <n v="359"/>
    <n v="94"/>
    <m/>
    <m/>
    <m/>
    <m/>
    <m/>
    <m/>
    <m/>
    <s v="31b24615de8d15c0b6de14c1d8d6d4f06708f56f"/>
    <s v="2020-03-23T20:00:00Z"/>
    <n v="27"/>
    <m/>
    <n v="3297"/>
    <n v="3203"/>
    <n v="3203"/>
    <n v="34"/>
    <n v="7"/>
    <n v="0"/>
    <n v="32"/>
    <n v="930"/>
    <n v="962"/>
  </r>
  <r>
    <n v="20200323"/>
    <x v="20"/>
    <s v="NM"/>
    <x v="35"/>
    <n v="65"/>
    <n v="8"/>
    <n v="5321"/>
    <m/>
    <m/>
    <m/>
    <m/>
    <m/>
    <m/>
    <m/>
    <m/>
    <s v="fd468d865dcbf3b9efc33a3819fbe8ad824cbec7"/>
    <s v="2020-03-23T20:00:00Z"/>
    <m/>
    <m/>
    <n v="5386"/>
    <n v="5386"/>
    <n v="5386"/>
    <n v="35"/>
    <n v="0"/>
    <n v="0"/>
    <n v="599"/>
    <n v="8"/>
    <n v="607"/>
  </r>
  <r>
    <n v="20200323"/>
    <x v="20"/>
    <s v="NV"/>
    <x v="36"/>
    <n v="245"/>
    <n v="55"/>
    <n v="3490"/>
    <m/>
    <m/>
    <m/>
    <m/>
    <m/>
    <m/>
    <m/>
    <m/>
    <s v="fb2100c3617a15181d8fdb28298b8be70790c0e0"/>
    <s v="2020-03-23T20:00:00Z"/>
    <n v="4"/>
    <m/>
    <n v="3735"/>
    <n v="3735"/>
    <n v="3735"/>
    <n v="32"/>
    <n v="2"/>
    <n v="0"/>
    <n v="1042"/>
    <n v="55"/>
    <n v="1097"/>
  </r>
  <r>
    <n v="20200323"/>
    <x v="20"/>
    <s v="NY"/>
    <x v="37"/>
    <n v="20875"/>
    <n v="5707"/>
    <n v="57414"/>
    <m/>
    <m/>
    <n v="2635"/>
    <m/>
    <m/>
    <m/>
    <m/>
    <m/>
    <s v="40440cdc2bc6ecd1d88040f01ebbdcb130a33257"/>
    <s v="2020-03-23T20:00:00Z"/>
    <n v="114"/>
    <n v="2635"/>
    <n v="78289"/>
    <n v="78289"/>
    <n v="78289"/>
    <n v="36"/>
    <n v="0"/>
    <n v="661"/>
    <n v="11181"/>
    <n v="5707"/>
    <n v="16888"/>
  </r>
  <r>
    <n v="20200323"/>
    <x v="20"/>
    <s v="OH"/>
    <x v="38"/>
    <n v="442"/>
    <n v="91"/>
    <n v="140"/>
    <m/>
    <m/>
    <n v="104"/>
    <m/>
    <m/>
    <m/>
    <m/>
    <m/>
    <s v="8966d12c492b67747a0413f8a0fb4ee97bc8b1d6"/>
    <s v="2020-03-23T20:00:00Z"/>
    <n v="6"/>
    <n v="104"/>
    <n v="582"/>
    <n v="582"/>
    <n v="582"/>
    <n v="39"/>
    <n v="3"/>
    <n v="21"/>
    <n v="0"/>
    <n v="91"/>
    <n v="91"/>
  </r>
  <r>
    <n v="20200323"/>
    <x v="20"/>
    <s v="OK"/>
    <x v="39"/>
    <n v="81"/>
    <n v="14"/>
    <n v="694"/>
    <n v="102"/>
    <m/>
    <n v="15"/>
    <m/>
    <m/>
    <m/>
    <m/>
    <m/>
    <s v="06988832908c4bd0101aa70897aaa31f44bf1f07"/>
    <s v="2020-03-23T20:00:00Z"/>
    <n v="2"/>
    <n v="15"/>
    <n v="877"/>
    <n v="775"/>
    <n v="775"/>
    <n v="40"/>
    <n v="0"/>
    <n v="4"/>
    <n v="25"/>
    <n v="14"/>
    <n v="39"/>
  </r>
  <r>
    <n v="20200323"/>
    <x v="20"/>
    <s v="OR"/>
    <x v="40"/>
    <n v="191"/>
    <n v="30"/>
    <n v="3649"/>
    <m/>
    <m/>
    <n v="56"/>
    <m/>
    <m/>
    <m/>
    <m/>
    <m/>
    <s v="d32dc80aee60746bbda8cd2ded2558efd103b76d"/>
    <s v="2020-03-23T20:00:00Z"/>
    <n v="5"/>
    <n v="56"/>
    <n v="3840"/>
    <n v="3840"/>
    <n v="3840"/>
    <n v="41"/>
    <n v="1"/>
    <n v="13"/>
    <n v="785"/>
    <n v="30"/>
    <n v="815"/>
  </r>
  <r>
    <n v="20200323"/>
    <x v="20"/>
    <s v="PA"/>
    <x v="41"/>
    <n v="644"/>
    <n v="165"/>
    <n v="6595"/>
    <m/>
    <m/>
    <m/>
    <m/>
    <m/>
    <m/>
    <m/>
    <m/>
    <s v="f34848bd60ba259abd8ba905bbf1a2edc2e450da"/>
    <s v="2020-03-23T20:00:00Z"/>
    <n v="6"/>
    <m/>
    <n v="7239"/>
    <n v="7239"/>
    <n v="7239"/>
    <n v="42"/>
    <n v="4"/>
    <n v="0"/>
    <n v="1631"/>
    <n v="165"/>
    <n v="1796"/>
  </r>
  <r>
    <n v="20200323"/>
    <x v="20"/>
    <s v="PR"/>
    <x v="42"/>
    <n v="31"/>
    <n v="8"/>
    <n v="189"/>
    <n v="35"/>
    <m/>
    <m/>
    <m/>
    <m/>
    <m/>
    <m/>
    <m/>
    <s v="f11fb4d67e27feb9ecd7b591d6c96fd2073b15eb"/>
    <s v="2020-03-23T20:00:00Z"/>
    <n v="2"/>
    <m/>
    <n v="255"/>
    <n v="220"/>
    <n v="220"/>
    <n v="72"/>
    <n v="2"/>
    <n v="0"/>
    <n v="6"/>
    <n v="8"/>
    <n v="14"/>
  </r>
  <r>
    <n v="20200323"/>
    <x v="20"/>
    <s v="RI"/>
    <x v="43"/>
    <n v="106"/>
    <n v="23"/>
    <n v="1143"/>
    <n v="216"/>
    <m/>
    <m/>
    <m/>
    <m/>
    <m/>
    <m/>
    <m/>
    <s v="e756bdb973c135644d91e1f1cd4a9f53467e0375"/>
    <s v="2020-03-23T20:00:00Z"/>
    <m/>
    <m/>
    <n v="1465"/>
    <n v="1249"/>
    <n v="1249"/>
    <n v="44"/>
    <n v="0"/>
    <n v="0"/>
    <n v="211"/>
    <n v="23"/>
    <n v="234"/>
  </r>
  <r>
    <n v="20200323"/>
    <x v="20"/>
    <s v="SC"/>
    <x v="44"/>
    <n v="298"/>
    <n v="103"/>
    <n v="1466"/>
    <m/>
    <m/>
    <m/>
    <m/>
    <m/>
    <m/>
    <m/>
    <m/>
    <s v="6065c53119b350f0a5abc09e33240e8344459d65"/>
    <s v="2020-03-23T20:00:00Z"/>
    <n v="5"/>
    <m/>
    <n v="1764"/>
    <n v="1764"/>
    <n v="1764"/>
    <n v="45"/>
    <n v="2"/>
    <n v="0"/>
    <n v="0"/>
    <n v="103"/>
    <n v="103"/>
  </r>
  <r>
    <n v="20200323"/>
    <x v="20"/>
    <s v="SD"/>
    <x v="45"/>
    <n v="28"/>
    <n v="7"/>
    <n v="762"/>
    <n v="265"/>
    <m/>
    <m/>
    <m/>
    <m/>
    <m/>
    <m/>
    <m/>
    <s v="042646860048b05f38e0717c8322ccb5dcf0a33e"/>
    <s v="2020-03-23T20:00:00Z"/>
    <n v="1"/>
    <m/>
    <n v="1055"/>
    <n v="790"/>
    <n v="790"/>
    <n v="46"/>
    <n v="0"/>
    <n v="0"/>
    <n v="22"/>
    <n v="7"/>
    <n v="29"/>
  </r>
  <r>
    <n v="20200323"/>
    <x v="20"/>
    <s v="TN"/>
    <x v="46"/>
    <n v="615"/>
    <n v="110"/>
    <n v="3272"/>
    <m/>
    <m/>
    <m/>
    <m/>
    <m/>
    <m/>
    <m/>
    <m/>
    <s v="2c5ac2c1a6353ca8ed3b942a6580e298e333a7ff"/>
    <s v="2020-03-23T20:00:00Z"/>
    <n v="2"/>
    <m/>
    <n v="3887"/>
    <n v="3887"/>
    <n v="3887"/>
    <n v="47"/>
    <n v="2"/>
    <n v="0"/>
    <n v="0"/>
    <n v="110"/>
    <n v="110"/>
  </r>
  <r>
    <n v="20200323"/>
    <x v="20"/>
    <s v="TX"/>
    <x v="47"/>
    <n v="352"/>
    <n v="18"/>
    <n v="9703"/>
    <m/>
    <m/>
    <m/>
    <m/>
    <m/>
    <m/>
    <m/>
    <m/>
    <s v="b8898c676a614ee7ce5cba28465922cb7b1b025e"/>
    <s v="2020-03-23T20:00:00Z"/>
    <n v="8"/>
    <m/>
    <n v="10055"/>
    <n v="10055"/>
    <n v="10055"/>
    <n v="48"/>
    <n v="3"/>
    <n v="0"/>
    <n v="1281"/>
    <n v="18"/>
    <n v="1299"/>
  </r>
  <r>
    <n v="20200323"/>
    <x v="20"/>
    <s v="UT"/>
    <x v="48"/>
    <n v="257"/>
    <n v="76"/>
    <n v="4790"/>
    <m/>
    <m/>
    <m/>
    <m/>
    <m/>
    <m/>
    <m/>
    <m/>
    <s v="1c0d56f6022578f0b588db0251a1c880d278c1c8"/>
    <s v="2020-03-23T20:00:00Z"/>
    <n v="1"/>
    <m/>
    <n v="5047"/>
    <n v="5047"/>
    <n v="5047"/>
    <n v="49"/>
    <n v="0"/>
    <n v="0"/>
    <n v="1282"/>
    <n v="76"/>
    <n v="1358"/>
  </r>
  <r>
    <n v="20200323"/>
    <x v="20"/>
    <s v="VA"/>
    <x v="49"/>
    <n v="254"/>
    <n v="35"/>
    <n v="3443"/>
    <m/>
    <m/>
    <n v="38"/>
    <m/>
    <m/>
    <m/>
    <m/>
    <m/>
    <s v="f04ccf03a897d757c0d98d7b10c12edb59dbbc33"/>
    <s v="2020-03-23T20:00:00Z"/>
    <n v="6"/>
    <n v="38"/>
    <n v="3697"/>
    <n v="3697"/>
    <n v="3697"/>
    <n v="51"/>
    <n v="3"/>
    <n v="6"/>
    <n v="325"/>
    <n v="35"/>
    <n v="360"/>
  </r>
  <r>
    <n v="20200323"/>
    <x v="20"/>
    <s v="VI"/>
    <x v="50"/>
    <n v="17"/>
    <n v="11"/>
    <m/>
    <m/>
    <m/>
    <m/>
    <m/>
    <m/>
    <m/>
    <m/>
    <m/>
    <s v="6b742c14c76705483cc3fe5bb6aeb86828d935de"/>
    <s v="2020-03-23T20:00:00Z"/>
    <m/>
    <m/>
    <n v="17"/>
    <n v="17"/>
    <n v="17"/>
    <n v="78"/>
    <n v="0"/>
    <n v="0"/>
    <n v="0"/>
    <n v="11"/>
    <n v="11"/>
  </r>
  <r>
    <n v="20200323"/>
    <x v="20"/>
    <s v="VT"/>
    <x v="51"/>
    <n v="75"/>
    <n v="23"/>
    <n v="1106"/>
    <m/>
    <m/>
    <m/>
    <m/>
    <m/>
    <m/>
    <m/>
    <m/>
    <s v="72af0f2c9c2f632f233a942199d61c606b68fd90"/>
    <s v="2020-03-23T20:00:00Z"/>
    <n v="5"/>
    <m/>
    <n v="1181"/>
    <n v="1181"/>
    <n v="1181"/>
    <n v="50"/>
    <n v="3"/>
    <n v="0"/>
    <n v="0"/>
    <n v="23"/>
    <n v="23"/>
  </r>
  <r>
    <n v="20200323"/>
    <x v="20"/>
    <s v="WA"/>
    <x v="52"/>
    <n v="2450"/>
    <n v="208"/>
    <n v="28879"/>
    <m/>
    <m/>
    <m/>
    <m/>
    <m/>
    <m/>
    <m/>
    <m/>
    <s v="a74c09c33cacc5f2925b05c4cb81ca8c91756277"/>
    <s v="2020-03-23T20:00:00Z"/>
    <n v="133"/>
    <m/>
    <n v="31329"/>
    <n v="31329"/>
    <n v="31329"/>
    <n v="53"/>
    <n v="11"/>
    <n v="0"/>
    <n v="3551"/>
    <n v="208"/>
    <n v="3759"/>
  </r>
  <r>
    <n v="20200323"/>
    <x v="20"/>
    <s v="WI"/>
    <x v="53"/>
    <n v="416"/>
    <n v="31"/>
    <n v="7050"/>
    <m/>
    <m/>
    <m/>
    <m/>
    <m/>
    <m/>
    <m/>
    <m/>
    <s v="4d367dd2bdc949d101983f7dca73a29062b3f1f7"/>
    <s v="2020-03-23T20:00:00Z"/>
    <n v="5"/>
    <m/>
    <n v="7466"/>
    <n v="7466"/>
    <n v="7466"/>
    <n v="55"/>
    <n v="1"/>
    <n v="0"/>
    <n v="820"/>
    <n v="31"/>
    <n v="851"/>
  </r>
  <r>
    <n v="20200323"/>
    <x v="20"/>
    <s v="WV"/>
    <x v="54"/>
    <n v="16"/>
    <n v="4"/>
    <n v="444"/>
    <n v="4"/>
    <m/>
    <n v="1"/>
    <m/>
    <m/>
    <m/>
    <m/>
    <m/>
    <s v="93a7366dbdbbe8314dac0702465b28a583e20467"/>
    <s v="2020-03-23T20:00:00Z"/>
    <n v="0"/>
    <n v="1"/>
    <n v="464"/>
    <n v="460"/>
    <n v="460"/>
    <n v="54"/>
    <n v="0"/>
    <n v="0"/>
    <n v="59"/>
    <n v="4"/>
    <n v="63"/>
  </r>
  <r>
    <n v="20200323"/>
    <x v="20"/>
    <s v="WY"/>
    <x v="55"/>
    <n v="26"/>
    <n v="2"/>
    <n v="592"/>
    <m/>
    <m/>
    <m/>
    <m/>
    <m/>
    <m/>
    <m/>
    <m/>
    <s v="61e5cc96d0195daeb49d495e5abec3130fbb841f"/>
    <s v="2020-03-23T20:00:00Z"/>
    <m/>
    <m/>
    <n v="618"/>
    <n v="618"/>
    <n v="618"/>
    <n v="56"/>
    <n v="0"/>
    <n v="0"/>
    <n v="154"/>
    <n v="2"/>
    <n v="156"/>
  </r>
  <r>
    <n v="20200322"/>
    <x v="21"/>
    <s v="AK"/>
    <x v="0"/>
    <n v="22"/>
    <n v="8"/>
    <n v="946"/>
    <m/>
    <m/>
    <n v="0"/>
    <m/>
    <m/>
    <m/>
    <m/>
    <m/>
    <s v="504bd8c46a81250111c4f843793c7109a771b3c1"/>
    <s v="2020-03-22T20:00:00Z"/>
    <m/>
    <n v="0"/>
    <n v="968"/>
    <n v="968"/>
    <n v="968"/>
    <n v="2"/>
    <n v="0"/>
    <n v="0"/>
    <n v="188"/>
    <n v="8"/>
    <n v="196"/>
  </r>
  <r>
    <n v="20200322"/>
    <x v="21"/>
    <s v="AL"/>
    <x v="1"/>
    <n v="138"/>
    <n v="14"/>
    <n v="1464"/>
    <m/>
    <m/>
    <m/>
    <m/>
    <m/>
    <m/>
    <m/>
    <m/>
    <s v="336c2b990aa3df11f73436c012fb53a71c5b36fd"/>
    <s v="2020-03-22T20:00:00Z"/>
    <n v="0"/>
    <m/>
    <n v="1602"/>
    <n v="1602"/>
    <n v="1602"/>
    <n v="1"/>
    <n v="0"/>
    <n v="0"/>
    <n v="1436"/>
    <n v="14"/>
    <n v="1450"/>
  </r>
  <r>
    <n v="20200322"/>
    <x v="21"/>
    <s v="AR"/>
    <x v="2"/>
    <n v="165"/>
    <n v="47"/>
    <n v="711"/>
    <n v="119"/>
    <n v="13"/>
    <m/>
    <m/>
    <m/>
    <m/>
    <m/>
    <m/>
    <s v="7a7789c5ffc39500e1fb19708f57b9c5729c8530"/>
    <s v="2020-03-22T20:00:00Z"/>
    <n v="0"/>
    <m/>
    <n v="995"/>
    <n v="876"/>
    <n v="876"/>
    <n v="5"/>
    <n v="0"/>
    <n v="0"/>
    <n v="144"/>
    <n v="47"/>
    <n v="191"/>
  </r>
  <r>
    <n v="20200322"/>
    <x v="21"/>
    <s v="AS"/>
    <x v="3"/>
    <m/>
    <n v="0"/>
    <m/>
    <m/>
    <m/>
    <m/>
    <m/>
    <m/>
    <m/>
    <m/>
    <m/>
    <s v="7922fdb5c81d4a4b4549e23485608a699255d3c9"/>
    <s v="2020-03-22T20:00:00Z"/>
    <n v="0"/>
    <m/>
    <n v="0"/>
    <n v="0"/>
    <n v="0"/>
    <n v="60"/>
    <n v="0"/>
    <n v="0"/>
    <n v="0"/>
    <n v="0"/>
    <n v="0"/>
  </r>
  <r>
    <n v="20200322"/>
    <x v="21"/>
    <s v="AZ"/>
    <x v="4"/>
    <n v="152"/>
    <n v="48"/>
    <n v="282"/>
    <n v="87"/>
    <m/>
    <m/>
    <m/>
    <m/>
    <m/>
    <m/>
    <m/>
    <s v="4cbd0a587cb58735684352d0a8dea494c4e5510a"/>
    <s v="2020-03-22T20:00:00Z"/>
    <n v="2"/>
    <m/>
    <n v="521"/>
    <n v="434"/>
    <n v="434"/>
    <n v="4"/>
    <n v="1"/>
    <n v="0"/>
    <n v="42"/>
    <n v="48"/>
    <n v="90"/>
  </r>
  <r>
    <n v="20200322"/>
    <x v="21"/>
    <s v="CA"/>
    <x v="5"/>
    <n v="1536"/>
    <n v="257"/>
    <n v="11304"/>
    <m/>
    <m/>
    <m/>
    <m/>
    <m/>
    <m/>
    <m/>
    <m/>
    <s v="894c0795f019e9dad5fb2ea4b76464bd93ca011e"/>
    <s v="2020-03-22T20:00:00Z"/>
    <n v="27"/>
    <m/>
    <n v="12840"/>
    <n v="12840"/>
    <n v="12840"/>
    <n v="6"/>
    <n v="3"/>
    <n v="0"/>
    <n v="55"/>
    <n v="257"/>
    <n v="312"/>
  </r>
  <r>
    <n v="20200322"/>
    <x v="21"/>
    <s v="CO"/>
    <x v="6"/>
    <n v="475"/>
    <n v="112"/>
    <n v="4075"/>
    <m/>
    <m/>
    <n v="49"/>
    <m/>
    <m/>
    <m/>
    <m/>
    <m/>
    <s v="fab49da0cdb600a59150ddac2560c877980a2738"/>
    <s v="2020-03-22T20:00:00Z"/>
    <n v="5"/>
    <n v="49"/>
    <n v="4550"/>
    <n v="4550"/>
    <n v="4550"/>
    <n v="8"/>
    <n v="1"/>
    <n v="5"/>
    <n v="758"/>
    <n v="112"/>
    <n v="870"/>
  </r>
  <r>
    <n v="20200322"/>
    <x v="21"/>
    <s v="CT"/>
    <x v="7"/>
    <n v="223"/>
    <n v="29"/>
    <n v="2877"/>
    <m/>
    <n v="43"/>
    <m/>
    <m/>
    <m/>
    <m/>
    <m/>
    <m/>
    <s v="9bc80cd28db75381e9b8018f53c24796f3b6a842"/>
    <s v="2020-03-22T20:00:00Z"/>
    <n v="5"/>
    <m/>
    <n v="3100"/>
    <n v="3100"/>
    <n v="3100"/>
    <n v="9"/>
    <n v="1"/>
    <n v="0"/>
    <n v="771"/>
    <n v="29"/>
    <n v="800"/>
  </r>
  <r>
    <n v="20200322"/>
    <x v="21"/>
    <s v="DC"/>
    <x v="8"/>
    <n v="98"/>
    <n v="21"/>
    <n v="957"/>
    <m/>
    <m/>
    <m/>
    <m/>
    <m/>
    <m/>
    <m/>
    <m/>
    <s v="6cd7f2b5c81f8b714e6564b8bcd9309604c9d92e"/>
    <s v="2020-03-22T20:00:00Z"/>
    <n v="1"/>
    <m/>
    <n v="1055"/>
    <n v="1055"/>
    <n v="1055"/>
    <n v="11"/>
    <n v="0"/>
    <n v="0"/>
    <n v="451"/>
    <n v="21"/>
    <n v="472"/>
  </r>
  <r>
    <n v="20200322"/>
    <x v="21"/>
    <s v="DE"/>
    <x v="9"/>
    <n v="56"/>
    <n v="11"/>
    <n v="36"/>
    <m/>
    <m/>
    <m/>
    <m/>
    <m/>
    <m/>
    <m/>
    <m/>
    <s v="853edea9e9aa87a30f9e8d40e2f4a73735f35606"/>
    <s v="2020-03-22T20:00:00Z"/>
    <n v="0"/>
    <m/>
    <n v="92"/>
    <n v="92"/>
    <n v="92"/>
    <n v="10"/>
    <n v="0"/>
    <n v="0"/>
    <n v="0"/>
    <n v="11"/>
    <n v="11"/>
  </r>
  <r>
    <n v="20200322"/>
    <x v="21"/>
    <s v="FL"/>
    <x v="10"/>
    <n v="830"/>
    <n v="172"/>
    <n v="7990"/>
    <n v="963"/>
    <m/>
    <n v="185"/>
    <m/>
    <m/>
    <m/>
    <m/>
    <m/>
    <s v="4e90c613758e8eb9c13d69d3d68c462bba4cb68f"/>
    <s v="2020-03-22T20:00:00Z"/>
    <n v="13"/>
    <n v="185"/>
    <n v="9783"/>
    <n v="8820"/>
    <n v="8820"/>
    <n v="12"/>
    <n v="1"/>
    <n v="27"/>
    <n v="1411"/>
    <n v="172"/>
    <n v="1583"/>
  </r>
  <r>
    <n v="20200322"/>
    <x v="21"/>
    <s v="GA"/>
    <x v="11"/>
    <n v="600"/>
    <n v="93"/>
    <n v="3420"/>
    <m/>
    <m/>
    <m/>
    <m/>
    <m/>
    <m/>
    <m/>
    <m/>
    <s v="69702dd23d01e4995145ae809b89338c1dd848e2"/>
    <s v="2020-03-22T20:00:00Z"/>
    <n v="23"/>
    <m/>
    <n v="4020"/>
    <n v="4020"/>
    <n v="4020"/>
    <n v="13"/>
    <n v="9"/>
    <n v="0"/>
    <n v="863"/>
    <n v="93"/>
    <n v="956"/>
  </r>
  <r>
    <n v="20200322"/>
    <x v="21"/>
    <s v="GU"/>
    <x v="12"/>
    <n v="27"/>
    <n v="12"/>
    <n v="126"/>
    <m/>
    <m/>
    <m/>
    <m/>
    <m/>
    <m/>
    <m/>
    <m/>
    <s v="760562a7cce7809e06d7d66233f2168e78f3ae9f"/>
    <s v="2020-03-22T20:00:00Z"/>
    <n v="1"/>
    <m/>
    <n v="153"/>
    <n v="153"/>
    <n v="153"/>
    <n v="66"/>
    <n v="1"/>
    <n v="0"/>
    <n v="18"/>
    <n v="12"/>
    <n v="30"/>
  </r>
  <r>
    <n v="20200322"/>
    <x v="21"/>
    <s v="HI"/>
    <x v="13"/>
    <n v="48"/>
    <n v="11"/>
    <n v="263"/>
    <m/>
    <m/>
    <m/>
    <m/>
    <m/>
    <m/>
    <m/>
    <m/>
    <s v="6daf3b6060a3ba24489bc466e6e5c190b15955c4"/>
    <s v="2020-03-22T20:00:00Z"/>
    <m/>
    <m/>
    <n v="311"/>
    <n v="311"/>
    <n v="311"/>
    <n v="15"/>
    <n v="0"/>
    <n v="0"/>
    <n v="139"/>
    <n v="11"/>
    <n v="150"/>
  </r>
  <r>
    <n v="20200322"/>
    <x v="21"/>
    <s v="IA"/>
    <x v="14"/>
    <n v="90"/>
    <n v="22"/>
    <n v="1215"/>
    <m/>
    <m/>
    <m/>
    <m/>
    <m/>
    <m/>
    <m/>
    <m/>
    <s v="0d5c8c0464af1d50dab5ca09cb810e469781a539"/>
    <s v="2020-03-22T20:00:00Z"/>
    <m/>
    <m/>
    <n v="1305"/>
    <n v="1305"/>
    <n v="1305"/>
    <n v="19"/>
    <n v="0"/>
    <n v="0"/>
    <n v="166"/>
    <n v="22"/>
    <n v="188"/>
  </r>
  <r>
    <n v="20200322"/>
    <x v="21"/>
    <s v="ID"/>
    <x v="15"/>
    <n v="42"/>
    <n v="11"/>
    <n v="1175"/>
    <m/>
    <m/>
    <m/>
    <m/>
    <m/>
    <m/>
    <m/>
    <m/>
    <s v="f79d41155ce5dde0d4087aceff09c30b8b2f5ad9"/>
    <s v="2020-03-22T20:00:00Z"/>
    <n v="0"/>
    <m/>
    <n v="1217"/>
    <n v="1217"/>
    <n v="1217"/>
    <n v="16"/>
    <n v="0"/>
    <n v="0"/>
    <n v="295"/>
    <n v="11"/>
    <n v="306"/>
  </r>
  <r>
    <n v="20200322"/>
    <x v="21"/>
    <s v="IL"/>
    <x v="16"/>
    <n v="1049"/>
    <n v="296"/>
    <n v="7271"/>
    <m/>
    <m/>
    <m/>
    <m/>
    <m/>
    <m/>
    <m/>
    <m/>
    <s v="54f72764f10b61ac90bf334158a12c9193e78805"/>
    <s v="2020-03-22T20:00:00Z"/>
    <n v="9"/>
    <m/>
    <n v="8320"/>
    <n v="8320"/>
    <n v="8320"/>
    <n v="17"/>
    <n v="3"/>
    <n v="0"/>
    <n v="1783"/>
    <n v="296"/>
    <n v="2079"/>
  </r>
  <r>
    <n v="20200322"/>
    <x v="21"/>
    <s v="IN"/>
    <x v="17"/>
    <n v="201"/>
    <n v="75"/>
    <n v="1293"/>
    <m/>
    <m/>
    <n v="1"/>
    <m/>
    <m/>
    <m/>
    <m/>
    <m/>
    <s v="753c16b219930207a817b10f2ad60504a7a5762d"/>
    <s v="2020-03-22T20:00:00Z"/>
    <n v="6"/>
    <n v="1"/>
    <n v="1494"/>
    <n v="1494"/>
    <n v="1494"/>
    <n v="18"/>
    <n v="2"/>
    <n v="0"/>
    <n v="586"/>
    <n v="75"/>
    <n v="661"/>
  </r>
  <r>
    <n v="20200322"/>
    <x v="21"/>
    <s v="KS"/>
    <x v="18"/>
    <n v="64"/>
    <n v="9"/>
    <n v="417"/>
    <m/>
    <m/>
    <m/>
    <m/>
    <m/>
    <m/>
    <m/>
    <m/>
    <s v="699f1a58fbe837f26dfaa7bf2bb51d82ce9c6928"/>
    <s v="2020-03-22T20:00:00Z"/>
    <n v="2"/>
    <m/>
    <n v="481"/>
    <n v="481"/>
    <n v="481"/>
    <n v="20"/>
    <n v="0"/>
    <n v="0"/>
    <n v="0"/>
    <n v="9"/>
    <n v="9"/>
  </r>
  <r>
    <n v="20200322"/>
    <x v="21"/>
    <s v="KY"/>
    <x v="19"/>
    <n v="99"/>
    <n v="45"/>
    <n v="1472"/>
    <m/>
    <m/>
    <m/>
    <m/>
    <m/>
    <m/>
    <m/>
    <m/>
    <s v="a9002192cd7888064a4a40cd704e6b6f19933dc9"/>
    <s v="2020-03-22T20:00:00Z"/>
    <n v="3"/>
    <m/>
    <n v="1571"/>
    <n v="1571"/>
    <n v="1571"/>
    <n v="21"/>
    <n v="1"/>
    <n v="0"/>
    <n v="758"/>
    <n v="45"/>
    <n v="803"/>
  </r>
  <r>
    <n v="20200322"/>
    <x v="21"/>
    <s v="LA"/>
    <x v="20"/>
    <n v="837"/>
    <n v="252"/>
    <n v="2661"/>
    <m/>
    <m/>
    <m/>
    <m/>
    <m/>
    <m/>
    <m/>
    <m/>
    <s v="c89220ae4e2b0931fb785ec35f44887bf5a5355b"/>
    <s v="2020-03-22T20:00:00Z"/>
    <n v="20"/>
    <m/>
    <n v="3498"/>
    <n v="3498"/>
    <n v="3498"/>
    <n v="22"/>
    <n v="4"/>
    <n v="0"/>
    <n v="481"/>
    <n v="252"/>
    <n v="733"/>
  </r>
  <r>
    <n v="20200322"/>
    <x v="21"/>
    <s v="MA"/>
    <x v="21"/>
    <n v="646"/>
    <n v="121"/>
    <n v="5459"/>
    <m/>
    <m/>
    <n v="71"/>
    <m/>
    <m/>
    <m/>
    <m/>
    <m/>
    <s v="80dbca40ed272bb21a8cb8dc36290f39876b1ad2"/>
    <s v="2020-03-22T20:00:00Z"/>
    <n v="5"/>
    <n v="71"/>
    <n v="6105"/>
    <n v="6105"/>
    <n v="6105"/>
    <n v="25"/>
    <n v="4"/>
    <n v="10"/>
    <n v="707"/>
    <n v="121"/>
    <n v="828"/>
  </r>
  <r>
    <n v="20200322"/>
    <x v="21"/>
    <s v="MD"/>
    <x v="22"/>
    <n v="244"/>
    <n v="54"/>
    <n v="94"/>
    <m/>
    <m/>
    <m/>
    <m/>
    <m/>
    <m/>
    <m/>
    <m/>
    <s v="d9cf183ca3af60eaff0e839e6542a4ae56000e2d"/>
    <s v="2020-03-22T20:00:00Z"/>
    <n v="3"/>
    <m/>
    <n v="338"/>
    <n v="338"/>
    <n v="338"/>
    <n v="24"/>
    <n v="1"/>
    <n v="0"/>
    <n v="0"/>
    <n v="54"/>
    <n v="54"/>
  </r>
  <r>
    <n v="20200322"/>
    <x v="21"/>
    <s v="ME"/>
    <x v="23"/>
    <n v="89"/>
    <n v="16"/>
    <n v="2264"/>
    <m/>
    <m/>
    <m/>
    <m/>
    <m/>
    <m/>
    <m/>
    <m/>
    <s v="75a9c5c5d650bb96972accb662c7a1498fc48e10"/>
    <s v="2020-03-22T20:00:00Z"/>
    <m/>
    <m/>
    <n v="2353"/>
    <n v="2353"/>
    <n v="2353"/>
    <n v="23"/>
    <n v="0"/>
    <n v="0"/>
    <n v="0"/>
    <n v="16"/>
    <n v="16"/>
  </r>
  <r>
    <n v="20200322"/>
    <x v="21"/>
    <s v="MI"/>
    <x v="24"/>
    <n v="1035"/>
    <n v="248"/>
    <n v="3712"/>
    <m/>
    <m/>
    <m/>
    <m/>
    <m/>
    <m/>
    <m/>
    <m/>
    <s v="78c10c0d274fb9c237f74d1a1fc033fad3a96f2b"/>
    <s v="2020-03-22T20:00:00Z"/>
    <n v="8"/>
    <m/>
    <n v="4747"/>
    <n v="4747"/>
    <n v="4747"/>
    <n v="26"/>
    <n v="3"/>
    <n v="0"/>
    <n v="16"/>
    <n v="248"/>
    <n v="264"/>
  </r>
  <r>
    <n v="20200322"/>
    <x v="21"/>
    <s v="MN"/>
    <x v="25"/>
    <n v="169"/>
    <n v="31"/>
    <n v="4511"/>
    <m/>
    <m/>
    <n v="12"/>
    <m/>
    <m/>
    <m/>
    <m/>
    <m/>
    <s v="eca43d6a5a1e21aef9b115cbf6c37684dfe5daff"/>
    <s v="2020-03-22T20:00:00Z"/>
    <n v="1"/>
    <n v="12"/>
    <n v="4680"/>
    <n v="4680"/>
    <n v="4680"/>
    <n v="27"/>
    <n v="0"/>
    <n v="12"/>
    <n v="559"/>
    <n v="31"/>
    <n v="590"/>
  </r>
  <r>
    <n v="20200322"/>
    <x v="21"/>
    <s v="MO"/>
    <x v="26"/>
    <n v="90"/>
    <n v="17"/>
    <n v="369"/>
    <m/>
    <m/>
    <m/>
    <m/>
    <m/>
    <m/>
    <m/>
    <m/>
    <s v="4ccad6d58d6ff133d8f62d55cdee11096e9c76c3"/>
    <s v="2020-03-22T20:00:00Z"/>
    <n v="3"/>
    <m/>
    <n v="459"/>
    <n v="459"/>
    <n v="459"/>
    <n v="29"/>
    <n v="0"/>
    <n v="0"/>
    <n v="0"/>
    <n v="17"/>
    <n v="17"/>
  </r>
  <r>
    <n v="20200322"/>
    <x v="21"/>
    <s v="MP"/>
    <x v="27"/>
    <n v="0"/>
    <n v="0"/>
    <m/>
    <m/>
    <m/>
    <m/>
    <m/>
    <m/>
    <m/>
    <m/>
    <m/>
    <s v="47a1f8351b146d34fc8eca53b5de76e4487e7dcc"/>
    <s v="2020-03-22T20:00:00Z"/>
    <n v="0"/>
    <m/>
    <n v="0"/>
    <n v="0"/>
    <n v="0"/>
    <n v="69"/>
    <n v="0"/>
    <n v="0"/>
    <n v="0"/>
    <n v="0"/>
    <n v="0"/>
  </r>
  <r>
    <n v="20200322"/>
    <x v="21"/>
    <s v="MS"/>
    <x v="28"/>
    <n v="207"/>
    <n v="67"/>
    <n v="1114"/>
    <m/>
    <m/>
    <n v="33"/>
    <m/>
    <m/>
    <m/>
    <m/>
    <m/>
    <s v="894b62e8c387654b1a0363daf8a6664d1ec4f1a3"/>
    <s v="2020-03-22T20:00:00Z"/>
    <n v="1"/>
    <n v="33"/>
    <n v="1321"/>
    <n v="1321"/>
    <n v="1321"/>
    <n v="28"/>
    <n v="0"/>
    <n v="33"/>
    <n v="419"/>
    <n v="67"/>
    <n v="486"/>
  </r>
  <r>
    <n v="20200322"/>
    <x v="21"/>
    <s v="MT"/>
    <x v="29"/>
    <n v="31"/>
    <n v="11"/>
    <n v="1146"/>
    <m/>
    <m/>
    <m/>
    <m/>
    <m/>
    <m/>
    <m/>
    <m/>
    <s v="b2c90f7ae286607e49a984824d71835787a69bf8"/>
    <s v="2020-03-22T20:00:00Z"/>
    <m/>
    <m/>
    <n v="1177"/>
    <n v="1177"/>
    <n v="1177"/>
    <n v="30"/>
    <n v="0"/>
    <n v="0"/>
    <n v="0"/>
    <n v="11"/>
    <n v="11"/>
  </r>
  <r>
    <n v="20200322"/>
    <x v="21"/>
    <s v="NC"/>
    <x v="30"/>
    <n v="255"/>
    <n v="71"/>
    <n v="6183"/>
    <m/>
    <m/>
    <m/>
    <m/>
    <m/>
    <m/>
    <m/>
    <m/>
    <s v="f7ae5da72d04953c92dbeded88d4532bcc0e7cf5"/>
    <s v="2020-03-22T20:00:00Z"/>
    <n v="0"/>
    <m/>
    <n v="6438"/>
    <n v="6438"/>
    <n v="6438"/>
    <n v="37"/>
    <n v="0"/>
    <n v="0"/>
    <n v="1091"/>
    <n v="71"/>
    <n v="1162"/>
  </r>
  <r>
    <n v="20200322"/>
    <x v="21"/>
    <s v="ND"/>
    <x v="31"/>
    <n v="28"/>
    <n v="0"/>
    <n v="1260"/>
    <m/>
    <m/>
    <n v="3"/>
    <m/>
    <m/>
    <m/>
    <m/>
    <m/>
    <s v="7549a624b49809d6eac8a3c40e3b6617c40ff00a"/>
    <s v="2020-03-22T20:00:00Z"/>
    <n v="0"/>
    <n v="3"/>
    <n v="1288"/>
    <n v="1288"/>
    <n v="1288"/>
    <n v="38"/>
    <n v="0"/>
    <n v="0"/>
    <n v="119"/>
    <n v="0"/>
    <n v="119"/>
  </r>
  <r>
    <n v="20200322"/>
    <x v="21"/>
    <s v="NE"/>
    <x v="32"/>
    <n v="48"/>
    <n v="10"/>
    <n v="356"/>
    <m/>
    <m/>
    <m/>
    <m/>
    <m/>
    <m/>
    <m/>
    <m/>
    <s v="7689257b7671d64bc5dc19ab900cc8be6d724b4a"/>
    <s v="2020-03-22T20:00:00Z"/>
    <n v="0"/>
    <m/>
    <n v="404"/>
    <n v="404"/>
    <n v="404"/>
    <n v="31"/>
    <n v="0"/>
    <n v="0"/>
    <n v="0"/>
    <n v="10"/>
    <n v="10"/>
  </r>
  <r>
    <n v="20200322"/>
    <x v="21"/>
    <s v="NH"/>
    <x v="33"/>
    <n v="65"/>
    <n v="10"/>
    <n v="1188"/>
    <n v="959"/>
    <m/>
    <m/>
    <m/>
    <m/>
    <m/>
    <m/>
    <m/>
    <s v="0b7e1e183feb671d98bc630201bb3f4af7bf1187"/>
    <s v="2020-03-22T20:00:00Z"/>
    <m/>
    <m/>
    <n v="2212"/>
    <n v="1253"/>
    <n v="1253"/>
    <n v="33"/>
    <n v="0"/>
    <n v="0"/>
    <n v="215"/>
    <n v="10"/>
    <n v="225"/>
  </r>
  <r>
    <n v="20200322"/>
    <x v="21"/>
    <s v="NJ"/>
    <x v="34"/>
    <n v="1914"/>
    <n v="587"/>
    <n v="327"/>
    <n v="49"/>
    <m/>
    <m/>
    <m/>
    <m/>
    <m/>
    <m/>
    <m/>
    <s v="facc3296d95ab4cdeff98dca4f6628c0c6c8a193"/>
    <s v="2020-03-22T20:00:00Z"/>
    <n v="20"/>
    <m/>
    <n v="2290"/>
    <n v="2241"/>
    <n v="2241"/>
    <n v="34"/>
    <n v="4"/>
    <n v="0"/>
    <n v="33"/>
    <n v="587"/>
    <n v="620"/>
  </r>
  <r>
    <n v="20200322"/>
    <x v="21"/>
    <s v="NM"/>
    <x v="35"/>
    <n v="57"/>
    <n v="0"/>
    <n v="4722"/>
    <m/>
    <m/>
    <m/>
    <m/>
    <m/>
    <m/>
    <m/>
    <m/>
    <s v="41571c753abe314b81f1a7a40a28672e2d5620c0"/>
    <s v="2020-03-22T20:00:00Z"/>
    <m/>
    <m/>
    <n v="4779"/>
    <n v="4779"/>
    <n v="4779"/>
    <n v="35"/>
    <n v="0"/>
    <n v="0"/>
    <n v="951"/>
    <n v="0"/>
    <n v="951"/>
  </r>
  <r>
    <n v="20200322"/>
    <x v="21"/>
    <s v="NV"/>
    <x v="36"/>
    <n v="190"/>
    <n v="66"/>
    <n v="2448"/>
    <m/>
    <m/>
    <m/>
    <m/>
    <m/>
    <m/>
    <m/>
    <m/>
    <s v="0dc69efb9cfc8c62e6017e048e94bd390c94d17a"/>
    <s v="2020-03-22T20:00:00Z"/>
    <n v="2"/>
    <m/>
    <n v="2638"/>
    <n v="2638"/>
    <n v="2638"/>
    <n v="32"/>
    <n v="0"/>
    <n v="0"/>
    <n v="64"/>
    <n v="66"/>
    <n v="130"/>
  </r>
  <r>
    <n v="20200322"/>
    <x v="21"/>
    <s v="NY"/>
    <x v="37"/>
    <n v="15168"/>
    <n v="4812"/>
    <n v="46233"/>
    <m/>
    <m/>
    <n v="1974"/>
    <m/>
    <m/>
    <m/>
    <m/>
    <m/>
    <s v="0df3f76e6407f511b0c5bf4f5647cce8f407250e"/>
    <s v="2020-03-22T20:00:00Z"/>
    <n v="114"/>
    <n v="1974"/>
    <n v="61401"/>
    <n v="61401"/>
    <n v="61401"/>
    <n v="36"/>
    <n v="70"/>
    <n v="371"/>
    <n v="11152"/>
    <n v="4812"/>
    <n v="15964"/>
  </r>
  <r>
    <n v="20200322"/>
    <x v="21"/>
    <s v="OH"/>
    <x v="38"/>
    <n v="351"/>
    <n v="104"/>
    <n v="140"/>
    <m/>
    <m/>
    <n v="83"/>
    <m/>
    <m/>
    <m/>
    <m/>
    <m/>
    <s v="39a31d5f0d426b43011e943369aa758634b79c97"/>
    <s v="2020-03-22T20:00:00Z"/>
    <n v="3"/>
    <n v="83"/>
    <n v="491"/>
    <n v="491"/>
    <n v="491"/>
    <n v="39"/>
    <n v="0"/>
    <n v="25"/>
    <n v="0"/>
    <n v="104"/>
    <n v="104"/>
  </r>
  <r>
    <n v="20200322"/>
    <x v="21"/>
    <s v="OK"/>
    <x v="39"/>
    <n v="67"/>
    <n v="14"/>
    <n v="669"/>
    <n v="102"/>
    <m/>
    <n v="11"/>
    <m/>
    <m/>
    <m/>
    <m/>
    <m/>
    <s v="9ffd88f2064177c641dd3d488b2e05f323b81e67"/>
    <s v="2020-03-22T20:00:00Z"/>
    <n v="2"/>
    <n v="11"/>
    <n v="838"/>
    <n v="736"/>
    <n v="736"/>
    <n v="40"/>
    <n v="1"/>
    <n v="1"/>
    <n v="109"/>
    <n v="14"/>
    <n v="123"/>
  </r>
  <r>
    <n v="20200322"/>
    <x v="21"/>
    <s v="OR"/>
    <x v="40"/>
    <n v="161"/>
    <n v="47"/>
    <n v="2864"/>
    <m/>
    <m/>
    <n v="43"/>
    <m/>
    <m/>
    <m/>
    <m/>
    <m/>
    <s v="ce0d62ce9e64793f5c0c0061df7f500c056f1f94"/>
    <s v="2020-03-22T20:00:00Z"/>
    <n v="4"/>
    <n v="43"/>
    <n v="3025"/>
    <n v="3025"/>
    <n v="3025"/>
    <n v="41"/>
    <n v="1"/>
    <n v="43"/>
    <n v="861"/>
    <n v="47"/>
    <n v="908"/>
  </r>
  <r>
    <n v="20200322"/>
    <x v="21"/>
    <s v="PA"/>
    <x v="41"/>
    <n v="479"/>
    <n v="108"/>
    <n v="4964"/>
    <m/>
    <m/>
    <m/>
    <m/>
    <m/>
    <m/>
    <m/>
    <m/>
    <s v="e55025d414359bd8039b3a89935560cdf0759885"/>
    <s v="2020-03-22T20:00:00Z"/>
    <n v="2"/>
    <m/>
    <n v="5443"/>
    <n v="5443"/>
    <n v="5443"/>
    <n v="42"/>
    <n v="0"/>
    <n v="0"/>
    <n v="1198"/>
    <n v="108"/>
    <n v="1306"/>
  </r>
  <r>
    <n v="20200322"/>
    <x v="21"/>
    <s v="PR"/>
    <x v="42"/>
    <n v="23"/>
    <n v="2"/>
    <n v="183"/>
    <n v="69"/>
    <m/>
    <m/>
    <m/>
    <m/>
    <m/>
    <m/>
    <m/>
    <s v="0687c7ff3672264c3265a35d79b30261de725d94"/>
    <s v="2020-03-22T20:00:00Z"/>
    <m/>
    <m/>
    <n v="275"/>
    <n v="206"/>
    <n v="206"/>
    <n v="72"/>
    <n v="0"/>
    <n v="0"/>
    <n v="40"/>
    <n v="2"/>
    <n v="42"/>
  </r>
  <r>
    <n v="20200322"/>
    <x v="21"/>
    <s v="RI"/>
    <x v="43"/>
    <n v="83"/>
    <n v="17"/>
    <n v="932"/>
    <n v="216"/>
    <m/>
    <m/>
    <m/>
    <m/>
    <m/>
    <m/>
    <m/>
    <s v="336ba62e784bf62845374085980f220843d7ec7a"/>
    <s v="2020-03-22T20:00:00Z"/>
    <m/>
    <m/>
    <n v="1231"/>
    <n v="1015"/>
    <n v="1015"/>
    <n v="44"/>
    <n v="0"/>
    <n v="0"/>
    <n v="70"/>
    <n v="17"/>
    <n v="87"/>
  </r>
  <r>
    <n v="20200322"/>
    <x v="21"/>
    <s v="SC"/>
    <x v="44"/>
    <n v="195"/>
    <n v="43"/>
    <n v="1466"/>
    <m/>
    <m/>
    <m/>
    <m/>
    <m/>
    <m/>
    <m/>
    <m/>
    <s v="f3e5741d5023be2ca84d4a5214e6358c0c04ceeb"/>
    <s v="2020-03-22T20:00:00Z"/>
    <n v="3"/>
    <m/>
    <n v="1661"/>
    <n v="1661"/>
    <n v="1661"/>
    <n v="45"/>
    <n v="2"/>
    <n v="0"/>
    <n v="211"/>
    <n v="43"/>
    <n v="254"/>
  </r>
  <r>
    <n v="20200322"/>
    <x v="21"/>
    <s v="SD"/>
    <x v="45"/>
    <n v="21"/>
    <n v="7"/>
    <n v="740"/>
    <n v="277"/>
    <m/>
    <m/>
    <m/>
    <m/>
    <m/>
    <m/>
    <m/>
    <s v="941d3d4dd057bb31c2e6d38e1b899825feffd220"/>
    <s v="2020-03-22T20:00:00Z"/>
    <n v="1"/>
    <m/>
    <n v="1038"/>
    <n v="761"/>
    <n v="761"/>
    <n v="46"/>
    <n v="0"/>
    <n v="0"/>
    <n v="49"/>
    <n v="7"/>
    <n v="56"/>
  </r>
  <r>
    <n v="20200322"/>
    <x v="21"/>
    <s v="TN"/>
    <x v="46"/>
    <n v="505"/>
    <n v="134"/>
    <n v="3272"/>
    <m/>
    <m/>
    <m/>
    <m/>
    <m/>
    <m/>
    <m/>
    <m/>
    <s v="fd0f694ad2179b8cf66684537a9072b0649eed59"/>
    <s v="2020-03-22T20:00:00Z"/>
    <m/>
    <m/>
    <n v="3777"/>
    <n v="3777"/>
    <n v="3777"/>
    <n v="47"/>
    <n v="0"/>
    <n v="0"/>
    <n v="0"/>
    <n v="134"/>
    <n v="134"/>
  </r>
  <r>
    <n v="20200322"/>
    <x v="21"/>
    <s v="TX"/>
    <x v="47"/>
    <n v="334"/>
    <n v="30"/>
    <n v="8422"/>
    <m/>
    <m/>
    <m/>
    <m/>
    <m/>
    <m/>
    <m/>
    <m/>
    <s v="b4cdb42d93deee8dd849c6c76a750d6cf2bcc16d"/>
    <s v="2020-03-22T20:00:00Z"/>
    <n v="5"/>
    <m/>
    <n v="8756"/>
    <n v="8756"/>
    <n v="8756"/>
    <n v="48"/>
    <n v="0"/>
    <n v="0"/>
    <n v="2204"/>
    <n v="30"/>
    <n v="2234"/>
  </r>
  <r>
    <n v="20200322"/>
    <x v="21"/>
    <s v="UT"/>
    <x v="48"/>
    <n v="181"/>
    <n v="45"/>
    <n v="3508"/>
    <m/>
    <m/>
    <m/>
    <m/>
    <m/>
    <m/>
    <m/>
    <m/>
    <s v="3de2bbed886da550ffa13c9dc65e5535094d41bc"/>
    <s v="2020-03-22T20:00:00Z"/>
    <n v="1"/>
    <m/>
    <n v="3689"/>
    <n v="3689"/>
    <n v="3689"/>
    <n v="49"/>
    <n v="1"/>
    <n v="0"/>
    <n v="1084"/>
    <n v="45"/>
    <n v="1129"/>
  </r>
  <r>
    <n v="20200322"/>
    <x v="21"/>
    <s v="VA"/>
    <x v="49"/>
    <n v="219"/>
    <n v="67"/>
    <n v="3118"/>
    <m/>
    <m/>
    <n v="32"/>
    <m/>
    <m/>
    <m/>
    <m/>
    <m/>
    <s v="47ee4fa81f1a7aa2fadcb7ad212b0f2a82b88b1f"/>
    <s v="2020-03-22T20:00:00Z"/>
    <n v="3"/>
    <n v="32"/>
    <n v="3337"/>
    <n v="3337"/>
    <n v="3337"/>
    <n v="51"/>
    <n v="1"/>
    <n v="7"/>
    <n v="480"/>
    <n v="67"/>
    <n v="547"/>
  </r>
  <r>
    <n v="20200322"/>
    <x v="21"/>
    <s v="VI"/>
    <x v="50"/>
    <n v="6"/>
    <n v="0"/>
    <m/>
    <m/>
    <m/>
    <m/>
    <m/>
    <m/>
    <m/>
    <m/>
    <m/>
    <s v="f0d0049f24eea564dc84e057f5001fe4dfeb4701"/>
    <s v="2020-03-22T20:00:00Z"/>
    <m/>
    <m/>
    <n v="6"/>
    <n v="6"/>
    <n v="6"/>
    <n v="78"/>
    <n v="0"/>
    <n v="0"/>
    <n v="0"/>
    <n v="0"/>
    <n v="0"/>
  </r>
  <r>
    <n v="20200322"/>
    <x v="21"/>
    <s v="VT"/>
    <x v="51"/>
    <n v="52"/>
    <n v="23"/>
    <n v="1106"/>
    <m/>
    <m/>
    <m/>
    <m/>
    <m/>
    <m/>
    <m/>
    <m/>
    <s v="a0b8449a701d2d442dc5b5fadad80a005d26261b"/>
    <s v="2020-03-22T20:00:00Z"/>
    <n v="2"/>
    <m/>
    <n v="1158"/>
    <n v="1158"/>
    <n v="1158"/>
    <n v="50"/>
    <n v="0"/>
    <n v="0"/>
    <n v="327"/>
    <n v="23"/>
    <n v="350"/>
  </r>
  <r>
    <n v="20200322"/>
    <x v="21"/>
    <s v="WA"/>
    <x v="52"/>
    <n v="2242"/>
    <n v="236"/>
    <n v="25328"/>
    <m/>
    <m/>
    <m/>
    <m/>
    <m/>
    <m/>
    <m/>
    <m/>
    <s v="3a2cf1c90c982844838b9e0cdcaf7f4671620938"/>
    <s v="2020-03-22T20:00:00Z"/>
    <n v="122"/>
    <m/>
    <n v="27570"/>
    <n v="27570"/>
    <n v="27570"/>
    <n v="53"/>
    <n v="14"/>
    <n v="0"/>
    <n v="3609"/>
    <n v="236"/>
    <n v="3845"/>
  </r>
  <r>
    <n v="20200322"/>
    <x v="21"/>
    <s v="WI"/>
    <x v="53"/>
    <n v="385"/>
    <n v="104"/>
    <n v="6230"/>
    <m/>
    <m/>
    <m/>
    <m/>
    <m/>
    <m/>
    <m/>
    <m/>
    <s v="5c152a9b70d088a432901c770430f27845f16456"/>
    <s v="2020-03-22T20:00:00Z"/>
    <n v="4"/>
    <m/>
    <n v="6615"/>
    <n v="6615"/>
    <n v="6615"/>
    <n v="55"/>
    <n v="0"/>
    <n v="0"/>
    <n v="1602"/>
    <n v="104"/>
    <n v="1706"/>
  </r>
  <r>
    <n v="20200322"/>
    <x v="21"/>
    <s v="WV"/>
    <x v="54"/>
    <n v="12"/>
    <n v="1"/>
    <n v="385"/>
    <n v="1"/>
    <m/>
    <n v="1"/>
    <m/>
    <m/>
    <m/>
    <m/>
    <m/>
    <s v="0d111a66e470107a431de577c6d88b5504353ada"/>
    <s v="2020-03-22T20:00:00Z"/>
    <n v="0"/>
    <n v="1"/>
    <n v="398"/>
    <n v="397"/>
    <n v="397"/>
    <n v="54"/>
    <n v="0"/>
    <n v="0"/>
    <n v="55"/>
    <n v="1"/>
    <n v="56"/>
  </r>
  <r>
    <n v="20200322"/>
    <x v="21"/>
    <s v="WY"/>
    <x v="55"/>
    <n v="24"/>
    <n v="1"/>
    <n v="438"/>
    <m/>
    <m/>
    <m/>
    <m/>
    <m/>
    <m/>
    <m/>
    <m/>
    <s v="750fd7dc66060691c7f4a95b90a3f9f941c5222b"/>
    <s v="2020-03-22T20:00:00Z"/>
    <m/>
    <m/>
    <n v="462"/>
    <n v="462"/>
    <n v="462"/>
    <n v="56"/>
    <n v="0"/>
    <n v="0"/>
    <n v="0"/>
    <n v="1"/>
    <n v="1"/>
  </r>
  <r>
    <n v="20200321"/>
    <x v="22"/>
    <s v="AK"/>
    <x v="0"/>
    <n v="14"/>
    <n v="2"/>
    <n v="758"/>
    <m/>
    <m/>
    <n v="0"/>
    <m/>
    <m/>
    <m/>
    <m/>
    <m/>
    <s v="b050951c91b95024044c0e9cd3260ade47c193bd"/>
    <s v="2020-03-21T20:00:00Z"/>
    <m/>
    <n v="0"/>
    <n v="772"/>
    <n v="772"/>
    <n v="772"/>
    <n v="2"/>
    <n v="0"/>
    <n v="0"/>
    <n v="72"/>
    <n v="2"/>
    <n v="74"/>
  </r>
  <r>
    <n v="20200321"/>
    <x v="22"/>
    <s v="AL"/>
    <x v="1"/>
    <n v="124"/>
    <n v="43"/>
    <n v="28"/>
    <m/>
    <m/>
    <m/>
    <m/>
    <m/>
    <m/>
    <m/>
    <m/>
    <s v="de15c7bdfb3b72e13399f1aaa8d69612f69f0837"/>
    <s v="2020-03-21T20:00:00Z"/>
    <n v="0"/>
    <m/>
    <n v="152"/>
    <n v="152"/>
    <n v="152"/>
    <n v="1"/>
    <n v="0"/>
    <n v="0"/>
    <n v="0"/>
    <n v="43"/>
    <n v="43"/>
  </r>
  <r>
    <n v="20200321"/>
    <x v="22"/>
    <s v="AR"/>
    <x v="2"/>
    <n v="118"/>
    <n v="22"/>
    <n v="567"/>
    <n v="154"/>
    <m/>
    <m/>
    <m/>
    <m/>
    <m/>
    <m/>
    <m/>
    <s v="be7b0d560d9725c09fd5b6c5c63b15bb489164e8"/>
    <s v="2020-03-21T20:00:00Z"/>
    <m/>
    <m/>
    <n v="839"/>
    <n v="685"/>
    <n v="685"/>
    <n v="5"/>
    <n v="0"/>
    <n v="0"/>
    <n v="216"/>
    <n v="22"/>
    <n v="238"/>
  </r>
  <r>
    <n v="20200321"/>
    <x v="22"/>
    <s v="AS"/>
    <x v="3"/>
    <m/>
    <n v="0"/>
    <m/>
    <m/>
    <m/>
    <m/>
    <m/>
    <m/>
    <m/>
    <m/>
    <m/>
    <s v="33990faa3753488ca4df5d2b72fd1f6afe43e9bf"/>
    <s v="2020-03-21T20:00:00Z"/>
    <n v="0"/>
    <m/>
    <n v="0"/>
    <n v="0"/>
    <n v="0"/>
    <n v="60"/>
    <n v="0"/>
    <n v="0"/>
    <n v="0"/>
    <n v="0"/>
    <n v="0"/>
  </r>
  <r>
    <n v="20200321"/>
    <x v="22"/>
    <s v="AZ"/>
    <x v="4"/>
    <n v="104"/>
    <n v="39"/>
    <n v="240"/>
    <n v="122"/>
    <m/>
    <m/>
    <m/>
    <m/>
    <m/>
    <m/>
    <m/>
    <s v="c4d69ffe430a0b9d8e0af64e25058aedfdcac703"/>
    <s v="2020-03-21T20:00:00Z"/>
    <n v="1"/>
    <m/>
    <n v="466"/>
    <n v="344"/>
    <n v="344"/>
    <n v="4"/>
    <n v="1"/>
    <n v="0"/>
    <n v="29"/>
    <n v="39"/>
    <n v="68"/>
  </r>
  <r>
    <n v="20200321"/>
    <x v="22"/>
    <s v="CA"/>
    <x v="5"/>
    <n v="1279"/>
    <n v="216"/>
    <n v="11249"/>
    <m/>
    <m/>
    <m/>
    <m/>
    <m/>
    <m/>
    <m/>
    <m/>
    <s v="49c4e45a8661e84906ca87575ab8d30e7c494b6c"/>
    <s v="2020-03-21T20:00:00Z"/>
    <n v="24"/>
    <m/>
    <n v="12528"/>
    <n v="12528"/>
    <n v="12528"/>
    <n v="6"/>
    <n v="4"/>
    <n v="0"/>
    <n v="825"/>
    <n v="216"/>
    <n v="1041"/>
  </r>
  <r>
    <n v="20200321"/>
    <x v="22"/>
    <s v="CO"/>
    <x v="6"/>
    <n v="363"/>
    <n v="86"/>
    <n v="3317"/>
    <m/>
    <m/>
    <n v="44"/>
    <m/>
    <m/>
    <m/>
    <m/>
    <m/>
    <s v="167a0c3ceb00a06a5b8dc5ed629b4e1e38ec9ea1"/>
    <s v="2020-03-21T20:00:00Z"/>
    <n v="4"/>
    <n v="44"/>
    <n v="3680"/>
    <n v="3680"/>
    <n v="3680"/>
    <n v="8"/>
    <n v="1"/>
    <n v="44"/>
    <n v="642"/>
    <n v="86"/>
    <n v="728"/>
  </r>
  <r>
    <n v="20200321"/>
    <x v="22"/>
    <s v="CT"/>
    <x v="7"/>
    <n v="194"/>
    <n v="0"/>
    <n v="2106"/>
    <m/>
    <m/>
    <m/>
    <m/>
    <m/>
    <m/>
    <m/>
    <m/>
    <s v="7366c98d6eeab0fb8ef1f185d59d99cbd4c2a6b8"/>
    <s v="2020-03-21T20:00:00Z"/>
    <n v="4"/>
    <m/>
    <n v="2300"/>
    <n v="2300"/>
    <n v="2300"/>
    <n v="9"/>
    <n v="1"/>
    <n v="0"/>
    <n v="1502"/>
    <n v="0"/>
    <n v="1502"/>
  </r>
  <r>
    <n v="20200321"/>
    <x v="22"/>
    <s v="DC"/>
    <x v="8"/>
    <n v="77"/>
    <n v="6"/>
    <n v="506"/>
    <n v="0"/>
    <m/>
    <m/>
    <m/>
    <m/>
    <m/>
    <m/>
    <m/>
    <s v="aec17bd719975bbec3f0d91dd96a3eb1b1aaef3e"/>
    <s v="2020-03-21T20:00:00Z"/>
    <n v="1"/>
    <m/>
    <n v="583"/>
    <n v="583"/>
    <n v="583"/>
    <n v="11"/>
    <n v="0"/>
    <n v="0"/>
    <n v="5"/>
    <n v="6"/>
    <n v="11"/>
  </r>
  <r>
    <n v="20200321"/>
    <x v="22"/>
    <s v="DE"/>
    <x v="9"/>
    <n v="45"/>
    <n v="7"/>
    <n v="36"/>
    <m/>
    <m/>
    <m/>
    <m/>
    <m/>
    <m/>
    <m/>
    <m/>
    <s v="9df04d2ff8e944c3501daa02149467845c6fad89"/>
    <s v="2020-03-21T20:00:00Z"/>
    <n v="0"/>
    <m/>
    <n v="81"/>
    <n v="81"/>
    <n v="81"/>
    <n v="10"/>
    <n v="0"/>
    <n v="0"/>
    <n v="0"/>
    <n v="7"/>
    <n v="7"/>
  </r>
  <r>
    <n v="20200321"/>
    <x v="22"/>
    <s v="FL"/>
    <x v="10"/>
    <n v="658"/>
    <n v="138"/>
    <n v="6579"/>
    <n v="1002"/>
    <m/>
    <n v="158"/>
    <m/>
    <m/>
    <m/>
    <m/>
    <m/>
    <s v="9fcedaea4a2b5e2daad7c2ef3cae3d7c4a66d46c"/>
    <s v="2020-03-21T20:00:00Z"/>
    <n v="12"/>
    <n v="158"/>
    <n v="8239"/>
    <n v="7237"/>
    <n v="7237"/>
    <n v="12"/>
    <n v="2"/>
    <n v="158"/>
    <n v="4709"/>
    <n v="138"/>
    <n v="4847"/>
  </r>
  <r>
    <n v="20200321"/>
    <x v="22"/>
    <s v="GA"/>
    <x v="11"/>
    <n v="507"/>
    <n v="87"/>
    <n v="2557"/>
    <m/>
    <m/>
    <m/>
    <m/>
    <m/>
    <m/>
    <m/>
    <m/>
    <s v="fa63ec9c063c79b907568e755be9a52e3851b5e5"/>
    <s v="2020-03-21T20:00:00Z"/>
    <n v="14"/>
    <m/>
    <n v="3064"/>
    <n v="3064"/>
    <n v="3064"/>
    <n v="13"/>
    <n v="1"/>
    <n v="0"/>
    <n v="591"/>
    <n v="87"/>
    <n v="678"/>
  </r>
  <r>
    <n v="20200321"/>
    <x v="22"/>
    <s v="GU"/>
    <x v="12"/>
    <n v="15"/>
    <n v="1"/>
    <n v="108"/>
    <m/>
    <m/>
    <m/>
    <m/>
    <m/>
    <m/>
    <m/>
    <m/>
    <s v="bcf4bfbdb666a8125546ac9fa1bde5a40314887c"/>
    <s v="2020-03-21T20:00:00Z"/>
    <m/>
    <m/>
    <n v="123"/>
    <n v="123"/>
    <n v="123"/>
    <n v="66"/>
    <n v="0"/>
    <n v="0"/>
    <n v="22"/>
    <n v="1"/>
    <n v="23"/>
  </r>
  <r>
    <n v="20200321"/>
    <x v="22"/>
    <s v="HI"/>
    <x v="13"/>
    <n v="37"/>
    <n v="11"/>
    <n v="124"/>
    <m/>
    <m/>
    <m/>
    <m/>
    <m/>
    <m/>
    <m/>
    <m/>
    <s v="5aef6714da1cfef8b0994bce03b3381f2988ed06"/>
    <s v="2020-03-21T20:00:00Z"/>
    <m/>
    <m/>
    <n v="161"/>
    <n v="161"/>
    <n v="161"/>
    <n v="15"/>
    <n v="0"/>
    <n v="0"/>
    <n v="0"/>
    <n v="11"/>
    <n v="11"/>
  </r>
  <r>
    <n v="20200321"/>
    <x v="22"/>
    <s v="IA"/>
    <x v="14"/>
    <n v="68"/>
    <n v="23"/>
    <n v="1049"/>
    <m/>
    <m/>
    <m/>
    <m/>
    <m/>
    <m/>
    <m/>
    <m/>
    <s v="b528ea4ecdc29227ff49d0ab40010fdb7bf04aea"/>
    <s v="2020-03-21T20:00:00Z"/>
    <m/>
    <m/>
    <n v="1117"/>
    <n v="1117"/>
    <n v="1117"/>
    <n v="19"/>
    <n v="0"/>
    <n v="0"/>
    <n v="407"/>
    <n v="23"/>
    <n v="430"/>
  </r>
  <r>
    <n v="20200321"/>
    <x v="22"/>
    <s v="ID"/>
    <x v="15"/>
    <n v="31"/>
    <n v="8"/>
    <n v="880"/>
    <m/>
    <m/>
    <m/>
    <m/>
    <m/>
    <m/>
    <m/>
    <m/>
    <s v="1268984bb40128971dfbbbdf403635e18e6f7435"/>
    <s v="2020-03-21T20:00:00Z"/>
    <m/>
    <m/>
    <n v="911"/>
    <n v="911"/>
    <n v="911"/>
    <n v="16"/>
    <n v="0"/>
    <n v="0"/>
    <n v="290"/>
    <n v="8"/>
    <n v="298"/>
  </r>
  <r>
    <n v="20200321"/>
    <x v="22"/>
    <s v="IL"/>
    <x v="16"/>
    <n v="753"/>
    <n v="168"/>
    <n v="5488"/>
    <m/>
    <m/>
    <m/>
    <m/>
    <m/>
    <m/>
    <m/>
    <m/>
    <s v="dfaf7e4b5931f46806fd364b0e61a3dbe2fe4550"/>
    <s v="2020-03-21T20:00:00Z"/>
    <n v="6"/>
    <m/>
    <n v="6241"/>
    <n v="6241"/>
    <n v="6241"/>
    <n v="17"/>
    <n v="1"/>
    <n v="0"/>
    <n v="1792"/>
    <n v="168"/>
    <n v="1960"/>
  </r>
  <r>
    <n v="20200321"/>
    <x v="22"/>
    <s v="IN"/>
    <x v="17"/>
    <n v="126"/>
    <n v="47"/>
    <n v="707"/>
    <m/>
    <m/>
    <n v="1"/>
    <m/>
    <m/>
    <m/>
    <m/>
    <m/>
    <s v="13d8880065d2c2f4c3379631774752a809f99330"/>
    <s v="2020-03-21T20:00:00Z"/>
    <n v="4"/>
    <n v="1"/>
    <n v="833"/>
    <n v="833"/>
    <n v="833"/>
    <n v="18"/>
    <n v="2"/>
    <n v="1"/>
    <n v="232"/>
    <n v="47"/>
    <n v="279"/>
  </r>
  <r>
    <n v="20200321"/>
    <x v="22"/>
    <s v="KS"/>
    <x v="18"/>
    <n v="55"/>
    <n v="11"/>
    <n v="417"/>
    <m/>
    <m/>
    <m/>
    <m/>
    <m/>
    <m/>
    <m/>
    <m/>
    <s v="0d27ae2aac0674330f6e9556a34def2a48ade762"/>
    <s v="2020-03-21T20:00:00Z"/>
    <n v="2"/>
    <m/>
    <n v="472"/>
    <n v="472"/>
    <n v="472"/>
    <n v="20"/>
    <n v="1"/>
    <n v="0"/>
    <n v="0"/>
    <n v="11"/>
    <n v="11"/>
  </r>
  <r>
    <n v="20200321"/>
    <x v="22"/>
    <s v="KY"/>
    <x v="19"/>
    <n v="54"/>
    <n v="7"/>
    <n v="714"/>
    <m/>
    <m/>
    <m/>
    <m/>
    <m/>
    <m/>
    <m/>
    <m/>
    <s v="e6bdc1623c24ec023b4fea42690fb3d28619b944"/>
    <s v="2020-03-21T20:00:00Z"/>
    <n v="2"/>
    <m/>
    <n v="768"/>
    <n v="768"/>
    <n v="768"/>
    <n v="21"/>
    <n v="1"/>
    <n v="0"/>
    <n v="122"/>
    <n v="7"/>
    <n v="129"/>
  </r>
  <r>
    <n v="20200321"/>
    <x v="22"/>
    <s v="LA"/>
    <x v="20"/>
    <n v="585"/>
    <n v="106"/>
    <n v="2180"/>
    <m/>
    <m/>
    <m/>
    <m/>
    <m/>
    <m/>
    <m/>
    <m/>
    <s v="f7c6c177e7b1f643227b1bc755f63bbb75468835"/>
    <s v="2020-03-21T20:00:00Z"/>
    <n v="16"/>
    <m/>
    <n v="2765"/>
    <n v="2765"/>
    <n v="2765"/>
    <n v="22"/>
    <n v="4"/>
    <n v="0"/>
    <n v="1612"/>
    <n v="106"/>
    <n v="1718"/>
  </r>
  <r>
    <n v="20200321"/>
    <x v="22"/>
    <s v="MA"/>
    <x v="21"/>
    <n v="525"/>
    <n v="112"/>
    <n v="4752"/>
    <m/>
    <m/>
    <n v="61"/>
    <m/>
    <m/>
    <m/>
    <m/>
    <m/>
    <s v="9434ecc82e2e7e8a85d8a027a082389be42e290a"/>
    <s v="2020-03-21T20:00:00Z"/>
    <n v="1"/>
    <n v="61"/>
    <n v="5277"/>
    <n v="5277"/>
    <n v="5277"/>
    <n v="25"/>
    <n v="0"/>
    <n v="61"/>
    <n v="1074"/>
    <n v="112"/>
    <n v="1186"/>
  </r>
  <r>
    <n v="20200321"/>
    <x v="22"/>
    <s v="MD"/>
    <x v="22"/>
    <n v="190"/>
    <n v="41"/>
    <n v="94"/>
    <m/>
    <m/>
    <m/>
    <m/>
    <m/>
    <m/>
    <m/>
    <m/>
    <s v="4cac298bc1adaf891591b29d4b8eb0cd3ffef248"/>
    <s v="2020-03-21T20:00:00Z"/>
    <n v="2"/>
    <m/>
    <n v="284"/>
    <n v="284"/>
    <n v="284"/>
    <n v="24"/>
    <n v="1"/>
    <n v="0"/>
    <n v="0"/>
    <n v="41"/>
    <n v="41"/>
  </r>
  <r>
    <n v="20200321"/>
    <x v="22"/>
    <s v="ME"/>
    <x v="23"/>
    <n v="73"/>
    <n v="16"/>
    <n v="2264"/>
    <m/>
    <m/>
    <m/>
    <m/>
    <m/>
    <m/>
    <m/>
    <m/>
    <s v="dd280f45b75f2790185aabea6a93f1539dcd6c4a"/>
    <s v="2020-03-21T20:00:00Z"/>
    <m/>
    <m/>
    <n v="2337"/>
    <n v="2337"/>
    <n v="2337"/>
    <n v="23"/>
    <n v="0"/>
    <n v="0"/>
    <n v="0"/>
    <n v="16"/>
    <n v="16"/>
  </r>
  <r>
    <n v="20200321"/>
    <x v="22"/>
    <s v="MI"/>
    <x v="24"/>
    <n v="787"/>
    <n v="238"/>
    <n v="3696"/>
    <m/>
    <m/>
    <m/>
    <m/>
    <m/>
    <m/>
    <m/>
    <m/>
    <s v="4f0bf56914216935f09fd33d68bfdf7c17442ddf"/>
    <s v="2020-03-21T20:00:00Z"/>
    <n v="5"/>
    <m/>
    <n v="4483"/>
    <n v="4483"/>
    <n v="4483"/>
    <n v="26"/>
    <n v="2"/>
    <n v="0"/>
    <n v="950"/>
    <n v="238"/>
    <n v="1188"/>
  </r>
  <r>
    <n v="20200321"/>
    <x v="22"/>
    <s v="MN"/>
    <x v="25"/>
    <n v="138"/>
    <n v="23"/>
    <n v="3952"/>
    <m/>
    <m/>
    <m/>
    <m/>
    <m/>
    <m/>
    <m/>
    <m/>
    <s v="c8e20e13bb45ac57df76285e119c0769f67c89ea"/>
    <s v="2020-03-21T20:00:00Z"/>
    <n v="1"/>
    <m/>
    <n v="4090"/>
    <n v="4090"/>
    <n v="4090"/>
    <n v="27"/>
    <n v="1"/>
    <n v="0"/>
    <n v="211"/>
    <n v="23"/>
    <n v="234"/>
  </r>
  <r>
    <n v="20200321"/>
    <x v="22"/>
    <s v="MO"/>
    <x v="26"/>
    <n v="73"/>
    <n v="26"/>
    <n v="369"/>
    <m/>
    <m/>
    <m/>
    <m/>
    <m/>
    <m/>
    <m/>
    <m/>
    <s v="4c5ecaada5fac9b16c463e5e42cff715b3ad3efb"/>
    <s v="2020-03-21T20:00:00Z"/>
    <n v="3"/>
    <m/>
    <n v="442"/>
    <n v="442"/>
    <n v="442"/>
    <n v="29"/>
    <n v="2"/>
    <n v="0"/>
    <n v="0"/>
    <n v="26"/>
    <n v="26"/>
  </r>
  <r>
    <n v="20200321"/>
    <x v="22"/>
    <s v="MP"/>
    <x v="27"/>
    <n v="0"/>
    <n v="0"/>
    <m/>
    <m/>
    <m/>
    <m/>
    <m/>
    <m/>
    <m/>
    <m/>
    <m/>
    <s v="97c8946fa6d5bb252c7aa2f2ee65129cf5fd9dde"/>
    <s v="2020-03-21T20:00:00Z"/>
    <n v="0"/>
    <m/>
    <n v="0"/>
    <n v="0"/>
    <n v="0"/>
    <n v="69"/>
    <n v="0"/>
    <n v="0"/>
    <n v="0"/>
    <n v="0"/>
    <n v="0"/>
  </r>
  <r>
    <n v="20200321"/>
    <x v="22"/>
    <s v="MS"/>
    <x v="28"/>
    <n v="140"/>
    <n v="60"/>
    <n v="695"/>
    <m/>
    <m/>
    <m/>
    <m/>
    <m/>
    <m/>
    <m/>
    <m/>
    <s v="05eb75b1e562b9e17f37c33e0678a91de01249c7"/>
    <s v="2020-03-21T20:00:00Z"/>
    <n v="1"/>
    <m/>
    <n v="835"/>
    <n v="835"/>
    <n v="835"/>
    <n v="28"/>
    <n v="0"/>
    <n v="0"/>
    <n v="0"/>
    <n v="60"/>
    <n v="60"/>
  </r>
  <r>
    <n v="20200321"/>
    <x v="22"/>
    <s v="MT"/>
    <x v="29"/>
    <n v="20"/>
    <n v="4"/>
    <n v="1146"/>
    <m/>
    <m/>
    <m/>
    <m/>
    <m/>
    <m/>
    <m/>
    <m/>
    <s v="21bc115fe9533e51dfac6d8defee24a86919d9a3"/>
    <s v="2020-03-21T20:00:00Z"/>
    <m/>
    <m/>
    <n v="1166"/>
    <n v="1166"/>
    <n v="1166"/>
    <n v="30"/>
    <n v="0"/>
    <n v="0"/>
    <n v="215"/>
    <n v="4"/>
    <n v="219"/>
  </r>
  <r>
    <n v="20200321"/>
    <x v="22"/>
    <s v="NC"/>
    <x v="30"/>
    <n v="184"/>
    <n v="47"/>
    <n v="5092"/>
    <m/>
    <m/>
    <m/>
    <m/>
    <m/>
    <m/>
    <m/>
    <m/>
    <s v="bc8438b4be03c06d8b21bb306fa8bcade8848a98"/>
    <s v="2020-03-21T20:00:00Z"/>
    <n v="0"/>
    <m/>
    <n v="5276"/>
    <n v="5276"/>
    <n v="5276"/>
    <n v="37"/>
    <n v="0"/>
    <n v="0"/>
    <n v="1996"/>
    <n v="47"/>
    <n v="2043"/>
  </r>
  <r>
    <n v="20200321"/>
    <x v="22"/>
    <s v="ND"/>
    <x v="31"/>
    <n v="28"/>
    <n v="8"/>
    <n v="1141"/>
    <m/>
    <m/>
    <n v="3"/>
    <m/>
    <m/>
    <m/>
    <m/>
    <m/>
    <s v="e9d65a0e24737712855433e9427b090d5d58befa"/>
    <s v="2020-03-21T20:00:00Z"/>
    <n v="0"/>
    <n v="3"/>
    <n v="1169"/>
    <n v="1169"/>
    <n v="1169"/>
    <n v="38"/>
    <n v="0"/>
    <n v="3"/>
    <n v="341"/>
    <n v="8"/>
    <n v="349"/>
  </r>
  <r>
    <n v="20200321"/>
    <x v="22"/>
    <s v="NE"/>
    <x v="32"/>
    <n v="38"/>
    <n v="6"/>
    <n v="356"/>
    <m/>
    <m/>
    <m/>
    <m/>
    <m/>
    <m/>
    <m/>
    <m/>
    <s v="5ba9131cf10b134a34623b70bf8983dbc48c9272"/>
    <s v="2020-03-21T20:00:00Z"/>
    <n v="0"/>
    <m/>
    <n v="394"/>
    <n v="394"/>
    <n v="394"/>
    <n v="31"/>
    <n v="0"/>
    <n v="0"/>
    <n v="116"/>
    <n v="6"/>
    <n v="122"/>
  </r>
  <r>
    <n v="20200321"/>
    <x v="22"/>
    <s v="NH"/>
    <x v="33"/>
    <n v="55"/>
    <n v="11"/>
    <n v="973"/>
    <n v="942"/>
    <m/>
    <m/>
    <m/>
    <m/>
    <m/>
    <m/>
    <m/>
    <s v="71e8c55d1c62bedffae8403188aa39dedc642ba9"/>
    <s v="2020-03-21T20:00:00Z"/>
    <m/>
    <m/>
    <n v="1970"/>
    <n v="1028"/>
    <n v="1028"/>
    <n v="33"/>
    <n v="0"/>
    <n v="0"/>
    <n v="228"/>
    <n v="11"/>
    <n v="239"/>
  </r>
  <r>
    <n v="20200321"/>
    <x v="22"/>
    <s v="NJ"/>
    <x v="34"/>
    <n v="1327"/>
    <n v="437"/>
    <n v="294"/>
    <n v="40"/>
    <m/>
    <m/>
    <m/>
    <m/>
    <m/>
    <m/>
    <m/>
    <s v="619c8150d5592b43e0b0c8a542f3ce57862c85b9"/>
    <s v="2020-03-21T20:00:00Z"/>
    <n v="16"/>
    <m/>
    <n v="1661"/>
    <n v="1621"/>
    <n v="1621"/>
    <n v="34"/>
    <n v="5"/>
    <n v="0"/>
    <n v="30"/>
    <n v="437"/>
    <n v="467"/>
  </r>
  <r>
    <n v="20200321"/>
    <x v="22"/>
    <s v="NM"/>
    <x v="35"/>
    <n v="57"/>
    <n v="14"/>
    <n v="3771"/>
    <m/>
    <m/>
    <m/>
    <m/>
    <m/>
    <m/>
    <m/>
    <m/>
    <s v="5b0fa970db849e97ab1b9c07d675a9ac7ace9f7c"/>
    <s v="2020-03-21T20:00:00Z"/>
    <m/>
    <m/>
    <n v="3828"/>
    <n v="3828"/>
    <n v="3828"/>
    <n v="35"/>
    <n v="0"/>
    <n v="0"/>
    <n v="0"/>
    <n v="14"/>
    <n v="14"/>
  </r>
  <r>
    <n v="20200321"/>
    <x v="22"/>
    <s v="NV"/>
    <x v="36"/>
    <n v="124"/>
    <n v="15"/>
    <n v="2384"/>
    <m/>
    <m/>
    <m/>
    <m/>
    <m/>
    <m/>
    <m/>
    <m/>
    <s v="c0c98568c4165cc83bc5ee07b50589fdfb35f7e4"/>
    <s v="2020-03-21T20:00:00Z"/>
    <n v="2"/>
    <m/>
    <n v="2508"/>
    <n v="2508"/>
    <n v="2508"/>
    <n v="32"/>
    <n v="1"/>
    <n v="0"/>
    <n v="392"/>
    <n v="15"/>
    <n v="407"/>
  </r>
  <r>
    <n v="20200321"/>
    <x v="22"/>
    <s v="NY"/>
    <x v="37"/>
    <n v="10356"/>
    <n v="3254"/>
    <n v="35081"/>
    <m/>
    <m/>
    <n v="1603"/>
    <m/>
    <m/>
    <m/>
    <m/>
    <m/>
    <s v="eb983c3fb4fc2d7f3c2c1250578379f502787c29"/>
    <s v="2020-03-21T20:00:00Z"/>
    <n v="44"/>
    <n v="1603"/>
    <n v="45437"/>
    <n v="45437"/>
    <n v="45437"/>
    <n v="36"/>
    <n v="9"/>
    <n v="1603"/>
    <n v="9756"/>
    <n v="3254"/>
    <n v="13010"/>
  </r>
  <r>
    <n v="20200321"/>
    <x v="22"/>
    <s v="OH"/>
    <x v="38"/>
    <n v="247"/>
    <n v="78"/>
    <n v="140"/>
    <m/>
    <m/>
    <n v="58"/>
    <m/>
    <m/>
    <m/>
    <m/>
    <m/>
    <s v="dd1dfcf33ceacdd2502013ab34d3156f97223334"/>
    <s v="2020-03-21T20:00:00Z"/>
    <n v="3"/>
    <n v="58"/>
    <n v="387"/>
    <n v="387"/>
    <n v="387"/>
    <n v="39"/>
    <n v="2"/>
    <n v="58"/>
    <n v="0"/>
    <n v="78"/>
    <n v="78"/>
  </r>
  <r>
    <n v="20200321"/>
    <x v="22"/>
    <s v="OK"/>
    <x v="39"/>
    <n v="53"/>
    <n v="4"/>
    <n v="560"/>
    <n v="144"/>
    <m/>
    <n v="10"/>
    <m/>
    <m/>
    <m/>
    <m/>
    <m/>
    <s v="1503e792121ec9bc0aa951a7efe032de95f66efd"/>
    <s v="2020-03-21T20:00:00Z"/>
    <n v="1"/>
    <n v="10"/>
    <n v="757"/>
    <n v="613"/>
    <n v="613"/>
    <n v="40"/>
    <n v="0"/>
    <n v="10"/>
    <n v="22"/>
    <n v="4"/>
    <n v="26"/>
  </r>
  <r>
    <n v="20200321"/>
    <x v="22"/>
    <s v="OR"/>
    <x v="40"/>
    <n v="114"/>
    <n v="0"/>
    <n v="2003"/>
    <n v="433"/>
    <m/>
    <m/>
    <m/>
    <m/>
    <m/>
    <m/>
    <m/>
    <s v="10b3171e833e613dedf31c1ac227cc4a45ef6ea0"/>
    <s v="2020-03-21T20:00:00Z"/>
    <n v="3"/>
    <m/>
    <n v="2550"/>
    <n v="2117"/>
    <n v="2117"/>
    <n v="41"/>
    <n v="0"/>
    <n v="0"/>
    <n v="0"/>
    <n v="0"/>
    <n v="0"/>
  </r>
  <r>
    <n v="20200321"/>
    <x v="22"/>
    <s v="PA"/>
    <x v="41"/>
    <n v="371"/>
    <n v="103"/>
    <n v="3766"/>
    <m/>
    <m/>
    <m/>
    <m/>
    <m/>
    <m/>
    <m/>
    <m/>
    <s v="18df8e2622a5b9fc6b266124af168742b75d3bae"/>
    <s v="2020-03-21T20:00:00Z"/>
    <n v="2"/>
    <m/>
    <n v="4137"/>
    <n v="4137"/>
    <n v="4137"/>
    <n v="42"/>
    <n v="1"/>
    <n v="0"/>
    <n v="1192"/>
    <n v="103"/>
    <n v="1295"/>
  </r>
  <r>
    <n v="20200321"/>
    <x v="22"/>
    <s v="PR"/>
    <x v="42"/>
    <n v="21"/>
    <n v="7"/>
    <n v="143"/>
    <n v="71"/>
    <m/>
    <m/>
    <m/>
    <m/>
    <m/>
    <m/>
    <m/>
    <s v="da8e3b5ccde7f2d73b65a882224183f80e407fb8"/>
    <s v="2020-03-21T20:00:00Z"/>
    <m/>
    <m/>
    <n v="235"/>
    <n v="164"/>
    <n v="164"/>
    <n v="72"/>
    <n v="0"/>
    <n v="0"/>
    <n v="29"/>
    <n v="7"/>
    <n v="36"/>
  </r>
  <r>
    <n v="20200321"/>
    <x v="22"/>
    <s v="RI"/>
    <x v="43"/>
    <n v="66"/>
    <n v="12"/>
    <n v="862"/>
    <n v="290"/>
    <m/>
    <m/>
    <m/>
    <m/>
    <m/>
    <m/>
    <m/>
    <s v="00d75088744e90ea4359ef44da37b2c1048d4897"/>
    <s v="2020-03-21T20:00:00Z"/>
    <m/>
    <m/>
    <n v="1218"/>
    <n v="928"/>
    <n v="928"/>
    <n v="44"/>
    <n v="0"/>
    <n v="0"/>
    <n v="62"/>
    <n v="12"/>
    <n v="74"/>
  </r>
  <r>
    <n v="20200321"/>
    <x v="22"/>
    <s v="SC"/>
    <x v="44"/>
    <n v="152"/>
    <n v="71"/>
    <n v="1255"/>
    <m/>
    <m/>
    <m/>
    <m/>
    <m/>
    <m/>
    <m/>
    <m/>
    <s v="4e3f5cbdfb98432f0e6cc8c36ace53a52b5fd93a"/>
    <s v="2020-03-21T20:00:00Z"/>
    <n v="1"/>
    <m/>
    <n v="1407"/>
    <n v="1407"/>
    <n v="1407"/>
    <n v="45"/>
    <n v="0"/>
    <n v="0"/>
    <n v="422"/>
    <n v="71"/>
    <n v="493"/>
  </r>
  <r>
    <n v="20200321"/>
    <x v="22"/>
    <s v="SD"/>
    <x v="45"/>
    <n v="14"/>
    <n v="0"/>
    <n v="691"/>
    <n v="268"/>
    <m/>
    <m/>
    <m/>
    <m/>
    <m/>
    <m/>
    <m/>
    <s v="faf893694ef24b3ff6f7e4f3332d1cf892dc1326"/>
    <s v="2020-03-21T20:00:00Z"/>
    <n v="1"/>
    <m/>
    <n v="973"/>
    <n v="705"/>
    <n v="705"/>
    <n v="46"/>
    <n v="0"/>
    <n v="0"/>
    <n v="28"/>
    <n v="0"/>
    <n v="28"/>
  </r>
  <r>
    <n v="20200321"/>
    <x v="22"/>
    <s v="TN"/>
    <x v="46"/>
    <n v="371"/>
    <n v="143"/>
    <n v="3272"/>
    <m/>
    <m/>
    <m/>
    <m/>
    <m/>
    <m/>
    <m/>
    <m/>
    <s v="9944d4fad172ece09a78536be10dcc0a6baac09c"/>
    <s v="2020-03-21T20:00:00Z"/>
    <m/>
    <m/>
    <n v="3643"/>
    <n v="3643"/>
    <n v="3643"/>
    <n v="47"/>
    <n v="0"/>
    <n v="0"/>
    <n v="2709"/>
    <n v="143"/>
    <n v="2852"/>
  </r>
  <r>
    <n v="20200321"/>
    <x v="22"/>
    <s v="TX"/>
    <x v="47"/>
    <n v="304"/>
    <n v="110"/>
    <n v="6218"/>
    <m/>
    <m/>
    <m/>
    <m/>
    <m/>
    <m/>
    <m/>
    <m/>
    <s v="54267227a81424058326d8ead3199e15f96b8d75"/>
    <s v="2020-03-21T20:00:00Z"/>
    <n v="5"/>
    <m/>
    <n v="6522"/>
    <n v="6522"/>
    <n v="6522"/>
    <n v="48"/>
    <n v="0"/>
    <n v="0"/>
    <n v="1135"/>
    <n v="110"/>
    <n v="1245"/>
  </r>
  <r>
    <n v="20200321"/>
    <x v="22"/>
    <s v="UT"/>
    <x v="48"/>
    <n v="136"/>
    <n v="24"/>
    <n v="2424"/>
    <m/>
    <m/>
    <m/>
    <m/>
    <m/>
    <m/>
    <m/>
    <m/>
    <s v="1612a05ae5f2350863da87addf0e11159a1c4d0c"/>
    <s v="2020-03-21T20:00:00Z"/>
    <n v="0"/>
    <m/>
    <n v="2560"/>
    <n v="2560"/>
    <n v="2560"/>
    <n v="49"/>
    <n v="0"/>
    <n v="0"/>
    <n v="389"/>
    <n v="24"/>
    <n v="413"/>
  </r>
  <r>
    <n v="20200321"/>
    <x v="22"/>
    <s v="VA"/>
    <x v="49"/>
    <n v="152"/>
    <n v="38"/>
    <n v="2638"/>
    <m/>
    <m/>
    <n v="25"/>
    <m/>
    <m/>
    <m/>
    <m/>
    <m/>
    <s v="d3642dd2689ddb450f271a5e4940f134feb53a28"/>
    <s v="2020-03-21T20:00:00Z"/>
    <n v="2"/>
    <n v="25"/>
    <n v="2790"/>
    <n v="2790"/>
    <n v="2790"/>
    <n v="51"/>
    <n v="0"/>
    <n v="25"/>
    <n v="427"/>
    <n v="38"/>
    <n v="465"/>
  </r>
  <r>
    <n v="20200321"/>
    <x v="22"/>
    <s v="VI"/>
    <x v="50"/>
    <n v="6"/>
    <n v="3"/>
    <m/>
    <m/>
    <m/>
    <m/>
    <m/>
    <m/>
    <m/>
    <m/>
    <m/>
    <s v="8a702969528e608f86ccfa38aae03ce28d1ccb7a"/>
    <s v="2020-03-21T20:00:00Z"/>
    <m/>
    <m/>
    <n v="6"/>
    <n v="6"/>
    <n v="6"/>
    <n v="78"/>
    <n v="0"/>
    <n v="0"/>
    <n v="0"/>
    <n v="3"/>
    <n v="3"/>
  </r>
  <r>
    <n v="20200321"/>
    <x v="22"/>
    <s v="VT"/>
    <x v="51"/>
    <n v="29"/>
    <n v="0"/>
    <n v="779"/>
    <m/>
    <m/>
    <m/>
    <m/>
    <m/>
    <m/>
    <m/>
    <m/>
    <s v="3f90c35f316a9595018f2748e50ff309811694ef"/>
    <s v="2020-03-21T20:00:00Z"/>
    <n v="2"/>
    <m/>
    <n v="808"/>
    <n v="808"/>
    <n v="808"/>
    <n v="50"/>
    <n v="0"/>
    <n v="0"/>
    <n v="0"/>
    <n v="0"/>
    <n v="0"/>
  </r>
  <r>
    <n v="20200321"/>
    <x v="22"/>
    <s v="WA"/>
    <x v="52"/>
    <n v="2006"/>
    <n v="233"/>
    <n v="21719"/>
    <m/>
    <m/>
    <m/>
    <m/>
    <m/>
    <m/>
    <m/>
    <m/>
    <s v="7ef50362070667e619291df5f872ea29e7f64e17"/>
    <s v="2020-03-21T20:00:00Z"/>
    <n v="108"/>
    <m/>
    <n v="23725"/>
    <n v="23725"/>
    <n v="23725"/>
    <n v="53"/>
    <n v="6"/>
    <n v="0"/>
    <n v="2383"/>
    <n v="233"/>
    <n v="2616"/>
  </r>
  <r>
    <n v="20200321"/>
    <x v="22"/>
    <s v="WI"/>
    <x v="53"/>
    <n v="281"/>
    <n v="75"/>
    <n v="4628"/>
    <m/>
    <m/>
    <m/>
    <m/>
    <m/>
    <m/>
    <m/>
    <m/>
    <s v="ba16b5db1cba4db66a6ee6542b106fe8c6241158"/>
    <s v="2020-03-21T20:00:00Z"/>
    <n v="4"/>
    <m/>
    <n v="4909"/>
    <n v="4909"/>
    <n v="4909"/>
    <n v="55"/>
    <n v="1"/>
    <n v="0"/>
    <n v="1173"/>
    <n v="75"/>
    <n v="1248"/>
  </r>
  <r>
    <n v="20200321"/>
    <x v="22"/>
    <s v="WV"/>
    <x v="54"/>
    <n v="11"/>
    <n v="4"/>
    <n v="330"/>
    <n v="2"/>
    <m/>
    <n v="1"/>
    <m/>
    <m/>
    <m/>
    <m/>
    <m/>
    <s v="f3880f455a42ec088a063f9603e227fe8aa81d3f"/>
    <s v="2020-03-21T20:00:00Z"/>
    <n v="0"/>
    <n v="1"/>
    <n v="343"/>
    <n v="341"/>
    <n v="341"/>
    <n v="54"/>
    <n v="0"/>
    <n v="1"/>
    <n v="111"/>
    <n v="4"/>
    <n v="115"/>
  </r>
  <r>
    <n v="20200321"/>
    <x v="22"/>
    <s v="WY"/>
    <x v="55"/>
    <n v="23"/>
    <n v="4"/>
    <n v="438"/>
    <m/>
    <m/>
    <m/>
    <m/>
    <m/>
    <m/>
    <m/>
    <m/>
    <s v="063d5a2701dc617e21c78eacebf5071aca0390d6"/>
    <s v="2020-03-21T20:00:00Z"/>
    <m/>
    <m/>
    <n v="461"/>
    <n v="461"/>
    <n v="461"/>
    <n v="56"/>
    <n v="0"/>
    <n v="0"/>
    <n v="107"/>
    <n v="4"/>
    <n v="111"/>
  </r>
  <r>
    <n v="20200320"/>
    <x v="23"/>
    <s v="AK"/>
    <x v="0"/>
    <n v="12"/>
    <n v="6"/>
    <n v="686"/>
    <m/>
    <m/>
    <m/>
    <m/>
    <m/>
    <m/>
    <m/>
    <m/>
    <s v="19aa2fa5c05198d53bfc983c6a895fd277ac1170"/>
    <s v="2020-03-20T20:00:00Z"/>
    <m/>
    <m/>
    <n v="698"/>
    <n v="698"/>
    <n v="698"/>
    <n v="2"/>
    <n v="0"/>
    <n v="0"/>
    <n v="254"/>
    <n v="6"/>
    <n v="260"/>
  </r>
  <r>
    <n v="20200320"/>
    <x v="23"/>
    <s v="AL"/>
    <x v="1"/>
    <n v="81"/>
    <n v="13"/>
    <n v="28"/>
    <m/>
    <m/>
    <m/>
    <m/>
    <m/>
    <m/>
    <m/>
    <m/>
    <s v="6bbe154eecf958487c0256f6d6b95eae55c038d8"/>
    <s v="2020-03-20T20:00:00Z"/>
    <n v="0"/>
    <m/>
    <n v="109"/>
    <n v="109"/>
    <n v="109"/>
    <n v="1"/>
    <n v="0"/>
    <n v="0"/>
    <n v="0"/>
    <n v="13"/>
    <n v="13"/>
  </r>
  <r>
    <n v="20200320"/>
    <x v="23"/>
    <s v="AR"/>
    <x v="2"/>
    <n v="96"/>
    <n v="50"/>
    <n v="351"/>
    <n v="203"/>
    <m/>
    <m/>
    <m/>
    <m/>
    <m/>
    <m/>
    <m/>
    <s v="a85b5e8267c40317cdb4da0571e60d619c4f1275"/>
    <s v="2020-03-20T20:00:00Z"/>
    <m/>
    <m/>
    <n v="650"/>
    <n v="447"/>
    <n v="447"/>
    <n v="5"/>
    <n v="0"/>
    <n v="0"/>
    <n v="41"/>
    <n v="50"/>
    <n v="91"/>
  </r>
  <r>
    <n v="20200320"/>
    <x v="23"/>
    <s v="AS"/>
    <x v="3"/>
    <m/>
    <n v="0"/>
    <m/>
    <m/>
    <m/>
    <m/>
    <m/>
    <m/>
    <m/>
    <m/>
    <m/>
    <s v="07e460e49bf39e109c17495d88e1fde81b6984fd"/>
    <s v="2020-03-20T20:00:00Z"/>
    <n v="0"/>
    <m/>
    <n v="0"/>
    <n v="0"/>
    <n v="0"/>
    <n v="60"/>
    <n v="0"/>
    <n v="0"/>
    <n v="0"/>
    <n v="0"/>
    <n v="0"/>
  </r>
  <r>
    <n v="20200320"/>
    <x v="23"/>
    <s v="AZ"/>
    <x v="4"/>
    <n v="65"/>
    <n v="21"/>
    <n v="211"/>
    <n v="101"/>
    <m/>
    <m/>
    <m/>
    <m/>
    <m/>
    <m/>
    <m/>
    <s v="4727c3fdde576abf2bb11deceeacd79954e5fc0e"/>
    <s v="2020-03-20T20:00:00Z"/>
    <n v="0"/>
    <m/>
    <n v="377"/>
    <n v="276"/>
    <n v="276"/>
    <n v="4"/>
    <n v="0"/>
    <n v="0"/>
    <n v="36"/>
    <n v="21"/>
    <n v="57"/>
  </r>
  <r>
    <n v="20200320"/>
    <x v="23"/>
    <s v="CA"/>
    <x v="5"/>
    <n v="1063"/>
    <n v="139"/>
    <n v="10424"/>
    <m/>
    <m/>
    <m/>
    <m/>
    <m/>
    <m/>
    <m/>
    <m/>
    <s v="22cfcbb820f66309386b4bdfdf47a806dd894a62"/>
    <s v="2020-03-20T20:00:00Z"/>
    <n v="20"/>
    <m/>
    <n v="11487"/>
    <n v="11487"/>
    <n v="11487"/>
    <n v="6"/>
    <n v="2"/>
    <n v="0"/>
    <n v="1637"/>
    <n v="139"/>
    <n v="1776"/>
  </r>
  <r>
    <n v="20200320"/>
    <x v="23"/>
    <s v="CO"/>
    <x v="6"/>
    <n v="277"/>
    <n v="61"/>
    <n v="2675"/>
    <m/>
    <m/>
    <m/>
    <m/>
    <m/>
    <m/>
    <m/>
    <m/>
    <s v="3cc3cb3b8ada93585da9e20600cd49332188e95c"/>
    <s v="2020-03-20T20:00:00Z"/>
    <n v="3"/>
    <m/>
    <n v="2952"/>
    <n v="2952"/>
    <n v="2952"/>
    <n v="8"/>
    <n v="1"/>
    <n v="0"/>
    <n v="563"/>
    <n v="61"/>
    <n v="624"/>
  </r>
  <r>
    <n v="20200320"/>
    <x v="23"/>
    <s v="CT"/>
    <x v="7"/>
    <n v="194"/>
    <n v="98"/>
    <n v="604"/>
    <m/>
    <m/>
    <m/>
    <m/>
    <m/>
    <m/>
    <m/>
    <m/>
    <s v="8844ec1c291f1730400384b6236407c5eec4e772"/>
    <s v="2020-03-20T20:00:00Z"/>
    <n v="3"/>
    <m/>
    <n v="798"/>
    <n v="798"/>
    <n v="798"/>
    <n v="9"/>
    <n v="2"/>
    <n v="0"/>
    <n v="0"/>
    <n v="98"/>
    <n v="98"/>
  </r>
  <r>
    <n v="20200320"/>
    <x v="23"/>
    <s v="DC"/>
    <x v="8"/>
    <n v="71"/>
    <n v="32"/>
    <n v="501"/>
    <n v="1"/>
    <m/>
    <m/>
    <m/>
    <m/>
    <m/>
    <m/>
    <m/>
    <s v="555b285ce297b0e04969515fe501ec133644cabc"/>
    <s v="2020-03-20T20:00:00Z"/>
    <n v="1"/>
    <m/>
    <n v="573"/>
    <n v="572"/>
    <n v="572"/>
    <n v="11"/>
    <n v="1"/>
    <n v="0"/>
    <n v="348"/>
    <n v="32"/>
    <n v="380"/>
  </r>
  <r>
    <n v="20200320"/>
    <x v="23"/>
    <s v="DE"/>
    <x v="9"/>
    <n v="38"/>
    <n v="8"/>
    <n v="36"/>
    <m/>
    <m/>
    <m/>
    <m/>
    <m/>
    <m/>
    <m/>
    <m/>
    <s v="b846106acafb3617a2651cecc862737a4e0595b3"/>
    <s v="2020-03-20T20:00:00Z"/>
    <n v="0"/>
    <m/>
    <n v="74"/>
    <n v="74"/>
    <n v="74"/>
    <n v="10"/>
    <n v="0"/>
    <n v="0"/>
    <n v="0"/>
    <n v="8"/>
    <n v="8"/>
  </r>
  <r>
    <n v="20200320"/>
    <x v="23"/>
    <s v="FL"/>
    <x v="10"/>
    <n v="520"/>
    <n v="130"/>
    <n v="1870"/>
    <n v="1026"/>
    <m/>
    <m/>
    <m/>
    <m/>
    <m/>
    <m/>
    <m/>
    <s v="18f30f4aef61df1aa3a4a339482c5ad20ea478ed"/>
    <s v="2020-03-20T20:00:00Z"/>
    <n v="10"/>
    <m/>
    <n v="3416"/>
    <n v="2390"/>
    <n v="2390"/>
    <n v="12"/>
    <n v="2"/>
    <n v="0"/>
    <n v="337"/>
    <n v="130"/>
    <n v="467"/>
  </r>
  <r>
    <n v="20200320"/>
    <x v="23"/>
    <s v="GA"/>
    <x v="11"/>
    <n v="420"/>
    <n v="133"/>
    <n v="1966"/>
    <m/>
    <m/>
    <m/>
    <m/>
    <m/>
    <m/>
    <m/>
    <m/>
    <s v="c1099b472676eb4813360be325975832eeeecc23"/>
    <s v="2020-03-20T20:00:00Z"/>
    <n v="13"/>
    <m/>
    <n v="2386"/>
    <n v="2386"/>
    <n v="2386"/>
    <n v="13"/>
    <n v="3"/>
    <n v="0"/>
    <n v="422"/>
    <n v="133"/>
    <n v="555"/>
  </r>
  <r>
    <n v="20200320"/>
    <x v="23"/>
    <s v="GU"/>
    <x v="12"/>
    <n v="14"/>
    <n v="2"/>
    <n v="86"/>
    <m/>
    <m/>
    <m/>
    <m/>
    <m/>
    <m/>
    <m/>
    <m/>
    <s v="159284c0d374c774364f46fa9817010818ece653"/>
    <s v="2020-03-20T20:00:00Z"/>
    <m/>
    <m/>
    <n v="100"/>
    <n v="100"/>
    <n v="100"/>
    <n v="66"/>
    <n v="0"/>
    <n v="0"/>
    <n v="17"/>
    <n v="2"/>
    <n v="19"/>
  </r>
  <r>
    <n v="20200320"/>
    <x v="23"/>
    <s v="HI"/>
    <x v="13"/>
    <n v="26"/>
    <n v="10"/>
    <n v="124"/>
    <m/>
    <m/>
    <m/>
    <m/>
    <m/>
    <m/>
    <m/>
    <m/>
    <s v="4a3f036b5b06c690c544eb042eb277a4a9a4d964"/>
    <s v="2020-03-20T20:00:00Z"/>
    <m/>
    <m/>
    <n v="150"/>
    <n v="150"/>
    <n v="150"/>
    <n v="15"/>
    <n v="0"/>
    <n v="0"/>
    <n v="31"/>
    <n v="10"/>
    <n v="41"/>
  </r>
  <r>
    <n v="20200320"/>
    <x v="23"/>
    <s v="IA"/>
    <x v="14"/>
    <n v="45"/>
    <n v="7"/>
    <n v="642"/>
    <m/>
    <m/>
    <m/>
    <m/>
    <m/>
    <m/>
    <m/>
    <m/>
    <s v="8931d868707d9cfae19d1d0bec4836030df44395"/>
    <s v="2020-03-20T20:00:00Z"/>
    <m/>
    <m/>
    <n v="687"/>
    <n v="687"/>
    <n v="687"/>
    <n v="19"/>
    <n v="0"/>
    <n v="0"/>
    <n v="559"/>
    <n v="7"/>
    <n v="566"/>
  </r>
  <r>
    <n v="20200320"/>
    <x v="23"/>
    <s v="ID"/>
    <x v="15"/>
    <n v="23"/>
    <n v="12"/>
    <n v="590"/>
    <m/>
    <m/>
    <m/>
    <m/>
    <m/>
    <m/>
    <m/>
    <m/>
    <s v="427bcf104280535a976cf8932de54622b12d896d"/>
    <s v="2020-03-20T20:00:00Z"/>
    <m/>
    <m/>
    <n v="613"/>
    <n v="613"/>
    <n v="613"/>
    <n v="16"/>
    <n v="0"/>
    <n v="0"/>
    <n v="131"/>
    <n v="12"/>
    <n v="143"/>
  </r>
  <r>
    <n v="20200320"/>
    <x v="23"/>
    <s v="IL"/>
    <x v="16"/>
    <n v="585"/>
    <n v="163"/>
    <n v="3696"/>
    <m/>
    <m/>
    <m/>
    <m/>
    <m/>
    <m/>
    <m/>
    <m/>
    <s v="e61e30bd87a3af08bb2a5424cf6eaaca3cfc48ca"/>
    <s v="2020-03-20T20:00:00Z"/>
    <n v="5"/>
    <m/>
    <n v="4281"/>
    <n v="4281"/>
    <n v="4281"/>
    <n v="17"/>
    <n v="1"/>
    <n v="0"/>
    <n v="971"/>
    <n v="163"/>
    <n v="1134"/>
  </r>
  <r>
    <n v="20200320"/>
    <x v="23"/>
    <s v="IN"/>
    <x v="17"/>
    <n v="79"/>
    <n v="23"/>
    <n v="475"/>
    <m/>
    <m/>
    <m/>
    <m/>
    <m/>
    <m/>
    <m/>
    <m/>
    <s v="69bc9f151729b2c730f70ef1ed38d7b9b733d1c1"/>
    <s v="2020-03-20T20:00:00Z"/>
    <n v="2"/>
    <m/>
    <n v="554"/>
    <n v="554"/>
    <n v="554"/>
    <n v="18"/>
    <n v="0"/>
    <n v="0"/>
    <n v="151"/>
    <n v="23"/>
    <n v="174"/>
  </r>
  <r>
    <n v="20200320"/>
    <x v="23"/>
    <s v="KS"/>
    <x v="18"/>
    <n v="44"/>
    <n v="10"/>
    <n v="417"/>
    <m/>
    <m/>
    <m/>
    <m/>
    <m/>
    <m/>
    <m/>
    <m/>
    <s v="a57d1e044d0fa2a45332c1043bab418d82737990"/>
    <s v="2020-03-20T20:00:00Z"/>
    <n v="1"/>
    <m/>
    <n v="461"/>
    <n v="461"/>
    <n v="461"/>
    <n v="20"/>
    <n v="0"/>
    <n v="0"/>
    <n v="0"/>
    <n v="10"/>
    <n v="10"/>
  </r>
  <r>
    <n v="20200320"/>
    <x v="23"/>
    <s v="KY"/>
    <x v="19"/>
    <n v="47"/>
    <n v="12"/>
    <n v="592"/>
    <m/>
    <m/>
    <m/>
    <m/>
    <m/>
    <m/>
    <m/>
    <m/>
    <s v="5132aa1c50a7fc4af7f8ea55558e133917653621"/>
    <s v="2020-03-20T20:00:00Z"/>
    <n v="1"/>
    <m/>
    <n v="639"/>
    <n v="639"/>
    <n v="639"/>
    <n v="21"/>
    <n v="0"/>
    <n v="0"/>
    <n v="138"/>
    <n v="12"/>
    <n v="150"/>
  </r>
  <r>
    <n v="20200320"/>
    <x v="23"/>
    <s v="LA"/>
    <x v="20"/>
    <n v="479"/>
    <n v="132"/>
    <n v="568"/>
    <m/>
    <m/>
    <m/>
    <m/>
    <m/>
    <m/>
    <m/>
    <m/>
    <s v="e67536ea67b77d8ca65be412882b0f4d055238f5"/>
    <s v="2020-03-20T20:00:00Z"/>
    <n v="12"/>
    <m/>
    <n v="1047"/>
    <n v="1047"/>
    <n v="1047"/>
    <n v="22"/>
    <n v="4"/>
    <n v="0"/>
    <n v="110"/>
    <n v="132"/>
    <n v="242"/>
  </r>
  <r>
    <n v="20200320"/>
    <x v="23"/>
    <s v="MA"/>
    <x v="21"/>
    <n v="413"/>
    <n v="85"/>
    <n v="3678"/>
    <m/>
    <m/>
    <m/>
    <m/>
    <m/>
    <m/>
    <m/>
    <m/>
    <s v="e4fa70dd5807dff8381750edb438c3d8fb03335d"/>
    <s v="2020-03-20T20:00:00Z"/>
    <n v="1"/>
    <m/>
    <n v="4091"/>
    <n v="4091"/>
    <n v="4091"/>
    <n v="25"/>
    <n v="1"/>
    <n v="0"/>
    <n v="874"/>
    <n v="85"/>
    <n v="959"/>
  </r>
  <r>
    <n v="20200320"/>
    <x v="23"/>
    <s v="MD"/>
    <x v="22"/>
    <n v="149"/>
    <n v="42"/>
    <n v="94"/>
    <m/>
    <m/>
    <m/>
    <m/>
    <m/>
    <m/>
    <m/>
    <m/>
    <s v="9f5bf564b168c100be9bfa7869e3237c0307d9f2"/>
    <s v="2020-03-20T20:00:00Z"/>
    <n v="1"/>
    <m/>
    <n v="243"/>
    <n v="243"/>
    <n v="243"/>
    <n v="24"/>
    <n v="0"/>
    <n v="0"/>
    <n v="0"/>
    <n v="42"/>
    <n v="42"/>
  </r>
  <r>
    <n v="20200320"/>
    <x v="23"/>
    <s v="ME"/>
    <x v="23"/>
    <n v="57"/>
    <n v="4"/>
    <n v="2264"/>
    <m/>
    <m/>
    <m/>
    <m/>
    <m/>
    <m/>
    <m/>
    <m/>
    <s v="0bbfa7a74e3391acd5aab61690ae8098d0a14554"/>
    <s v="2020-03-20T20:00:00Z"/>
    <m/>
    <m/>
    <n v="2321"/>
    <n v="2321"/>
    <n v="2321"/>
    <n v="23"/>
    <n v="0"/>
    <n v="0"/>
    <n v="260"/>
    <n v="4"/>
    <n v="264"/>
  </r>
  <r>
    <n v="20200320"/>
    <x v="23"/>
    <s v="MI"/>
    <x v="24"/>
    <n v="549"/>
    <n v="213"/>
    <n v="2746"/>
    <m/>
    <m/>
    <m/>
    <m/>
    <m/>
    <m/>
    <m/>
    <m/>
    <s v="802a8e4a35b37e87d8a3aaa08a5c079a3ba2ff3d"/>
    <s v="2020-03-20T20:00:00Z"/>
    <n v="3"/>
    <m/>
    <n v="3295"/>
    <n v="3295"/>
    <n v="3295"/>
    <n v="26"/>
    <n v="0"/>
    <n v="0"/>
    <n v="961"/>
    <n v="213"/>
    <n v="1174"/>
  </r>
  <r>
    <n v="20200320"/>
    <x v="23"/>
    <s v="MN"/>
    <x v="25"/>
    <n v="115"/>
    <n v="26"/>
    <n v="3741"/>
    <m/>
    <m/>
    <m/>
    <m/>
    <m/>
    <m/>
    <m/>
    <m/>
    <s v="4614bb4e80402ac12d217edcebc7fb8c0307722f"/>
    <s v="2020-03-20T20:00:00Z"/>
    <m/>
    <m/>
    <n v="3856"/>
    <n v="3856"/>
    <n v="3856"/>
    <n v="27"/>
    <n v="0"/>
    <n v="0"/>
    <n v="792"/>
    <n v="26"/>
    <n v="818"/>
  </r>
  <r>
    <n v="20200320"/>
    <x v="23"/>
    <s v="MO"/>
    <x v="26"/>
    <n v="47"/>
    <n v="23"/>
    <n v="369"/>
    <m/>
    <m/>
    <m/>
    <m/>
    <m/>
    <m/>
    <m/>
    <m/>
    <s v="4b0f45177c6372badaf3fc3cd21353d7cc037f86"/>
    <s v="2020-03-20T20:00:00Z"/>
    <n v="1"/>
    <m/>
    <n v="416"/>
    <n v="416"/>
    <n v="416"/>
    <n v="29"/>
    <n v="0"/>
    <n v="0"/>
    <n v="61"/>
    <n v="23"/>
    <n v="84"/>
  </r>
  <r>
    <n v="20200320"/>
    <x v="23"/>
    <s v="MP"/>
    <x v="27"/>
    <n v="0"/>
    <n v="0"/>
    <m/>
    <m/>
    <m/>
    <m/>
    <m/>
    <m/>
    <m/>
    <m/>
    <m/>
    <s v="082f47c47804486f21616c38aa13205a3fb6fbfb"/>
    <s v="2020-03-20T20:00:00Z"/>
    <n v="0"/>
    <m/>
    <n v="0"/>
    <n v="0"/>
    <n v="0"/>
    <n v="69"/>
    <n v="0"/>
    <n v="0"/>
    <n v="0"/>
    <n v="0"/>
    <n v="0"/>
  </r>
  <r>
    <n v="20200320"/>
    <x v="23"/>
    <s v="MS"/>
    <x v="28"/>
    <n v="80"/>
    <n v="30"/>
    <n v="695"/>
    <m/>
    <m/>
    <m/>
    <m/>
    <m/>
    <m/>
    <m/>
    <m/>
    <s v="115279517e0a0ee05e43c6d5aed122d5b39b2670"/>
    <s v="2020-03-20T20:00:00Z"/>
    <n v="1"/>
    <m/>
    <n v="775"/>
    <n v="775"/>
    <n v="775"/>
    <n v="28"/>
    <n v="1"/>
    <n v="0"/>
    <n v="143"/>
    <n v="30"/>
    <n v="173"/>
  </r>
  <r>
    <n v="20200320"/>
    <x v="23"/>
    <s v="MT"/>
    <x v="29"/>
    <n v="16"/>
    <n v="4"/>
    <n v="931"/>
    <m/>
    <m/>
    <m/>
    <m/>
    <m/>
    <m/>
    <m/>
    <m/>
    <s v="d05a98622d0fdf01680375131d34a96a6dabffe7"/>
    <s v="2020-03-20T20:00:00Z"/>
    <m/>
    <m/>
    <n v="947"/>
    <n v="947"/>
    <n v="947"/>
    <n v="30"/>
    <n v="0"/>
    <n v="0"/>
    <n v="170"/>
    <n v="4"/>
    <n v="174"/>
  </r>
  <r>
    <n v="20200320"/>
    <x v="23"/>
    <s v="NC"/>
    <x v="30"/>
    <n v="137"/>
    <n v="40"/>
    <n v="3096"/>
    <m/>
    <m/>
    <m/>
    <m/>
    <m/>
    <m/>
    <m/>
    <m/>
    <s v="7fb95d6505c8d7fe53b1f0b7dbe50120d88bb6c6"/>
    <s v="2020-03-20T20:00:00Z"/>
    <n v="0"/>
    <m/>
    <n v="3233"/>
    <n v="3233"/>
    <n v="3233"/>
    <n v="37"/>
    <n v="0"/>
    <n v="0"/>
    <n v="688"/>
    <n v="40"/>
    <n v="728"/>
  </r>
  <r>
    <n v="20200320"/>
    <x v="23"/>
    <s v="ND"/>
    <x v="31"/>
    <n v="20"/>
    <n v="5"/>
    <n v="800"/>
    <m/>
    <m/>
    <m/>
    <m/>
    <m/>
    <m/>
    <m/>
    <m/>
    <s v="9163e5a9b67865ff295efd3f8a96912154727929"/>
    <s v="2020-03-20T20:00:00Z"/>
    <n v="0"/>
    <m/>
    <n v="820"/>
    <n v="820"/>
    <n v="820"/>
    <n v="38"/>
    <n v="0"/>
    <n v="0"/>
    <n v="307"/>
    <n v="5"/>
    <n v="312"/>
  </r>
  <r>
    <n v="20200320"/>
    <x v="23"/>
    <s v="NE"/>
    <x v="32"/>
    <n v="32"/>
    <n v="5"/>
    <n v="240"/>
    <m/>
    <m/>
    <m/>
    <m/>
    <m/>
    <m/>
    <m/>
    <m/>
    <s v="4cda7034604f490921d79617c0010a5d350c0a41"/>
    <s v="2020-03-20T20:00:00Z"/>
    <n v="0"/>
    <m/>
    <n v="272"/>
    <n v="272"/>
    <n v="272"/>
    <n v="31"/>
    <n v="0"/>
    <n v="0"/>
    <n v="0"/>
    <n v="5"/>
    <n v="5"/>
  </r>
  <r>
    <n v="20200320"/>
    <x v="23"/>
    <s v="NH"/>
    <x v="33"/>
    <n v="44"/>
    <n v="5"/>
    <n v="745"/>
    <n v="631"/>
    <m/>
    <m/>
    <m/>
    <m/>
    <m/>
    <m/>
    <m/>
    <s v="17fa3bca875f292ca2284eb20eedeb139dfbfcdc"/>
    <s v="2020-03-20T20:00:00Z"/>
    <m/>
    <m/>
    <n v="1420"/>
    <n v="789"/>
    <n v="789"/>
    <n v="33"/>
    <n v="0"/>
    <n v="0"/>
    <n v="124"/>
    <n v="5"/>
    <n v="129"/>
  </r>
  <r>
    <n v="20200320"/>
    <x v="23"/>
    <s v="NJ"/>
    <x v="34"/>
    <n v="890"/>
    <n v="148"/>
    <n v="264"/>
    <n v="86"/>
    <m/>
    <m/>
    <m/>
    <m/>
    <m/>
    <m/>
    <m/>
    <s v="42bf8537b56da3791417f26b573d6c19e37af697"/>
    <s v="2020-03-20T20:00:00Z"/>
    <n v="11"/>
    <m/>
    <n v="1240"/>
    <n v="1154"/>
    <n v="1154"/>
    <n v="34"/>
    <n v="2"/>
    <n v="0"/>
    <n v="54"/>
    <n v="148"/>
    <n v="202"/>
  </r>
  <r>
    <n v="20200320"/>
    <x v="23"/>
    <s v="NM"/>
    <x v="35"/>
    <n v="43"/>
    <n v="8"/>
    <n v="3771"/>
    <m/>
    <m/>
    <m/>
    <m/>
    <m/>
    <m/>
    <m/>
    <m/>
    <s v="6d6b00ecb91b88b1a8eb243c140909f79393e03c"/>
    <s v="2020-03-20T20:00:00Z"/>
    <m/>
    <m/>
    <n v="3814"/>
    <n v="3814"/>
    <n v="3814"/>
    <n v="35"/>
    <n v="0"/>
    <n v="0"/>
    <n v="1009"/>
    <n v="8"/>
    <n v="1017"/>
  </r>
  <r>
    <n v="20200320"/>
    <x v="23"/>
    <s v="NV"/>
    <x v="36"/>
    <n v="109"/>
    <n v="14"/>
    <n v="1992"/>
    <m/>
    <m/>
    <m/>
    <m/>
    <m/>
    <m/>
    <m/>
    <m/>
    <s v="27448d6667cc2710aa2b41850b5f8993ef3f22da"/>
    <s v="2020-03-20T20:00:00Z"/>
    <n v="1"/>
    <m/>
    <n v="2101"/>
    <n v="2101"/>
    <n v="2101"/>
    <n v="32"/>
    <n v="0"/>
    <n v="0"/>
    <n v="366"/>
    <n v="14"/>
    <n v="380"/>
  </r>
  <r>
    <n v="20200320"/>
    <x v="23"/>
    <s v="NY"/>
    <x v="37"/>
    <n v="7102"/>
    <n v="2950"/>
    <n v="25325"/>
    <m/>
    <m/>
    <m/>
    <m/>
    <m/>
    <m/>
    <m/>
    <m/>
    <s v="5293b5c5920709d4f3cf66b901621a61a47d0d23"/>
    <s v="2020-03-20T20:00:00Z"/>
    <n v="35"/>
    <m/>
    <n v="32427"/>
    <n v="32427"/>
    <n v="32427"/>
    <n v="36"/>
    <n v="23"/>
    <n v="0"/>
    <n v="7193"/>
    <n v="2950"/>
    <n v="10143"/>
  </r>
  <r>
    <n v="20200320"/>
    <x v="23"/>
    <s v="OH"/>
    <x v="38"/>
    <n v="169"/>
    <n v="50"/>
    <n v="140"/>
    <m/>
    <m/>
    <m/>
    <m/>
    <m/>
    <m/>
    <m/>
    <m/>
    <s v="def0867b0c16cbafd9afe098983af7d8e0badd4c"/>
    <s v="2020-03-20T20:00:00Z"/>
    <n v="1"/>
    <m/>
    <n v="309"/>
    <n v="309"/>
    <n v="309"/>
    <n v="39"/>
    <n v="1"/>
    <n v="0"/>
    <n v="0"/>
    <n v="50"/>
    <n v="50"/>
  </r>
  <r>
    <n v="20200320"/>
    <x v="23"/>
    <s v="OK"/>
    <x v="39"/>
    <n v="49"/>
    <n v="5"/>
    <n v="538"/>
    <n v="374"/>
    <m/>
    <m/>
    <m/>
    <m/>
    <m/>
    <m/>
    <m/>
    <s v="e7f3b58b28391e52c4ba63eebe765a8da88bce50"/>
    <s v="2020-03-20T20:00:00Z"/>
    <n v="1"/>
    <m/>
    <n v="961"/>
    <n v="587"/>
    <n v="587"/>
    <n v="40"/>
    <n v="0"/>
    <n v="0"/>
    <n v="72"/>
    <n v="5"/>
    <n v="77"/>
  </r>
  <r>
    <n v="20200320"/>
    <x v="23"/>
    <s v="OR"/>
    <x v="40"/>
    <n v="114"/>
    <n v="26"/>
    <n v="2003"/>
    <n v="433"/>
    <m/>
    <m/>
    <m/>
    <m/>
    <m/>
    <m/>
    <m/>
    <s v="ce87d86e6068b6b11bf179616acd49af43d92ab8"/>
    <s v="2020-03-20T20:00:00Z"/>
    <n v="3"/>
    <m/>
    <n v="2550"/>
    <n v="2117"/>
    <n v="2117"/>
    <n v="41"/>
    <n v="0"/>
    <n v="0"/>
    <n v="674"/>
    <n v="26"/>
    <n v="700"/>
  </r>
  <r>
    <n v="20200320"/>
    <x v="23"/>
    <s v="PA"/>
    <x v="41"/>
    <n v="268"/>
    <n v="83"/>
    <n v="2574"/>
    <m/>
    <m/>
    <m/>
    <m/>
    <m/>
    <m/>
    <m/>
    <m/>
    <s v="d618791d5664fb84a0a633890bae484ad6390590"/>
    <s v="2020-03-20T20:00:00Z"/>
    <n v="1"/>
    <m/>
    <n v="2842"/>
    <n v="2842"/>
    <n v="2842"/>
    <n v="42"/>
    <n v="0"/>
    <n v="0"/>
    <n v="966"/>
    <n v="83"/>
    <n v="1049"/>
  </r>
  <r>
    <n v="20200320"/>
    <x v="23"/>
    <s v="PR"/>
    <x v="42"/>
    <n v="14"/>
    <n v="9"/>
    <n v="114"/>
    <n v="52"/>
    <m/>
    <m/>
    <m/>
    <m/>
    <m/>
    <m/>
    <m/>
    <s v="045b02a40ddf42ca4604f3d36ace4f27f9fa9dd8"/>
    <s v="2020-03-20T20:00:00Z"/>
    <m/>
    <m/>
    <n v="180"/>
    <n v="128"/>
    <n v="128"/>
    <n v="72"/>
    <n v="0"/>
    <n v="0"/>
    <n v="58"/>
    <n v="9"/>
    <n v="67"/>
  </r>
  <r>
    <n v="20200320"/>
    <x v="23"/>
    <s v="RI"/>
    <x v="43"/>
    <n v="54"/>
    <n v="10"/>
    <n v="800"/>
    <n v="140"/>
    <m/>
    <m/>
    <m/>
    <m/>
    <m/>
    <m/>
    <m/>
    <s v="2df5918bc646fad45cb2c82a3ee409952106a7ca"/>
    <s v="2020-03-20T20:00:00Z"/>
    <m/>
    <m/>
    <n v="994"/>
    <n v="854"/>
    <n v="854"/>
    <n v="44"/>
    <n v="0"/>
    <n v="0"/>
    <n v="146"/>
    <n v="10"/>
    <n v="156"/>
  </r>
  <r>
    <n v="20200320"/>
    <x v="23"/>
    <s v="SC"/>
    <x v="44"/>
    <n v="81"/>
    <n v="21"/>
    <n v="833"/>
    <m/>
    <m/>
    <m/>
    <m/>
    <m/>
    <m/>
    <m/>
    <m/>
    <s v="2b41a9dadec8fa07045ea3a0d9c92834ba77094f"/>
    <s v="2020-03-20T20:00:00Z"/>
    <n v="1"/>
    <m/>
    <n v="914"/>
    <n v="914"/>
    <n v="914"/>
    <n v="45"/>
    <n v="0"/>
    <n v="0"/>
    <n v="250"/>
    <n v="21"/>
    <n v="271"/>
  </r>
  <r>
    <n v="20200320"/>
    <x v="23"/>
    <s v="SD"/>
    <x v="45"/>
    <n v="14"/>
    <n v="3"/>
    <n v="663"/>
    <n v="270"/>
    <m/>
    <m/>
    <m/>
    <m/>
    <m/>
    <m/>
    <m/>
    <s v="0ff86be98a82aa41e2d3c093dcb848a516d082ed"/>
    <s v="2020-03-20T20:00:00Z"/>
    <n v="1"/>
    <m/>
    <n v="947"/>
    <n v="677"/>
    <n v="677"/>
    <n v="46"/>
    <n v="0"/>
    <n v="0"/>
    <n v="112"/>
    <n v="3"/>
    <n v="115"/>
  </r>
  <r>
    <n v="20200320"/>
    <x v="23"/>
    <s v="TN"/>
    <x v="46"/>
    <n v="228"/>
    <n v="74"/>
    <n v="563"/>
    <m/>
    <m/>
    <m/>
    <m/>
    <m/>
    <m/>
    <m/>
    <m/>
    <s v="c30ab203ca516277f9337100529cc875d2cae47a"/>
    <s v="2020-03-20T20:00:00Z"/>
    <m/>
    <m/>
    <n v="791"/>
    <n v="791"/>
    <n v="791"/>
    <n v="47"/>
    <n v="0"/>
    <n v="0"/>
    <n v="214"/>
    <n v="74"/>
    <n v="288"/>
  </r>
  <r>
    <n v="20200320"/>
    <x v="23"/>
    <s v="TX"/>
    <x v="47"/>
    <n v="194"/>
    <n v="51"/>
    <n v="5083"/>
    <m/>
    <m/>
    <m/>
    <m/>
    <m/>
    <m/>
    <m/>
    <m/>
    <s v="41c1f53ffba2657e7fbd2eee03f09bebab402ec5"/>
    <s v="2020-03-20T20:00:00Z"/>
    <n v="5"/>
    <m/>
    <n v="5277"/>
    <n v="5277"/>
    <n v="5277"/>
    <n v="48"/>
    <n v="2"/>
    <n v="0"/>
    <n v="2871"/>
    <n v="51"/>
    <n v="2922"/>
  </r>
  <r>
    <n v="20200320"/>
    <x v="23"/>
    <s v="UT"/>
    <x v="48"/>
    <n v="112"/>
    <n v="34"/>
    <n v="2035"/>
    <m/>
    <m/>
    <m/>
    <m/>
    <m/>
    <m/>
    <m/>
    <m/>
    <s v="df33dd66d88c6b1eddc25ca3aa7321769032d783"/>
    <s v="2020-03-20T20:00:00Z"/>
    <n v="0"/>
    <m/>
    <n v="2147"/>
    <n v="2147"/>
    <n v="2147"/>
    <n v="49"/>
    <n v="0"/>
    <n v="0"/>
    <n v="587"/>
    <n v="34"/>
    <n v="621"/>
  </r>
  <r>
    <n v="20200320"/>
    <x v="23"/>
    <s v="VA"/>
    <x v="49"/>
    <n v="114"/>
    <n v="20"/>
    <n v="2211"/>
    <m/>
    <m/>
    <m/>
    <m/>
    <m/>
    <m/>
    <m/>
    <m/>
    <s v="998c78195dd294b9150ccec8e02a47681cc444d2"/>
    <s v="2020-03-20T20:00:00Z"/>
    <n v="2"/>
    <m/>
    <n v="2325"/>
    <n v="2325"/>
    <n v="2325"/>
    <n v="51"/>
    <n v="0"/>
    <n v="0"/>
    <n v="382"/>
    <n v="20"/>
    <n v="402"/>
  </r>
  <r>
    <n v="20200320"/>
    <x v="23"/>
    <s v="VI"/>
    <x v="50"/>
    <n v="3"/>
    <n v="0"/>
    <m/>
    <m/>
    <m/>
    <m/>
    <m/>
    <m/>
    <m/>
    <m/>
    <m/>
    <s v="8b5693fe1ff341165461c7845162147f7a4867fb"/>
    <s v="2020-03-20T20:00:00Z"/>
    <m/>
    <m/>
    <n v="3"/>
    <n v="3"/>
    <n v="3"/>
    <n v="78"/>
    <n v="0"/>
    <n v="0"/>
    <n v="0"/>
    <n v="0"/>
    <n v="0"/>
  </r>
  <r>
    <n v="20200320"/>
    <x v="23"/>
    <s v="VT"/>
    <x v="51"/>
    <n v="29"/>
    <n v="7"/>
    <n v="779"/>
    <m/>
    <m/>
    <m/>
    <m/>
    <m/>
    <m/>
    <m/>
    <m/>
    <s v="d08680597184a748ed263fab7f7a6137668d5566"/>
    <s v="2020-03-20T20:00:00Z"/>
    <n v="2"/>
    <m/>
    <n v="808"/>
    <n v="808"/>
    <n v="808"/>
    <n v="50"/>
    <n v="2"/>
    <n v="0"/>
    <n v="134"/>
    <n v="7"/>
    <n v="141"/>
  </r>
  <r>
    <n v="20200320"/>
    <x v="23"/>
    <s v="WA"/>
    <x v="52"/>
    <n v="1773"/>
    <n v="238"/>
    <n v="19336"/>
    <m/>
    <m/>
    <m/>
    <m/>
    <m/>
    <m/>
    <m/>
    <m/>
    <s v="9f0e4cab0f6cd99c0edcca631efbfecef66e7131"/>
    <s v="2020-03-20T20:00:00Z"/>
    <n v="102"/>
    <m/>
    <n v="21109"/>
    <n v="21109"/>
    <n v="21109"/>
    <n v="53"/>
    <n v="11"/>
    <n v="0"/>
    <n v="3418"/>
    <n v="238"/>
    <n v="3656"/>
  </r>
  <r>
    <n v="20200320"/>
    <x v="23"/>
    <s v="WI"/>
    <x v="53"/>
    <n v="206"/>
    <n v="51"/>
    <n v="3455"/>
    <m/>
    <m/>
    <m/>
    <m/>
    <m/>
    <m/>
    <m/>
    <m/>
    <s v="93fb2a48a14e3d7dc1b46f9735b75d4f211b378b"/>
    <s v="2020-03-20T20:00:00Z"/>
    <n v="3"/>
    <m/>
    <n v="3661"/>
    <n v="3661"/>
    <n v="3661"/>
    <n v="55"/>
    <n v="3"/>
    <n v="0"/>
    <n v="1263"/>
    <n v="51"/>
    <n v="1314"/>
  </r>
  <r>
    <n v="20200320"/>
    <x v="23"/>
    <s v="WV"/>
    <x v="54"/>
    <n v="7"/>
    <n v="5"/>
    <n v="219"/>
    <n v="13"/>
    <m/>
    <m/>
    <m/>
    <m/>
    <m/>
    <m/>
    <m/>
    <s v="c12a447783ded752c0d37b29337ca4aa055bafab"/>
    <s v="2020-03-20T20:00:00Z"/>
    <n v="0"/>
    <m/>
    <n v="239"/>
    <n v="226"/>
    <n v="226"/>
    <n v="54"/>
    <n v="0"/>
    <n v="0"/>
    <n v="76"/>
    <n v="5"/>
    <n v="81"/>
  </r>
  <r>
    <n v="20200320"/>
    <x v="23"/>
    <s v="WY"/>
    <x v="55"/>
    <n v="19"/>
    <n v="1"/>
    <n v="331"/>
    <m/>
    <m/>
    <m/>
    <m/>
    <m/>
    <m/>
    <m/>
    <m/>
    <s v="d557b1046d1d80ef9d04b645dd96406c2a94a0e6"/>
    <s v="2020-03-20T20:00:00Z"/>
    <m/>
    <m/>
    <n v="350"/>
    <n v="350"/>
    <n v="350"/>
    <n v="56"/>
    <n v="0"/>
    <n v="0"/>
    <n v="60"/>
    <n v="1"/>
    <n v="61"/>
  </r>
  <r>
    <n v="20200319"/>
    <x v="24"/>
    <s v="AK"/>
    <x v="0"/>
    <n v="6"/>
    <n v="0"/>
    <n v="432"/>
    <m/>
    <m/>
    <m/>
    <m/>
    <m/>
    <m/>
    <m/>
    <m/>
    <s v="5cc91902e24fad7f218a89c4d57c03ceaf0546ed"/>
    <s v="2020-03-19T20:00:00Z"/>
    <m/>
    <m/>
    <n v="438"/>
    <n v="438"/>
    <n v="438"/>
    <n v="2"/>
    <n v="0"/>
    <n v="0"/>
    <n v="26"/>
    <n v="0"/>
    <n v="26"/>
  </r>
  <r>
    <n v="20200319"/>
    <x v="24"/>
    <s v="AL"/>
    <x v="1"/>
    <n v="68"/>
    <n v="22"/>
    <n v="28"/>
    <m/>
    <m/>
    <m/>
    <m/>
    <m/>
    <m/>
    <m/>
    <m/>
    <s v="cab25ff0e7f7b888b8cba2df5c54273cad43f3ca"/>
    <s v="2020-03-19T20:00:00Z"/>
    <n v="0"/>
    <m/>
    <n v="96"/>
    <n v="96"/>
    <n v="96"/>
    <n v="1"/>
    <n v="0"/>
    <n v="0"/>
    <n v="0"/>
    <n v="22"/>
    <n v="22"/>
  </r>
  <r>
    <n v="20200319"/>
    <x v="24"/>
    <s v="AR"/>
    <x v="2"/>
    <n v="46"/>
    <n v="13"/>
    <n v="310"/>
    <n v="113"/>
    <m/>
    <m/>
    <m/>
    <m/>
    <m/>
    <m/>
    <m/>
    <s v="6c34774d075752263526df4bbad724959f80931e"/>
    <s v="2020-03-19T20:00:00Z"/>
    <m/>
    <m/>
    <n v="469"/>
    <n v="356"/>
    <n v="356"/>
    <n v="5"/>
    <n v="0"/>
    <n v="0"/>
    <n v="74"/>
    <n v="13"/>
    <n v="87"/>
  </r>
  <r>
    <n v="20200319"/>
    <x v="24"/>
    <s v="AS"/>
    <x v="3"/>
    <m/>
    <n v="0"/>
    <m/>
    <m/>
    <m/>
    <m/>
    <m/>
    <m/>
    <m/>
    <m/>
    <m/>
    <s v="b6dafad2357e2f121a0ff6b617fa7643d7b4774f"/>
    <s v="2020-03-19T20:00:00Z"/>
    <n v="0"/>
    <m/>
    <n v="0"/>
    <n v="0"/>
    <n v="0"/>
    <n v="60"/>
    <n v="0"/>
    <n v="0"/>
    <n v="0"/>
    <n v="0"/>
    <n v="0"/>
  </r>
  <r>
    <n v="20200319"/>
    <x v="24"/>
    <s v="AZ"/>
    <x v="4"/>
    <n v="44"/>
    <n v="16"/>
    <n v="175"/>
    <n v="130"/>
    <m/>
    <m/>
    <m/>
    <m/>
    <m/>
    <m/>
    <m/>
    <s v="76b253966cb27ac180f2a1954c05be32f66ffd3b"/>
    <s v="2020-03-19T20:00:00Z"/>
    <n v="0"/>
    <m/>
    <n v="349"/>
    <n v="219"/>
    <n v="219"/>
    <n v="4"/>
    <n v="0"/>
    <n v="0"/>
    <n v="27"/>
    <n v="16"/>
    <n v="43"/>
  </r>
  <r>
    <n v="20200319"/>
    <x v="24"/>
    <s v="CA"/>
    <x v="5"/>
    <n v="924"/>
    <n v="313"/>
    <n v="8787"/>
    <m/>
    <m/>
    <m/>
    <m/>
    <m/>
    <m/>
    <m/>
    <m/>
    <s v="b9c67f8fde621d5bb8895c6a6fcbdcf8440ccf2a"/>
    <s v="2020-03-19T20:00:00Z"/>
    <n v="18"/>
    <m/>
    <n v="9711"/>
    <n v="9711"/>
    <n v="9711"/>
    <n v="6"/>
    <n v="5"/>
    <n v="0"/>
    <n v="806"/>
    <n v="313"/>
    <n v="1119"/>
  </r>
  <r>
    <n v="20200319"/>
    <x v="24"/>
    <s v="CO"/>
    <x v="6"/>
    <n v="216"/>
    <n v="33"/>
    <n v="2112"/>
    <m/>
    <m/>
    <m/>
    <m/>
    <m/>
    <m/>
    <m/>
    <m/>
    <s v="f2e6f5775814d9e0574abd2a0b622a4e7b5f5c03"/>
    <s v="2020-03-19T20:00:00Z"/>
    <n v="2"/>
    <m/>
    <n v="2328"/>
    <n v="2328"/>
    <n v="2328"/>
    <n v="8"/>
    <n v="0"/>
    <n v="0"/>
    <n v="495"/>
    <n v="33"/>
    <n v="528"/>
  </r>
  <r>
    <n v="20200319"/>
    <x v="24"/>
    <s v="CT"/>
    <x v="7"/>
    <n v="96"/>
    <n v="28"/>
    <n v="604"/>
    <m/>
    <m/>
    <m/>
    <m/>
    <m/>
    <m/>
    <m/>
    <m/>
    <s v="f38c4a8409f0daf8ca7de49fdae935367da520a6"/>
    <s v="2020-03-19T20:00:00Z"/>
    <n v="1"/>
    <m/>
    <n v="700"/>
    <n v="700"/>
    <n v="700"/>
    <n v="9"/>
    <n v="1"/>
    <n v="0"/>
    <n v="479"/>
    <n v="28"/>
    <n v="507"/>
  </r>
  <r>
    <n v="20200319"/>
    <x v="24"/>
    <s v="DC"/>
    <x v="8"/>
    <n v="39"/>
    <n v="8"/>
    <n v="153"/>
    <n v="11"/>
    <m/>
    <m/>
    <m/>
    <m/>
    <m/>
    <m/>
    <m/>
    <s v="a98070bbd5e9860b07b7c604f0716edae507472f"/>
    <s v="2020-03-19T20:00:00Z"/>
    <n v="0"/>
    <m/>
    <n v="203"/>
    <n v="192"/>
    <n v="192"/>
    <n v="11"/>
    <n v="0"/>
    <n v="0"/>
    <n v="15"/>
    <n v="8"/>
    <n v="23"/>
  </r>
  <r>
    <n v="20200319"/>
    <x v="24"/>
    <s v="DE"/>
    <x v="9"/>
    <n v="30"/>
    <n v="5"/>
    <n v="36"/>
    <m/>
    <m/>
    <m/>
    <m/>
    <m/>
    <m/>
    <m/>
    <m/>
    <s v="468ef62e496e36ade5e3e7adf7d1c73520a9e1ec"/>
    <s v="2020-03-19T20:00:00Z"/>
    <n v="0"/>
    <m/>
    <n v="66"/>
    <n v="66"/>
    <n v="66"/>
    <n v="10"/>
    <n v="0"/>
    <n v="0"/>
    <n v="0"/>
    <n v="5"/>
    <n v="5"/>
  </r>
  <r>
    <n v="20200319"/>
    <x v="24"/>
    <s v="FL"/>
    <x v="10"/>
    <n v="390"/>
    <n v="76"/>
    <n v="1533"/>
    <n v="1019"/>
    <m/>
    <m/>
    <m/>
    <m/>
    <m/>
    <m/>
    <m/>
    <s v="502282f690274385776692ae0cd2f7cbc7af763b"/>
    <s v="2020-03-19T20:00:00Z"/>
    <n v="8"/>
    <m/>
    <n v="2942"/>
    <n v="1923"/>
    <n v="1923"/>
    <n v="12"/>
    <n v="1"/>
    <n v="0"/>
    <n v="308"/>
    <n v="76"/>
    <n v="384"/>
  </r>
  <r>
    <n v="20200319"/>
    <x v="24"/>
    <s v="GA"/>
    <x v="11"/>
    <n v="287"/>
    <n v="90"/>
    <n v="1544"/>
    <m/>
    <m/>
    <m/>
    <m/>
    <m/>
    <m/>
    <m/>
    <m/>
    <s v="5b54c8e2862e3541c6cb2a4a0a6d3fc93891f218"/>
    <s v="2020-03-19T20:00:00Z"/>
    <n v="10"/>
    <m/>
    <n v="1831"/>
    <n v="1831"/>
    <n v="1831"/>
    <n v="13"/>
    <n v="9"/>
    <n v="0"/>
    <n v="233"/>
    <n v="90"/>
    <n v="323"/>
  </r>
  <r>
    <n v="20200319"/>
    <x v="24"/>
    <s v="GU"/>
    <x v="12"/>
    <n v="12"/>
    <n v="4"/>
    <n v="69"/>
    <m/>
    <m/>
    <m/>
    <m/>
    <m/>
    <m/>
    <m/>
    <m/>
    <s v="f6054fe44404e56150824cf1c3bdd5b0a499e142"/>
    <s v="2020-03-19T20:00:00Z"/>
    <m/>
    <m/>
    <n v="81"/>
    <n v="81"/>
    <n v="81"/>
    <n v="66"/>
    <n v="0"/>
    <n v="0"/>
    <n v="12"/>
    <n v="4"/>
    <n v="16"/>
  </r>
  <r>
    <n v="20200319"/>
    <x v="24"/>
    <s v="HI"/>
    <x v="13"/>
    <n v="16"/>
    <n v="2"/>
    <n v="93"/>
    <m/>
    <m/>
    <m/>
    <m/>
    <m/>
    <m/>
    <m/>
    <m/>
    <s v="37e209ff83cb4582d9bacfc535fa7c4922611b6c"/>
    <s v="2020-03-19T20:00:00Z"/>
    <m/>
    <m/>
    <n v="109"/>
    <n v="109"/>
    <n v="109"/>
    <n v="15"/>
    <n v="0"/>
    <n v="0"/>
    <n v="0"/>
    <n v="2"/>
    <n v="2"/>
  </r>
  <r>
    <n v="20200319"/>
    <x v="24"/>
    <s v="IA"/>
    <x v="14"/>
    <n v="38"/>
    <n v="9"/>
    <n v="83"/>
    <m/>
    <m/>
    <m/>
    <m/>
    <m/>
    <m/>
    <m/>
    <m/>
    <s v="8f211ef3f3731062fd68bfefd2a83a9813cb34d6"/>
    <s v="2020-03-19T20:00:00Z"/>
    <m/>
    <m/>
    <n v="121"/>
    <n v="121"/>
    <n v="121"/>
    <n v="19"/>
    <n v="0"/>
    <n v="0"/>
    <n v="0"/>
    <n v="9"/>
    <n v="9"/>
  </r>
  <r>
    <n v="20200319"/>
    <x v="24"/>
    <s v="ID"/>
    <x v="15"/>
    <n v="11"/>
    <n v="2"/>
    <n v="459"/>
    <m/>
    <m/>
    <m/>
    <m/>
    <m/>
    <m/>
    <m/>
    <m/>
    <s v="49ac4006bb26f6313fbd5e256a6dd005a599531a"/>
    <s v="2020-03-19T20:00:00Z"/>
    <m/>
    <m/>
    <n v="470"/>
    <n v="470"/>
    <n v="470"/>
    <n v="16"/>
    <n v="0"/>
    <n v="0"/>
    <n v="0"/>
    <n v="2"/>
    <n v="2"/>
  </r>
  <r>
    <n v="20200319"/>
    <x v="24"/>
    <s v="IL"/>
    <x v="16"/>
    <n v="422"/>
    <n v="134"/>
    <n v="2725"/>
    <m/>
    <m/>
    <m/>
    <m/>
    <m/>
    <m/>
    <m/>
    <m/>
    <s v="8d1c449e83525fc3b5de5d1f65ad5bca7b1a14a1"/>
    <s v="2020-03-19T20:00:00Z"/>
    <n v="4"/>
    <m/>
    <n v="3147"/>
    <n v="3147"/>
    <n v="3147"/>
    <n v="17"/>
    <n v="3"/>
    <n v="0"/>
    <n v="962"/>
    <n v="134"/>
    <n v="1096"/>
  </r>
  <r>
    <n v="20200319"/>
    <x v="24"/>
    <s v="IN"/>
    <x v="17"/>
    <n v="56"/>
    <n v="17"/>
    <n v="324"/>
    <m/>
    <m/>
    <m/>
    <m/>
    <m/>
    <m/>
    <m/>
    <m/>
    <s v="549ee6ea79c57957f4fa53219e3c2d6a0c287f16"/>
    <s v="2020-03-19T20:00:00Z"/>
    <n v="2"/>
    <m/>
    <n v="380"/>
    <n v="380"/>
    <n v="380"/>
    <n v="18"/>
    <n v="0"/>
    <n v="0"/>
    <n v="170"/>
    <n v="17"/>
    <n v="187"/>
  </r>
  <r>
    <n v="20200319"/>
    <x v="24"/>
    <s v="KS"/>
    <x v="18"/>
    <n v="34"/>
    <n v="18"/>
    <n v="417"/>
    <m/>
    <m/>
    <m/>
    <m/>
    <m/>
    <m/>
    <m/>
    <m/>
    <s v="5f85df8ea07968d65259f84d333fdaa370cd30da"/>
    <s v="2020-03-19T20:00:00Z"/>
    <n v="1"/>
    <m/>
    <n v="451"/>
    <n v="451"/>
    <n v="451"/>
    <n v="20"/>
    <n v="0"/>
    <n v="0"/>
    <n v="0"/>
    <n v="18"/>
    <n v="18"/>
  </r>
  <r>
    <n v="20200319"/>
    <x v="24"/>
    <s v="KY"/>
    <x v="19"/>
    <n v="35"/>
    <n v="9"/>
    <n v="454"/>
    <m/>
    <m/>
    <m/>
    <m/>
    <m/>
    <m/>
    <m/>
    <m/>
    <s v="4177f3c5f93abf2fa17632e734de6f33ce50ffb8"/>
    <s v="2020-03-19T20:00:00Z"/>
    <n v="1"/>
    <m/>
    <n v="489"/>
    <n v="489"/>
    <n v="489"/>
    <n v="21"/>
    <n v="0"/>
    <n v="0"/>
    <n v="100"/>
    <n v="9"/>
    <n v="109"/>
  </r>
  <r>
    <n v="20200319"/>
    <x v="24"/>
    <s v="LA"/>
    <x v="20"/>
    <n v="347"/>
    <n v="107"/>
    <n v="458"/>
    <m/>
    <m/>
    <m/>
    <m/>
    <m/>
    <m/>
    <m/>
    <m/>
    <s v="5027dafbbd45c690b0ccd4fab11851328b078d81"/>
    <s v="2020-03-19T20:00:00Z"/>
    <n v="8"/>
    <m/>
    <n v="805"/>
    <n v="805"/>
    <n v="805"/>
    <n v="22"/>
    <n v="2"/>
    <n v="0"/>
    <n v="123"/>
    <n v="107"/>
    <n v="230"/>
  </r>
  <r>
    <n v="20200319"/>
    <x v="24"/>
    <s v="MA"/>
    <x v="21"/>
    <n v="328"/>
    <n v="72"/>
    <n v="2804"/>
    <m/>
    <m/>
    <m/>
    <m/>
    <m/>
    <m/>
    <m/>
    <m/>
    <s v="78f476ff93f6ab6ceea2e20dccb8478637895c94"/>
    <s v="2020-03-19T20:00:00Z"/>
    <m/>
    <m/>
    <n v="3132"/>
    <n v="3132"/>
    <n v="3132"/>
    <n v="25"/>
    <n v="0"/>
    <n v="0"/>
    <n v="789"/>
    <n v="72"/>
    <n v="861"/>
  </r>
  <r>
    <n v="20200319"/>
    <x v="24"/>
    <s v="MD"/>
    <x v="22"/>
    <n v="107"/>
    <n v="22"/>
    <n v="94"/>
    <m/>
    <m/>
    <m/>
    <m/>
    <m/>
    <m/>
    <m/>
    <m/>
    <s v="395ef22c4ab583e1674bf164aa38aa261b48edc8"/>
    <s v="2020-03-19T20:00:00Z"/>
    <n v="1"/>
    <m/>
    <n v="201"/>
    <n v="201"/>
    <n v="201"/>
    <n v="24"/>
    <n v="1"/>
    <n v="0"/>
    <n v="0"/>
    <n v="22"/>
    <n v="22"/>
  </r>
  <r>
    <n v="20200319"/>
    <x v="24"/>
    <s v="ME"/>
    <x v="23"/>
    <n v="53"/>
    <n v="10"/>
    <n v="2004"/>
    <m/>
    <m/>
    <m/>
    <m/>
    <m/>
    <m/>
    <m/>
    <m/>
    <s v="dfcaae4b9738530fc8e4ddf0a4f04b7fa6615971"/>
    <s v="2020-03-19T20:00:00Z"/>
    <m/>
    <m/>
    <n v="2057"/>
    <n v="2057"/>
    <n v="2057"/>
    <n v="23"/>
    <n v="0"/>
    <n v="0"/>
    <n v="334"/>
    <n v="10"/>
    <n v="344"/>
  </r>
  <r>
    <n v="20200319"/>
    <x v="24"/>
    <s v="MI"/>
    <x v="24"/>
    <n v="336"/>
    <n v="256"/>
    <n v="1785"/>
    <m/>
    <m/>
    <m/>
    <m/>
    <m/>
    <m/>
    <m/>
    <m/>
    <s v="90b9bc140182a5d2dc6727bc652e66836c4afb96"/>
    <s v="2020-03-19T20:00:00Z"/>
    <n v="3"/>
    <m/>
    <n v="2121"/>
    <n v="2121"/>
    <n v="2121"/>
    <n v="26"/>
    <n v="3"/>
    <n v="0"/>
    <n v="570"/>
    <n v="256"/>
    <n v="826"/>
  </r>
  <r>
    <n v="20200319"/>
    <x v="24"/>
    <s v="MN"/>
    <x v="25"/>
    <n v="89"/>
    <n v="12"/>
    <n v="2949"/>
    <m/>
    <m/>
    <m/>
    <m/>
    <m/>
    <m/>
    <m/>
    <m/>
    <s v="15ba42c01ac18dca2b983dc834307fabf0ddee3d"/>
    <s v="2020-03-19T20:00:00Z"/>
    <m/>
    <m/>
    <n v="3038"/>
    <n v="3038"/>
    <n v="3038"/>
    <n v="27"/>
    <n v="0"/>
    <n v="0"/>
    <n v="264"/>
    <n v="12"/>
    <n v="276"/>
  </r>
  <r>
    <n v="20200319"/>
    <x v="24"/>
    <s v="MO"/>
    <x v="26"/>
    <n v="24"/>
    <n v="11"/>
    <n v="308"/>
    <m/>
    <m/>
    <m/>
    <m/>
    <m/>
    <m/>
    <m/>
    <m/>
    <s v="cfedb6ca7d4cf450995815dfbcb4faa2d8786564"/>
    <s v="2020-03-19T20:00:00Z"/>
    <n v="1"/>
    <m/>
    <n v="332"/>
    <n v="332"/>
    <n v="332"/>
    <n v="29"/>
    <n v="1"/>
    <n v="0"/>
    <n v="55"/>
    <n v="11"/>
    <n v="66"/>
  </r>
  <r>
    <n v="20200319"/>
    <x v="24"/>
    <s v="MP"/>
    <x v="27"/>
    <n v="0"/>
    <n v="0"/>
    <m/>
    <m/>
    <m/>
    <m/>
    <m/>
    <m/>
    <m/>
    <m/>
    <m/>
    <s v="961b453a4be423f3a4011ff1980a42db7a8340bd"/>
    <s v="2020-03-19T20:00:00Z"/>
    <n v="0"/>
    <m/>
    <n v="0"/>
    <n v="0"/>
    <n v="0"/>
    <n v="69"/>
    <n v="0"/>
    <n v="0"/>
    <n v="0"/>
    <n v="0"/>
    <n v="0"/>
  </r>
  <r>
    <n v="20200319"/>
    <x v="24"/>
    <s v="MS"/>
    <x v="28"/>
    <n v="50"/>
    <n v="16"/>
    <n v="552"/>
    <m/>
    <m/>
    <m/>
    <m/>
    <m/>
    <m/>
    <m/>
    <m/>
    <s v="dae6b6c859147288aa564d8f7bc329019a566105"/>
    <s v="2020-03-19T20:00:00Z"/>
    <m/>
    <m/>
    <n v="602"/>
    <n v="602"/>
    <n v="602"/>
    <n v="28"/>
    <n v="0"/>
    <n v="0"/>
    <n v="73"/>
    <n v="16"/>
    <n v="89"/>
  </r>
  <r>
    <n v="20200319"/>
    <x v="24"/>
    <s v="MT"/>
    <x v="29"/>
    <n v="12"/>
    <n v="2"/>
    <n v="761"/>
    <m/>
    <m/>
    <m/>
    <m/>
    <m/>
    <m/>
    <m/>
    <m/>
    <s v="d9c5be53988efc31dec70e48b4659ef2d519c28e"/>
    <s v="2020-03-19T20:00:00Z"/>
    <m/>
    <m/>
    <n v="773"/>
    <n v="773"/>
    <n v="773"/>
    <n v="30"/>
    <n v="0"/>
    <n v="0"/>
    <n v="262"/>
    <n v="2"/>
    <n v="264"/>
  </r>
  <r>
    <n v="20200319"/>
    <x v="24"/>
    <s v="NC"/>
    <x v="30"/>
    <n v="97"/>
    <n v="34"/>
    <n v="2408"/>
    <m/>
    <m/>
    <m/>
    <m/>
    <m/>
    <m/>
    <m/>
    <m/>
    <s v="c38bf0911f7d0887fec0c237fd024b7c65965c1d"/>
    <s v="2020-03-19T20:00:00Z"/>
    <n v="0"/>
    <m/>
    <n v="2505"/>
    <n v="2505"/>
    <n v="2505"/>
    <n v="37"/>
    <n v="0"/>
    <n v="0"/>
    <n v="621"/>
    <n v="34"/>
    <n v="655"/>
  </r>
  <r>
    <n v="20200319"/>
    <x v="24"/>
    <s v="ND"/>
    <x v="31"/>
    <n v="15"/>
    <n v="9"/>
    <n v="493"/>
    <m/>
    <m/>
    <m/>
    <m/>
    <m/>
    <m/>
    <m/>
    <m/>
    <s v="d3478e7e297de62112f0c14e326c630dd4f1a304"/>
    <s v="2020-03-19T20:00:00Z"/>
    <n v="0"/>
    <m/>
    <n v="508"/>
    <n v="508"/>
    <n v="508"/>
    <n v="38"/>
    <n v="0"/>
    <n v="0"/>
    <n v="225"/>
    <n v="9"/>
    <n v="234"/>
  </r>
  <r>
    <n v="20200319"/>
    <x v="24"/>
    <s v="NE"/>
    <x v="32"/>
    <n v="27"/>
    <n v="3"/>
    <n v="240"/>
    <m/>
    <m/>
    <m/>
    <m/>
    <m/>
    <m/>
    <m/>
    <m/>
    <s v="4e4708969869d61b06e4fb88260cc8e193593984"/>
    <s v="2020-03-19T20:00:00Z"/>
    <n v="0"/>
    <m/>
    <n v="267"/>
    <n v="267"/>
    <n v="267"/>
    <n v="31"/>
    <n v="0"/>
    <n v="0"/>
    <n v="34"/>
    <n v="3"/>
    <n v="37"/>
  </r>
  <r>
    <n v="20200319"/>
    <x v="24"/>
    <s v="NH"/>
    <x v="33"/>
    <n v="39"/>
    <n v="13"/>
    <n v="621"/>
    <n v="231"/>
    <m/>
    <m/>
    <m/>
    <m/>
    <m/>
    <m/>
    <m/>
    <s v="6a5e7d979626aa494679faa93ea4660bdb959e56"/>
    <s v="2020-03-19T20:00:00Z"/>
    <m/>
    <m/>
    <n v="891"/>
    <n v="660"/>
    <n v="660"/>
    <n v="33"/>
    <n v="0"/>
    <n v="0"/>
    <n v="108"/>
    <n v="13"/>
    <n v="121"/>
  </r>
  <r>
    <n v="20200319"/>
    <x v="24"/>
    <s v="NJ"/>
    <x v="34"/>
    <n v="742"/>
    <n v="315"/>
    <n v="210"/>
    <n v="74"/>
    <m/>
    <m/>
    <m/>
    <m/>
    <m/>
    <m/>
    <m/>
    <s v="15bfbbb8a65d6a6c68720f955ec0c0cbbc4e133f"/>
    <s v="2020-03-19T20:00:00Z"/>
    <n v="9"/>
    <m/>
    <n v="1026"/>
    <n v="952"/>
    <n v="952"/>
    <n v="34"/>
    <n v="4"/>
    <n v="0"/>
    <n v="20"/>
    <n v="315"/>
    <n v="335"/>
  </r>
  <r>
    <n v="20200319"/>
    <x v="24"/>
    <s v="NM"/>
    <x v="35"/>
    <n v="35"/>
    <n v="7"/>
    <n v="2762"/>
    <m/>
    <m/>
    <m/>
    <m/>
    <m/>
    <m/>
    <m/>
    <m/>
    <s v="4de22e24a9577d6c8e4ded64bacfc2cab31257ea"/>
    <s v="2020-03-19T20:00:00Z"/>
    <m/>
    <m/>
    <n v="2797"/>
    <n v="2797"/>
    <n v="2797"/>
    <n v="35"/>
    <n v="0"/>
    <n v="0"/>
    <n v="436"/>
    <n v="7"/>
    <n v="443"/>
  </r>
  <r>
    <n v="20200319"/>
    <x v="24"/>
    <s v="NV"/>
    <x v="36"/>
    <n v="95"/>
    <n v="40"/>
    <n v="1626"/>
    <m/>
    <m/>
    <m/>
    <m/>
    <m/>
    <m/>
    <m/>
    <m/>
    <s v="2083071a1b29de96ebbd99cd42fc6d1393cdcd03"/>
    <s v="2020-03-19T20:00:00Z"/>
    <n v="1"/>
    <m/>
    <n v="1721"/>
    <n v="1721"/>
    <n v="1721"/>
    <n v="32"/>
    <n v="0"/>
    <n v="0"/>
    <n v="1458"/>
    <n v="40"/>
    <n v="1498"/>
  </r>
  <r>
    <n v="20200319"/>
    <x v="24"/>
    <s v="NY"/>
    <x v="37"/>
    <n v="4152"/>
    <n v="1770"/>
    <n v="18132"/>
    <m/>
    <m/>
    <m/>
    <m/>
    <m/>
    <m/>
    <m/>
    <m/>
    <s v="2eabc9b73139066e3613021b1e9c9deaf8af733c"/>
    <s v="2020-03-19T20:00:00Z"/>
    <n v="12"/>
    <m/>
    <n v="22284"/>
    <n v="22284"/>
    <n v="22284"/>
    <n v="36"/>
    <n v="0"/>
    <n v="0"/>
    <n v="5917"/>
    <n v="1770"/>
    <n v="7687"/>
  </r>
  <r>
    <n v="20200319"/>
    <x v="24"/>
    <s v="OH"/>
    <x v="38"/>
    <n v="119"/>
    <n v="31"/>
    <n v="140"/>
    <m/>
    <m/>
    <m/>
    <m/>
    <m/>
    <m/>
    <m/>
    <m/>
    <s v="d5861e1be38df98f3ebf32584dad71eed414cc1a"/>
    <s v="2020-03-19T20:00:00Z"/>
    <m/>
    <m/>
    <n v="259"/>
    <n v="259"/>
    <n v="259"/>
    <n v="39"/>
    <n v="0"/>
    <n v="0"/>
    <n v="0"/>
    <n v="31"/>
    <n v="31"/>
  </r>
  <r>
    <n v="20200319"/>
    <x v="24"/>
    <s v="OK"/>
    <x v="39"/>
    <n v="44"/>
    <n v="15"/>
    <n v="466"/>
    <n v="250"/>
    <m/>
    <m/>
    <m/>
    <m/>
    <m/>
    <m/>
    <m/>
    <s v="47631b0fa53981cf4d35fb5e03bc92da1d876375"/>
    <s v="2020-03-19T20:00:00Z"/>
    <n v="1"/>
    <m/>
    <n v="760"/>
    <n v="510"/>
    <n v="510"/>
    <n v="40"/>
    <n v="1"/>
    <n v="0"/>
    <n v="88"/>
    <n v="15"/>
    <n v="103"/>
  </r>
  <r>
    <n v="20200319"/>
    <x v="24"/>
    <s v="OR"/>
    <x v="40"/>
    <n v="88"/>
    <n v="13"/>
    <n v="1329"/>
    <n v="437"/>
    <m/>
    <m/>
    <m/>
    <m/>
    <m/>
    <m/>
    <m/>
    <s v="94d69640761fa3b2766f0ab482a1e62e4f77550e"/>
    <s v="2020-03-19T20:00:00Z"/>
    <n v="3"/>
    <m/>
    <n v="1854"/>
    <n v="1417"/>
    <n v="1417"/>
    <n v="41"/>
    <n v="0"/>
    <n v="0"/>
    <n v="211"/>
    <n v="13"/>
    <n v="224"/>
  </r>
  <r>
    <n v="20200319"/>
    <x v="24"/>
    <s v="PA"/>
    <x v="41"/>
    <n v="185"/>
    <n v="52"/>
    <n v="1608"/>
    <m/>
    <m/>
    <m/>
    <m/>
    <m/>
    <m/>
    <m/>
    <m/>
    <s v="a87671ef28a0d908f73c46b699f698799347b071"/>
    <s v="2020-03-19T20:00:00Z"/>
    <n v="1"/>
    <m/>
    <n v="1793"/>
    <n v="1793"/>
    <n v="1793"/>
    <n v="42"/>
    <n v="0"/>
    <n v="0"/>
    <n v="421"/>
    <n v="52"/>
    <n v="473"/>
  </r>
  <r>
    <n v="20200319"/>
    <x v="24"/>
    <s v="PR"/>
    <x v="42"/>
    <n v="5"/>
    <n v="0"/>
    <n v="56"/>
    <n v="29"/>
    <m/>
    <m/>
    <m/>
    <m/>
    <m/>
    <m/>
    <m/>
    <s v="aa15323ebfa43315d7dbf51bcabc710f6b5beeeb"/>
    <s v="2020-03-19T20:00:00Z"/>
    <m/>
    <m/>
    <n v="90"/>
    <n v="61"/>
    <n v="61"/>
    <n v="72"/>
    <n v="0"/>
    <n v="0"/>
    <n v="25"/>
    <n v="0"/>
    <n v="25"/>
  </r>
  <r>
    <n v="20200319"/>
    <x v="24"/>
    <s v="RI"/>
    <x v="43"/>
    <n v="44"/>
    <n v="11"/>
    <n v="654"/>
    <n v="334"/>
    <m/>
    <m/>
    <m/>
    <m/>
    <m/>
    <m/>
    <m/>
    <s v="73a0d7c823d278e0ae3e43cbd1ed84cde858ff90"/>
    <s v="2020-03-19T20:00:00Z"/>
    <m/>
    <m/>
    <n v="1032"/>
    <n v="698"/>
    <n v="698"/>
    <n v="44"/>
    <n v="0"/>
    <n v="0"/>
    <n v="114"/>
    <n v="11"/>
    <n v="125"/>
  </r>
  <r>
    <n v="20200319"/>
    <x v="24"/>
    <s v="SC"/>
    <x v="44"/>
    <n v="60"/>
    <n v="0"/>
    <n v="583"/>
    <m/>
    <m/>
    <m/>
    <m/>
    <m/>
    <m/>
    <m/>
    <m/>
    <s v="c77461930fa9d479778eb04f8d31984d2a83951e"/>
    <s v="2020-03-19T20:00:00Z"/>
    <n v="1"/>
    <m/>
    <n v="643"/>
    <n v="643"/>
    <n v="643"/>
    <n v="45"/>
    <n v="0"/>
    <n v="0"/>
    <n v="0"/>
    <n v="0"/>
    <n v="0"/>
  </r>
  <r>
    <n v="20200319"/>
    <x v="24"/>
    <s v="SD"/>
    <x v="45"/>
    <n v="11"/>
    <n v="0"/>
    <n v="551"/>
    <n v="385"/>
    <m/>
    <m/>
    <m/>
    <m/>
    <m/>
    <m/>
    <m/>
    <s v="528b99ca6d1a66773889f83a40c35991c7e8c8f7"/>
    <s v="2020-03-19T20:00:00Z"/>
    <n v="1"/>
    <m/>
    <n v="947"/>
    <n v="562"/>
    <n v="562"/>
    <n v="46"/>
    <n v="0"/>
    <n v="0"/>
    <n v="0"/>
    <n v="0"/>
    <n v="0"/>
  </r>
  <r>
    <n v="20200319"/>
    <x v="24"/>
    <s v="TN"/>
    <x v="46"/>
    <n v="154"/>
    <n v="56"/>
    <n v="349"/>
    <m/>
    <m/>
    <m/>
    <m/>
    <m/>
    <m/>
    <m/>
    <m/>
    <s v="c2e339b7624135eb23a1174d4bd161349012b165"/>
    <s v="2020-03-19T20:00:00Z"/>
    <m/>
    <m/>
    <n v="503"/>
    <n v="503"/>
    <n v="503"/>
    <n v="47"/>
    <n v="0"/>
    <n v="0"/>
    <n v="0"/>
    <n v="56"/>
    <n v="56"/>
  </r>
  <r>
    <n v="20200319"/>
    <x v="24"/>
    <s v="TX"/>
    <x v="47"/>
    <n v="143"/>
    <n v="60"/>
    <n v="2212"/>
    <m/>
    <m/>
    <m/>
    <m/>
    <m/>
    <m/>
    <m/>
    <m/>
    <s v="cde417be86facde0b4cc168d73b067ee838a6131"/>
    <s v="2020-03-19T20:00:00Z"/>
    <n v="3"/>
    <m/>
    <n v="2355"/>
    <n v="2355"/>
    <n v="2355"/>
    <n v="48"/>
    <n v="1"/>
    <n v="0"/>
    <n v="388"/>
    <n v="60"/>
    <n v="448"/>
  </r>
  <r>
    <n v="20200319"/>
    <x v="24"/>
    <s v="UT"/>
    <x v="48"/>
    <n v="78"/>
    <n v="15"/>
    <n v="1448"/>
    <m/>
    <m/>
    <m/>
    <m/>
    <m/>
    <m/>
    <m/>
    <m/>
    <s v="14c2a5b7bb32c8085b1e5f993e554fd89e37af52"/>
    <s v="2020-03-19T20:00:00Z"/>
    <n v="0"/>
    <m/>
    <n v="1526"/>
    <n v="1526"/>
    <n v="1526"/>
    <n v="49"/>
    <n v="0"/>
    <n v="0"/>
    <n v="1317"/>
    <n v="15"/>
    <n v="1332"/>
  </r>
  <r>
    <n v="20200319"/>
    <x v="24"/>
    <s v="VA"/>
    <x v="49"/>
    <n v="94"/>
    <n v="17"/>
    <n v="1829"/>
    <m/>
    <m/>
    <m/>
    <m/>
    <m/>
    <m/>
    <m/>
    <m/>
    <s v="db038d6305387b5dff8657cfd63a0637f4ebeae4"/>
    <s v="2020-03-19T20:00:00Z"/>
    <n v="2"/>
    <m/>
    <n v="1923"/>
    <n v="1923"/>
    <n v="1923"/>
    <n v="51"/>
    <n v="1"/>
    <n v="0"/>
    <n v="628"/>
    <n v="17"/>
    <n v="645"/>
  </r>
  <r>
    <n v="20200319"/>
    <x v="24"/>
    <s v="VI"/>
    <x v="50"/>
    <n v="3"/>
    <n v="1"/>
    <m/>
    <m/>
    <m/>
    <m/>
    <m/>
    <m/>
    <m/>
    <m/>
    <m/>
    <s v="1835143ace8e569fbfcf4767b81d889b2ebde7fb"/>
    <s v="2020-03-19T20:00:00Z"/>
    <m/>
    <m/>
    <n v="3"/>
    <n v="3"/>
    <n v="3"/>
    <n v="78"/>
    <n v="0"/>
    <n v="0"/>
    <n v="0"/>
    <n v="1"/>
    <n v="1"/>
  </r>
  <r>
    <n v="20200319"/>
    <x v="24"/>
    <s v="VT"/>
    <x v="51"/>
    <n v="22"/>
    <n v="3"/>
    <n v="645"/>
    <m/>
    <m/>
    <m/>
    <m/>
    <m/>
    <m/>
    <m/>
    <m/>
    <s v="d34ef0b0b994165133a21fa0a4c2329b5131e162"/>
    <s v="2020-03-19T20:00:00Z"/>
    <m/>
    <m/>
    <n v="667"/>
    <n v="667"/>
    <n v="667"/>
    <n v="50"/>
    <n v="0"/>
    <n v="0"/>
    <n v="53"/>
    <n v="3"/>
    <n v="56"/>
  </r>
  <r>
    <n v="20200319"/>
    <x v="24"/>
    <s v="WA"/>
    <x v="52"/>
    <n v="1535"/>
    <n v="147"/>
    <n v="15918"/>
    <m/>
    <m/>
    <m/>
    <m/>
    <m/>
    <m/>
    <m/>
    <m/>
    <s v="b3108016ac9e5f96bcd86b052db9be46154274fc"/>
    <s v="2020-03-19T20:00:00Z"/>
    <n v="91"/>
    <m/>
    <n v="17453"/>
    <n v="17453"/>
    <n v="17453"/>
    <n v="53"/>
    <n v="10"/>
    <n v="0"/>
    <n v="2801"/>
    <n v="147"/>
    <n v="2948"/>
  </r>
  <r>
    <n v="20200319"/>
    <x v="24"/>
    <s v="WI"/>
    <x v="53"/>
    <n v="155"/>
    <n v="49"/>
    <n v="2192"/>
    <m/>
    <m/>
    <m/>
    <m/>
    <m/>
    <m/>
    <m/>
    <m/>
    <s v="04cf4cb3009a0ce03e8c1a25c0fab069f3b6e5bc"/>
    <s v="2020-03-19T20:00:00Z"/>
    <m/>
    <m/>
    <n v="2347"/>
    <n v="2347"/>
    <n v="2347"/>
    <n v="55"/>
    <n v="0"/>
    <n v="0"/>
    <n v="615"/>
    <n v="49"/>
    <n v="664"/>
  </r>
  <r>
    <n v="20200319"/>
    <x v="24"/>
    <s v="WV"/>
    <x v="54"/>
    <n v="2"/>
    <n v="1"/>
    <n v="143"/>
    <n v="3"/>
    <m/>
    <m/>
    <m/>
    <m/>
    <m/>
    <m/>
    <m/>
    <s v="c23463a2d10fb3bc76b7e446714b77ece8a03d77"/>
    <s v="2020-03-19T20:00:00Z"/>
    <n v="0"/>
    <m/>
    <n v="148"/>
    <n v="145"/>
    <n v="145"/>
    <n v="54"/>
    <n v="0"/>
    <n v="0"/>
    <n v="21"/>
    <n v="1"/>
    <n v="22"/>
  </r>
  <r>
    <n v="20200319"/>
    <x v="24"/>
    <s v="WY"/>
    <x v="55"/>
    <n v="18"/>
    <n v="3"/>
    <n v="271"/>
    <m/>
    <m/>
    <m/>
    <m/>
    <m/>
    <m/>
    <m/>
    <m/>
    <s v="9a473d25d0a19ff6338eb5f0dde81887ec30bef5"/>
    <s v="2020-03-19T20:00:00Z"/>
    <m/>
    <m/>
    <n v="289"/>
    <n v="289"/>
    <n v="289"/>
    <n v="56"/>
    <n v="0"/>
    <n v="0"/>
    <n v="93"/>
    <n v="3"/>
    <n v="96"/>
  </r>
  <r>
    <n v="20200318"/>
    <x v="25"/>
    <s v="AK"/>
    <x v="0"/>
    <n v="6"/>
    <n v="3"/>
    <n v="406"/>
    <m/>
    <m/>
    <m/>
    <m/>
    <m/>
    <m/>
    <m/>
    <m/>
    <s v="9a4073089834406984fd876567aa45194de3d9d7"/>
    <s v="2020-03-18T20:00:00Z"/>
    <m/>
    <m/>
    <n v="412"/>
    <n v="412"/>
    <n v="412"/>
    <n v="2"/>
    <n v="0"/>
    <n v="0"/>
    <n v="72"/>
    <n v="3"/>
    <n v="75"/>
  </r>
  <r>
    <n v="20200318"/>
    <x v="25"/>
    <s v="AL"/>
    <x v="1"/>
    <n v="46"/>
    <n v="10"/>
    <n v="28"/>
    <m/>
    <m/>
    <m/>
    <m/>
    <m/>
    <m/>
    <m/>
    <m/>
    <s v="45a12e7b90dfc3888e7a67b4f579327e80d6dee0"/>
    <s v="2020-03-18T20:00:00Z"/>
    <n v="0"/>
    <m/>
    <n v="74"/>
    <n v="74"/>
    <n v="74"/>
    <n v="1"/>
    <n v="0"/>
    <n v="0"/>
    <n v="0"/>
    <n v="10"/>
    <n v="10"/>
  </r>
  <r>
    <n v="20200318"/>
    <x v="25"/>
    <s v="AR"/>
    <x v="2"/>
    <n v="33"/>
    <n v="11"/>
    <n v="236"/>
    <n v="50"/>
    <m/>
    <m/>
    <m/>
    <m/>
    <m/>
    <m/>
    <m/>
    <s v="ded89e51af058017c83cf8859504494a02b8e23a"/>
    <s v="2020-03-18T20:00:00Z"/>
    <m/>
    <m/>
    <n v="319"/>
    <n v="269"/>
    <n v="269"/>
    <n v="5"/>
    <n v="0"/>
    <n v="0"/>
    <n v="39"/>
    <n v="11"/>
    <n v="50"/>
  </r>
  <r>
    <n v="20200318"/>
    <x v="25"/>
    <s v="AS"/>
    <x v="3"/>
    <m/>
    <n v="0"/>
    <m/>
    <m/>
    <m/>
    <m/>
    <m/>
    <m/>
    <m/>
    <m/>
    <m/>
    <s v="faffd79b60116d673decbba86b9c2c733ca84d32"/>
    <s v="2020-03-18T20:00:00Z"/>
    <n v="0"/>
    <m/>
    <n v="0"/>
    <n v="0"/>
    <n v="0"/>
    <n v="60"/>
    <n v="0"/>
    <n v="0"/>
    <n v="0"/>
    <n v="0"/>
    <n v="0"/>
  </r>
  <r>
    <n v="20200318"/>
    <x v="25"/>
    <s v="AZ"/>
    <x v="4"/>
    <n v="28"/>
    <n v="8"/>
    <n v="148"/>
    <n v="102"/>
    <m/>
    <m/>
    <m/>
    <m/>
    <m/>
    <m/>
    <m/>
    <s v="290a6fabe096478efca8ac5c81bbd38ac2d36bbe"/>
    <s v="2020-03-18T20:00:00Z"/>
    <n v="0"/>
    <m/>
    <n v="278"/>
    <n v="176"/>
    <n v="176"/>
    <n v="4"/>
    <n v="0"/>
    <n v="0"/>
    <n v="6"/>
    <n v="8"/>
    <n v="14"/>
  </r>
  <r>
    <n v="20200318"/>
    <x v="25"/>
    <s v="CA"/>
    <x v="5"/>
    <n v="611"/>
    <n v="128"/>
    <n v="7981"/>
    <m/>
    <m/>
    <m/>
    <m/>
    <m/>
    <m/>
    <m/>
    <m/>
    <s v="646da42647f99037e2c2b31faf21a04c5b5ff197"/>
    <s v="2020-03-18T20:00:00Z"/>
    <n v="13"/>
    <m/>
    <n v="8592"/>
    <n v="8592"/>
    <n v="8592"/>
    <n v="6"/>
    <n v="2"/>
    <n v="0"/>
    <n v="0"/>
    <n v="128"/>
    <n v="128"/>
  </r>
  <r>
    <n v="20200318"/>
    <x v="25"/>
    <s v="CO"/>
    <x v="6"/>
    <n v="183"/>
    <n v="23"/>
    <n v="1617"/>
    <m/>
    <m/>
    <m/>
    <m/>
    <m/>
    <m/>
    <m/>
    <m/>
    <s v="3f3bba2f3fd791c0e1d4324bc8ff2a6f62de7ec7"/>
    <s v="2020-03-18T20:00:00Z"/>
    <n v="2"/>
    <m/>
    <n v="1800"/>
    <n v="1800"/>
    <n v="1800"/>
    <n v="8"/>
    <n v="1"/>
    <n v="0"/>
    <n v="561"/>
    <n v="23"/>
    <n v="584"/>
  </r>
  <r>
    <n v="20200318"/>
    <x v="25"/>
    <s v="CT"/>
    <x v="7"/>
    <n v="68"/>
    <n v="27"/>
    <n v="125"/>
    <m/>
    <m/>
    <m/>
    <m/>
    <m/>
    <m/>
    <m/>
    <m/>
    <s v="bad4eb54adc44121dd8d251113c0f8ba0473fec5"/>
    <s v="2020-03-18T20:00:00Z"/>
    <m/>
    <m/>
    <n v="193"/>
    <n v="193"/>
    <n v="193"/>
    <n v="9"/>
    <n v="0"/>
    <n v="0"/>
    <n v="0"/>
    <n v="27"/>
    <n v="27"/>
  </r>
  <r>
    <n v="20200318"/>
    <x v="25"/>
    <s v="DC"/>
    <x v="8"/>
    <n v="31"/>
    <n v="9"/>
    <n v="138"/>
    <n v="1"/>
    <m/>
    <m/>
    <m/>
    <m/>
    <m/>
    <m/>
    <m/>
    <s v="c19840607398e049b6c94859e2e5488bb8fd65cc"/>
    <s v="2020-03-18T20:00:00Z"/>
    <m/>
    <m/>
    <n v="170"/>
    <n v="169"/>
    <n v="169"/>
    <n v="11"/>
    <n v="0"/>
    <n v="0"/>
    <n v="34"/>
    <n v="9"/>
    <n v="43"/>
  </r>
  <r>
    <n v="20200318"/>
    <x v="25"/>
    <s v="DE"/>
    <x v="9"/>
    <n v="25"/>
    <n v="9"/>
    <n v="36"/>
    <m/>
    <m/>
    <m/>
    <m/>
    <m/>
    <m/>
    <m/>
    <m/>
    <s v="200085798af7e505bcb7c4edfc0813a35aceaed6"/>
    <s v="2020-03-18T20:00:00Z"/>
    <m/>
    <m/>
    <n v="61"/>
    <n v="61"/>
    <n v="61"/>
    <n v="10"/>
    <n v="0"/>
    <n v="0"/>
    <n v="0"/>
    <n v="9"/>
    <n v="9"/>
  </r>
  <r>
    <n v="20200318"/>
    <x v="25"/>
    <s v="FL"/>
    <x v="10"/>
    <n v="314"/>
    <n v="128"/>
    <n v="1225"/>
    <n v="954"/>
    <m/>
    <m/>
    <m/>
    <m/>
    <m/>
    <m/>
    <m/>
    <s v="780fc846fbf000c950f78cc64d78b6224aba330a"/>
    <s v="2020-03-18T20:00:00Z"/>
    <n v="7"/>
    <m/>
    <n v="2493"/>
    <n v="1539"/>
    <n v="1539"/>
    <n v="12"/>
    <n v="1"/>
    <n v="0"/>
    <n v="285"/>
    <n v="128"/>
    <n v="413"/>
  </r>
  <r>
    <n v="20200318"/>
    <x v="25"/>
    <s v="GA"/>
    <x v="11"/>
    <n v="197"/>
    <n v="51"/>
    <n v="1311"/>
    <m/>
    <m/>
    <m/>
    <m/>
    <m/>
    <m/>
    <m/>
    <m/>
    <s v="7c4abc91d1b496bb4b6e90a2b568750290d62c25"/>
    <s v="2020-03-18T20:00:00Z"/>
    <n v="1"/>
    <m/>
    <n v="1508"/>
    <n v="1508"/>
    <n v="1508"/>
    <n v="13"/>
    <n v="0"/>
    <n v="0"/>
    <n v="1311"/>
    <n v="51"/>
    <n v="1362"/>
  </r>
  <r>
    <n v="20200318"/>
    <x v="25"/>
    <s v="GU"/>
    <x v="12"/>
    <n v="8"/>
    <n v="3"/>
    <n v="57"/>
    <m/>
    <m/>
    <m/>
    <m/>
    <m/>
    <m/>
    <m/>
    <m/>
    <s v="488b4b65842850fef461324d0a98fcc0653805c8"/>
    <s v="2020-03-18T20:00:00Z"/>
    <m/>
    <m/>
    <n v="65"/>
    <n v="65"/>
    <n v="65"/>
    <n v="66"/>
    <n v="0"/>
    <n v="0"/>
    <n v="16"/>
    <n v="3"/>
    <n v="19"/>
  </r>
  <r>
    <n v="20200318"/>
    <x v="25"/>
    <s v="HI"/>
    <x v="13"/>
    <n v="14"/>
    <n v="4"/>
    <n v="93"/>
    <m/>
    <m/>
    <m/>
    <m/>
    <m/>
    <m/>
    <m/>
    <m/>
    <s v="1b7f39d7fd4e1c744f40516e4ee967f0d9424d86"/>
    <s v="2020-03-18T20:00:00Z"/>
    <m/>
    <m/>
    <n v="107"/>
    <n v="107"/>
    <n v="107"/>
    <n v="15"/>
    <n v="0"/>
    <n v="0"/>
    <n v="93"/>
    <n v="4"/>
    <n v="97"/>
  </r>
  <r>
    <n v="20200318"/>
    <x v="25"/>
    <s v="IA"/>
    <x v="14"/>
    <n v="29"/>
    <n v="6"/>
    <n v="83"/>
    <m/>
    <m/>
    <m/>
    <m/>
    <m/>
    <m/>
    <m/>
    <m/>
    <s v="744296249158ada7fe673054c1d488a847a13e78"/>
    <s v="2020-03-18T20:00:00Z"/>
    <m/>
    <m/>
    <n v="112"/>
    <n v="112"/>
    <n v="112"/>
    <n v="19"/>
    <n v="0"/>
    <n v="0"/>
    <n v="0"/>
    <n v="6"/>
    <n v="6"/>
  </r>
  <r>
    <n v="20200318"/>
    <x v="25"/>
    <s v="ID"/>
    <x v="15"/>
    <n v="9"/>
    <n v="2"/>
    <n v="459"/>
    <m/>
    <m/>
    <m/>
    <m/>
    <m/>
    <m/>
    <m/>
    <m/>
    <s v="b7e35d1fce1508552a80b1509dd6dc1789ecc16e"/>
    <s v="2020-03-18T20:00:00Z"/>
    <m/>
    <m/>
    <n v="468"/>
    <n v="468"/>
    <n v="468"/>
    <n v="16"/>
    <n v="0"/>
    <n v="0"/>
    <n v="113"/>
    <n v="2"/>
    <n v="115"/>
  </r>
  <r>
    <n v="20200318"/>
    <x v="25"/>
    <s v="IL"/>
    <x v="16"/>
    <n v="288"/>
    <n v="129"/>
    <n v="1763"/>
    <m/>
    <m/>
    <m/>
    <m/>
    <m/>
    <m/>
    <m/>
    <m/>
    <s v="5a530936a08eac49cd05347cded3d2e47e4e7bbf"/>
    <s v="2020-03-18T20:00:00Z"/>
    <n v="1"/>
    <m/>
    <n v="2051"/>
    <n v="2051"/>
    <n v="2051"/>
    <n v="17"/>
    <n v="0"/>
    <n v="0"/>
    <n v="423"/>
    <n v="129"/>
    <n v="552"/>
  </r>
  <r>
    <n v="20200318"/>
    <x v="25"/>
    <s v="IN"/>
    <x v="17"/>
    <n v="39"/>
    <n v="9"/>
    <n v="154"/>
    <m/>
    <m/>
    <m/>
    <m/>
    <m/>
    <m/>
    <m/>
    <m/>
    <s v="df609a8d40db459b3c9d18cb5a964ff9b160c4f0"/>
    <s v="2020-03-18T20:00:00Z"/>
    <n v="2"/>
    <m/>
    <n v="193"/>
    <n v="193"/>
    <n v="193"/>
    <n v="18"/>
    <n v="0"/>
    <n v="0"/>
    <n v="25"/>
    <n v="9"/>
    <n v="34"/>
  </r>
  <r>
    <n v="20200318"/>
    <x v="25"/>
    <s v="KS"/>
    <x v="18"/>
    <n v="16"/>
    <n v="1"/>
    <n v="417"/>
    <m/>
    <m/>
    <m/>
    <m/>
    <m/>
    <m/>
    <m/>
    <m/>
    <s v="45de05a2adf705367c4fdaff13311bb37da1073a"/>
    <s v="2020-03-18T20:00:00Z"/>
    <n v="1"/>
    <m/>
    <n v="433"/>
    <n v="433"/>
    <n v="433"/>
    <n v="20"/>
    <n v="0"/>
    <n v="0"/>
    <n v="35"/>
    <n v="1"/>
    <n v="36"/>
  </r>
  <r>
    <n v="20200318"/>
    <x v="25"/>
    <s v="KY"/>
    <x v="19"/>
    <n v="26"/>
    <n v="4"/>
    <n v="354"/>
    <m/>
    <m/>
    <m/>
    <m/>
    <m/>
    <m/>
    <m/>
    <m/>
    <s v="4226afce757dadaf205f1611a61e21839adef8bf"/>
    <s v="2020-03-18T20:00:00Z"/>
    <n v="1"/>
    <m/>
    <n v="380"/>
    <n v="380"/>
    <n v="380"/>
    <n v="21"/>
    <n v="0"/>
    <n v="0"/>
    <n v="59"/>
    <n v="4"/>
    <n v="63"/>
  </r>
  <r>
    <n v="20200318"/>
    <x v="25"/>
    <s v="LA"/>
    <x v="20"/>
    <n v="240"/>
    <n v="69"/>
    <n v="335"/>
    <m/>
    <m/>
    <m/>
    <m/>
    <m/>
    <m/>
    <m/>
    <m/>
    <s v="dad1c0a1eff89b6afadb6c2403054966c897f0e2"/>
    <s v="2020-03-18T20:00:00Z"/>
    <n v="6"/>
    <m/>
    <n v="575"/>
    <n v="575"/>
    <n v="575"/>
    <n v="22"/>
    <n v="2"/>
    <n v="0"/>
    <n v="49"/>
    <n v="69"/>
    <n v="118"/>
  </r>
  <r>
    <n v="20200318"/>
    <x v="25"/>
    <s v="MA"/>
    <x v="21"/>
    <n v="256"/>
    <n v="38"/>
    <n v="2015"/>
    <m/>
    <m/>
    <m/>
    <m/>
    <m/>
    <m/>
    <m/>
    <m/>
    <s v="f33af005453944a9da0ca3a04bb26228e086da9e"/>
    <s v="2020-03-18T20:00:00Z"/>
    <m/>
    <m/>
    <n v="2271"/>
    <n v="2271"/>
    <n v="2271"/>
    <n v="25"/>
    <n v="0"/>
    <n v="0"/>
    <n v="474"/>
    <n v="38"/>
    <n v="512"/>
  </r>
  <r>
    <n v="20200318"/>
    <x v="25"/>
    <s v="MD"/>
    <x v="22"/>
    <n v="85"/>
    <n v="28"/>
    <n v="94"/>
    <m/>
    <m/>
    <m/>
    <m/>
    <m/>
    <m/>
    <m/>
    <m/>
    <s v="1f4768a9dad6648329e433e8ef1c1dfd4b40e53c"/>
    <s v="2020-03-18T20:00:00Z"/>
    <m/>
    <m/>
    <n v="179"/>
    <n v="179"/>
    <n v="179"/>
    <n v="24"/>
    <n v="0"/>
    <n v="0"/>
    <n v="0"/>
    <n v="28"/>
    <n v="28"/>
  </r>
  <r>
    <n v="20200318"/>
    <x v="25"/>
    <s v="ME"/>
    <x v="23"/>
    <n v="43"/>
    <n v="11"/>
    <n v="1670"/>
    <m/>
    <m/>
    <m/>
    <m/>
    <m/>
    <m/>
    <m/>
    <m/>
    <s v="6b89b002933569c5cdf827aed8b17d83a64131e4"/>
    <s v="2020-03-18T20:00:00Z"/>
    <m/>
    <m/>
    <n v="1713"/>
    <n v="1713"/>
    <n v="1713"/>
    <n v="23"/>
    <n v="0"/>
    <n v="0"/>
    <n v="367"/>
    <n v="11"/>
    <n v="378"/>
  </r>
  <r>
    <n v="20200318"/>
    <x v="25"/>
    <s v="MI"/>
    <x v="24"/>
    <n v="80"/>
    <n v="15"/>
    <n v="1215"/>
    <m/>
    <m/>
    <m/>
    <m/>
    <m/>
    <m/>
    <m/>
    <m/>
    <s v="cc8c4bd30bdc93488450b3ef2e75ad089e98abac"/>
    <s v="2020-03-18T20:00:00Z"/>
    <m/>
    <m/>
    <n v="1295"/>
    <n v="1295"/>
    <n v="1295"/>
    <n v="26"/>
    <n v="0"/>
    <n v="0"/>
    <n v="589"/>
    <n v="15"/>
    <n v="604"/>
  </r>
  <r>
    <n v="20200318"/>
    <x v="25"/>
    <s v="MN"/>
    <x v="25"/>
    <n v="77"/>
    <n v="17"/>
    <n v="2685"/>
    <m/>
    <m/>
    <m/>
    <m/>
    <m/>
    <m/>
    <m/>
    <m/>
    <s v="2778d416bab07054feed2ec1321f3c1a9d3ccb19"/>
    <s v="2020-03-18T20:00:00Z"/>
    <m/>
    <m/>
    <n v="2762"/>
    <n v="2762"/>
    <n v="2762"/>
    <n v="27"/>
    <n v="0"/>
    <n v="0"/>
    <n v="409"/>
    <n v="17"/>
    <n v="426"/>
  </r>
  <r>
    <n v="20200318"/>
    <x v="25"/>
    <s v="MO"/>
    <x v="26"/>
    <n v="13"/>
    <n v="5"/>
    <n v="253"/>
    <m/>
    <m/>
    <m/>
    <m/>
    <m/>
    <m/>
    <m/>
    <m/>
    <s v="494c3a4a7f0b3d056f0796c5451a94a65db87f24"/>
    <s v="2020-03-18T20:00:00Z"/>
    <n v="0"/>
    <m/>
    <n v="266"/>
    <n v="266"/>
    <n v="266"/>
    <n v="29"/>
    <n v="0"/>
    <n v="0"/>
    <n v="46"/>
    <n v="5"/>
    <n v="51"/>
  </r>
  <r>
    <n v="20200318"/>
    <x v="25"/>
    <s v="MP"/>
    <x v="27"/>
    <n v="0"/>
    <n v="0"/>
    <m/>
    <m/>
    <m/>
    <m/>
    <m/>
    <m/>
    <m/>
    <m/>
    <m/>
    <s v="5473ea484274ea891441c085e860db0a828a9441"/>
    <s v="2020-03-18T20:00:00Z"/>
    <n v="0"/>
    <m/>
    <n v="0"/>
    <n v="0"/>
    <n v="0"/>
    <n v="69"/>
    <n v="0"/>
    <n v="0"/>
    <n v="0"/>
    <n v="0"/>
    <n v="0"/>
  </r>
  <r>
    <n v="20200318"/>
    <x v="25"/>
    <s v="MS"/>
    <x v="28"/>
    <n v="34"/>
    <n v="13"/>
    <n v="479"/>
    <m/>
    <m/>
    <m/>
    <m/>
    <m/>
    <m/>
    <m/>
    <m/>
    <s v="d9aef306232106ab3338341222f0fc21ee44f555"/>
    <s v="2020-03-18T20:00:00Z"/>
    <m/>
    <m/>
    <n v="513"/>
    <n v="513"/>
    <n v="513"/>
    <n v="28"/>
    <n v="0"/>
    <n v="0"/>
    <n v="111"/>
    <n v="13"/>
    <n v="124"/>
  </r>
  <r>
    <n v="20200318"/>
    <x v="25"/>
    <s v="MT"/>
    <x v="29"/>
    <n v="10"/>
    <n v="2"/>
    <n v="499"/>
    <m/>
    <m/>
    <m/>
    <m/>
    <m/>
    <m/>
    <m/>
    <m/>
    <s v="31ded3437234cc23d5ddf95effe31b6bd14bf5d3"/>
    <s v="2020-03-18T20:00:00Z"/>
    <m/>
    <m/>
    <n v="509"/>
    <n v="509"/>
    <n v="509"/>
    <n v="30"/>
    <n v="0"/>
    <n v="0"/>
    <n v="196"/>
    <n v="2"/>
    <n v="198"/>
  </r>
  <r>
    <n v="20200318"/>
    <x v="25"/>
    <s v="NC"/>
    <x v="30"/>
    <n v="63"/>
    <n v="23"/>
    <n v="1787"/>
    <m/>
    <m/>
    <m/>
    <m/>
    <m/>
    <m/>
    <m/>
    <m/>
    <s v="bc1bbd225ef32227a7efee396646e6930f31637a"/>
    <s v="2020-03-18T20:00:00Z"/>
    <n v="0"/>
    <m/>
    <n v="1850"/>
    <n v="1850"/>
    <n v="1850"/>
    <n v="37"/>
    <n v="0"/>
    <n v="0"/>
    <n v="1313"/>
    <n v="23"/>
    <n v="1336"/>
  </r>
  <r>
    <n v="20200318"/>
    <x v="25"/>
    <s v="ND"/>
    <x v="31"/>
    <n v="6"/>
    <n v="3"/>
    <n v="268"/>
    <m/>
    <m/>
    <m/>
    <m/>
    <m/>
    <m/>
    <m/>
    <m/>
    <s v="3fb86878e20e5d7952aa8b8e58e8f8e3db35e0f6"/>
    <s v="2020-03-18T20:00:00Z"/>
    <n v="0"/>
    <m/>
    <n v="274"/>
    <n v="274"/>
    <n v="274"/>
    <n v="38"/>
    <n v="0"/>
    <n v="0"/>
    <n v="48"/>
    <n v="3"/>
    <n v="51"/>
  </r>
  <r>
    <n v="20200318"/>
    <x v="25"/>
    <s v="NE"/>
    <x v="32"/>
    <n v="24"/>
    <n v="3"/>
    <n v="206"/>
    <m/>
    <m/>
    <m/>
    <m/>
    <m/>
    <m/>
    <m/>
    <m/>
    <s v="fa4b37682bc4e4c9977832d28b6bee342ad73bfc"/>
    <s v="2020-03-18T20:00:00Z"/>
    <m/>
    <m/>
    <n v="230"/>
    <n v="230"/>
    <n v="230"/>
    <n v="31"/>
    <n v="0"/>
    <n v="0"/>
    <n v="0"/>
    <n v="3"/>
    <n v="3"/>
  </r>
  <r>
    <n v="20200318"/>
    <x v="25"/>
    <s v="NH"/>
    <x v="33"/>
    <n v="26"/>
    <n v="9"/>
    <n v="513"/>
    <n v="208"/>
    <m/>
    <m/>
    <m/>
    <m/>
    <m/>
    <m/>
    <m/>
    <s v="379d9ffea7e7ca663fa8076e64b67a0abdff891c"/>
    <s v="2020-03-18T20:00:00Z"/>
    <m/>
    <m/>
    <n v="747"/>
    <n v="539"/>
    <n v="539"/>
    <n v="33"/>
    <n v="0"/>
    <n v="0"/>
    <n v="158"/>
    <n v="9"/>
    <n v="167"/>
  </r>
  <r>
    <n v="20200318"/>
    <x v="25"/>
    <s v="NJ"/>
    <x v="34"/>
    <n v="427"/>
    <n v="160"/>
    <n v="190"/>
    <n v="21"/>
    <m/>
    <m/>
    <m/>
    <m/>
    <m/>
    <m/>
    <m/>
    <s v="cd982339aab35ead35248c6c7d3f97f69aedc106"/>
    <s v="2020-03-18T20:00:00Z"/>
    <n v="5"/>
    <m/>
    <n v="638"/>
    <n v="617"/>
    <n v="617"/>
    <n v="34"/>
    <n v="2"/>
    <n v="0"/>
    <n v="27"/>
    <n v="160"/>
    <n v="187"/>
  </r>
  <r>
    <n v="20200318"/>
    <x v="25"/>
    <s v="NM"/>
    <x v="35"/>
    <n v="28"/>
    <n v="5"/>
    <n v="2326"/>
    <m/>
    <m/>
    <m/>
    <m/>
    <m/>
    <m/>
    <m/>
    <m/>
    <s v="9d7631bd34bff01009e3691eaf8a89a9020f1a60"/>
    <s v="2020-03-18T20:00:00Z"/>
    <m/>
    <m/>
    <n v="2354"/>
    <n v="2354"/>
    <n v="2354"/>
    <n v="35"/>
    <n v="0"/>
    <n v="0"/>
    <n v="1077"/>
    <n v="5"/>
    <n v="1082"/>
  </r>
  <r>
    <n v="20200318"/>
    <x v="25"/>
    <s v="NV"/>
    <x v="36"/>
    <n v="55"/>
    <n v="0"/>
    <n v="168"/>
    <m/>
    <m/>
    <m/>
    <m/>
    <m/>
    <m/>
    <m/>
    <m/>
    <s v="143e93252ed96f1da9e57b213aabbffc9a94e028"/>
    <s v="2020-03-18T20:00:00Z"/>
    <n v="1"/>
    <m/>
    <n v="223"/>
    <n v="223"/>
    <n v="223"/>
    <n v="32"/>
    <n v="0"/>
    <n v="0"/>
    <n v="0"/>
    <n v="0"/>
    <n v="0"/>
  </r>
  <r>
    <n v="20200318"/>
    <x v="25"/>
    <s v="NY"/>
    <x v="37"/>
    <n v="2382"/>
    <n v="682"/>
    <n v="12215"/>
    <m/>
    <m/>
    <m/>
    <m/>
    <m/>
    <m/>
    <m/>
    <m/>
    <s v="65a08e6a0f81bd2c4bbc9988a17f0892d2ec4d35"/>
    <s v="2020-03-18T20:00:00Z"/>
    <n v="12"/>
    <m/>
    <n v="14597"/>
    <n v="14597"/>
    <n v="14597"/>
    <n v="36"/>
    <n v="5"/>
    <n v="0"/>
    <n v="6709"/>
    <n v="682"/>
    <n v="7391"/>
  </r>
  <r>
    <n v="20200318"/>
    <x v="25"/>
    <s v="OH"/>
    <x v="38"/>
    <n v="88"/>
    <n v="21"/>
    <n v="140"/>
    <m/>
    <m/>
    <m/>
    <m/>
    <m/>
    <m/>
    <m/>
    <m/>
    <s v="9e018d5062cb6300ba638be07cb64b0e75faf66f"/>
    <s v="2020-03-18T20:00:00Z"/>
    <m/>
    <m/>
    <n v="228"/>
    <n v="228"/>
    <n v="228"/>
    <n v="39"/>
    <n v="0"/>
    <n v="0"/>
    <n v="0"/>
    <n v="21"/>
    <n v="21"/>
  </r>
  <r>
    <n v="20200318"/>
    <x v="25"/>
    <s v="OK"/>
    <x v="39"/>
    <n v="29"/>
    <n v="12"/>
    <n v="378"/>
    <n v="110"/>
    <m/>
    <m/>
    <m/>
    <m/>
    <m/>
    <m/>
    <m/>
    <s v="0d0abb08b10d42019c2c2193f46d2fdc388fc740"/>
    <s v="2020-03-18T20:00:00Z"/>
    <m/>
    <m/>
    <n v="517"/>
    <n v="407"/>
    <n v="407"/>
    <n v="40"/>
    <n v="0"/>
    <n v="0"/>
    <n v="131"/>
    <n v="12"/>
    <n v="143"/>
  </r>
  <r>
    <n v="20200318"/>
    <x v="25"/>
    <s v="OR"/>
    <x v="40"/>
    <n v="75"/>
    <n v="28"/>
    <n v="1118"/>
    <n v="361"/>
    <m/>
    <m/>
    <m/>
    <m/>
    <m/>
    <m/>
    <m/>
    <s v="417e054b02ae4a5d4a0a2a5870a419a30ae285db"/>
    <s v="2020-03-18T20:00:00Z"/>
    <n v="3"/>
    <m/>
    <n v="1554"/>
    <n v="1193"/>
    <n v="1193"/>
    <n v="41"/>
    <n v="3"/>
    <n v="0"/>
    <n v="429"/>
    <n v="28"/>
    <n v="457"/>
  </r>
  <r>
    <n v="20200318"/>
    <x v="25"/>
    <s v="PA"/>
    <x v="41"/>
    <n v="133"/>
    <n v="37"/>
    <n v="1187"/>
    <m/>
    <m/>
    <m/>
    <m/>
    <m/>
    <m/>
    <m/>
    <m/>
    <s v="5ae5b594dffb150d8fa0ee38e56fa1cffab40bcf"/>
    <s v="2020-03-18T20:00:00Z"/>
    <n v="1"/>
    <m/>
    <n v="1320"/>
    <n v="1320"/>
    <n v="1320"/>
    <n v="42"/>
    <n v="1"/>
    <n v="0"/>
    <n v="308"/>
    <n v="37"/>
    <n v="345"/>
  </r>
  <r>
    <n v="20200318"/>
    <x v="25"/>
    <s v="PR"/>
    <x v="42"/>
    <n v="5"/>
    <n v="0"/>
    <n v="31"/>
    <n v="21"/>
    <m/>
    <m/>
    <m/>
    <m/>
    <m/>
    <m/>
    <m/>
    <s v="2d5405cfdbd83c8717f23b7ebc2f454316248e7c"/>
    <s v="2020-03-18T20:00:00Z"/>
    <m/>
    <m/>
    <n v="57"/>
    <n v="36"/>
    <n v="36"/>
    <n v="72"/>
    <n v="0"/>
    <n v="0"/>
    <n v="18"/>
    <n v="0"/>
    <n v="18"/>
  </r>
  <r>
    <n v="20200318"/>
    <x v="25"/>
    <s v="RI"/>
    <x v="43"/>
    <n v="33"/>
    <n v="10"/>
    <n v="540"/>
    <n v="334"/>
    <m/>
    <m/>
    <m/>
    <m/>
    <m/>
    <m/>
    <m/>
    <s v="d30ec58cfb6debb199f0a3dab56dea6d8b658293"/>
    <s v="2020-03-18T20:00:00Z"/>
    <m/>
    <m/>
    <n v="907"/>
    <n v="573"/>
    <n v="573"/>
    <n v="44"/>
    <n v="0"/>
    <n v="0"/>
    <n v="137"/>
    <n v="10"/>
    <n v="147"/>
  </r>
  <r>
    <n v="20200318"/>
    <x v="25"/>
    <s v="SC"/>
    <x v="44"/>
    <n v="60"/>
    <n v="27"/>
    <n v="583"/>
    <m/>
    <m/>
    <m/>
    <m/>
    <m/>
    <m/>
    <m/>
    <m/>
    <s v="1b0a7b83efeb9ea6127ac5e0dbd268700c8b7ffd"/>
    <s v="2020-03-18T20:00:00Z"/>
    <n v="1"/>
    <m/>
    <n v="643"/>
    <n v="643"/>
    <n v="643"/>
    <n v="45"/>
    <n v="0"/>
    <n v="0"/>
    <n v="272"/>
    <n v="27"/>
    <n v="299"/>
  </r>
  <r>
    <n v="20200318"/>
    <x v="25"/>
    <s v="SD"/>
    <x v="45"/>
    <n v="11"/>
    <n v="0"/>
    <n v="551"/>
    <n v="350"/>
    <m/>
    <m/>
    <m/>
    <m/>
    <m/>
    <m/>
    <m/>
    <s v="517b7759b69709dc0bbfc3a4795c6257a3d8695a"/>
    <s v="2020-03-18T20:00:00Z"/>
    <n v="1"/>
    <m/>
    <n v="912"/>
    <n v="562"/>
    <n v="562"/>
    <n v="46"/>
    <n v="1"/>
    <n v="0"/>
    <n v="0"/>
    <n v="0"/>
    <n v="0"/>
  </r>
  <r>
    <n v="20200318"/>
    <x v="25"/>
    <s v="TN"/>
    <x v="46"/>
    <n v="98"/>
    <n v="25"/>
    <n v="349"/>
    <m/>
    <m/>
    <m/>
    <m/>
    <m/>
    <m/>
    <m/>
    <m/>
    <s v="ef95fc12bc281034aad01fc4c18c9518ad68fc18"/>
    <s v="2020-03-18T20:00:00Z"/>
    <m/>
    <m/>
    <n v="447"/>
    <n v="447"/>
    <n v="447"/>
    <n v="47"/>
    <n v="0"/>
    <n v="0"/>
    <n v="19"/>
    <n v="25"/>
    <n v="44"/>
  </r>
  <r>
    <n v="20200318"/>
    <x v="25"/>
    <s v="TX"/>
    <x v="47"/>
    <n v="83"/>
    <n v="19"/>
    <n v="1824"/>
    <m/>
    <m/>
    <m/>
    <m/>
    <m/>
    <m/>
    <m/>
    <m/>
    <s v="2467c07184fc5405454f97f8f267669095674a74"/>
    <s v="2020-03-18T20:00:00Z"/>
    <n v="2"/>
    <m/>
    <n v="1907"/>
    <n v="1907"/>
    <n v="1907"/>
    <n v="48"/>
    <n v="1"/>
    <n v="0"/>
    <n v="620"/>
    <n v="19"/>
    <n v="639"/>
  </r>
  <r>
    <n v="20200318"/>
    <x v="25"/>
    <s v="UT"/>
    <x v="48"/>
    <n v="63"/>
    <n v="12"/>
    <n v="131"/>
    <m/>
    <m/>
    <m/>
    <m/>
    <m/>
    <m/>
    <m/>
    <m/>
    <s v="9966240ca7479f6c30465b22f5b5250bc4e46f44"/>
    <s v="2020-03-18T20:00:00Z"/>
    <n v="0"/>
    <m/>
    <n v="194"/>
    <n v="194"/>
    <n v="194"/>
    <n v="49"/>
    <n v="0"/>
    <n v="0"/>
    <n v="0"/>
    <n v="12"/>
    <n v="12"/>
  </r>
  <r>
    <n v="20200318"/>
    <x v="25"/>
    <s v="VA"/>
    <x v="49"/>
    <n v="77"/>
    <n v="10"/>
    <n v="1201"/>
    <m/>
    <m/>
    <m/>
    <m/>
    <m/>
    <m/>
    <m/>
    <m/>
    <s v="ce7119e82540f46da33ce3ad8566b387de75c4c2"/>
    <s v="2020-03-18T20:00:00Z"/>
    <n v="1"/>
    <m/>
    <n v="1278"/>
    <n v="1278"/>
    <n v="1278"/>
    <n v="51"/>
    <n v="0"/>
    <n v="0"/>
    <n v="240"/>
    <n v="10"/>
    <n v="250"/>
  </r>
  <r>
    <n v="20200318"/>
    <x v="25"/>
    <s v="VI"/>
    <x v="50"/>
    <n v="2"/>
    <n v="0"/>
    <m/>
    <m/>
    <m/>
    <m/>
    <m/>
    <m/>
    <m/>
    <m/>
    <m/>
    <s v="9c10ba6e96c6e228fefe05742b8102eedbc33b8b"/>
    <s v="2020-03-18T20:00:00Z"/>
    <m/>
    <m/>
    <n v="2"/>
    <n v="2"/>
    <n v="2"/>
    <n v="78"/>
    <n v="0"/>
    <n v="0"/>
    <n v="0"/>
    <n v="0"/>
    <n v="0"/>
  </r>
  <r>
    <n v="20200318"/>
    <x v="25"/>
    <s v="VT"/>
    <x v="51"/>
    <n v="19"/>
    <n v="9"/>
    <n v="592"/>
    <m/>
    <m/>
    <m/>
    <m/>
    <m/>
    <m/>
    <m/>
    <m/>
    <s v="adc018bdef2b12d859e026881ce104495a7a3736"/>
    <s v="2020-03-18T20:00:00Z"/>
    <m/>
    <m/>
    <n v="611"/>
    <n v="611"/>
    <n v="611"/>
    <n v="50"/>
    <n v="0"/>
    <n v="0"/>
    <n v="97"/>
    <n v="9"/>
    <n v="106"/>
  </r>
  <r>
    <n v="20200318"/>
    <x v="25"/>
    <s v="WA"/>
    <x v="52"/>
    <n v="1388"/>
    <n v="170"/>
    <n v="13117"/>
    <m/>
    <m/>
    <m/>
    <m/>
    <m/>
    <m/>
    <m/>
    <m/>
    <s v="977aeb1728838fe8f20f37e49e872e803052d987"/>
    <s v="2020-03-18T20:00:00Z"/>
    <n v="81"/>
    <m/>
    <n v="14505"/>
    <n v="14505"/>
    <n v="14505"/>
    <n v="53"/>
    <n v="4"/>
    <n v="0"/>
    <n v="1535"/>
    <n v="170"/>
    <n v="1705"/>
  </r>
  <r>
    <n v="20200318"/>
    <x v="25"/>
    <s v="WI"/>
    <x v="53"/>
    <n v="106"/>
    <n v="34"/>
    <n v="1577"/>
    <m/>
    <m/>
    <m/>
    <m/>
    <m/>
    <m/>
    <m/>
    <m/>
    <s v="c6687fa3edbbc8d56cf9953ddbf05a0988642570"/>
    <s v="2020-03-18T20:00:00Z"/>
    <m/>
    <m/>
    <n v="1683"/>
    <n v="1683"/>
    <n v="1683"/>
    <n v="55"/>
    <n v="0"/>
    <n v="0"/>
    <n v="539"/>
    <n v="34"/>
    <n v="573"/>
  </r>
  <r>
    <n v="20200318"/>
    <x v="25"/>
    <s v="WV"/>
    <x v="54"/>
    <n v="1"/>
    <n v="1"/>
    <n v="122"/>
    <n v="14"/>
    <m/>
    <m/>
    <m/>
    <m/>
    <m/>
    <m/>
    <m/>
    <s v="59817e48b32e3f860eed291a8785c1af5c5fc047"/>
    <s v="2020-03-18T20:00:00Z"/>
    <n v="0"/>
    <m/>
    <n v="137"/>
    <n v="123"/>
    <n v="123"/>
    <n v="54"/>
    <n v="0"/>
    <n v="0"/>
    <n v="42"/>
    <n v="1"/>
    <n v="43"/>
  </r>
  <r>
    <n v="20200318"/>
    <x v="25"/>
    <s v="WY"/>
    <x v="55"/>
    <n v="15"/>
    <n v="5"/>
    <n v="178"/>
    <m/>
    <m/>
    <m/>
    <m/>
    <m/>
    <m/>
    <m/>
    <m/>
    <s v="326e4562919b82e68eb5cf65710387eef18815f2"/>
    <s v="2020-03-18T20:00:00Z"/>
    <m/>
    <m/>
    <n v="193"/>
    <n v="193"/>
    <n v="193"/>
    <n v="56"/>
    <n v="0"/>
    <n v="0"/>
    <n v="83"/>
    <n v="5"/>
    <n v="88"/>
  </r>
  <r>
    <n v="20200317"/>
    <x v="26"/>
    <s v="AK"/>
    <x v="0"/>
    <n v="3"/>
    <n v="2"/>
    <n v="334"/>
    <m/>
    <m/>
    <m/>
    <m/>
    <m/>
    <m/>
    <m/>
    <m/>
    <s v="c1859e4b0fcf9f53476595916f4e354d9cdddd40"/>
    <s v="2020-03-17T20:00:00Z"/>
    <m/>
    <m/>
    <n v="337"/>
    <n v="337"/>
    <n v="337"/>
    <n v="2"/>
    <n v="0"/>
    <n v="0"/>
    <n v="191"/>
    <n v="2"/>
    <n v="193"/>
  </r>
  <r>
    <n v="20200317"/>
    <x v="26"/>
    <s v="AL"/>
    <x v="1"/>
    <n v="36"/>
    <n v="8"/>
    <n v="28"/>
    <m/>
    <m/>
    <m/>
    <m/>
    <m/>
    <m/>
    <m/>
    <m/>
    <s v="27d195514d6511642ecafb4148f51bd1cf06894d"/>
    <s v="2020-03-17T20:00:00Z"/>
    <n v="0"/>
    <m/>
    <n v="64"/>
    <n v="64"/>
    <n v="64"/>
    <n v="1"/>
    <n v="0"/>
    <n v="0"/>
    <n v="0"/>
    <n v="8"/>
    <n v="8"/>
  </r>
  <r>
    <n v="20200317"/>
    <x v="26"/>
    <s v="AR"/>
    <x v="2"/>
    <n v="22"/>
    <n v="0"/>
    <n v="197"/>
    <n v="41"/>
    <m/>
    <m/>
    <m/>
    <m/>
    <m/>
    <m/>
    <m/>
    <s v="411518ea767313995c4b1d3dcc31cdf917851e0e"/>
    <s v="2020-03-17T20:00:00Z"/>
    <m/>
    <m/>
    <n v="260"/>
    <n v="219"/>
    <n v="219"/>
    <n v="5"/>
    <n v="0"/>
    <n v="0"/>
    <n v="65"/>
    <n v="0"/>
    <n v="65"/>
  </r>
  <r>
    <n v="20200317"/>
    <x v="26"/>
    <s v="AS"/>
    <x v="3"/>
    <m/>
    <n v="0"/>
    <m/>
    <m/>
    <m/>
    <m/>
    <m/>
    <m/>
    <m/>
    <m/>
    <m/>
    <s v="e45f93e9d9d4d1f58980dacbb28ac3d97d9b9d94"/>
    <s v="2020-03-17T20:00:00Z"/>
    <m/>
    <m/>
    <m/>
    <m/>
    <m/>
    <n v="60"/>
    <n v="0"/>
    <n v="0"/>
    <n v="0"/>
    <n v="0"/>
    <n v="0"/>
  </r>
  <r>
    <n v="20200317"/>
    <x v="26"/>
    <s v="AZ"/>
    <x v="4"/>
    <n v="20"/>
    <n v="2"/>
    <n v="142"/>
    <n v="66"/>
    <m/>
    <m/>
    <m/>
    <m/>
    <m/>
    <m/>
    <m/>
    <s v="89437a1c0aef047c82cd8a566761763bae43c5bf"/>
    <s v="2020-03-17T20:00:00Z"/>
    <n v="0"/>
    <m/>
    <n v="228"/>
    <n v="162"/>
    <n v="162"/>
    <n v="4"/>
    <n v="0"/>
    <n v="0"/>
    <n v="17"/>
    <n v="2"/>
    <n v="19"/>
  </r>
  <r>
    <n v="20200317"/>
    <x v="26"/>
    <s v="CA"/>
    <x v="5"/>
    <n v="483"/>
    <n v="148"/>
    <n v="7981"/>
    <m/>
    <m/>
    <m/>
    <m/>
    <m/>
    <m/>
    <m/>
    <m/>
    <s v="3a5a29b79b4583de68455525d065127db6a3e97b"/>
    <s v="2020-03-17T20:00:00Z"/>
    <n v="11"/>
    <m/>
    <n v="8464"/>
    <n v="8464"/>
    <n v="8464"/>
    <n v="6"/>
    <n v="5"/>
    <n v="0"/>
    <n v="0"/>
    <n v="148"/>
    <n v="148"/>
  </r>
  <r>
    <n v="20200317"/>
    <x v="26"/>
    <s v="CO"/>
    <x v="6"/>
    <n v="160"/>
    <n v="29"/>
    <n v="1056"/>
    <m/>
    <m/>
    <m/>
    <m/>
    <m/>
    <m/>
    <m/>
    <m/>
    <s v="cd89a731d2b24e3f2b854af3811047aa4dc58515"/>
    <s v="2020-03-17T20:00:00Z"/>
    <n v="1"/>
    <m/>
    <n v="1216"/>
    <n v="1216"/>
    <n v="1216"/>
    <n v="8"/>
    <n v="0"/>
    <n v="0"/>
    <n v="429"/>
    <n v="29"/>
    <n v="458"/>
  </r>
  <r>
    <n v="20200317"/>
    <x v="26"/>
    <s v="CT"/>
    <x v="7"/>
    <n v="41"/>
    <n v="15"/>
    <n v="125"/>
    <m/>
    <m/>
    <m/>
    <m/>
    <m/>
    <m/>
    <m/>
    <m/>
    <s v="6da5216bce6b0623b87352f8e83a1825342475e8"/>
    <s v="2020-03-17T20:00:00Z"/>
    <m/>
    <m/>
    <n v="166"/>
    <n v="166"/>
    <n v="166"/>
    <n v="9"/>
    <n v="0"/>
    <n v="0"/>
    <n v="0"/>
    <n v="15"/>
    <n v="15"/>
  </r>
  <r>
    <n v="20200317"/>
    <x v="26"/>
    <s v="DC"/>
    <x v="8"/>
    <n v="22"/>
    <n v="5"/>
    <n v="104"/>
    <n v="0"/>
    <m/>
    <m/>
    <m/>
    <m/>
    <m/>
    <m/>
    <m/>
    <s v="920a77b7fb3c7caea23a46e351f576caf34d15d5"/>
    <s v="2020-03-17T20:00:00Z"/>
    <m/>
    <m/>
    <n v="126"/>
    <n v="126"/>
    <n v="126"/>
    <n v="11"/>
    <n v="0"/>
    <n v="0"/>
    <n v="8"/>
    <n v="5"/>
    <n v="13"/>
  </r>
  <r>
    <n v="20200317"/>
    <x v="26"/>
    <s v="DE"/>
    <x v="9"/>
    <n v="16"/>
    <n v="8"/>
    <n v="36"/>
    <m/>
    <m/>
    <m/>
    <m/>
    <m/>
    <m/>
    <m/>
    <m/>
    <s v="cda3d06e346fadcb4155d46e80ed29de996cb64b"/>
    <s v="2020-03-17T20:00:00Z"/>
    <m/>
    <m/>
    <n v="52"/>
    <n v="52"/>
    <n v="52"/>
    <n v="10"/>
    <n v="0"/>
    <n v="0"/>
    <n v="0"/>
    <n v="8"/>
    <n v="8"/>
  </r>
  <r>
    <n v="20200317"/>
    <x v="26"/>
    <s v="FL"/>
    <x v="10"/>
    <n v="186"/>
    <n v="45"/>
    <n v="940"/>
    <n v="872"/>
    <m/>
    <m/>
    <m/>
    <m/>
    <m/>
    <m/>
    <m/>
    <s v="326863b36e37f814b53ae8a8ac35ff314dba227c"/>
    <s v="2020-03-17T20:00:00Z"/>
    <n v="6"/>
    <m/>
    <n v="1998"/>
    <n v="1126"/>
    <n v="1126"/>
    <n v="12"/>
    <n v="2"/>
    <n v="0"/>
    <n v="256"/>
    <n v="45"/>
    <n v="301"/>
  </r>
  <r>
    <n v="20200317"/>
    <x v="26"/>
    <s v="GA"/>
    <x v="11"/>
    <n v="146"/>
    <n v="25"/>
    <m/>
    <m/>
    <m/>
    <m/>
    <m/>
    <m/>
    <m/>
    <m/>
    <m/>
    <s v="6d29d5d7a269b24f93abacce353e78bdd6d779e5"/>
    <s v="2020-03-17T20:00:00Z"/>
    <n v="1"/>
    <m/>
    <n v="146"/>
    <n v="146"/>
    <n v="146"/>
    <n v="13"/>
    <n v="0"/>
    <n v="0"/>
    <n v="0"/>
    <n v="25"/>
    <n v="25"/>
  </r>
  <r>
    <n v="20200317"/>
    <x v="26"/>
    <s v="GU"/>
    <x v="12"/>
    <n v="5"/>
    <n v="2"/>
    <n v="41"/>
    <m/>
    <m/>
    <m/>
    <m/>
    <m/>
    <m/>
    <m/>
    <m/>
    <s v="0e4694acd5fc6e905760489233fa2e4adb3fe162"/>
    <s v="2020-03-17T20:00:00Z"/>
    <m/>
    <m/>
    <n v="46"/>
    <n v="46"/>
    <n v="46"/>
    <n v="66"/>
    <n v="0"/>
    <n v="0"/>
    <n v="18"/>
    <n v="2"/>
    <n v="20"/>
  </r>
  <r>
    <n v="20200317"/>
    <x v="26"/>
    <s v="HI"/>
    <x v="13"/>
    <n v="10"/>
    <n v="3"/>
    <m/>
    <m/>
    <m/>
    <m/>
    <m/>
    <m/>
    <m/>
    <m/>
    <m/>
    <s v="0fad73741929efc5016cc6898bf79a04f3b32541"/>
    <s v="2020-03-17T20:00:00Z"/>
    <m/>
    <m/>
    <n v="10"/>
    <n v="10"/>
    <n v="10"/>
    <n v="15"/>
    <n v="0"/>
    <n v="0"/>
    <n v="0"/>
    <n v="3"/>
    <n v="3"/>
  </r>
  <r>
    <n v="20200317"/>
    <x v="26"/>
    <s v="IA"/>
    <x v="14"/>
    <n v="23"/>
    <n v="1"/>
    <n v="83"/>
    <m/>
    <m/>
    <m/>
    <m/>
    <m/>
    <m/>
    <m/>
    <m/>
    <s v="39b42e43a67060a6680cc19a597e43f758ae9c4b"/>
    <s v="2020-03-17T20:00:00Z"/>
    <m/>
    <m/>
    <n v="106"/>
    <n v="106"/>
    <n v="106"/>
    <n v="19"/>
    <n v="0"/>
    <n v="0"/>
    <n v="0"/>
    <n v="1"/>
    <n v="1"/>
  </r>
  <r>
    <n v="20200317"/>
    <x v="26"/>
    <s v="ID"/>
    <x v="15"/>
    <n v="7"/>
    <n v="2"/>
    <n v="346"/>
    <m/>
    <m/>
    <m/>
    <m/>
    <m/>
    <m/>
    <m/>
    <m/>
    <s v="da76cc722dd92af48de842b866731dd5feecedf5"/>
    <s v="2020-03-17T20:00:00Z"/>
    <m/>
    <m/>
    <n v="353"/>
    <n v="353"/>
    <n v="353"/>
    <n v="16"/>
    <n v="0"/>
    <n v="0"/>
    <n v="81"/>
    <n v="2"/>
    <n v="83"/>
  </r>
  <r>
    <n v="20200317"/>
    <x v="26"/>
    <s v="IL"/>
    <x v="16"/>
    <n v="159"/>
    <n v="66"/>
    <n v="1340"/>
    <m/>
    <m/>
    <m/>
    <m/>
    <m/>
    <m/>
    <m/>
    <m/>
    <s v="ac5f0af8ee2b49bbec18da6a8780ae3e6fccbaa4"/>
    <s v="2020-03-17T20:00:00Z"/>
    <n v="1"/>
    <m/>
    <n v="1499"/>
    <n v="1499"/>
    <n v="1499"/>
    <n v="17"/>
    <n v="1"/>
    <n v="0"/>
    <n v="408"/>
    <n v="66"/>
    <n v="474"/>
  </r>
  <r>
    <n v="20200317"/>
    <x v="26"/>
    <s v="IN"/>
    <x v="17"/>
    <n v="30"/>
    <n v="6"/>
    <n v="129"/>
    <m/>
    <m/>
    <m/>
    <m/>
    <m/>
    <m/>
    <m/>
    <m/>
    <s v="9116db98bc9050e3933e80a7afcf74ef82d7e826"/>
    <s v="2020-03-17T20:00:00Z"/>
    <n v="2"/>
    <m/>
    <n v="159"/>
    <n v="159"/>
    <n v="159"/>
    <n v="18"/>
    <n v="1"/>
    <n v="0"/>
    <n v="14"/>
    <n v="6"/>
    <n v="20"/>
  </r>
  <r>
    <n v="20200317"/>
    <x v="26"/>
    <s v="KS"/>
    <x v="18"/>
    <n v="15"/>
    <n v="4"/>
    <n v="382"/>
    <m/>
    <m/>
    <m/>
    <m/>
    <m/>
    <m/>
    <m/>
    <m/>
    <s v="44e5c9df55fec7dfe79bcd4ecb086fe131bb3782"/>
    <s v="2020-03-17T20:00:00Z"/>
    <n v="1"/>
    <m/>
    <n v="397"/>
    <n v="397"/>
    <n v="397"/>
    <n v="20"/>
    <n v="0"/>
    <n v="0"/>
    <n v="216"/>
    <n v="4"/>
    <n v="220"/>
  </r>
  <r>
    <n v="20200317"/>
    <x v="26"/>
    <s v="KY"/>
    <x v="19"/>
    <n v="22"/>
    <n v="1"/>
    <n v="295"/>
    <m/>
    <m/>
    <m/>
    <m/>
    <m/>
    <m/>
    <m/>
    <m/>
    <s v="15eb2cbe48fa8cbaa6eefad032de090f954964cd"/>
    <s v="2020-03-17T20:00:00Z"/>
    <n v="1"/>
    <m/>
    <n v="317"/>
    <n v="317"/>
    <n v="317"/>
    <n v="21"/>
    <n v="0"/>
    <n v="0"/>
    <n v="61"/>
    <n v="1"/>
    <n v="62"/>
  </r>
  <r>
    <n v="20200317"/>
    <x v="26"/>
    <s v="LA"/>
    <x v="20"/>
    <n v="171"/>
    <n v="57"/>
    <n v="286"/>
    <m/>
    <m/>
    <m/>
    <m/>
    <m/>
    <m/>
    <m/>
    <m/>
    <s v="50610ebbdeaa7907b12726f42106e71733e456f5"/>
    <s v="2020-03-17T20:00:00Z"/>
    <n v="4"/>
    <m/>
    <n v="457"/>
    <n v="457"/>
    <n v="457"/>
    <n v="22"/>
    <n v="2"/>
    <n v="0"/>
    <n v="98"/>
    <n v="57"/>
    <n v="155"/>
  </r>
  <r>
    <n v="20200317"/>
    <x v="26"/>
    <s v="MA"/>
    <x v="21"/>
    <n v="218"/>
    <n v="54"/>
    <n v="1541"/>
    <m/>
    <m/>
    <m/>
    <m/>
    <m/>
    <m/>
    <m/>
    <m/>
    <s v="f2b9d7f0d874da810bfb4b57fa42cb6ad8d320f9"/>
    <s v="2020-03-17T20:00:00Z"/>
    <m/>
    <m/>
    <n v="1759"/>
    <n v="1759"/>
    <n v="1759"/>
    <n v="25"/>
    <n v="0"/>
    <n v="0"/>
    <n v="1189"/>
    <n v="54"/>
    <n v="1243"/>
  </r>
  <r>
    <n v="20200317"/>
    <x v="26"/>
    <s v="MD"/>
    <x v="22"/>
    <n v="57"/>
    <n v="20"/>
    <n v="94"/>
    <m/>
    <m/>
    <m/>
    <m/>
    <m/>
    <m/>
    <m/>
    <m/>
    <s v="3b1218c8eb03fb526e4527aee06fb0fd45fb84d6"/>
    <s v="2020-03-17T20:00:00Z"/>
    <m/>
    <m/>
    <n v="151"/>
    <n v="151"/>
    <n v="151"/>
    <n v="24"/>
    <n v="0"/>
    <n v="0"/>
    <n v="0"/>
    <n v="20"/>
    <n v="20"/>
  </r>
  <r>
    <n v="20200317"/>
    <x v="26"/>
    <s v="ME"/>
    <x v="23"/>
    <n v="32"/>
    <n v="15"/>
    <n v="1303"/>
    <m/>
    <m/>
    <m/>
    <m/>
    <m/>
    <m/>
    <m/>
    <m/>
    <s v="a0e2d3e219d03ae226d39b22f6fb58f3a7962d68"/>
    <s v="2020-03-17T20:00:00Z"/>
    <m/>
    <m/>
    <n v="1335"/>
    <n v="1335"/>
    <n v="1335"/>
    <n v="23"/>
    <n v="0"/>
    <n v="0"/>
    <n v="539"/>
    <n v="15"/>
    <n v="554"/>
  </r>
  <r>
    <n v="20200317"/>
    <x v="26"/>
    <s v="MI"/>
    <x v="24"/>
    <n v="65"/>
    <n v="12"/>
    <n v="626"/>
    <m/>
    <m/>
    <m/>
    <m/>
    <m/>
    <m/>
    <m/>
    <m/>
    <s v="e36b83424cdd2d25b841ca5fb0b88b2b15c65ed5"/>
    <s v="2020-03-17T20:00:00Z"/>
    <m/>
    <m/>
    <n v="691"/>
    <n v="691"/>
    <n v="691"/>
    <n v="26"/>
    <n v="0"/>
    <n v="0"/>
    <n v="354"/>
    <n v="12"/>
    <n v="366"/>
  </r>
  <r>
    <n v="20200317"/>
    <x v="26"/>
    <s v="MN"/>
    <x v="25"/>
    <n v="60"/>
    <n v="6"/>
    <n v="2276"/>
    <m/>
    <m/>
    <m/>
    <m/>
    <m/>
    <m/>
    <m/>
    <m/>
    <s v="300095ac1a8a4816dc84236f74f9b294078551f2"/>
    <s v="2020-03-17T20:00:00Z"/>
    <m/>
    <m/>
    <n v="2336"/>
    <n v="2336"/>
    <n v="2336"/>
    <n v="27"/>
    <n v="0"/>
    <n v="0"/>
    <n v="437"/>
    <n v="6"/>
    <n v="443"/>
  </r>
  <r>
    <n v="20200317"/>
    <x v="26"/>
    <s v="MO"/>
    <x v="26"/>
    <n v="8"/>
    <n v="2"/>
    <n v="207"/>
    <m/>
    <m/>
    <m/>
    <m/>
    <m/>
    <m/>
    <m/>
    <m/>
    <s v="54626aca3649c044d3040c7e2016a1ad31c9785e"/>
    <s v="2020-03-17T20:00:00Z"/>
    <n v="0"/>
    <m/>
    <n v="215"/>
    <n v="215"/>
    <n v="215"/>
    <n v="29"/>
    <n v="0"/>
    <n v="0"/>
    <n v="43"/>
    <n v="2"/>
    <n v="45"/>
  </r>
  <r>
    <n v="20200317"/>
    <x v="26"/>
    <s v="MP"/>
    <x v="27"/>
    <n v="0"/>
    <n v="0"/>
    <m/>
    <m/>
    <m/>
    <m/>
    <m/>
    <m/>
    <m/>
    <m/>
    <m/>
    <s v="6adf0f2f9d5d342ee6f48691e7c933cfbb9ee4ab"/>
    <s v="2020-03-17T20:00:00Z"/>
    <m/>
    <m/>
    <n v="0"/>
    <n v="0"/>
    <n v="0"/>
    <n v="69"/>
    <n v="0"/>
    <n v="0"/>
    <n v="0"/>
    <n v="0"/>
    <n v="0"/>
  </r>
  <r>
    <n v="20200317"/>
    <x v="26"/>
    <s v="MS"/>
    <x v="28"/>
    <n v="21"/>
    <n v="9"/>
    <n v="368"/>
    <m/>
    <m/>
    <m/>
    <m/>
    <m/>
    <m/>
    <m/>
    <m/>
    <s v="6d8126cab2847762c6c6ae011f9e1a4490be20f6"/>
    <s v="2020-03-17T20:00:00Z"/>
    <m/>
    <m/>
    <n v="389"/>
    <n v="389"/>
    <n v="389"/>
    <n v="28"/>
    <n v="0"/>
    <n v="0"/>
    <n v="91"/>
    <n v="9"/>
    <n v="100"/>
  </r>
  <r>
    <n v="20200317"/>
    <x v="26"/>
    <s v="MT"/>
    <x v="29"/>
    <n v="8"/>
    <n v="1"/>
    <n v="303"/>
    <m/>
    <m/>
    <m/>
    <m/>
    <m/>
    <m/>
    <m/>
    <m/>
    <s v="5913952660eba91acbb7ea2118012f069237a417"/>
    <s v="2020-03-17T20:00:00Z"/>
    <m/>
    <m/>
    <n v="311"/>
    <n v="311"/>
    <n v="311"/>
    <n v="30"/>
    <n v="0"/>
    <n v="0"/>
    <n v="105"/>
    <n v="1"/>
    <n v="106"/>
  </r>
  <r>
    <n v="20200317"/>
    <x v="26"/>
    <s v="NC"/>
    <x v="30"/>
    <n v="40"/>
    <n v="7"/>
    <n v="474"/>
    <m/>
    <m/>
    <m/>
    <m/>
    <m/>
    <m/>
    <m/>
    <m/>
    <s v="68df9675138cd54797b057149f2b83186228ba6a"/>
    <s v="2020-03-17T20:00:00Z"/>
    <n v="0"/>
    <m/>
    <n v="514"/>
    <n v="514"/>
    <n v="514"/>
    <n v="37"/>
    <n v="0"/>
    <n v="0"/>
    <n v="178"/>
    <n v="7"/>
    <n v="185"/>
  </r>
  <r>
    <n v="20200317"/>
    <x v="26"/>
    <s v="ND"/>
    <x v="31"/>
    <n v="3"/>
    <n v="2"/>
    <n v="220"/>
    <n v="0"/>
    <m/>
    <m/>
    <m/>
    <m/>
    <m/>
    <m/>
    <m/>
    <s v="44da03edf8d7792eb57915c2b50406c83c0000f2"/>
    <s v="2020-03-17T20:00:00Z"/>
    <n v="0"/>
    <m/>
    <n v="223"/>
    <n v="223"/>
    <n v="223"/>
    <n v="38"/>
    <n v="0"/>
    <n v="0"/>
    <n v="97"/>
    <n v="2"/>
    <n v="99"/>
  </r>
  <r>
    <n v="20200317"/>
    <x v="26"/>
    <s v="NE"/>
    <x v="32"/>
    <n v="21"/>
    <n v="3"/>
    <n v="206"/>
    <m/>
    <m/>
    <m/>
    <m/>
    <m/>
    <m/>
    <m/>
    <m/>
    <s v="8ee48fa5b23a524e017e3402f8a5ffcd74e18e7e"/>
    <s v="2020-03-17T20:00:00Z"/>
    <m/>
    <m/>
    <n v="227"/>
    <n v="227"/>
    <n v="227"/>
    <n v="31"/>
    <n v="0"/>
    <n v="0"/>
    <n v="36"/>
    <n v="3"/>
    <n v="39"/>
  </r>
  <r>
    <n v="20200317"/>
    <x v="26"/>
    <s v="NH"/>
    <x v="33"/>
    <n v="17"/>
    <n v="4"/>
    <n v="355"/>
    <n v="195"/>
    <m/>
    <m/>
    <m/>
    <m/>
    <m/>
    <m/>
    <m/>
    <s v="3d90b42fa44eb1f26bc9dad858c0b267b6bb8320"/>
    <s v="2020-03-17T20:00:00Z"/>
    <m/>
    <m/>
    <n v="567"/>
    <n v="372"/>
    <n v="372"/>
    <n v="33"/>
    <n v="0"/>
    <n v="0"/>
    <n v="84"/>
    <n v="4"/>
    <n v="88"/>
  </r>
  <r>
    <n v="20200317"/>
    <x v="26"/>
    <s v="NJ"/>
    <x v="34"/>
    <n v="267"/>
    <n v="89"/>
    <n v="163"/>
    <n v="55"/>
    <m/>
    <m/>
    <m/>
    <m/>
    <m/>
    <m/>
    <m/>
    <s v="245514c59d21a39ce3fcce7909de2f2aea8521fd"/>
    <s v="2020-03-17T20:00:00Z"/>
    <n v="3"/>
    <m/>
    <n v="485"/>
    <n v="430"/>
    <n v="430"/>
    <n v="34"/>
    <n v="1"/>
    <n v="0"/>
    <n v="43"/>
    <n v="89"/>
    <n v="132"/>
  </r>
  <r>
    <n v="20200317"/>
    <x v="26"/>
    <s v="NM"/>
    <x v="35"/>
    <n v="23"/>
    <n v="6"/>
    <n v="1249"/>
    <m/>
    <m/>
    <m/>
    <m/>
    <m/>
    <m/>
    <m/>
    <m/>
    <s v="dc445586a909cec38c6b3ddd4d313d3933909382"/>
    <s v="2020-03-17T20:00:00Z"/>
    <m/>
    <m/>
    <n v="1272"/>
    <n v="1272"/>
    <n v="1272"/>
    <n v="35"/>
    <n v="0"/>
    <n v="0"/>
    <n v="683"/>
    <n v="6"/>
    <n v="689"/>
  </r>
  <r>
    <n v="20200317"/>
    <x v="26"/>
    <s v="NV"/>
    <x v="36"/>
    <n v="55"/>
    <n v="10"/>
    <n v="168"/>
    <m/>
    <m/>
    <m/>
    <m/>
    <m/>
    <m/>
    <m/>
    <m/>
    <s v="5b582da8f08144c39d99e58a22bd3542fa42bcfb"/>
    <s v="2020-03-17T20:00:00Z"/>
    <n v="1"/>
    <m/>
    <n v="223"/>
    <n v="223"/>
    <n v="223"/>
    <n v="32"/>
    <n v="0"/>
    <n v="0"/>
    <n v="0"/>
    <n v="10"/>
    <n v="10"/>
  </r>
  <r>
    <n v="20200317"/>
    <x v="26"/>
    <s v="NY"/>
    <x v="37"/>
    <n v="1700"/>
    <n v="750"/>
    <n v="5506"/>
    <m/>
    <m/>
    <m/>
    <m/>
    <m/>
    <m/>
    <m/>
    <m/>
    <s v="a2d96e7a962926fa3165aef038360c097b6be4ce"/>
    <s v="2020-03-17T20:00:00Z"/>
    <n v="7"/>
    <m/>
    <n v="7206"/>
    <n v="7206"/>
    <n v="7206"/>
    <n v="36"/>
    <n v="0"/>
    <n v="0"/>
    <n v="963"/>
    <n v="750"/>
    <n v="1713"/>
  </r>
  <r>
    <n v="20200317"/>
    <x v="26"/>
    <s v="OH"/>
    <x v="38"/>
    <n v="67"/>
    <n v="17"/>
    <n v="140"/>
    <m/>
    <m/>
    <m/>
    <m/>
    <m/>
    <m/>
    <m/>
    <m/>
    <s v="97daf301defc7356d1af9ba55e9397bb8155fe7c"/>
    <s v="2020-03-17T20:00:00Z"/>
    <m/>
    <m/>
    <n v="207"/>
    <n v="207"/>
    <n v="207"/>
    <n v="39"/>
    <n v="0"/>
    <n v="0"/>
    <n v="0"/>
    <n v="17"/>
    <n v="17"/>
  </r>
  <r>
    <n v="20200317"/>
    <x v="26"/>
    <s v="OK"/>
    <x v="39"/>
    <n v="17"/>
    <n v="7"/>
    <n v="247"/>
    <n v="82"/>
    <m/>
    <m/>
    <m/>
    <m/>
    <m/>
    <m/>
    <m/>
    <s v="e1c323cb75eb122e2b034a5370eaad9e5a86d4fa"/>
    <s v="2020-03-17T20:00:00Z"/>
    <m/>
    <m/>
    <n v="346"/>
    <n v="264"/>
    <n v="264"/>
    <n v="40"/>
    <n v="0"/>
    <n v="0"/>
    <n v="73"/>
    <n v="7"/>
    <n v="80"/>
  </r>
  <r>
    <n v="20200317"/>
    <x v="26"/>
    <s v="OR"/>
    <x v="40"/>
    <n v="47"/>
    <n v="8"/>
    <n v="689"/>
    <n v="184"/>
    <m/>
    <m/>
    <m/>
    <m/>
    <m/>
    <m/>
    <m/>
    <s v="898565e2b6b936a739713bd0e523449fdf478069"/>
    <s v="2020-03-17T20:00:00Z"/>
    <m/>
    <m/>
    <n v="920"/>
    <n v="736"/>
    <n v="736"/>
    <n v="41"/>
    <n v="0"/>
    <n v="0"/>
    <n v="110"/>
    <n v="8"/>
    <n v="118"/>
  </r>
  <r>
    <n v="20200317"/>
    <x v="26"/>
    <s v="PA"/>
    <x v="41"/>
    <n v="96"/>
    <n v="20"/>
    <n v="879"/>
    <m/>
    <m/>
    <m/>
    <m/>
    <m/>
    <m/>
    <m/>
    <m/>
    <s v="9a374eb05235860321c532550f87da84d649fcfd"/>
    <s v="2020-03-17T20:00:00Z"/>
    <m/>
    <m/>
    <n v="975"/>
    <n v="975"/>
    <n v="975"/>
    <n v="42"/>
    <n v="0"/>
    <n v="0"/>
    <n v="209"/>
    <n v="20"/>
    <n v="229"/>
  </r>
  <r>
    <n v="20200317"/>
    <x v="26"/>
    <s v="PR"/>
    <x v="42"/>
    <n v="5"/>
    <n v="0"/>
    <n v="13"/>
    <n v="4"/>
    <m/>
    <m/>
    <m/>
    <m/>
    <m/>
    <m/>
    <m/>
    <s v="62bea2a6c0d3c6ef1d1578056f4e0bbc64ebf66a"/>
    <s v="2020-03-17T20:00:00Z"/>
    <m/>
    <m/>
    <n v="22"/>
    <n v="18"/>
    <n v="18"/>
    <n v="72"/>
    <n v="0"/>
    <n v="0"/>
    <n v="4"/>
    <n v="0"/>
    <n v="4"/>
  </r>
  <r>
    <n v="20200317"/>
    <x v="26"/>
    <s v="RI"/>
    <x v="43"/>
    <n v="23"/>
    <n v="2"/>
    <n v="403"/>
    <n v="149"/>
    <m/>
    <m/>
    <m/>
    <m/>
    <m/>
    <m/>
    <m/>
    <s v="0af317dcf6c8e418367a5c24318e6f994d1fe826"/>
    <s v="2020-03-17T20:00:00Z"/>
    <m/>
    <m/>
    <n v="575"/>
    <n v="426"/>
    <n v="426"/>
    <n v="44"/>
    <n v="0"/>
    <n v="0"/>
    <n v="95"/>
    <n v="2"/>
    <n v="97"/>
  </r>
  <r>
    <n v="20200317"/>
    <x v="26"/>
    <s v="SC"/>
    <x v="44"/>
    <n v="33"/>
    <n v="5"/>
    <n v="311"/>
    <m/>
    <m/>
    <m/>
    <m/>
    <m/>
    <m/>
    <m/>
    <m/>
    <s v="b5f1adfc0baaf72f68c6ac1ac0ed09497346cca7"/>
    <s v="2020-03-17T20:00:00Z"/>
    <n v="1"/>
    <m/>
    <n v="344"/>
    <n v="344"/>
    <n v="344"/>
    <n v="45"/>
    <n v="0"/>
    <n v="0"/>
    <n v="76"/>
    <n v="5"/>
    <n v="81"/>
  </r>
  <r>
    <n v="20200317"/>
    <x v="26"/>
    <s v="SD"/>
    <x v="45"/>
    <n v="11"/>
    <n v="1"/>
    <n v="551"/>
    <n v="35"/>
    <m/>
    <m/>
    <m/>
    <m/>
    <m/>
    <m/>
    <m/>
    <s v="4f349aafd2814d07c34bcd70c3df3e11ebdce938"/>
    <s v="2020-03-17T20:00:00Z"/>
    <m/>
    <m/>
    <n v="597"/>
    <n v="562"/>
    <n v="562"/>
    <n v="46"/>
    <n v="0"/>
    <n v="0"/>
    <n v="57"/>
    <n v="1"/>
    <n v="58"/>
  </r>
  <r>
    <n v="20200317"/>
    <x v="26"/>
    <s v="TN"/>
    <x v="46"/>
    <n v="73"/>
    <n v="21"/>
    <n v="330"/>
    <m/>
    <m/>
    <m/>
    <m/>
    <m/>
    <m/>
    <m/>
    <m/>
    <s v="87b5c6f12a10d9e22646015aa7f6ff734f74a432"/>
    <s v="2020-03-17T20:00:00Z"/>
    <m/>
    <m/>
    <n v="403"/>
    <n v="403"/>
    <n v="403"/>
    <n v="47"/>
    <n v="0"/>
    <n v="0"/>
    <n v="60"/>
    <n v="21"/>
    <n v="81"/>
  </r>
  <r>
    <n v="20200317"/>
    <x v="26"/>
    <s v="TX"/>
    <x v="47"/>
    <n v="64"/>
    <n v="7"/>
    <n v="1204"/>
    <m/>
    <m/>
    <m/>
    <m/>
    <m/>
    <m/>
    <m/>
    <m/>
    <s v="70f6533b6999b27f73a6c5b316d3d22b8ef5519b"/>
    <s v="2020-03-17T20:00:00Z"/>
    <n v="1"/>
    <m/>
    <n v="1268"/>
    <n v="1268"/>
    <n v="1268"/>
    <n v="48"/>
    <n v="1"/>
    <n v="0"/>
    <n v="1204"/>
    <n v="7"/>
    <n v="1211"/>
  </r>
  <r>
    <n v="20200317"/>
    <x v="26"/>
    <s v="UT"/>
    <x v="48"/>
    <n v="51"/>
    <n v="12"/>
    <n v="131"/>
    <m/>
    <m/>
    <m/>
    <m/>
    <m/>
    <m/>
    <m/>
    <m/>
    <s v="a54698d3d8c9e6d9e9d82f50535716a7107b8ab7"/>
    <s v="2020-03-17T20:00:00Z"/>
    <n v="0"/>
    <m/>
    <n v="182"/>
    <n v="182"/>
    <n v="182"/>
    <n v="49"/>
    <n v="0"/>
    <n v="0"/>
    <n v="0"/>
    <n v="12"/>
    <n v="12"/>
  </r>
  <r>
    <n v="20200317"/>
    <x v="26"/>
    <s v="VA"/>
    <x v="49"/>
    <n v="67"/>
    <n v="16"/>
    <n v="961"/>
    <m/>
    <m/>
    <m/>
    <m/>
    <m/>
    <m/>
    <m/>
    <m/>
    <s v="fc691ef55223c03d5038f969b84154d360731887"/>
    <s v="2020-03-17T20:00:00Z"/>
    <n v="1"/>
    <m/>
    <n v="1028"/>
    <n v="1028"/>
    <n v="1028"/>
    <n v="51"/>
    <n v="0"/>
    <n v="0"/>
    <n v="523"/>
    <n v="16"/>
    <n v="539"/>
  </r>
  <r>
    <n v="20200317"/>
    <x v="26"/>
    <s v="VI"/>
    <x v="50"/>
    <n v="2"/>
    <n v="1"/>
    <m/>
    <m/>
    <m/>
    <m/>
    <m/>
    <m/>
    <m/>
    <m/>
    <m/>
    <s v="e1264b6e170d5381e6ba419101f02c93331ff4f3"/>
    <s v="2020-03-17T20:00:00Z"/>
    <m/>
    <m/>
    <n v="2"/>
    <n v="2"/>
    <n v="2"/>
    <n v="78"/>
    <n v="0"/>
    <n v="0"/>
    <n v="0"/>
    <n v="1"/>
    <n v="1"/>
  </r>
  <r>
    <n v="20200317"/>
    <x v="26"/>
    <s v="VT"/>
    <x v="51"/>
    <n v="10"/>
    <n v="2"/>
    <n v="495"/>
    <m/>
    <m/>
    <m/>
    <m/>
    <m/>
    <m/>
    <m/>
    <m/>
    <s v="7ed042b1658ff87b1bc58e97924f28365b3a934d"/>
    <s v="2020-03-17T20:00:00Z"/>
    <m/>
    <m/>
    <n v="505"/>
    <n v="505"/>
    <n v="505"/>
    <n v="50"/>
    <n v="0"/>
    <n v="0"/>
    <n v="74"/>
    <n v="2"/>
    <n v="76"/>
  </r>
  <r>
    <n v="20200317"/>
    <x v="26"/>
    <s v="WA"/>
    <x v="52"/>
    <n v="1218"/>
    <n v="166"/>
    <n v="11582"/>
    <m/>
    <m/>
    <m/>
    <m/>
    <m/>
    <m/>
    <m/>
    <m/>
    <s v="39bea1520255f694a9d6b17f99105fd3207fd7e3"/>
    <s v="2020-03-17T20:00:00Z"/>
    <n v="77"/>
    <m/>
    <n v="12800"/>
    <n v="12800"/>
    <n v="12800"/>
    <n v="53"/>
    <n v="9"/>
    <n v="0"/>
    <n v="2131"/>
    <n v="166"/>
    <n v="2297"/>
  </r>
  <r>
    <n v="20200317"/>
    <x v="26"/>
    <s v="WI"/>
    <x v="53"/>
    <n v="72"/>
    <n v="25"/>
    <n v="1038"/>
    <m/>
    <m/>
    <m/>
    <m/>
    <m/>
    <m/>
    <m/>
    <m/>
    <s v="8c430e85d8bacf4fcd9637ea1fc9d554eac52d2c"/>
    <s v="2020-03-17T20:00:00Z"/>
    <m/>
    <m/>
    <n v="1110"/>
    <n v="1110"/>
    <n v="1110"/>
    <n v="55"/>
    <n v="0"/>
    <n v="0"/>
    <n v="534"/>
    <n v="25"/>
    <n v="559"/>
  </r>
  <r>
    <n v="20200317"/>
    <x v="26"/>
    <s v="WV"/>
    <x v="54"/>
    <n v="0"/>
    <n v="0"/>
    <n v="80"/>
    <n v="4"/>
    <m/>
    <m/>
    <m/>
    <m/>
    <m/>
    <m/>
    <m/>
    <s v="f2463136e4acc78a08320ea32d916ae7a9a305e8"/>
    <s v="2020-03-17T20:00:00Z"/>
    <n v="0"/>
    <m/>
    <n v="84"/>
    <n v="80"/>
    <n v="80"/>
    <n v="54"/>
    <n v="0"/>
    <n v="0"/>
    <n v="0"/>
    <n v="0"/>
    <n v="0"/>
  </r>
  <r>
    <n v="20200317"/>
    <x v="26"/>
    <s v="WY"/>
    <x v="55"/>
    <n v="10"/>
    <n v="7"/>
    <n v="95"/>
    <m/>
    <m/>
    <m/>
    <m/>
    <m/>
    <m/>
    <m/>
    <m/>
    <s v="bc3cae6af97386e715211063c8994c0a9d1c031f"/>
    <s v="2020-03-17T20:00:00Z"/>
    <m/>
    <m/>
    <n v="105"/>
    <n v="105"/>
    <n v="105"/>
    <n v="56"/>
    <n v="0"/>
    <n v="0"/>
    <n v="95"/>
    <n v="7"/>
    <n v="102"/>
  </r>
  <r>
    <n v="20200316"/>
    <x v="27"/>
    <s v="AK"/>
    <x v="0"/>
    <n v="1"/>
    <n v="0"/>
    <n v="143"/>
    <m/>
    <m/>
    <m/>
    <m/>
    <m/>
    <m/>
    <m/>
    <m/>
    <s v="55b0b029eac24362c03262d39c1daf9fd34c4e6d"/>
    <s v="2020-03-16T20:00:00Z"/>
    <m/>
    <m/>
    <n v="144"/>
    <n v="144"/>
    <n v="144"/>
    <n v="2"/>
    <n v="0"/>
    <n v="0"/>
    <n v="0"/>
    <n v="0"/>
    <n v="0"/>
  </r>
  <r>
    <n v="20200316"/>
    <x v="27"/>
    <s v="AL"/>
    <x v="1"/>
    <n v="28"/>
    <n v="16"/>
    <n v="28"/>
    <n v="40"/>
    <m/>
    <m/>
    <m/>
    <m/>
    <m/>
    <m/>
    <m/>
    <s v="3efe0ea61bb6932f1d608f9e24d38fcafaa2c04c"/>
    <s v="2020-03-16T20:00:00Z"/>
    <n v="0"/>
    <m/>
    <n v="96"/>
    <n v="56"/>
    <n v="56"/>
    <n v="1"/>
    <n v="0"/>
    <n v="0"/>
    <n v="0"/>
    <n v="16"/>
    <n v="16"/>
  </r>
  <r>
    <n v="20200316"/>
    <x v="27"/>
    <s v="AR"/>
    <x v="2"/>
    <n v="22"/>
    <n v="6"/>
    <n v="132"/>
    <n v="14"/>
    <m/>
    <m/>
    <m/>
    <m/>
    <m/>
    <m/>
    <m/>
    <s v="78bd45495c24cce3ba85c7f24609a179c43478eb"/>
    <s v="2020-03-16T20:00:00Z"/>
    <m/>
    <m/>
    <n v="168"/>
    <n v="154"/>
    <n v="154"/>
    <n v="5"/>
    <n v="0"/>
    <n v="0"/>
    <n v="29"/>
    <n v="6"/>
    <n v="35"/>
  </r>
  <r>
    <n v="20200316"/>
    <x v="27"/>
    <s v="AS"/>
    <x v="3"/>
    <m/>
    <e v="#N/A"/>
    <m/>
    <m/>
    <m/>
    <m/>
    <m/>
    <m/>
    <m/>
    <m/>
    <m/>
    <s v="40355f49a87c433dafdd8148cab5cd5fcb7327ab"/>
    <s v="2020-03-16T20:00:00Z"/>
    <m/>
    <m/>
    <m/>
    <m/>
    <m/>
    <n v="60"/>
    <m/>
    <m/>
    <m/>
    <m/>
    <m/>
  </r>
  <r>
    <n v="20200316"/>
    <x v="27"/>
    <s v="AZ"/>
    <x v="4"/>
    <n v="18"/>
    <n v="6"/>
    <n v="125"/>
    <n v="63"/>
    <m/>
    <m/>
    <m/>
    <m/>
    <m/>
    <m/>
    <m/>
    <s v="a2961931f5c5f76a42773e7477d509b59b5cd133"/>
    <s v="2020-03-16T20:00:00Z"/>
    <n v="0"/>
    <m/>
    <n v="206"/>
    <n v="143"/>
    <n v="143"/>
    <n v="4"/>
    <n v="0"/>
    <n v="0"/>
    <n v="4"/>
    <n v="6"/>
    <n v="10"/>
  </r>
  <r>
    <n v="20200316"/>
    <x v="27"/>
    <s v="CA"/>
    <x v="5"/>
    <n v="335"/>
    <n v="83"/>
    <n v="7981"/>
    <m/>
    <m/>
    <m/>
    <m/>
    <m/>
    <m/>
    <m/>
    <m/>
    <s v="ae22555d7ccc020a6fc6268f759c981a681af584"/>
    <s v="2020-03-16T20:00:00Z"/>
    <n v="6"/>
    <m/>
    <n v="8316"/>
    <n v="8316"/>
    <n v="8316"/>
    <n v="6"/>
    <n v="1"/>
    <n v="0"/>
    <n v="7065"/>
    <n v="42"/>
    <n v="7107"/>
  </r>
  <r>
    <n v="20200316"/>
    <x v="27"/>
    <s v="CO"/>
    <x v="6"/>
    <n v="131"/>
    <n v="30"/>
    <n v="627"/>
    <m/>
    <m/>
    <m/>
    <m/>
    <m/>
    <m/>
    <m/>
    <m/>
    <s v="dda059810b70b49f0451aef63be8a4ae6d3af3f2"/>
    <s v="2020-03-16T20:00:00Z"/>
    <n v="1"/>
    <m/>
    <n v="758"/>
    <n v="758"/>
    <n v="758"/>
    <n v="8"/>
    <n v="0"/>
    <n v="0"/>
    <n v="0"/>
    <n v="0"/>
    <n v="0"/>
  </r>
  <r>
    <n v="20200316"/>
    <x v="27"/>
    <s v="CT"/>
    <x v="7"/>
    <n v="26"/>
    <n v="15"/>
    <n v="125"/>
    <m/>
    <m/>
    <m/>
    <m/>
    <m/>
    <m/>
    <m/>
    <m/>
    <s v="4d722259eb940d98fdcc976b9bc97308a3e902c0"/>
    <s v="2020-03-16T20:00:00Z"/>
    <m/>
    <m/>
    <n v="151"/>
    <n v="151"/>
    <n v="151"/>
    <n v="9"/>
    <n v="0"/>
    <n v="0"/>
    <n v="0"/>
    <n v="6"/>
    <n v="6"/>
  </r>
  <r>
    <n v="20200316"/>
    <x v="27"/>
    <s v="DC"/>
    <x v="8"/>
    <n v="17"/>
    <n v="7"/>
    <n v="96"/>
    <n v="7"/>
    <m/>
    <m/>
    <m/>
    <m/>
    <m/>
    <m/>
    <m/>
    <s v="8997b7eeb6bd9be4fb4ad8a4094301be4add08b0"/>
    <s v="2020-03-16T20:00:00Z"/>
    <m/>
    <m/>
    <n v="120"/>
    <n v="113"/>
    <n v="113"/>
    <n v="11"/>
    <n v="0"/>
    <n v="0"/>
    <n v="17"/>
    <n v="1"/>
    <n v="18"/>
  </r>
  <r>
    <n v="20200316"/>
    <x v="27"/>
    <s v="DE"/>
    <x v="9"/>
    <n v="8"/>
    <n v="2"/>
    <n v="36"/>
    <n v="32"/>
    <m/>
    <m/>
    <m/>
    <m/>
    <m/>
    <m/>
    <m/>
    <s v="d04addb5ab1cce5bea6da60bd864abdaf9f40c33"/>
    <s v="2020-03-16T20:00:00Z"/>
    <m/>
    <m/>
    <n v="76"/>
    <n v="44"/>
    <n v="44"/>
    <n v="10"/>
    <n v="0"/>
    <n v="0"/>
    <n v="0"/>
    <n v="2"/>
    <n v="2"/>
  </r>
  <r>
    <n v="20200316"/>
    <x v="27"/>
    <s v="FL"/>
    <x v="10"/>
    <n v="141"/>
    <n v="64"/>
    <n v="684"/>
    <n v="514"/>
    <m/>
    <m/>
    <m/>
    <m/>
    <m/>
    <m/>
    <m/>
    <s v="e53cf48d45ec818ea2d56d271277e6ec5a5b49bd"/>
    <s v="2020-03-16T20:00:00Z"/>
    <n v="4"/>
    <m/>
    <n v="1339"/>
    <n v="825"/>
    <n v="825"/>
    <n v="12"/>
    <n v="0"/>
    <n v="0"/>
    <n v="6"/>
    <n v="25"/>
    <n v="31"/>
  </r>
  <r>
    <n v="20200316"/>
    <x v="27"/>
    <s v="GA"/>
    <x v="11"/>
    <n v="121"/>
    <n v="55"/>
    <m/>
    <m/>
    <m/>
    <m/>
    <m/>
    <m/>
    <m/>
    <m/>
    <m/>
    <s v="c6fa2c88408c5bb21156b21e12fac3816f255ea9"/>
    <s v="2020-03-16T20:00:00Z"/>
    <n v="1"/>
    <m/>
    <n v="121"/>
    <n v="121"/>
    <n v="121"/>
    <n v="13"/>
    <n v="0"/>
    <n v="0"/>
    <n v="0"/>
    <n v="22"/>
    <n v="22"/>
  </r>
  <r>
    <n v="20200316"/>
    <x v="27"/>
    <s v="GU"/>
    <x v="12"/>
    <n v="3"/>
    <e v="#N/A"/>
    <n v="23"/>
    <m/>
    <m/>
    <m/>
    <m/>
    <m/>
    <m/>
    <m/>
    <m/>
    <s v="f7bbc72cc2925b0cf37ca0d2a707d2dd196619ba"/>
    <s v="2020-03-16T20:00:00Z"/>
    <m/>
    <m/>
    <n v="26"/>
    <n v="26"/>
    <n v="26"/>
    <n v="66"/>
    <m/>
    <m/>
    <m/>
    <m/>
    <m/>
  </r>
  <r>
    <n v="20200316"/>
    <x v="27"/>
    <s v="HI"/>
    <x v="13"/>
    <n v="7"/>
    <n v="5"/>
    <m/>
    <m/>
    <m/>
    <m/>
    <m/>
    <m/>
    <m/>
    <m/>
    <m/>
    <s v="6379c60c70b54b8df2bfed1f9beac3fbfe2117f5"/>
    <s v="2020-03-16T20:00:00Z"/>
    <m/>
    <m/>
    <n v="7"/>
    <n v="7"/>
    <n v="7"/>
    <n v="15"/>
    <n v="0"/>
    <n v="0"/>
    <n v="0"/>
    <n v="5"/>
    <n v="5"/>
  </r>
  <r>
    <n v="20200316"/>
    <x v="27"/>
    <s v="IA"/>
    <x v="14"/>
    <n v="22"/>
    <n v="5"/>
    <n v="83"/>
    <m/>
    <m/>
    <m/>
    <m/>
    <m/>
    <m/>
    <m/>
    <m/>
    <s v="abdd281192ae660bb7cf448cc358f37058a4e726"/>
    <s v="2020-03-16T20:00:00Z"/>
    <m/>
    <m/>
    <n v="105"/>
    <n v="105"/>
    <n v="105"/>
    <n v="19"/>
    <n v="0"/>
    <n v="0"/>
    <n v="0"/>
    <n v="4"/>
    <n v="4"/>
  </r>
  <r>
    <n v="20200316"/>
    <x v="27"/>
    <s v="ID"/>
    <x v="15"/>
    <n v="5"/>
    <n v="3"/>
    <n v="265"/>
    <m/>
    <m/>
    <m/>
    <m/>
    <m/>
    <m/>
    <m/>
    <m/>
    <s v="cbadc8d7244f7abc2f70ffd4efcbd3930be6c7c3"/>
    <s v="2020-03-16T20:00:00Z"/>
    <m/>
    <m/>
    <n v="270"/>
    <n v="270"/>
    <n v="270"/>
    <n v="16"/>
    <n v="0"/>
    <n v="0"/>
    <n v="91"/>
    <n v="0"/>
    <n v="91"/>
  </r>
  <r>
    <n v="20200316"/>
    <x v="27"/>
    <s v="IL"/>
    <x v="16"/>
    <n v="93"/>
    <n v="47"/>
    <n v="932"/>
    <m/>
    <m/>
    <m/>
    <m/>
    <m/>
    <m/>
    <m/>
    <m/>
    <s v="f03443451f7889148543ffce5c6fb97993c13d33"/>
    <s v="2020-03-16T20:00:00Z"/>
    <m/>
    <m/>
    <n v="1025"/>
    <n v="1025"/>
    <n v="1025"/>
    <n v="17"/>
    <n v="0"/>
    <n v="0"/>
    <n v="483"/>
    <n v="29"/>
    <n v="512"/>
  </r>
  <r>
    <n v="20200316"/>
    <x v="27"/>
    <s v="IN"/>
    <x v="17"/>
    <n v="24"/>
    <n v="9"/>
    <n v="115"/>
    <m/>
    <m/>
    <m/>
    <m/>
    <m/>
    <m/>
    <m/>
    <m/>
    <s v="5476decd48ecb1589f9d22a297cf69d1bc5e0355"/>
    <s v="2020-03-16T20:00:00Z"/>
    <n v="1"/>
    <m/>
    <n v="139"/>
    <n v="139"/>
    <n v="139"/>
    <n v="18"/>
    <n v="1"/>
    <n v="0"/>
    <n v="13"/>
    <n v="5"/>
    <n v="18"/>
  </r>
  <r>
    <n v="20200316"/>
    <x v="27"/>
    <s v="KS"/>
    <x v="18"/>
    <n v="11"/>
    <n v="5"/>
    <n v="166"/>
    <m/>
    <m/>
    <m/>
    <m/>
    <m/>
    <m/>
    <m/>
    <m/>
    <s v="2871e7c581aba789a9a80042471dbd062cd8b05a"/>
    <s v="2020-03-16T20:00:00Z"/>
    <n v="1"/>
    <m/>
    <n v="177"/>
    <n v="177"/>
    <n v="177"/>
    <n v="20"/>
    <n v="0"/>
    <n v="0"/>
    <n v="31"/>
    <n v="3"/>
    <n v="34"/>
  </r>
  <r>
    <n v="20200316"/>
    <x v="27"/>
    <s v="KY"/>
    <x v="19"/>
    <n v="21"/>
    <n v="7"/>
    <n v="234"/>
    <m/>
    <m/>
    <m/>
    <m/>
    <m/>
    <m/>
    <m/>
    <m/>
    <s v="9faf39847096593b80a7c2410e9e5bc7f8ae66f2"/>
    <s v="2020-03-16T20:00:00Z"/>
    <n v="1"/>
    <m/>
    <n v="255"/>
    <n v="255"/>
    <n v="255"/>
    <n v="21"/>
    <n v="1"/>
    <n v="0"/>
    <n v="95"/>
    <n v="5"/>
    <n v="100"/>
  </r>
  <r>
    <n v="20200316"/>
    <x v="27"/>
    <s v="LA"/>
    <x v="20"/>
    <n v="114"/>
    <n v="45"/>
    <n v="188"/>
    <m/>
    <m/>
    <m/>
    <m/>
    <m/>
    <m/>
    <m/>
    <m/>
    <s v="3f35dae7522ba88d8e79d20093816c3614734dcb"/>
    <s v="2020-03-16T20:00:00Z"/>
    <n v="2"/>
    <m/>
    <n v="302"/>
    <n v="302"/>
    <n v="302"/>
    <n v="22"/>
    <n v="0"/>
    <n v="0"/>
    <n v="32"/>
    <n v="23"/>
    <n v="55"/>
  </r>
  <r>
    <n v="20200316"/>
    <x v="27"/>
    <s v="MA"/>
    <x v="21"/>
    <n v="164"/>
    <n v="26"/>
    <n v="352"/>
    <m/>
    <m/>
    <m/>
    <m/>
    <m/>
    <m/>
    <m/>
    <m/>
    <s v="8b6244ab6b03eb42a217d3342377e82b0051ad3c"/>
    <s v="2020-03-16T20:00:00Z"/>
    <m/>
    <m/>
    <n v="516"/>
    <n v="516"/>
    <n v="516"/>
    <n v="25"/>
    <n v="0"/>
    <n v="0"/>
    <n v="0"/>
    <n v="26"/>
    <n v="26"/>
  </r>
  <r>
    <n v="20200316"/>
    <x v="27"/>
    <s v="MD"/>
    <x v="22"/>
    <n v="37"/>
    <n v="11"/>
    <n v="94"/>
    <m/>
    <m/>
    <m/>
    <m/>
    <m/>
    <m/>
    <m/>
    <m/>
    <s v="8148e20f78522f18bb64c3736befeed3747a96b2"/>
    <s v="2020-03-16T20:00:00Z"/>
    <m/>
    <m/>
    <n v="131"/>
    <n v="131"/>
    <n v="131"/>
    <n v="24"/>
    <n v="0"/>
    <n v="0"/>
    <n v="0"/>
    <n v="6"/>
    <n v="6"/>
  </r>
  <r>
    <n v="20200316"/>
    <x v="27"/>
    <s v="ME"/>
    <x v="23"/>
    <n v="17"/>
    <n v="14"/>
    <n v="764"/>
    <m/>
    <m/>
    <m/>
    <m/>
    <m/>
    <m/>
    <m/>
    <m/>
    <s v="a6b88539313f6c2cd8136b76c0c53475b3b0dd34"/>
    <s v="2020-03-16T20:00:00Z"/>
    <m/>
    <m/>
    <n v="781"/>
    <n v="781"/>
    <n v="781"/>
    <n v="23"/>
    <n v="0"/>
    <n v="0"/>
    <n v="673"/>
    <n v="14"/>
    <n v="687"/>
  </r>
  <r>
    <n v="20200316"/>
    <x v="27"/>
    <s v="MI"/>
    <x v="24"/>
    <n v="53"/>
    <n v="28"/>
    <n v="272"/>
    <n v="30"/>
    <m/>
    <m/>
    <m/>
    <m/>
    <m/>
    <m/>
    <m/>
    <s v="3ae7d9481db738d9313179f49f1522047c85f51a"/>
    <s v="2020-03-16T20:00:00Z"/>
    <m/>
    <m/>
    <n v="355"/>
    <n v="325"/>
    <n v="325"/>
    <n v="26"/>
    <n v="0"/>
    <n v="0"/>
    <n v="67"/>
    <n v="20"/>
    <n v="87"/>
  </r>
  <r>
    <n v="20200316"/>
    <x v="27"/>
    <s v="MN"/>
    <x v="25"/>
    <n v="54"/>
    <n v="33"/>
    <n v="1839"/>
    <m/>
    <m/>
    <m/>
    <m/>
    <m/>
    <m/>
    <m/>
    <m/>
    <s v="3419334f30420a634b19a07442d629553af687b3"/>
    <s v="2020-03-16T20:00:00Z"/>
    <m/>
    <m/>
    <n v="1893"/>
    <n v="1893"/>
    <n v="1893"/>
    <n v="27"/>
    <n v="0"/>
    <n v="0"/>
    <n v="452"/>
    <n v="19"/>
    <n v="471"/>
  </r>
  <r>
    <n v="20200316"/>
    <x v="27"/>
    <s v="MO"/>
    <x v="26"/>
    <n v="6"/>
    <n v="2"/>
    <n v="164"/>
    <m/>
    <m/>
    <m/>
    <m/>
    <m/>
    <m/>
    <m/>
    <m/>
    <s v="ef353ee3f27c62c9da40b468889b6e5f7873daf2"/>
    <s v="2020-03-16T20:00:00Z"/>
    <n v="0"/>
    <m/>
    <n v="170"/>
    <n v="170"/>
    <n v="170"/>
    <n v="29"/>
    <n v="0"/>
    <n v="0"/>
    <n v="42"/>
    <n v="1"/>
    <n v="43"/>
  </r>
  <r>
    <n v="20200316"/>
    <x v="27"/>
    <s v="MP"/>
    <x v="27"/>
    <n v="0"/>
    <e v="#N/A"/>
    <m/>
    <m/>
    <m/>
    <m/>
    <m/>
    <m/>
    <m/>
    <m/>
    <m/>
    <s v="645c528660cf04b553855f4e4d0ab78f35e60078"/>
    <s v="2020-03-16T20:00:00Z"/>
    <m/>
    <m/>
    <n v="0"/>
    <n v="0"/>
    <n v="0"/>
    <n v="69"/>
    <m/>
    <m/>
    <m/>
    <m/>
    <m/>
  </r>
  <r>
    <n v="20200316"/>
    <x v="27"/>
    <s v="MS"/>
    <x v="28"/>
    <n v="12"/>
    <n v="6"/>
    <n v="277"/>
    <m/>
    <m/>
    <m/>
    <m/>
    <m/>
    <m/>
    <m/>
    <m/>
    <s v="68fb32e431d415106a70ff158d981d8bb680d5ab"/>
    <s v="2020-03-16T20:00:00Z"/>
    <m/>
    <m/>
    <n v="289"/>
    <n v="289"/>
    <n v="289"/>
    <n v="28"/>
    <n v="0"/>
    <n v="0"/>
    <n v="193"/>
    <n v="2"/>
    <n v="195"/>
  </r>
  <r>
    <n v="20200316"/>
    <x v="27"/>
    <s v="MT"/>
    <x v="29"/>
    <n v="7"/>
    <n v="2"/>
    <n v="198"/>
    <m/>
    <m/>
    <m/>
    <m/>
    <m/>
    <m/>
    <m/>
    <m/>
    <s v="dee9f30c86457abd5cb9c810f7f31a3af246e5e2"/>
    <s v="2020-03-16T20:00:00Z"/>
    <m/>
    <m/>
    <n v="205"/>
    <n v="205"/>
    <n v="205"/>
    <n v="30"/>
    <n v="0"/>
    <n v="0"/>
    <n v="95"/>
    <n v="0"/>
    <n v="95"/>
  </r>
  <r>
    <n v="20200316"/>
    <x v="27"/>
    <s v="NC"/>
    <x v="30"/>
    <n v="33"/>
    <n v="10"/>
    <n v="296"/>
    <n v="151"/>
    <m/>
    <m/>
    <m/>
    <m/>
    <m/>
    <m/>
    <m/>
    <s v="db9b565837a4d41e965e15ccb7b4d5063ae76924"/>
    <s v="2020-03-16T20:00:00Z"/>
    <n v="0"/>
    <m/>
    <n v="480"/>
    <n v="329"/>
    <n v="329"/>
    <n v="37"/>
    <n v="0"/>
    <n v="0"/>
    <n v="69"/>
    <n v="1"/>
    <n v="70"/>
  </r>
  <r>
    <n v="20200316"/>
    <x v="27"/>
    <s v="ND"/>
    <x v="31"/>
    <n v="1"/>
    <n v="0"/>
    <n v="123"/>
    <n v="0"/>
    <m/>
    <m/>
    <m/>
    <m/>
    <m/>
    <m/>
    <m/>
    <s v="41479c4ca4bf1f2bbc321cbe00058d9ca9ed023c"/>
    <s v="2020-03-16T20:00:00Z"/>
    <n v="0"/>
    <m/>
    <n v="124"/>
    <n v="124"/>
    <n v="124"/>
    <n v="38"/>
    <n v="0"/>
    <n v="0"/>
    <n v="28"/>
    <n v="0"/>
    <n v="28"/>
  </r>
  <r>
    <n v="20200316"/>
    <x v="27"/>
    <s v="NE"/>
    <x v="32"/>
    <n v="18"/>
    <n v="4"/>
    <n v="170"/>
    <m/>
    <m/>
    <m/>
    <m/>
    <m/>
    <m/>
    <m/>
    <m/>
    <s v="27f99533a3a45cdfe5408436300f1d84dc36ee38"/>
    <s v="2020-03-16T20:00:00Z"/>
    <m/>
    <m/>
    <n v="188"/>
    <n v="188"/>
    <n v="188"/>
    <n v="31"/>
    <n v="0"/>
    <n v="0"/>
    <n v="90"/>
    <n v="1"/>
    <n v="91"/>
  </r>
  <r>
    <n v="20200316"/>
    <x v="27"/>
    <s v="NH"/>
    <x v="33"/>
    <n v="13"/>
    <n v="6"/>
    <n v="271"/>
    <n v="95"/>
    <m/>
    <m/>
    <m/>
    <m/>
    <m/>
    <m/>
    <m/>
    <s v="6324e7ef14adbe0db61808a796bbc0e9d9373431"/>
    <s v="2020-03-16T20:00:00Z"/>
    <m/>
    <m/>
    <n v="379"/>
    <n v="284"/>
    <n v="284"/>
    <n v="33"/>
    <n v="0"/>
    <n v="0"/>
    <n v="0"/>
    <n v="0"/>
    <n v="0"/>
  </r>
  <r>
    <n v="20200316"/>
    <x v="27"/>
    <s v="NJ"/>
    <x v="34"/>
    <n v="178"/>
    <n v="128"/>
    <n v="120"/>
    <n v="20"/>
    <m/>
    <m/>
    <m/>
    <m/>
    <m/>
    <m/>
    <m/>
    <s v="e3047f52c8b8718510b744979fca9f7ac16351b3"/>
    <s v="2020-03-16T20:00:00Z"/>
    <n v="2"/>
    <m/>
    <n v="318"/>
    <n v="298"/>
    <n v="298"/>
    <n v="34"/>
    <n v="0"/>
    <n v="0"/>
    <n v="0"/>
    <n v="80"/>
    <n v="80"/>
  </r>
  <r>
    <n v="20200316"/>
    <x v="27"/>
    <s v="NM"/>
    <x v="35"/>
    <n v="17"/>
    <n v="7"/>
    <n v="566"/>
    <m/>
    <m/>
    <m/>
    <m/>
    <m/>
    <m/>
    <m/>
    <m/>
    <s v="48d7bfddefd90fde1d6499cc0b200237e976e758"/>
    <s v="2020-03-16T20:00:00Z"/>
    <m/>
    <m/>
    <n v="583"/>
    <n v="583"/>
    <n v="583"/>
    <n v="35"/>
    <n v="0"/>
    <n v="0"/>
    <n v="84"/>
    <n v="4"/>
    <n v="88"/>
  </r>
  <r>
    <n v="20200316"/>
    <x v="27"/>
    <s v="NV"/>
    <x v="36"/>
    <n v="45"/>
    <n v="25"/>
    <n v="168"/>
    <m/>
    <m/>
    <m/>
    <m/>
    <m/>
    <m/>
    <m/>
    <m/>
    <s v="203840ffb87a4baf59f78144da9357ea01a27ac2"/>
    <s v="2020-03-16T20:00:00Z"/>
    <n v="1"/>
    <m/>
    <n v="213"/>
    <n v="213"/>
    <n v="213"/>
    <n v="32"/>
    <n v="1"/>
    <n v="0"/>
    <n v="0"/>
    <n v="24"/>
    <n v="24"/>
  </r>
  <r>
    <n v="20200316"/>
    <x v="27"/>
    <s v="NY"/>
    <x v="37"/>
    <n v="950"/>
    <n v="426"/>
    <n v="4543"/>
    <m/>
    <m/>
    <m/>
    <m/>
    <m/>
    <m/>
    <m/>
    <m/>
    <s v="994a65ba75be3681f76ff4612eb8fde85cff81cd"/>
    <s v="2020-03-16T20:00:00Z"/>
    <n v="7"/>
    <m/>
    <n v="5493"/>
    <n v="5493"/>
    <n v="5493"/>
    <n v="36"/>
    <n v="4"/>
    <n v="0"/>
    <n v="0"/>
    <n v="221"/>
    <n v="221"/>
  </r>
  <r>
    <n v="20200316"/>
    <x v="27"/>
    <s v="OH"/>
    <x v="38"/>
    <n v="50"/>
    <n v="37"/>
    <n v="140"/>
    <n v="361"/>
    <m/>
    <m/>
    <m/>
    <m/>
    <m/>
    <m/>
    <m/>
    <s v="70ad02c336e95158080519cbea8b21e47de47958"/>
    <s v="2020-03-16T20:00:00Z"/>
    <m/>
    <m/>
    <n v="551"/>
    <n v="190"/>
    <n v="190"/>
    <n v="39"/>
    <n v="0"/>
    <n v="0"/>
    <n v="1"/>
    <n v="14"/>
    <n v="15"/>
  </r>
  <r>
    <n v="20200316"/>
    <x v="27"/>
    <s v="OK"/>
    <x v="39"/>
    <n v="10"/>
    <n v="6"/>
    <n v="174"/>
    <n v="29"/>
    <m/>
    <m/>
    <m/>
    <m/>
    <m/>
    <m/>
    <m/>
    <s v="e0d2929770055843abe54cd9ac80c1f407fdfcd3"/>
    <s v="2020-03-16T20:00:00Z"/>
    <m/>
    <m/>
    <n v="213"/>
    <n v="184"/>
    <n v="184"/>
    <n v="40"/>
    <n v="0"/>
    <n v="0"/>
    <n v="56"/>
    <n v="1"/>
    <n v="57"/>
  </r>
  <r>
    <n v="20200316"/>
    <x v="27"/>
    <s v="OR"/>
    <x v="40"/>
    <n v="39"/>
    <n v="9"/>
    <n v="579"/>
    <n v="182"/>
    <m/>
    <m/>
    <m/>
    <m/>
    <m/>
    <m/>
    <m/>
    <s v="962d85e67d8cf64e5ef102b345d18ae50baa0624"/>
    <s v="2020-03-16T20:00:00Z"/>
    <m/>
    <m/>
    <n v="800"/>
    <n v="618"/>
    <n v="618"/>
    <n v="41"/>
    <n v="0"/>
    <n v="0"/>
    <n v="159"/>
    <n v="3"/>
    <n v="162"/>
  </r>
  <r>
    <n v="20200316"/>
    <x v="27"/>
    <s v="PA"/>
    <x v="41"/>
    <n v="76"/>
    <n v="29"/>
    <n v="670"/>
    <m/>
    <m/>
    <m/>
    <m/>
    <m/>
    <m/>
    <m/>
    <m/>
    <s v="96a8a61c47aef3aefddcc68815b03b9de9e6ffa7"/>
    <s v="2020-03-16T20:00:00Z"/>
    <m/>
    <m/>
    <n v="746"/>
    <n v="746"/>
    <n v="746"/>
    <n v="42"/>
    <n v="0"/>
    <n v="0"/>
    <n v="465"/>
    <n v="13"/>
    <n v="478"/>
  </r>
  <r>
    <n v="20200316"/>
    <x v="27"/>
    <s v="PR"/>
    <x v="42"/>
    <n v="5"/>
    <e v="#N/A"/>
    <n v="9"/>
    <m/>
    <m/>
    <m/>
    <m/>
    <m/>
    <m/>
    <m/>
    <m/>
    <s v="be5aca3aa4f7fa2a722127a99ec083fd3b982671"/>
    <s v="2020-03-16T20:00:00Z"/>
    <m/>
    <m/>
    <n v="14"/>
    <n v="14"/>
    <n v="14"/>
    <n v="72"/>
    <m/>
    <m/>
    <m/>
    <m/>
    <m/>
  </r>
  <r>
    <n v="20200316"/>
    <x v="27"/>
    <s v="RI"/>
    <x v="43"/>
    <n v="21"/>
    <n v="1"/>
    <n v="308"/>
    <n v="149"/>
    <m/>
    <m/>
    <m/>
    <m/>
    <m/>
    <m/>
    <m/>
    <s v="e0244de4eb603b25d36700707a95bdb8289a5928"/>
    <s v="2020-03-16T20:00:00Z"/>
    <m/>
    <m/>
    <n v="478"/>
    <n v="329"/>
    <n v="329"/>
    <n v="44"/>
    <n v="0"/>
    <n v="0"/>
    <n v="37"/>
    <n v="1"/>
    <n v="38"/>
  </r>
  <r>
    <n v="20200316"/>
    <x v="27"/>
    <s v="SC"/>
    <x v="44"/>
    <n v="28"/>
    <n v="15"/>
    <n v="235"/>
    <m/>
    <m/>
    <m/>
    <m/>
    <m/>
    <m/>
    <m/>
    <m/>
    <s v="825f415faf293db6c2a614650fd3d37c694e56e8"/>
    <s v="2020-03-16T20:00:00Z"/>
    <n v="1"/>
    <m/>
    <n v="263"/>
    <n v="263"/>
    <n v="263"/>
    <n v="45"/>
    <n v="1"/>
    <n v="0"/>
    <n v="81"/>
    <n v="9"/>
    <n v="90"/>
  </r>
  <r>
    <n v="20200316"/>
    <x v="27"/>
    <s v="SD"/>
    <x v="45"/>
    <n v="10"/>
    <n v="1"/>
    <n v="494"/>
    <n v="0"/>
    <m/>
    <m/>
    <m/>
    <m/>
    <m/>
    <m/>
    <m/>
    <s v="b2a38c6ba820cb1329f93d990e27a8100d7b2fb5"/>
    <s v="2020-03-16T20:00:00Z"/>
    <m/>
    <m/>
    <n v="504"/>
    <n v="504"/>
    <n v="504"/>
    <n v="46"/>
    <n v="0"/>
    <n v="0"/>
    <n v="167"/>
    <n v="1"/>
    <n v="168"/>
  </r>
  <r>
    <n v="20200316"/>
    <x v="27"/>
    <s v="TN"/>
    <x v="46"/>
    <n v="52"/>
    <n v="20"/>
    <n v="270"/>
    <m/>
    <m/>
    <m/>
    <m/>
    <m/>
    <m/>
    <m/>
    <m/>
    <s v="9feabfdc22803b2d1bc85122f421cfcaa6b45cb7"/>
    <s v="2020-03-16T20:00:00Z"/>
    <m/>
    <m/>
    <n v="322"/>
    <n v="322"/>
    <n v="322"/>
    <n v="47"/>
    <n v="0"/>
    <n v="0"/>
    <n v="113"/>
    <n v="13"/>
    <n v="126"/>
  </r>
  <r>
    <n v="20200316"/>
    <x v="27"/>
    <s v="TX"/>
    <x v="47"/>
    <n v="57"/>
    <n v="6"/>
    <m/>
    <m/>
    <m/>
    <m/>
    <m/>
    <m/>
    <m/>
    <m/>
    <m/>
    <s v="1f4d7ef872f54f1f40fe0560f536c9baa94b1637"/>
    <s v="2020-03-16T20:00:00Z"/>
    <m/>
    <m/>
    <n v="57"/>
    <n v="57"/>
    <n v="57"/>
    <n v="48"/>
    <n v="0"/>
    <n v="0"/>
    <n v="0"/>
    <n v="1"/>
    <n v="1"/>
  </r>
  <r>
    <n v="20200316"/>
    <x v="27"/>
    <s v="UT"/>
    <x v="48"/>
    <n v="39"/>
    <n v="33"/>
    <n v="131"/>
    <m/>
    <m/>
    <m/>
    <m/>
    <m/>
    <m/>
    <m/>
    <m/>
    <s v="3cf1e0acd5d5d07d3c45fa784a7e6f11796c467b"/>
    <s v="2020-03-16T20:00:00Z"/>
    <n v="0"/>
    <m/>
    <n v="170"/>
    <n v="170"/>
    <n v="170"/>
    <n v="49"/>
    <n v="0"/>
    <n v="0"/>
    <n v="0"/>
    <n v="11"/>
    <n v="11"/>
  </r>
  <r>
    <n v="20200316"/>
    <x v="27"/>
    <s v="VA"/>
    <x v="49"/>
    <n v="51"/>
    <n v="21"/>
    <n v="438"/>
    <m/>
    <m/>
    <m/>
    <m/>
    <m/>
    <m/>
    <m/>
    <m/>
    <s v="097556061009dcaa83f48a5fbc6b952b751300fe"/>
    <s v="2020-03-16T20:00:00Z"/>
    <n v="1"/>
    <m/>
    <n v="489"/>
    <n v="489"/>
    <n v="489"/>
    <n v="51"/>
    <n v="0"/>
    <n v="0"/>
    <n v="75"/>
    <n v="6"/>
    <n v="81"/>
  </r>
  <r>
    <n v="20200316"/>
    <x v="27"/>
    <s v="VI"/>
    <x v="50"/>
    <n v="1"/>
    <e v="#N/A"/>
    <m/>
    <m/>
    <m/>
    <m/>
    <m/>
    <m/>
    <m/>
    <m/>
    <m/>
    <s v="5af3baba47f6d5e3e1b4090940bb299a160a1c9f"/>
    <s v="2020-03-16T20:00:00Z"/>
    <m/>
    <m/>
    <n v="1"/>
    <n v="1"/>
    <n v="1"/>
    <n v="78"/>
    <m/>
    <m/>
    <m/>
    <m/>
    <m/>
  </r>
  <r>
    <n v="20200316"/>
    <x v="27"/>
    <s v="VT"/>
    <x v="51"/>
    <n v="8"/>
    <n v="4"/>
    <n v="421"/>
    <m/>
    <m/>
    <m/>
    <m/>
    <m/>
    <m/>
    <m/>
    <m/>
    <s v="0bfc2ddcde18514ed799a3832e1136ca8bc745dc"/>
    <s v="2020-03-16T20:00:00Z"/>
    <m/>
    <m/>
    <n v="429"/>
    <n v="429"/>
    <n v="429"/>
    <n v="50"/>
    <n v="0"/>
    <n v="0"/>
    <n v="73"/>
    <n v="4"/>
    <n v="77"/>
  </r>
  <r>
    <n v="20200316"/>
    <x v="27"/>
    <s v="WA"/>
    <x v="52"/>
    <n v="1052"/>
    <n v="259"/>
    <n v="9451"/>
    <m/>
    <m/>
    <m/>
    <m/>
    <m/>
    <m/>
    <m/>
    <m/>
    <s v="6de6967d14c7f14ac1626d587af824c797a69684"/>
    <s v="2020-03-16T20:00:00Z"/>
    <n v="68"/>
    <m/>
    <n v="10503"/>
    <n v="10503"/>
    <n v="10503"/>
    <n v="53"/>
    <n v="12"/>
    <n v="0"/>
    <n v="2329"/>
    <n v="128"/>
    <n v="2457"/>
  </r>
  <r>
    <n v="20200316"/>
    <x v="27"/>
    <s v="WI"/>
    <x v="53"/>
    <n v="47"/>
    <n v="28"/>
    <n v="504"/>
    <m/>
    <m/>
    <m/>
    <m/>
    <m/>
    <m/>
    <m/>
    <m/>
    <s v="a2e7539f5f950647edc9fab483be3672a3ca189e"/>
    <s v="2020-03-16T20:00:00Z"/>
    <m/>
    <m/>
    <n v="551"/>
    <n v="551"/>
    <n v="551"/>
    <n v="55"/>
    <n v="0"/>
    <n v="0"/>
    <n v="191"/>
    <n v="14"/>
    <n v="205"/>
  </r>
  <r>
    <n v="20200316"/>
    <x v="27"/>
    <s v="WV"/>
    <x v="54"/>
    <n v="0"/>
    <n v="0"/>
    <n v="80"/>
    <n v="4"/>
    <m/>
    <m/>
    <m/>
    <m/>
    <m/>
    <m/>
    <m/>
    <s v="24af6da70ac0da2f7126fe3a29931ee7d556ffe6"/>
    <s v="2020-03-16T20:00:00Z"/>
    <n v="0"/>
    <m/>
    <n v="84"/>
    <n v="80"/>
    <n v="80"/>
    <n v="54"/>
    <n v="0"/>
    <n v="0"/>
    <n v="42"/>
    <n v="0"/>
    <n v="42"/>
  </r>
  <r>
    <n v="20200316"/>
    <x v="27"/>
    <s v="WY"/>
    <x v="55"/>
    <n v="3"/>
    <n v="1"/>
    <m/>
    <m/>
    <m/>
    <m/>
    <m/>
    <m/>
    <m/>
    <m/>
    <m/>
    <s v="b67f6088687e03e5ed66f4f27410a2bf8e4032f9"/>
    <s v="2020-03-16T20:00:00Z"/>
    <m/>
    <m/>
    <n v="3"/>
    <n v="3"/>
    <n v="3"/>
    <n v="56"/>
    <n v="0"/>
    <n v="0"/>
    <n v="0"/>
    <n v="0"/>
    <n v="0"/>
  </r>
  <r>
    <n v="20200315"/>
    <x v="28"/>
    <s v="AK"/>
    <x v="0"/>
    <n v="1"/>
    <n v="0"/>
    <n v="143"/>
    <m/>
    <m/>
    <m/>
    <m/>
    <m/>
    <m/>
    <m/>
    <m/>
    <s v="60c27932a683c3682cf48a12a0e94b719a58f853"/>
    <s v="2020-03-15T20:00:00Z"/>
    <m/>
    <m/>
    <n v="144"/>
    <n v="144"/>
    <n v="144"/>
    <n v="2"/>
    <n v="0"/>
    <n v="0"/>
    <n v="0"/>
    <n v="0"/>
    <n v="0"/>
  </r>
  <r>
    <n v="20200315"/>
    <x v="28"/>
    <s v="AL"/>
    <x v="1"/>
    <n v="12"/>
    <n v="11"/>
    <n v="28"/>
    <n v="46"/>
    <m/>
    <m/>
    <m/>
    <m/>
    <m/>
    <m/>
    <m/>
    <s v="bc792edfeb4365aed8c64e6ff682049380018d28"/>
    <s v="2020-03-15T20:00:00Z"/>
    <n v="0"/>
    <m/>
    <n v="86"/>
    <n v="40"/>
    <n v="40"/>
    <n v="1"/>
    <n v="0"/>
    <n v="0"/>
    <n v="6"/>
    <n v="6"/>
    <n v="12"/>
  </r>
  <r>
    <n v="20200315"/>
    <x v="28"/>
    <s v="AR"/>
    <x v="2"/>
    <n v="16"/>
    <n v="7"/>
    <n v="103"/>
    <n v="30"/>
    <m/>
    <m/>
    <m/>
    <m/>
    <m/>
    <m/>
    <m/>
    <s v="35929378624bc11a7dd1d28474862f8edfab3a18"/>
    <s v="2020-03-15T20:00:00Z"/>
    <m/>
    <m/>
    <n v="149"/>
    <n v="119"/>
    <n v="119"/>
    <n v="5"/>
    <n v="0"/>
    <n v="0"/>
    <n v="38"/>
    <n v="4"/>
    <n v="42"/>
  </r>
  <r>
    <n v="20200315"/>
    <x v="28"/>
    <s v="AZ"/>
    <x v="4"/>
    <n v="12"/>
    <n v="3"/>
    <n v="121"/>
    <n v="50"/>
    <m/>
    <m/>
    <m/>
    <m/>
    <m/>
    <m/>
    <m/>
    <s v="7a4427cac62eb283ec726e86ffa9fb6f331bac4a"/>
    <s v="2020-03-15T20:00:00Z"/>
    <n v="0"/>
    <m/>
    <n v="183"/>
    <n v="133"/>
    <n v="133"/>
    <n v="4"/>
    <n v="0"/>
    <n v="0"/>
    <n v="0"/>
    <n v="0"/>
    <n v="0"/>
  </r>
  <r>
    <n v="20200315"/>
    <x v="28"/>
    <s v="CA"/>
    <x v="5"/>
    <n v="293"/>
    <n v="91"/>
    <n v="916"/>
    <m/>
    <m/>
    <m/>
    <m/>
    <m/>
    <m/>
    <m/>
    <m/>
    <s v="5e5e85687553cddbfc767524eedc40d04efeb98a"/>
    <s v="2020-03-15T20:00:00Z"/>
    <n v="5"/>
    <m/>
    <n v="1209"/>
    <n v="1209"/>
    <n v="1209"/>
    <n v="6"/>
    <n v="0"/>
    <n v="0"/>
    <n v="0"/>
    <n v="41"/>
    <n v="41"/>
  </r>
  <r>
    <n v="20200315"/>
    <x v="28"/>
    <s v="CO"/>
    <x v="6"/>
    <n v="131"/>
    <n v="59"/>
    <n v="627"/>
    <m/>
    <m/>
    <m/>
    <m/>
    <m/>
    <m/>
    <m/>
    <m/>
    <s v="0da7e45df3e95846c2ea7d169ec15485902fe3b5"/>
    <s v="2020-03-15T20:00:00Z"/>
    <n v="1"/>
    <m/>
    <n v="758"/>
    <n v="758"/>
    <n v="758"/>
    <n v="8"/>
    <n v="0"/>
    <n v="0"/>
    <n v="17"/>
    <n v="30"/>
    <n v="47"/>
  </r>
  <r>
    <n v="20200315"/>
    <x v="28"/>
    <s v="CT"/>
    <x v="7"/>
    <n v="20"/>
    <n v="14"/>
    <n v="125"/>
    <m/>
    <m/>
    <m/>
    <m/>
    <m/>
    <m/>
    <m/>
    <m/>
    <s v="47afb6e02464043555eaf5e2053829e84eb805be"/>
    <s v="2020-03-15T20:00:00Z"/>
    <m/>
    <m/>
    <n v="145"/>
    <n v="145"/>
    <n v="145"/>
    <n v="9"/>
    <n v="0"/>
    <n v="0"/>
    <n v="0"/>
    <n v="9"/>
    <n v="9"/>
  </r>
  <r>
    <n v="20200315"/>
    <x v="28"/>
    <s v="DC"/>
    <x v="8"/>
    <n v="16"/>
    <n v="6"/>
    <n v="79"/>
    <n v="20"/>
    <m/>
    <m/>
    <m/>
    <m/>
    <m/>
    <m/>
    <m/>
    <s v="46da8be5fe41851c0bb75f94651e557a2f0c6386"/>
    <s v="2020-03-15T20:00:00Z"/>
    <m/>
    <m/>
    <n v="115"/>
    <n v="95"/>
    <n v="95"/>
    <n v="11"/>
    <n v="0"/>
    <n v="0"/>
    <n v="30"/>
    <n v="6"/>
    <n v="36"/>
  </r>
  <r>
    <n v="20200315"/>
    <x v="28"/>
    <s v="DE"/>
    <x v="9"/>
    <n v="6"/>
    <n v="2"/>
    <n v="36"/>
    <n v="32"/>
    <m/>
    <m/>
    <m/>
    <m/>
    <m/>
    <m/>
    <m/>
    <s v="f5b3a2976e58c2202cc5aded47704c39fa65e343"/>
    <s v="2020-03-15T20:00:00Z"/>
    <m/>
    <m/>
    <n v="74"/>
    <n v="42"/>
    <n v="42"/>
    <n v="10"/>
    <n v="0"/>
    <n v="0"/>
    <n v="0"/>
    <n v="0"/>
    <n v="0"/>
  </r>
  <r>
    <n v="20200315"/>
    <x v="28"/>
    <s v="FL"/>
    <x v="10"/>
    <n v="116"/>
    <n v="66"/>
    <n v="678"/>
    <n v="454"/>
    <m/>
    <m/>
    <m/>
    <m/>
    <m/>
    <m/>
    <m/>
    <s v="fbbf82f88fa5a3c2bbdf7f937c2752c5ba3ce6df"/>
    <s v="2020-03-15T20:00:00Z"/>
    <n v="4"/>
    <m/>
    <n v="1248"/>
    <n v="794"/>
    <n v="794"/>
    <n v="12"/>
    <n v="1"/>
    <n v="0"/>
    <n v="200"/>
    <n v="39"/>
    <n v="239"/>
  </r>
  <r>
    <n v="20200315"/>
    <x v="28"/>
    <s v="GA"/>
    <x v="11"/>
    <n v="99"/>
    <n v="57"/>
    <m/>
    <m/>
    <m/>
    <m/>
    <m/>
    <m/>
    <m/>
    <m/>
    <m/>
    <s v="df40a5921f9dfc96b45398288e6075bd6b97fd81"/>
    <s v="2020-03-15T20:00:00Z"/>
    <n v="1"/>
    <m/>
    <n v="99"/>
    <n v="99"/>
    <n v="99"/>
    <n v="13"/>
    <n v="0"/>
    <n v="0"/>
    <n v="0"/>
    <n v="33"/>
    <n v="33"/>
  </r>
  <r>
    <n v="20200315"/>
    <x v="28"/>
    <s v="HI"/>
    <x v="13"/>
    <n v="2"/>
    <n v="0"/>
    <m/>
    <m/>
    <m/>
    <m/>
    <m/>
    <m/>
    <m/>
    <m/>
    <m/>
    <s v="0a69a6018c0bce8b9bfbe6b1dd88a8f031a0a025"/>
    <s v="2020-03-15T20:00:00Z"/>
    <m/>
    <m/>
    <n v="2"/>
    <n v="2"/>
    <n v="2"/>
    <n v="15"/>
    <n v="0"/>
    <n v="0"/>
    <n v="0"/>
    <n v="0"/>
    <n v="0"/>
  </r>
  <r>
    <n v="20200315"/>
    <x v="28"/>
    <s v="IA"/>
    <x v="14"/>
    <n v="18"/>
    <n v="2"/>
    <n v="83"/>
    <m/>
    <m/>
    <m/>
    <m/>
    <m/>
    <m/>
    <m/>
    <m/>
    <s v="fdf73baeeb8118faed38a3ad4be3449414432f07"/>
    <s v="2020-03-15T20:00:00Z"/>
    <m/>
    <m/>
    <n v="101"/>
    <n v="101"/>
    <n v="101"/>
    <n v="19"/>
    <n v="0"/>
    <n v="0"/>
    <n v="0"/>
    <n v="1"/>
    <n v="1"/>
  </r>
  <r>
    <n v="20200315"/>
    <x v="28"/>
    <s v="ID"/>
    <x v="15"/>
    <n v="5"/>
    <n v="5"/>
    <n v="174"/>
    <m/>
    <m/>
    <m/>
    <m/>
    <m/>
    <m/>
    <m/>
    <m/>
    <s v="4472c728ff3ae897133063dc6b945fc03c35c382"/>
    <s v="2020-03-15T20:00:00Z"/>
    <m/>
    <m/>
    <n v="179"/>
    <n v="179"/>
    <n v="179"/>
    <n v="16"/>
    <n v="0"/>
    <n v="0"/>
    <n v="0"/>
    <n v="3"/>
    <n v="3"/>
  </r>
  <r>
    <n v="20200315"/>
    <x v="28"/>
    <s v="IL"/>
    <x v="16"/>
    <n v="64"/>
    <n v="32"/>
    <n v="449"/>
    <n v="195"/>
    <m/>
    <m/>
    <m/>
    <m/>
    <m/>
    <m/>
    <m/>
    <s v="f6c2094de686cbf02f6bb9ac79925336ade7255e"/>
    <s v="2020-03-15T20:00:00Z"/>
    <m/>
    <m/>
    <n v="708"/>
    <n v="513"/>
    <n v="513"/>
    <n v="17"/>
    <n v="0"/>
    <n v="0"/>
    <n v="133"/>
    <n v="18"/>
    <n v="151"/>
  </r>
  <r>
    <n v="20200315"/>
    <x v="28"/>
    <s v="IN"/>
    <x v="17"/>
    <n v="19"/>
    <n v="7"/>
    <n v="102"/>
    <m/>
    <m/>
    <m/>
    <m/>
    <m/>
    <m/>
    <m/>
    <m/>
    <s v="d4516efe0a7e4050cd6326b64b549f9cb1923a61"/>
    <s v="2020-03-15T20:00:00Z"/>
    <n v="0"/>
    <m/>
    <n v="121"/>
    <n v="121"/>
    <n v="121"/>
    <n v="18"/>
    <n v="0"/>
    <n v="0"/>
    <n v="28"/>
    <n v="4"/>
    <n v="32"/>
  </r>
  <r>
    <n v="20200315"/>
    <x v="28"/>
    <s v="KS"/>
    <x v="18"/>
    <n v="8"/>
    <n v="2"/>
    <n v="135"/>
    <m/>
    <m/>
    <m/>
    <m/>
    <m/>
    <m/>
    <m/>
    <m/>
    <s v="868c75937b225e6321886b68d3a125642646a48a"/>
    <s v="2020-03-15T20:00:00Z"/>
    <n v="1"/>
    <m/>
    <n v="143"/>
    <n v="143"/>
    <n v="143"/>
    <n v="20"/>
    <n v="0"/>
    <n v="0"/>
    <n v="42"/>
    <n v="2"/>
    <n v="44"/>
  </r>
  <r>
    <n v="20200315"/>
    <x v="28"/>
    <s v="KY"/>
    <x v="19"/>
    <n v="16"/>
    <n v="5"/>
    <n v="139"/>
    <m/>
    <m/>
    <m/>
    <m/>
    <m/>
    <m/>
    <m/>
    <m/>
    <s v="d0dfc75f33be8db126e19af366618eaa6af0055b"/>
    <s v="2020-03-15T20:00:00Z"/>
    <m/>
    <m/>
    <n v="155"/>
    <n v="155"/>
    <n v="155"/>
    <n v="21"/>
    <n v="0"/>
    <n v="0"/>
    <n v="0"/>
    <n v="2"/>
    <n v="2"/>
  </r>
  <r>
    <n v="20200315"/>
    <x v="28"/>
    <s v="LA"/>
    <x v="20"/>
    <n v="91"/>
    <n v="55"/>
    <n v="156"/>
    <m/>
    <m/>
    <m/>
    <m/>
    <m/>
    <m/>
    <m/>
    <m/>
    <s v="e12d7af383c2482c7845ba7e6403df009076bfde"/>
    <s v="2020-03-15T20:00:00Z"/>
    <n v="2"/>
    <m/>
    <n v="247"/>
    <n v="247"/>
    <n v="247"/>
    <n v="22"/>
    <n v="2"/>
    <n v="0"/>
    <n v="47"/>
    <n v="22"/>
    <n v="69"/>
  </r>
  <r>
    <n v="20200315"/>
    <x v="28"/>
    <s v="MA"/>
    <x v="21"/>
    <n v="138"/>
    <n v="15"/>
    <n v="352"/>
    <m/>
    <m/>
    <m/>
    <m/>
    <m/>
    <m/>
    <m/>
    <m/>
    <s v="c8c2486f9a55549e537cfa05abc2e5e2fe749397"/>
    <s v="2020-03-15T20:00:00Z"/>
    <m/>
    <m/>
    <n v="490"/>
    <n v="490"/>
    <n v="490"/>
    <n v="25"/>
    <n v="0"/>
    <n v="0"/>
    <n v="0"/>
    <n v="0"/>
    <n v="0"/>
  </r>
  <r>
    <n v="20200315"/>
    <x v="28"/>
    <s v="MD"/>
    <x v="22"/>
    <n v="31"/>
    <n v="14"/>
    <n v="94"/>
    <m/>
    <m/>
    <m/>
    <m/>
    <m/>
    <m/>
    <m/>
    <m/>
    <s v="12fc1449714a30e3dece18babc0d6f18a249ec11"/>
    <s v="2020-03-15T20:00:00Z"/>
    <m/>
    <m/>
    <n v="125"/>
    <n v="125"/>
    <n v="125"/>
    <n v="24"/>
    <n v="0"/>
    <n v="0"/>
    <n v="0"/>
    <n v="5"/>
    <n v="5"/>
  </r>
  <r>
    <n v="20200315"/>
    <x v="28"/>
    <s v="ME"/>
    <x v="23"/>
    <n v="3"/>
    <n v="0"/>
    <n v="91"/>
    <n v="17"/>
    <m/>
    <m/>
    <m/>
    <m/>
    <m/>
    <m/>
    <m/>
    <s v="b9373f5ff8eecc4882df5e99ca65029c7ab54a5e"/>
    <s v="2020-03-15T20:00:00Z"/>
    <m/>
    <m/>
    <n v="111"/>
    <n v="94"/>
    <n v="94"/>
    <n v="23"/>
    <n v="0"/>
    <n v="0"/>
    <n v="0"/>
    <n v="0"/>
    <n v="0"/>
  </r>
  <r>
    <n v="20200315"/>
    <x v="28"/>
    <s v="MI"/>
    <x v="24"/>
    <n v="33"/>
    <n v="17"/>
    <n v="205"/>
    <n v="26"/>
    <m/>
    <m/>
    <m/>
    <m/>
    <m/>
    <m/>
    <m/>
    <s v="374a7e64ac11cec3d9f816c38e677be25e541e3b"/>
    <s v="2020-03-15T20:00:00Z"/>
    <m/>
    <m/>
    <n v="264"/>
    <n v="238"/>
    <n v="238"/>
    <n v="26"/>
    <n v="0"/>
    <n v="0"/>
    <n v="0"/>
    <n v="8"/>
    <n v="8"/>
  </r>
  <r>
    <n v="20200315"/>
    <x v="28"/>
    <s v="MN"/>
    <x v="25"/>
    <n v="35"/>
    <n v="21"/>
    <n v="1387"/>
    <m/>
    <m/>
    <m/>
    <m/>
    <m/>
    <m/>
    <m/>
    <m/>
    <s v="00afbc28ae28d28e85eb0ca606fac9847ee7eec5"/>
    <s v="2020-03-15T20:00:00Z"/>
    <m/>
    <m/>
    <n v="1422"/>
    <n v="1422"/>
    <n v="1422"/>
    <n v="27"/>
    <n v="0"/>
    <n v="0"/>
    <n v="540"/>
    <n v="14"/>
    <n v="554"/>
  </r>
  <r>
    <n v="20200315"/>
    <x v="28"/>
    <s v="MO"/>
    <x v="26"/>
    <n v="5"/>
    <n v="3"/>
    <n v="122"/>
    <m/>
    <m/>
    <m/>
    <m/>
    <m/>
    <m/>
    <m/>
    <m/>
    <s v="5ad3d82f98f7d9f284ef9895cb6f8e76d23c7f34"/>
    <s v="2020-03-15T20:00:00Z"/>
    <n v="0"/>
    <m/>
    <n v="127"/>
    <n v="127"/>
    <n v="127"/>
    <n v="29"/>
    <n v="0"/>
    <n v="0"/>
    <n v="32"/>
    <n v="1"/>
    <n v="33"/>
  </r>
  <r>
    <n v="20200315"/>
    <x v="28"/>
    <s v="MS"/>
    <x v="28"/>
    <n v="10"/>
    <n v="6"/>
    <n v="84"/>
    <m/>
    <m/>
    <m/>
    <m/>
    <m/>
    <m/>
    <m/>
    <m/>
    <s v="5442e46cc16cedbeeb93a0f0ff9a04740dc62690"/>
    <s v="2020-03-15T20:00:00Z"/>
    <m/>
    <m/>
    <n v="94"/>
    <n v="94"/>
    <n v="94"/>
    <n v="28"/>
    <n v="0"/>
    <n v="0"/>
    <n v="0"/>
    <n v="4"/>
    <n v="4"/>
  </r>
  <r>
    <n v="20200315"/>
    <x v="28"/>
    <s v="MT"/>
    <x v="29"/>
    <n v="7"/>
    <n v="6"/>
    <n v="103"/>
    <n v="57"/>
    <m/>
    <m/>
    <m/>
    <m/>
    <m/>
    <m/>
    <m/>
    <s v="d5c7b708dac192fb53a5453064d7c4fa04726b5d"/>
    <s v="2020-03-15T20:00:00Z"/>
    <m/>
    <m/>
    <n v="167"/>
    <n v="110"/>
    <n v="110"/>
    <n v="30"/>
    <n v="0"/>
    <n v="0"/>
    <n v="0"/>
    <n v="2"/>
    <n v="2"/>
  </r>
  <r>
    <n v="20200315"/>
    <x v="28"/>
    <s v="NC"/>
    <x v="30"/>
    <n v="32"/>
    <n v="17"/>
    <n v="227"/>
    <n v="151"/>
    <m/>
    <m/>
    <m/>
    <m/>
    <m/>
    <m/>
    <m/>
    <s v="403dec9507ef0b9ac81864a597d016782cc2527b"/>
    <s v="2020-03-15T20:00:00Z"/>
    <m/>
    <m/>
    <n v="410"/>
    <n v="259"/>
    <n v="259"/>
    <n v="37"/>
    <n v="0"/>
    <n v="0"/>
    <n v="90"/>
    <n v="9"/>
    <n v="99"/>
  </r>
  <r>
    <n v="20200315"/>
    <x v="28"/>
    <s v="ND"/>
    <x v="31"/>
    <n v="1"/>
    <n v="0"/>
    <n v="95"/>
    <n v="4"/>
    <m/>
    <m/>
    <m/>
    <m/>
    <m/>
    <m/>
    <m/>
    <s v="2745e3ea870fcafa773e34d392d65a6d79da5002"/>
    <s v="2020-03-15T20:00:00Z"/>
    <n v="0"/>
    <m/>
    <n v="100"/>
    <n v="96"/>
    <n v="96"/>
    <n v="38"/>
    <n v="0"/>
    <n v="0"/>
    <n v="41"/>
    <n v="0"/>
    <n v="41"/>
  </r>
  <r>
    <n v="20200315"/>
    <x v="28"/>
    <s v="NE"/>
    <x v="32"/>
    <n v="17"/>
    <n v="4"/>
    <n v="80"/>
    <n v="33"/>
    <m/>
    <m/>
    <m/>
    <m/>
    <m/>
    <m/>
    <m/>
    <s v="558bc35b9327ee76d681d0b1357e4c4f73ef8039"/>
    <s v="2020-03-15T20:00:00Z"/>
    <m/>
    <m/>
    <n v="130"/>
    <n v="97"/>
    <n v="97"/>
    <n v="31"/>
    <n v="0"/>
    <n v="0"/>
    <n v="0"/>
    <n v="3"/>
    <n v="3"/>
  </r>
  <r>
    <n v="20200315"/>
    <x v="28"/>
    <s v="NH"/>
    <x v="33"/>
    <n v="13"/>
    <n v="7"/>
    <n v="271"/>
    <n v="95"/>
    <m/>
    <m/>
    <m/>
    <m/>
    <m/>
    <m/>
    <m/>
    <s v="803b79b258e66f237ca1ebf9a8fcde18477cac13"/>
    <s v="2020-03-15T20:00:00Z"/>
    <m/>
    <m/>
    <n v="379"/>
    <n v="284"/>
    <n v="284"/>
    <n v="33"/>
    <n v="0"/>
    <n v="0"/>
    <n v="59"/>
    <n v="6"/>
    <n v="65"/>
  </r>
  <r>
    <n v="20200315"/>
    <x v="28"/>
    <s v="NJ"/>
    <x v="34"/>
    <n v="98"/>
    <n v="48"/>
    <n v="120"/>
    <n v="34"/>
    <m/>
    <m/>
    <m/>
    <m/>
    <m/>
    <m/>
    <m/>
    <s v="cb6357bcd5b00b85173d23a8bd8f41fdb1b098f0"/>
    <s v="2020-03-15T20:00:00Z"/>
    <n v="2"/>
    <m/>
    <n v="252"/>
    <n v="218"/>
    <n v="218"/>
    <n v="34"/>
    <n v="1"/>
    <n v="0"/>
    <n v="23"/>
    <n v="48"/>
    <n v="71"/>
  </r>
  <r>
    <n v="20200315"/>
    <x v="28"/>
    <s v="NM"/>
    <x v="35"/>
    <n v="13"/>
    <n v="3"/>
    <n v="482"/>
    <m/>
    <m/>
    <m/>
    <m/>
    <m/>
    <m/>
    <m/>
    <m/>
    <s v="b95e350ae2b5693dcb353e7c00b01f855a971762"/>
    <s v="2020-03-15T20:00:00Z"/>
    <m/>
    <m/>
    <n v="495"/>
    <n v="495"/>
    <n v="495"/>
    <n v="35"/>
    <n v="0"/>
    <n v="0"/>
    <n v="245"/>
    <n v="3"/>
    <n v="248"/>
  </r>
  <r>
    <n v="20200315"/>
    <x v="28"/>
    <s v="NV"/>
    <x v="36"/>
    <n v="21"/>
    <n v="10"/>
    <n v="168"/>
    <n v="164"/>
    <m/>
    <m/>
    <m/>
    <m/>
    <m/>
    <m/>
    <m/>
    <s v="5c87854db60a5e7331ad07237ca83ba7ebcf7af0"/>
    <s v="2020-03-15T20:00:00Z"/>
    <m/>
    <m/>
    <n v="353"/>
    <n v="189"/>
    <n v="189"/>
    <n v="32"/>
    <n v="0"/>
    <n v="0"/>
    <n v="0"/>
    <n v="1"/>
    <n v="1"/>
  </r>
  <r>
    <n v="20200315"/>
    <x v="28"/>
    <s v="NY"/>
    <x v="37"/>
    <n v="729"/>
    <n v="308"/>
    <n v="4543"/>
    <m/>
    <m/>
    <m/>
    <m/>
    <m/>
    <m/>
    <m/>
    <m/>
    <s v="963f632b5d1577cd5cf9b6c332a912c2fdebea16"/>
    <s v="2020-03-15T20:00:00Z"/>
    <n v="3"/>
    <m/>
    <n v="5272"/>
    <n v="5272"/>
    <n v="5272"/>
    <n v="36"/>
    <n v="3"/>
    <n v="0"/>
    <n v="1764"/>
    <n v="205"/>
    <n v="1969"/>
  </r>
  <r>
    <n v="20200315"/>
    <x v="28"/>
    <s v="OH"/>
    <x v="38"/>
    <n v="36"/>
    <n v="23"/>
    <n v="139"/>
    <n v="350"/>
    <m/>
    <m/>
    <m/>
    <m/>
    <m/>
    <m/>
    <m/>
    <s v="0f9665fdbfb9c2db97a7b8cca0dd02a8dd3fcd41"/>
    <s v="2020-03-15T20:00:00Z"/>
    <m/>
    <m/>
    <n v="525"/>
    <n v="175"/>
    <n v="175"/>
    <n v="39"/>
    <n v="0"/>
    <n v="0"/>
    <n v="89"/>
    <n v="23"/>
    <n v="112"/>
  </r>
  <r>
    <n v="20200315"/>
    <x v="28"/>
    <s v="OK"/>
    <x v="39"/>
    <n v="9"/>
    <n v="6"/>
    <n v="118"/>
    <n v="12"/>
    <m/>
    <m/>
    <m/>
    <m/>
    <m/>
    <m/>
    <m/>
    <s v="c94b4a8b7a6943e47f2b18b0830094b3b5b847aa"/>
    <s v="2020-03-15T20:00:00Z"/>
    <m/>
    <m/>
    <n v="139"/>
    <n v="127"/>
    <n v="127"/>
    <n v="40"/>
    <n v="0"/>
    <n v="0"/>
    <n v="82"/>
    <n v="5"/>
    <n v="87"/>
  </r>
  <r>
    <n v="20200315"/>
    <x v="28"/>
    <s v="OR"/>
    <x v="40"/>
    <n v="36"/>
    <n v="6"/>
    <n v="420"/>
    <n v="225"/>
    <m/>
    <m/>
    <m/>
    <m/>
    <m/>
    <m/>
    <m/>
    <s v="ee34e334d60acd6c6786608eaf502ef3469b027a"/>
    <s v="2020-03-15T20:00:00Z"/>
    <m/>
    <m/>
    <n v="681"/>
    <n v="456"/>
    <n v="456"/>
    <n v="41"/>
    <n v="0"/>
    <n v="0"/>
    <n v="83"/>
    <n v="6"/>
    <n v="89"/>
  </r>
  <r>
    <n v="20200315"/>
    <x v="28"/>
    <s v="PA"/>
    <x v="41"/>
    <n v="63"/>
    <n v="22"/>
    <n v="205"/>
    <n v="183"/>
    <m/>
    <m/>
    <m/>
    <m/>
    <m/>
    <m/>
    <m/>
    <s v="b456aca3dcfc156e659cf9d83c9b906acb7c5ae5"/>
    <s v="2020-03-15T20:00:00Z"/>
    <m/>
    <m/>
    <n v="451"/>
    <n v="268"/>
    <n v="268"/>
    <n v="42"/>
    <n v="0"/>
    <n v="0"/>
    <n v="0"/>
    <n v="16"/>
    <n v="16"/>
  </r>
  <r>
    <n v="20200315"/>
    <x v="28"/>
    <s v="RI"/>
    <x v="43"/>
    <n v="20"/>
    <n v="6"/>
    <n v="271"/>
    <n v="57"/>
    <m/>
    <m/>
    <m/>
    <m/>
    <m/>
    <m/>
    <m/>
    <s v="84f802e7560c1a892f234e2cb31b236fb075f6f5"/>
    <s v="2020-03-15T20:00:00Z"/>
    <m/>
    <m/>
    <n v="348"/>
    <n v="291"/>
    <n v="291"/>
    <n v="44"/>
    <n v="0"/>
    <n v="0"/>
    <n v="73"/>
    <n v="0"/>
    <n v="73"/>
  </r>
  <r>
    <n v="20200315"/>
    <x v="28"/>
    <s v="SC"/>
    <x v="44"/>
    <n v="19"/>
    <n v="7"/>
    <n v="154"/>
    <m/>
    <m/>
    <m/>
    <m/>
    <m/>
    <m/>
    <m/>
    <m/>
    <s v="75ba73b3bb3053eb03805d2812d5c2e4395f1b6f"/>
    <s v="2020-03-15T20:00:00Z"/>
    <m/>
    <m/>
    <n v="173"/>
    <n v="173"/>
    <n v="173"/>
    <n v="45"/>
    <n v="0"/>
    <n v="0"/>
    <n v="44"/>
    <n v="6"/>
    <n v="50"/>
  </r>
  <r>
    <n v="20200315"/>
    <x v="28"/>
    <s v="SD"/>
    <x v="45"/>
    <n v="9"/>
    <n v="0"/>
    <n v="327"/>
    <n v="6"/>
    <m/>
    <m/>
    <m/>
    <m/>
    <m/>
    <m/>
    <m/>
    <s v="fa88e329d335599e26ea9fd7b6eea1fb83b0c06a"/>
    <s v="2020-03-15T20:00:00Z"/>
    <m/>
    <m/>
    <n v="342"/>
    <n v="336"/>
    <n v="336"/>
    <n v="46"/>
    <n v="0"/>
    <n v="0"/>
    <n v="145"/>
    <n v="0"/>
    <n v="145"/>
  </r>
  <r>
    <n v="20200315"/>
    <x v="28"/>
    <s v="TN"/>
    <x v="46"/>
    <n v="39"/>
    <n v="13"/>
    <n v="157"/>
    <m/>
    <m/>
    <m/>
    <m/>
    <m/>
    <m/>
    <m/>
    <m/>
    <s v="0d4cfb67c9ea0c68b1210ef9b0a90d12b748672f"/>
    <s v="2020-03-15T20:00:00Z"/>
    <m/>
    <m/>
    <n v="196"/>
    <n v="196"/>
    <n v="196"/>
    <n v="47"/>
    <n v="0"/>
    <n v="0"/>
    <n v="27"/>
    <n v="7"/>
    <n v="34"/>
  </r>
  <r>
    <n v="20200315"/>
    <x v="28"/>
    <s v="TX"/>
    <x v="47"/>
    <n v="56"/>
    <n v="17"/>
    <m/>
    <m/>
    <m/>
    <m/>
    <m/>
    <m/>
    <m/>
    <m/>
    <m/>
    <s v="5703287c6d3b6d2f1e4e3de43cc125edafaa598a"/>
    <s v="2020-03-15T20:00:00Z"/>
    <m/>
    <m/>
    <n v="56"/>
    <n v="56"/>
    <n v="56"/>
    <n v="48"/>
    <n v="0"/>
    <n v="0"/>
    <n v="0"/>
    <n v="5"/>
    <n v="5"/>
  </r>
  <r>
    <n v="20200315"/>
    <x v="28"/>
    <s v="UT"/>
    <x v="48"/>
    <n v="28"/>
    <n v="22"/>
    <n v="131"/>
    <m/>
    <m/>
    <m/>
    <m/>
    <m/>
    <m/>
    <m/>
    <m/>
    <s v="557e214eba87dfaba62c598c539e3a281022e741"/>
    <s v="2020-03-15T20:00:00Z"/>
    <n v="0"/>
    <m/>
    <n v="159"/>
    <n v="159"/>
    <n v="159"/>
    <n v="49"/>
    <n v="0"/>
    <n v="0"/>
    <n v="0"/>
    <n v="22"/>
    <n v="22"/>
  </r>
  <r>
    <n v="20200315"/>
    <x v="28"/>
    <s v="VA"/>
    <x v="49"/>
    <n v="45"/>
    <n v="15"/>
    <n v="363"/>
    <m/>
    <m/>
    <m/>
    <m/>
    <m/>
    <m/>
    <m/>
    <m/>
    <s v="8cb2bceeeb5e766ece4e5e0141e5c46174a1c784"/>
    <s v="2020-03-15T20:00:00Z"/>
    <n v="1"/>
    <m/>
    <n v="408"/>
    <n v="408"/>
    <n v="408"/>
    <n v="51"/>
    <n v="1"/>
    <n v="0"/>
    <n v="246"/>
    <n v="15"/>
    <n v="261"/>
  </r>
  <r>
    <n v="20200315"/>
    <x v="28"/>
    <s v="VT"/>
    <x v="51"/>
    <n v="4"/>
    <n v="2"/>
    <n v="348"/>
    <m/>
    <m/>
    <m/>
    <m/>
    <m/>
    <m/>
    <m/>
    <m/>
    <s v="c240b0b7e625d08e14362a93fac37a9cb859d539"/>
    <s v="2020-03-15T20:00:00Z"/>
    <m/>
    <m/>
    <n v="352"/>
    <n v="352"/>
    <n v="352"/>
    <n v="50"/>
    <n v="0"/>
    <n v="0"/>
    <n v="121"/>
    <n v="0"/>
    <n v="121"/>
  </r>
  <r>
    <n v="20200315"/>
    <x v="28"/>
    <s v="WA"/>
    <x v="52"/>
    <n v="924"/>
    <n v="231"/>
    <n v="7122"/>
    <m/>
    <m/>
    <m/>
    <m/>
    <m/>
    <m/>
    <m/>
    <m/>
    <s v="161c0eb29ea6be5c1a771b62d7cfbf6763ffc6f4"/>
    <s v="2020-03-15T20:00:00Z"/>
    <n v="56"/>
    <m/>
    <n v="8046"/>
    <n v="8046"/>
    <n v="8046"/>
    <n v="53"/>
    <n v="5"/>
    <n v="0"/>
    <n v="1121"/>
    <n v="131"/>
    <n v="1252"/>
  </r>
  <r>
    <n v="20200315"/>
    <x v="28"/>
    <s v="WI"/>
    <x v="53"/>
    <n v="33"/>
    <n v="14"/>
    <n v="313"/>
    <m/>
    <m/>
    <m/>
    <m/>
    <m/>
    <m/>
    <m/>
    <m/>
    <s v="76f9cefe3cbfb28b81648f15bcc59d6507801772"/>
    <s v="2020-03-15T20:00:00Z"/>
    <m/>
    <m/>
    <n v="346"/>
    <n v="346"/>
    <n v="346"/>
    <n v="55"/>
    <n v="0"/>
    <n v="0"/>
    <n v="144"/>
    <n v="14"/>
    <n v="158"/>
  </r>
  <r>
    <n v="20200315"/>
    <x v="28"/>
    <s v="WV"/>
    <x v="54"/>
    <n v="0"/>
    <n v="0"/>
    <n v="38"/>
    <n v="1"/>
    <m/>
    <m/>
    <m/>
    <m/>
    <m/>
    <m/>
    <m/>
    <s v="36d80d812a5ba34def01d46af9f6a7760b182f43"/>
    <s v="2020-03-15T20:00:00Z"/>
    <n v="0"/>
    <m/>
    <n v="39"/>
    <n v="38"/>
    <n v="38"/>
    <n v="54"/>
    <n v="0"/>
    <n v="0"/>
    <n v="12"/>
    <n v="0"/>
    <n v="12"/>
  </r>
  <r>
    <n v="20200315"/>
    <x v="28"/>
    <s v="WY"/>
    <x v="55"/>
    <n v="3"/>
    <n v="2"/>
    <m/>
    <m/>
    <m/>
    <m/>
    <m/>
    <m/>
    <m/>
    <m/>
    <m/>
    <s v="74566767a2c99e0bdfd11a6e545fd9ed02e9e716"/>
    <s v="2020-03-15T20:00:00Z"/>
    <m/>
    <m/>
    <n v="3"/>
    <n v="3"/>
    <n v="3"/>
    <n v="56"/>
    <n v="0"/>
    <n v="0"/>
    <n v="0"/>
    <n v="1"/>
    <n v="1"/>
  </r>
  <r>
    <n v="20200314"/>
    <x v="29"/>
    <s v="AK"/>
    <x v="0"/>
    <n v="1"/>
    <n v="1"/>
    <n v="143"/>
    <m/>
    <m/>
    <m/>
    <m/>
    <m/>
    <m/>
    <m/>
    <m/>
    <s v="d6e6e61fb8c0d1c2340d7df1983d63227e4dfe0d"/>
    <s v="2020-03-14T20:00:00Z"/>
    <m/>
    <m/>
    <n v="144"/>
    <n v="144"/>
    <n v="144"/>
    <n v="2"/>
    <n v="0"/>
    <n v="0"/>
    <n v="84"/>
    <n v="0"/>
    <n v="84"/>
  </r>
  <r>
    <n v="20200314"/>
    <x v="29"/>
    <s v="AL"/>
    <x v="1"/>
    <n v="6"/>
    <n v="6"/>
    <n v="22"/>
    <n v="46"/>
    <m/>
    <m/>
    <m/>
    <m/>
    <m/>
    <m/>
    <m/>
    <s v="5c89c1e4d5be4e39281e7629e2d8969f9d54bb00"/>
    <s v="2020-03-14T20:00:00Z"/>
    <m/>
    <m/>
    <n v="74"/>
    <n v="28"/>
    <n v="28"/>
    <n v="1"/>
    <n v="0"/>
    <n v="0"/>
    <n v="11"/>
    <n v="5"/>
    <n v="16"/>
  </r>
  <r>
    <n v="20200314"/>
    <x v="29"/>
    <s v="AR"/>
    <x v="2"/>
    <n v="12"/>
    <n v="6"/>
    <n v="65"/>
    <n v="26"/>
    <m/>
    <m/>
    <m/>
    <m/>
    <m/>
    <m/>
    <m/>
    <s v="551428a90628981e98f1a49df229dc8e2a8a6bfe"/>
    <s v="2020-03-14T20:00:00Z"/>
    <m/>
    <m/>
    <n v="103"/>
    <n v="77"/>
    <n v="77"/>
    <n v="5"/>
    <n v="0"/>
    <n v="0"/>
    <n v="35"/>
    <n v="3"/>
    <n v="38"/>
  </r>
  <r>
    <n v="20200314"/>
    <x v="29"/>
    <s v="AZ"/>
    <x v="4"/>
    <n v="12"/>
    <n v="3"/>
    <n v="121"/>
    <n v="50"/>
    <m/>
    <m/>
    <m/>
    <m/>
    <m/>
    <m/>
    <m/>
    <s v="c40ab8d2dcf6deaeecfa0bab73a691ec90124122"/>
    <s v="2020-03-14T20:00:00Z"/>
    <n v="0"/>
    <m/>
    <n v="183"/>
    <n v="133"/>
    <n v="133"/>
    <n v="4"/>
    <n v="0"/>
    <n v="0"/>
    <n v="27"/>
    <n v="3"/>
    <n v="30"/>
  </r>
  <r>
    <n v="20200314"/>
    <x v="29"/>
    <s v="CA"/>
    <x v="5"/>
    <n v="252"/>
    <n v="50"/>
    <n v="916"/>
    <m/>
    <m/>
    <m/>
    <m/>
    <m/>
    <m/>
    <m/>
    <m/>
    <s v="bfe38009fc5e230d310f823f106a0947b1a2bce3"/>
    <s v="2020-03-14T20:00:00Z"/>
    <n v="5"/>
    <m/>
    <n v="1168"/>
    <n v="1168"/>
    <n v="1168"/>
    <n v="6"/>
    <n v="1"/>
    <n v="0"/>
    <n v="0"/>
    <n v="50"/>
    <n v="50"/>
  </r>
  <r>
    <n v="20200314"/>
    <x v="29"/>
    <s v="CO"/>
    <x v="6"/>
    <n v="101"/>
    <n v="56"/>
    <n v="610"/>
    <m/>
    <m/>
    <m/>
    <m/>
    <m/>
    <m/>
    <m/>
    <m/>
    <s v="8247505b13764c1e92a341ef32b62d362e995ca1"/>
    <s v="2020-03-14T20:00:00Z"/>
    <n v="1"/>
    <m/>
    <n v="711"/>
    <n v="711"/>
    <n v="711"/>
    <n v="8"/>
    <n v="1"/>
    <n v="0"/>
    <n v="86"/>
    <n v="29"/>
    <n v="115"/>
  </r>
  <r>
    <n v="20200314"/>
    <x v="29"/>
    <s v="CT"/>
    <x v="7"/>
    <n v="11"/>
    <n v="5"/>
    <n v="125"/>
    <m/>
    <m/>
    <m/>
    <m/>
    <m/>
    <m/>
    <m/>
    <m/>
    <s v="149bffa1dda5d74304599eb67e85167eb9cc7940"/>
    <s v="2020-03-14T20:00:00Z"/>
    <m/>
    <m/>
    <n v="136"/>
    <n v="136"/>
    <n v="136"/>
    <n v="9"/>
    <n v="0"/>
    <n v="0"/>
    <n v="26"/>
    <n v="5"/>
    <n v="31"/>
  </r>
  <r>
    <n v="20200314"/>
    <x v="29"/>
    <s v="DC"/>
    <x v="8"/>
    <n v="10"/>
    <n v="0"/>
    <n v="49"/>
    <n v="10"/>
    <m/>
    <m/>
    <m/>
    <m/>
    <m/>
    <m/>
    <m/>
    <s v="8da2326fcb3ada2f8eb58b168fa3cfd71a21ad34"/>
    <s v="2020-03-14T20:00:00Z"/>
    <m/>
    <m/>
    <n v="69"/>
    <n v="59"/>
    <n v="59"/>
    <n v="11"/>
    <n v="0"/>
    <n v="0"/>
    <n v="29"/>
    <n v="0"/>
    <n v="29"/>
  </r>
  <r>
    <n v="20200314"/>
    <x v="29"/>
    <s v="DE"/>
    <x v="9"/>
    <n v="6"/>
    <n v="2"/>
    <n v="36"/>
    <n v="32"/>
    <m/>
    <m/>
    <m/>
    <m/>
    <m/>
    <m/>
    <m/>
    <s v="ddc0cc501e0b9f023ee1294fe142fcf25fd092b9"/>
    <s v="2020-03-14T20:00:00Z"/>
    <m/>
    <m/>
    <n v="74"/>
    <n v="42"/>
    <n v="42"/>
    <n v="10"/>
    <n v="0"/>
    <n v="0"/>
    <n v="6"/>
    <n v="2"/>
    <n v="8"/>
  </r>
  <r>
    <n v="20200314"/>
    <x v="29"/>
    <s v="FL"/>
    <x v="10"/>
    <n v="77"/>
    <n v="45"/>
    <n v="478"/>
    <n v="221"/>
    <m/>
    <m/>
    <m/>
    <m/>
    <m/>
    <m/>
    <m/>
    <s v="96d30f3427bff70e4f87d99ae5c42be36a0034ac"/>
    <s v="2020-03-14T20:00:00Z"/>
    <n v="3"/>
    <m/>
    <n v="776"/>
    <n v="555"/>
    <n v="555"/>
    <n v="12"/>
    <n v="1"/>
    <n v="0"/>
    <n v="0"/>
    <n v="27"/>
    <n v="27"/>
  </r>
  <r>
    <n v="20200314"/>
    <x v="29"/>
    <s v="GA"/>
    <x v="11"/>
    <n v="66"/>
    <n v="35"/>
    <m/>
    <m/>
    <m/>
    <m/>
    <m/>
    <m/>
    <m/>
    <m/>
    <m/>
    <s v="97be6babd64500d6ebd30859d68fc26fff2e4848"/>
    <s v="2020-03-14T20:00:00Z"/>
    <n v="1"/>
    <m/>
    <n v="66"/>
    <n v="66"/>
    <n v="66"/>
    <n v="13"/>
    <n v="0"/>
    <n v="0"/>
    <n v="0"/>
    <n v="24"/>
    <n v="24"/>
  </r>
  <r>
    <n v="20200314"/>
    <x v="29"/>
    <s v="HI"/>
    <x v="13"/>
    <n v="2"/>
    <n v="0"/>
    <m/>
    <m/>
    <m/>
    <m/>
    <m/>
    <m/>
    <m/>
    <m/>
    <m/>
    <s v="b958c9810a3946b62408f0111a12c70f54049101"/>
    <s v="2020-03-14T20:00:00Z"/>
    <m/>
    <m/>
    <n v="2"/>
    <n v="2"/>
    <n v="2"/>
    <n v="15"/>
    <n v="0"/>
    <n v="0"/>
    <n v="0"/>
    <n v="0"/>
    <n v="0"/>
  </r>
  <r>
    <n v="20200314"/>
    <x v="29"/>
    <s v="IA"/>
    <x v="14"/>
    <n v="17"/>
    <n v="3"/>
    <n v="83"/>
    <m/>
    <m/>
    <m/>
    <m/>
    <m/>
    <m/>
    <m/>
    <m/>
    <s v="e4c108405861a595205e19c9154417a48c5aae91"/>
    <s v="2020-03-14T20:00:00Z"/>
    <m/>
    <m/>
    <n v="100"/>
    <n v="100"/>
    <n v="100"/>
    <n v="19"/>
    <n v="0"/>
    <n v="0"/>
    <n v="0"/>
    <n v="1"/>
    <n v="1"/>
  </r>
  <r>
    <n v="20200314"/>
    <x v="29"/>
    <s v="ID"/>
    <x v="15"/>
    <n v="2"/>
    <n v="2"/>
    <n v="174"/>
    <m/>
    <m/>
    <m/>
    <m/>
    <m/>
    <m/>
    <m/>
    <m/>
    <s v="952932b75b80cd3991df8a8c7db4f64acce89d58"/>
    <s v="2020-03-14T20:00:00Z"/>
    <m/>
    <m/>
    <n v="176"/>
    <n v="176"/>
    <n v="176"/>
    <n v="16"/>
    <n v="0"/>
    <n v="0"/>
    <n v="43"/>
    <n v="2"/>
    <n v="45"/>
  </r>
  <r>
    <n v="20200314"/>
    <x v="29"/>
    <s v="IL"/>
    <x v="16"/>
    <n v="46"/>
    <n v="21"/>
    <n v="316"/>
    <n v="82"/>
    <m/>
    <m/>
    <m/>
    <m/>
    <m/>
    <m/>
    <m/>
    <s v="9ce71ff3b9101f5ced145411c578a9b370c032a8"/>
    <s v="2020-03-14T20:00:00Z"/>
    <m/>
    <m/>
    <n v="444"/>
    <n v="362"/>
    <n v="362"/>
    <n v="17"/>
    <n v="0"/>
    <n v="0"/>
    <n v="22"/>
    <n v="14"/>
    <n v="36"/>
  </r>
  <r>
    <n v="20200314"/>
    <x v="29"/>
    <s v="IN"/>
    <x v="17"/>
    <n v="15"/>
    <n v="3"/>
    <n v="74"/>
    <m/>
    <m/>
    <m/>
    <m/>
    <m/>
    <m/>
    <m/>
    <m/>
    <s v="14f3f66fde7e3e752f7f5e81e40cb946e7bca3af"/>
    <s v="2020-03-14T20:00:00Z"/>
    <n v="0"/>
    <m/>
    <n v="89"/>
    <n v="89"/>
    <n v="89"/>
    <n v="18"/>
    <n v="0"/>
    <n v="0"/>
    <n v="13"/>
    <n v="3"/>
    <n v="16"/>
  </r>
  <r>
    <n v="20200314"/>
    <x v="29"/>
    <s v="KS"/>
    <x v="18"/>
    <n v="6"/>
    <n v="2"/>
    <n v="93"/>
    <m/>
    <m/>
    <m/>
    <m/>
    <m/>
    <m/>
    <m/>
    <m/>
    <s v="278e3c9e3e9f10641ced32dcb4caaa1d4a3b141d"/>
    <s v="2020-03-14T20:00:00Z"/>
    <n v="1"/>
    <m/>
    <n v="99"/>
    <n v="99"/>
    <n v="99"/>
    <n v="20"/>
    <n v="1"/>
    <n v="0"/>
    <n v="0"/>
    <n v="0"/>
    <n v="0"/>
  </r>
  <r>
    <n v="20200314"/>
    <x v="29"/>
    <s v="KY"/>
    <x v="19"/>
    <n v="14"/>
    <n v="6"/>
    <n v="139"/>
    <m/>
    <m/>
    <m/>
    <m/>
    <m/>
    <m/>
    <m/>
    <m/>
    <s v="53ea76cd7050bee2da9a57fca2b4538d1926af6d"/>
    <s v="2020-03-14T20:00:00Z"/>
    <m/>
    <m/>
    <n v="153"/>
    <n v="153"/>
    <n v="153"/>
    <n v="21"/>
    <n v="0"/>
    <n v="0"/>
    <n v="32"/>
    <n v="3"/>
    <n v="35"/>
  </r>
  <r>
    <n v="20200314"/>
    <x v="29"/>
    <s v="LA"/>
    <x v="20"/>
    <n v="69"/>
    <n v="55"/>
    <n v="109"/>
    <m/>
    <m/>
    <m/>
    <m/>
    <m/>
    <m/>
    <m/>
    <m/>
    <s v="c80c2be31c70d2b05d47fb0b55f9297f827690f7"/>
    <s v="2020-03-14T20:00:00Z"/>
    <m/>
    <m/>
    <n v="178"/>
    <n v="178"/>
    <n v="178"/>
    <n v="22"/>
    <n v="0"/>
    <n v="0"/>
    <n v="72"/>
    <n v="33"/>
    <n v="105"/>
  </r>
  <r>
    <n v="20200314"/>
    <x v="29"/>
    <s v="MA"/>
    <x v="21"/>
    <n v="138"/>
    <n v="43"/>
    <n v="352"/>
    <m/>
    <m/>
    <m/>
    <m/>
    <m/>
    <m/>
    <m/>
    <m/>
    <s v="bdba6fc0046699f5419368f4eb93e84eb0f025c5"/>
    <s v="2020-03-14T20:00:00Z"/>
    <m/>
    <m/>
    <n v="490"/>
    <n v="490"/>
    <n v="490"/>
    <n v="25"/>
    <n v="0"/>
    <n v="0"/>
    <n v="260"/>
    <n v="15"/>
    <n v="275"/>
  </r>
  <r>
    <n v="20200314"/>
    <x v="29"/>
    <s v="MD"/>
    <x v="22"/>
    <n v="26"/>
    <n v="14"/>
    <n v="94"/>
    <m/>
    <m/>
    <m/>
    <m/>
    <m/>
    <m/>
    <m/>
    <m/>
    <s v="8fefdbf242c49256c9711173cc7a195bdfeaf897"/>
    <s v="2020-03-14T20:00:00Z"/>
    <m/>
    <m/>
    <n v="120"/>
    <n v="120"/>
    <n v="120"/>
    <n v="24"/>
    <n v="0"/>
    <n v="0"/>
    <n v="0"/>
    <n v="9"/>
    <n v="9"/>
  </r>
  <r>
    <n v="20200314"/>
    <x v="29"/>
    <s v="ME"/>
    <x v="23"/>
    <n v="3"/>
    <n v="2"/>
    <n v="91"/>
    <n v="17"/>
    <m/>
    <m/>
    <m/>
    <m/>
    <m/>
    <m/>
    <m/>
    <s v="f8e0701ef750fd7833940e085f356967698a709e"/>
    <s v="2020-03-14T20:00:00Z"/>
    <m/>
    <m/>
    <n v="111"/>
    <n v="94"/>
    <n v="94"/>
    <n v="23"/>
    <n v="0"/>
    <n v="0"/>
    <n v="0"/>
    <n v="0"/>
    <n v="0"/>
  </r>
  <r>
    <n v="20200314"/>
    <x v="29"/>
    <s v="MI"/>
    <x v="24"/>
    <n v="25"/>
    <n v="23"/>
    <n v="205"/>
    <n v="26"/>
    <m/>
    <m/>
    <m/>
    <m/>
    <m/>
    <m/>
    <m/>
    <s v="1ef0c5ec35b9fb7fbce11af20dc3982433b1ae1c"/>
    <s v="2020-03-14T20:00:00Z"/>
    <m/>
    <m/>
    <n v="256"/>
    <n v="230"/>
    <n v="230"/>
    <n v="26"/>
    <n v="0"/>
    <n v="0"/>
    <n v="72"/>
    <n v="9"/>
    <n v="81"/>
  </r>
  <r>
    <n v="20200314"/>
    <x v="29"/>
    <s v="MN"/>
    <x v="25"/>
    <n v="21"/>
    <n v="12"/>
    <n v="847"/>
    <m/>
    <m/>
    <m/>
    <m/>
    <m/>
    <m/>
    <m/>
    <m/>
    <s v="43db9c125581cdb0eaed4688c2bcc3692d524ccd"/>
    <s v="2020-03-14T20:00:00Z"/>
    <m/>
    <m/>
    <n v="868"/>
    <n v="868"/>
    <n v="868"/>
    <n v="27"/>
    <n v="0"/>
    <n v="0"/>
    <n v="306"/>
    <n v="7"/>
    <n v="313"/>
  </r>
  <r>
    <n v="20200314"/>
    <x v="29"/>
    <s v="MO"/>
    <x v="26"/>
    <n v="4"/>
    <n v="3"/>
    <n v="90"/>
    <m/>
    <m/>
    <m/>
    <m/>
    <m/>
    <m/>
    <m/>
    <m/>
    <s v="5220c08925c1338bbc1ababb24afaf6558a68b9c"/>
    <s v="2020-03-14T20:00:00Z"/>
    <n v="0"/>
    <m/>
    <n v="94"/>
    <n v="94"/>
    <n v="94"/>
    <n v="29"/>
    <n v="0"/>
    <n v="0"/>
    <n v="19"/>
    <n v="2"/>
    <n v="21"/>
  </r>
  <r>
    <n v="20200314"/>
    <x v="29"/>
    <s v="MS"/>
    <x v="28"/>
    <n v="6"/>
    <n v="5"/>
    <n v="84"/>
    <m/>
    <m/>
    <m/>
    <m/>
    <m/>
    <m/>
    <m/>
    <m/>
    <s v="262146bdcf966d7bd2b95df77b8c19d904242248"/>
    <s v="2020-03-14T20:00:00Z"/>
    <m/>
    <m/>
    <n v="90"/>
    <n v="90"/>
    <n v="90"/>
    <n v="28"/>
    <n v="0"/>
    <n v="0"/>
    <n v="43"/>
    <n v="2"/>
    <n v="45"/>
  </r>
  <r>
    <n v="20200314"/>
    <x v="29"/>
    <s v="MT"/>
    <x v="29"/>
    <n v="5"/>
    <n v="4"/>
    <n v="103"/>
    <m/>
    <m/>
    <m/>
    <m/>
    <m/>
    <m/>
    <m/>
    <m/>
    <s v="3b3767d29a7f2c8246d957b64ab51b460e66230c"/>
    <s v="2020-03-14T20:00:00Z"/>
    <m/>
    <m/>
    <n v="108"/>
    <n v="108"/>
    <n v="108"/>
    <n v="30"/>
    <n v="0"/>
    <n v="0"/>
    <n v="48"/>
    <n v="4"/>
    <n v="52"/>
  </r>
  <r>
    <n v="20200314"/>
    <x v="29"/>
    <s v="NC"/>
    <x v="30"/>
    <n v="23"/>
    <n v="11"/>
    <n v="137"/>
    <m/>
    <m/>
    <m/>
    <m/>
    <m/>
    <m/>
    <m/>
    <m/>
    <s v="1097b4e88ff28fd47bd79effc50736bcc4f98d4d"/>
    <s v="2020-03-14T20:00:00Z"/>
    <m/>
    <m/>
    <n v="160"/>
    <n v="160"/>
    <n v="160"/>
    <n v="37"/>
    <n v="0"/>
    <n v="0"/>
    <n v="51"/>
    <n v="8"/>
    <n v="59"/>
  </r>
  <r>
    <n v="20200314"/>
    <x v="29"/>
    <s v="ND"/>
    <x v="31"/>
    <n v="1"/>
    <n v="0"/>
    <n v="54"/>
    <n v="14"/>
    <m/>
    <m/>
    <m/>
    <m/>
    <m/>
    <m/>
    <m/>
    <s v="a52a443da4b61469c6be7d12ad2fe848c421dd0f"/>
    <s v="2020-03-14T20:00:00Z"/>
    <n v="0"/>
    <m/>
    <n v="69"/>
    <n v="55"/>
    <n v="55"/>
    <n v="38"/>
    <n v="0"/>
    <n v="0"/>
    <n v="15"/>
    <n v="0"/>
    <n v="15"/>
  </r>
  <r>
    <n v="20200314"/>
    <x v="29"/>
    <s v="NE"/>
    <x v="32"/>
    <n v="14"/>
    <n v="4"/>
    <n v="80"/>
    <n v="33"/>
    <m/>
    <m/>
    <m/>
    <m/>
    <m/>
    <m/>
    <m/>
    <s v="936f44463ab4c62d7cf30fc400ef265c45f8b3f5"/>
    <s v="2020-03-14T20:00:00Z"/>
    <m/>
    <m/>
    <n v="127"/>
    <n v="94"/>
    <n v="94"/>
    <n v="31"/>
    <n v="0"/>
    <n v="0"/>
    <n v="0"/>
    <n v="1"/>
    <n v="1"/>
  </r>
  <r>
    <n v="20200314"/>
    <x v="29"/>
    <s v="NH"/>
    <x v="33"/>
    <n v="7"/>
    <n v="1"/>
    <n v="212"/>
    <n v="31"/>
    <m/>
    <m/>
    <m/>
    <m/>
    <m/>
    <m/>
    <m/>
    <s v="8df5e37a5d8dabbb6fb2821a99d3d0d90b27fc85"/>
    <s v="2020-03-14T20:00:00Z"/>
    <m/>
    <m/>
    <n v="250"/>
    <n v="219"/>
    <n v="219"/>
    <n v="33"/>
    <n v="0"/>
    <n v="0"/>
    <n v="118"/>
    <n v="1"/>
    <n v="119"/>
  </r>
  <r>
    <n v="20200314"/>
    <x v="29"/>
    <s v="NJ"/>
    <x v="34"/>
    <n v="50"/>
    <n v="20"/>
    <n v="97"/>
    <n v="80"/>
    <m/>
    <m/>
    <m/>
    <m/>
    <m/>
    <m/>
    <m/>
    <s v="0b8634c5fd4e1160dde841c792bf7c6fc9315232"/>
    <s v="2020-03-14T20:00:00Z"/>
    <n v="1"/>
    <m/>
    <n v="227"/>
    <n v="147"/>
    <n v="147"/>
    <n v="34"/>
    <n v="0"/>
    <n v="0"/>
    <n v="0"/>
    <n v="0"/>
    <n v="0"/>
  </r>
  <r>
    <n v="20200314"/>
    <x v="29"/>
    <s v="NM"/>
    <x v="35"/>
    <n v="10"/>
    <n v="5"/>
    <n v="237"/>
    <m/>
    <m/>
    <m/>
    <m/>
    <m/>
    <m/>
    <m/>
    <m/>
    <s v="0085a52176e881bb6ad037e0c30af4f74d9489f9"/>
    <s v="2020-03-14T20:00:00Z"/>
    <m/>
    <m/>
    <n v="247"/>
    <n v="247"/>
    <n v="247"/>
    <n v="35"/>
    <n v="0"/>
    <n v="0"/>
    <n v="47"/>
    <n v="0"/>
    <n v="47"/>
  </r>
  <r>
    <n v="20200314"/>
    <x v="29"/>
    <s v="NV"/>
    <x v="36"/>
    <n v="20"/>
    <n v="13"/>
    <n v="168"/>
    <m/>
    <m/>
    <m/>
    <m/>
    <m/>
    <m/>
    <m/>
    <m/>
    <s v="2e60e44122a1faf4a4351249cef4569aeb6b4a89"/>
    <s v="2020-03-14T20:00:00Z"/>
    <m/>
    <m/>
    <n v="188"/>
    <n v="188"/>
    <n v="188"/>
    <n v="32"/>
    <n v="0"/>
    <n v="0"/>
    <n v="0"/>
    <n v="9"/>
    <n v="9"/>
  </r>
  <r>
    <n v="20200314"/>
    <x v="29"/>
    <s v="NY"/>
    <x v="37"/>
    <n v="524"/>
    <n v="308"/>
    <n v="2779"/>
    <m/>
    <m/>
    <m/>
    <m/>
    <m/>
    <m/>
    <m/>
    <m/>
    <s v="f28c39ca671c26d022ff2556494ad8767765eb93"/>
    <s v="2020-03-14T20:00:00Z"/>
    <m/>
    <m/>
    <n v="3303"/>
    <n v="3303"/>
    <n v="3303"/>
    <n v="36"/>
    <n v="0"/>
    <n v="0"/>
    <n v="0"/>
    <n v="103"/>
    <n v="103"/>
  </r>
  <r>
    <n v="20200314"/>
    <x v="29"/>
    <s v="OH"/>
    <x v="38"/>
    <n v="13"/>
    <n v="8"/>
    <n v="50"/>
    <n v="159"/>
    <m/>
    <m/>
    <m/>
    <m/>
    <m/>
    <m/>
    <m/>
    <s v="fc63d6218734893ad458fb97af8018f3a1ec1ad5"/>
    <s v="2020-03-14T20:00:00Z"/>
    <m/>
    <m/>
    <n v="222"/>
    <n v="63"/>
    <n v="63"/>
    <n v="39"/>
    <n v="0"/>
    <n v="0"/>
    <n v="0"/>
    <n v="0"/>
    <n v="0"/>
  </r>
  <r>
    <n v="20200314"/>
    <x v="29"/>
    <s v="OK"/>
    <x v="39"/>
    <n v="4"/>
    <n v="1"/>
    <n v="36"/>
    <n v="37"/>
    <m/>
    <m/>
    <m/>
    <m/>
    <m/>
    <m/>
    <m/>
    <s v="c73b103132566a7e2d3c71510adc6def73b88940"/>
    <s v="2020-03-14T20:00:00Z"/>
    <m/>
    <m/>
    <n v="77"/>
    <n v="40"/>
    <n v="40"/>
    <n v="40"/>
    <n v="0"/>
    <n v="0"/>
    <n v="0"/>
    <n v="1"/>
    <n v="1"/>
  </r>
  <r>
    <n v="20200314"/>
    <x v="29"/>
    <s v="OR"/>
    <x v="40"/>
    <n v="30"/>
    <n v="11"/>
    <n v="337"/>
    <n v="157"/>
    <m/>
    <m/>
    <m/>
    <m/>
    <m/>
    <m/>
    <m/>
    <s v="1400911ca9d80be2f8e342c113a1df4d70338602"/>
    <s v="2020-03-14T20:00:00Z"/>
    <m/>
    <m/>
    <n v="524"/>
    <n v="367"/>
    <n v="367"/>
    <n v="41"/>
    <n v="0"/>
    <n v="0"/>
    <n v="0"/>
    <n v="0"/>
    <n v="0"/>
  </r>
  <r>
    <n v="20200314"/>
    <x v="29"/>
    <s v="PA"/>
    <x v="41"/>
    <n v="47"/>
    <n v="25"/>
    <n v="205"/>
    <n v="150"/>
    <m/>
    <m/>
    <m/>
    <m/>
    <m/>
    <m/>
    <m/>
    <s v="d18f94522023cea299270dcc1602530f2ddc0dc4"/>
    <s v="2020-03-14T20:00:00Z"/>
    <m/>
    <m/>
    <n v="402"/>
    <n v="252"/>
    <n v="252"/>
    <n v="42"/>
    <n v="0"/>
    <n v="0"/>
    <n v="65"/>
    <n v="6"/>
    <n v="71"/>
  </r>
  <r>
    <n v="20200314"/>
    <x v="29"/>
    <s v="RI"/>
    <x v="43"/>
    <n v="20"/>
    <n v="15"/>
    <n v="198"/>
    <n v="57"/>
    <m/>
    <m/>
    <m/>
    <m/>
    <m/>
    <m/>
    <m/>
    <s v="398dbebda7a13f625f8978b5e493f80fa0c06bc4"/>
    <s v="2020-03-14T20:00:00Z"/>
    <m/>
    <m/>
    <n v="275"/>
    <n v="218"/>
    <n v="218"/>
    <n v="44"/>
    <n v="0"/>
    <n v="0"/>
    <n v="56"/>
    <n v="6"/>
    <n v="62"/>
  </r>
  <r>
    <n v="20200314"/>
    <x v="29"/>
    <s v="SC"/>
    <x v="44"/>
    <n v="13"/>
    <n v="3"/>
    <n v="110"/>
    <m/>
    <m/>
    <m/>
    <m/>
    <m/>
    <m/>
    <m/>
    <m/>
    <s v="f59023a910249b3d8b3511ae10d8f11517a1c519"/>
    <s v="2020-03-14T20:00:00Z"/>
    <m/>
    <m/>
    <n v="123"/>
    <n v="123"/>
    <n v="123"/>
    <n v="45"/>
    <n v="0"/>
    <n v="0"/>
    <n v="35"/>
    <n v="1"/>
    <n v="36"/>
  </r>
  <r>
    <n v="20200314"/>
    <x v="29"/>
    <s v="SD"/>
    <x v="45"/>
    <n v="9"/>
    <n v="1"/>
    <n v="182"/>
    <n v="3"/>
    <m/>
    <m/>
    <m/>
    <m/>
    <m/>
    <m/>
    <m/>
    <s v="df4f632f3d3f47fd86232363e123ffd6096af646"/>
    <s v="2020-03-14T20:00:00Z"/>
    <m/>
    <m/>
    <n v="194"/>
    <n v="191"/>
    <n v="191"/>
    <n v="46"/>
    <n v="0"/>
    <n v="0"/>
    <n v="109"/>
    <n v="0"/>
    <n v="109"/>
  </r>
  <r>
    <n v="20200314"/>
    <x v="29"/>
    <s v="TN"/>
    <x v="46"/>
    <n v="32"/>
    <n v="14"/>
    <n v="130"/>
    <m/>
    <m/>
    <m/>
    <m/>
    <m/>
    <m/>
    <m/>
    <m/>
    <s v="6becf2091344bee8d3a7f0a0a437ccf76ed9dd53"/>
    <s v="2020-03-14T20:00:00Z"/>
    <m/>
    <m/>
    <n v="162"/>
    <n v="162"/>
    <n v="162"/>
    <n v="47"/>
    <n v="0"/>
    <n v="0"/>
    <n v="14"/>
    <n v="6"/>
    <n v="20"/>
  </r>
  <r>
    <n v="20200314"/>
    <x v="29"/>
    <s v="TX"/>
    <x v="47"/>
    <n v="51"/>
    <n v="28"/>
    <m/>
    <m/>
    <m/>
    <m/>
    <m/>
    <m/>
    <m/>
    <m/>
    <m/>
    <s v="8a47a6e610ae58718993de453b89aa3908c67fbd"/>
    <s v="2020-03-14T20:00:00Z"/>
    <m/>
    <m/>
    <n v="51"/>
    <n v="51"/>
    <n v="51"/>
    <n v="48"/>
    <n v="0"/>
    <n v="0"/>
    <n v="0"/>
    <n v="12"/>
    <n v="12"/>
  </r>
  <r>
    <n v="20200314"/>
    <x v="29"/>
    <s v="UT"/>
    <x v="48"/>
    <n v="6"/>
    <n v="2"/>
    <n v="131"/>
    <m/>
    <m/>
    <m/>
    <m/>
    <m/>
    <m/>
    <m/>
    <m/>
    <s v="577b43eb324c0ae69322cc15f477ca37d5daf36b"/>
    <s v="2020-03-14T20:00:00Z"/>
    <m/>
    <m/>
    <n v="137"/>
    <n v="137"/>
    <n v="137"/>
    <n v="49"/>
    <n v="0"/>
    <n v="0"/>
    <n v="0"/>
    <n v="0"/>
    <n v="0"/>
  </r>
  <r>
    <n v="20200314"/>
    <x v="29"/>
    <s v="VA"/>
    <x v="49"/>
    <n v="30"/>
    <n v="13"/>
    <n v="117"/>
    <m/>
    <m/>
    <m/>
    <m/>
    <m/>
    <m/>
    <m/>
    <m/>
    <s v="33f505467e5a143bd0ecda4d5622091a48ad3d2e"/>
    <s v="2020-03-14T20:00:00Z"/>
    <m/>
    <m/>
    <n v="147"/>
    <n v="147"/>
    <n v="147"/>
    <n v="51"/>
    <n v="0"/>
    <n v="0"/>
    <n v="0"/>
    <n v="0"/>
    <n v="0"/>
  </r>
  <r>
    <n v="20200314"/>
    <x v="29"/>
    <s v="VT"/>
    <x v="51"/>
    <n v="4"/>
    <n v="2"/>
    <n v="227"/>
    <m/>
    <m/>
    <m/>
    <m/>
    <m/>
    <m/>
    <m/>
    <m/>
    <s v="570d73d25152c4e93987f89a83b40ff5480a7682"/>
    <s v="2020-03-14T20:00:00Z"/>
    <m/>
    <m/>
    <n v="231"/>
    <n v="231"/>
    <n v="231"/>
    <n v="50"/>
    <n v="0"/>
    <n v="0"/>
    <n v="85"/>
    <n v="2"/>
    <n v="87"/>
  </r>
  <r>
    <n v="20200314"/>
    <x v="29"/>
    <s v="WA"/>
    <x v="52"/>
    <n v="793"/>
    <n v="250"/>
    <n v="6001"/>
    <m/>
    <m/>
    <m/>
    <m/>
    <m/>
    <m/>
    <m/>
    <m/>
    <s v="61aaef76eeba6df187a9775df949ed7d05f55746"/>
    <s v="2020-03-14T20:00:00Z"/>
    <n v="51"/>
    <m/>
    <n v="6794"/>
    <n v="6794"/>
    <n v="6794"/>
    <n v="53"/>
    <n v="4"/>
    <n v="0"/>
    <n v="1651"/>
    <n v="100"/>
    <n v="1751"/>
  </r>
  <r>
    <n v="20200314"/>
    <x v="29"/>
    <s v="WI"/>
    <x v="53"/>
    <n v="19"/>
    <n v="11"/>
    <n v="169"/>
    <m/>
    <m/>
    <m/>
    <m/>
    <m/>
    <m/>
    <m/>
    <m/>
    <s v="8f1ed69b1d5723cbd5b18d1ec332fa4f83bde08a"/>
    <s v="2020-03-14T20:00:00Z"/>
    <m/>
    <m/>
    <n v="188"/>
    <n v="188"/>
    <n v="188"/>
    <n v="55"/>
    <n v="0"/>
    <n v="0"/>
    <n v="0"/>
    <n v="0"/>
    <n v="0"/>
  </r>
  <r>
    <n v="20200314"/>
    <x v="29"/>
    <s v="WV"/>
    <x v="54"/>
    <n v="0"/>
    <n v="0"/>
    <n v="26"/>
    <n v="5"/>
    <m/>
    <m/>
    <m/>
    <m/>
    <m/>
    <m/>
    <m/>
    <s v="7e27957cf04398b64db2982ccd580fd5455ffebb"/>
    <s v="2020-03-14T20:00:00Z"/>
    <m/>
    <m/>
    <n v="31"/>
    <n v="26"/>
    <n v="26"/>
    <n v="54"/>
    <n v="0"/>
    <n v="0"/>
    <n v="9"/>
    <n v="0"/>
    <n v="9"/>
  </r>
  <r>
    <n v="20200314"/>
    <x v="29"/>
    <s v="WY"/>
    <x v="55"/>
    <n v="2"/>
    <n v="1"/>
    <m/>
    <m/>
    <m/>
    <m/>
    <m/>
    <m/>
    <m/>
    <m/>
    <m/>
    <s v="00d1959cf22a0162be10edb9d849b320e1db37e7"/>
    <s v="2020-03-14T20:00:00Z"/>
    <m/>
    <m/>
    <n v="2"/>
    <n v="2"/>
    <n v="2"/>
    <n v="56"/>
    <n v="0"/>
    <n v="0"/>
    <n v="0"/>
    <n v="1"/>
    <n v="1"/>
  </r>
  <r>
    <n v="20200313"/>
    <x v="30"/>
    <s v="AK"/>
    <x v="0"/>
    <n v="1"/>
    <n v="1"/>
    <n v="59"/>
    <m/>
    <m/>
    <m/>
    <m/>
    <m/>
    <m/>
    <m/>
    <m/>
    <s v="f912dbdc1e4737b9efd9715f5c60bc397601b547"/>
    <s v="2020-03-13T20:00:00Z"/>
    <m/>
    <m/>
    <n v="60"/>
    <n v="60"/>
    <n v="60"/>
    <n v="2"/>
    <n v="0"/>
    <n v="0"/>
    <n v="13"/>
    <n v="1"/>
    <n v="14"/>
  </r>
  <r>
    <n v="20200313"/>
    <x v="30"/>
    <s v="AL"/>
    <x v="1"/>
    <n v="1"/>
    <n v="1"/>
    <n v="11"/>
    <m/>
    <m/>
    <m/>
    <m/>
    <m/>
    <m/>
    <m/>
    <m/>
    <s v="b9e856f0b5f6b1893dbe080ee99cbebd5723f4f8"/>
    <s v="2020-03-13T20:00:00Z"/>
    <m/>
    <m/>
    <n v="12"/>
    <n v="12"/>
    <n v="12"/>
    <n v="1"/>
    <n v="0"/>
    <n v="0"/>
    <n v="1"/>
    <n v="1"/>
    <n v="2"/>
  </r>
  <r>
    <n v="20200313"/>
    <x v="30"/>
    <s v="AR"/>
    <x v="2"/>
    <n v="9"/>
    <n v="9"/>
    <n v="30"/>
    <n v="22"/>
    <m/>
    <m/>
    <m/>
    <m/>
    <m/>
    <m/>
    <m/>
    <s v="a6aff5e9908d4f1a167655d035338e838ba8cdba"/>
    <s v="2020-03-13T20:00:00Z"/>
    <m/>
    <m/>
    <n v="61"/>
    <n v="39"/>
    <n v="39"/>
    <n v="5"/>
    <n v="0"/>
    <n v="0"/>
    <n v="6"/>
    <n v="3"/>
    <n v="9"/>
  </r>
  <r>
    <n v="20200313"/>
    <x v="30"/>
    <s v="AZ"/>
    <x v="4"/>
    <n v="9"/>
    <n v="0"/>
    <n v="94"/>
    <n v="40"/>
    <m/>
    <m/>
    <m/>
    <m/>
    <m/>
    <m/>
    <m/>
    <s v="68c52c41afcca5a93045251c1a7e05b086b85767"/>
    <s v="2020-03-13T20:00:00Z"/>
    <n v="0"/>
    <m/>
    <n v="143"/>
    <n v="103"/>
    <n v="103"/>
    <n v="4"/>
    <n v="0"/>
    <n v="0"/>
    <n v="12"/>
    <n v="0"/>
    <n v="12"/>
  </r>
  <r>
    <n v="20200313"/>
    <x v="30"/>
    <s v="CA"/>
    <x v="5"/>
    <n v="202"/>
    <n v="45"/>
    <n v="916"/>
    <m/>
    <m/>
    <m/>
    <m/>
    <m/>
    <m/>
    <m/>
    <m/>
    <s v="bb817225b0e56a4c1051b2e6550b5ae85e06487c"/>
    <s v="2020-03-13T20:00:00Z"/>
    <n v="4"/>
    <m/>
    <n v="1118"/>
    <n v="1118"/>
    <n v="1118"/>
    <n v="6"/>
    <n v="0"/>
    <n v="0"/>
    <n v="0"/>
    <n v="0"/>
    <n v="0"/>
  </r>
  <r>
    <n v="20200313"/>
    <x v="30"/>
    <s v="CO"/>
    <x v="6"/>
    <n v="72"/>
    <n v="44"/>
    <n v="524"/>
    <m/>
    <m/>
    <m/>
    <m/>
    <m/>
    <m/>
    <m/>
    <m/>
    <s v="f081206fdd232801c4719c7b15f928e95e16c0a4"/>
    <s v="2020-03-13T20:00:00Z"/>
    <m/>
    <m/>
    <n v="596"/>
    <n v="596"/>
    <n v="596"/>
    <n v="8"/>
    <n v="0"/>
    <n v="0"/>
    <n v="226"/>
    <n v="27"/>
    <n v="253"/>
  </r>
  <r>
    <n v="20200313"/>
    <x v="30"/>
    <s v="CT"/>
    <x v="7"/>
    <n v="6"/>
    <n v="3"/>
    <n v="99"/>
    <m/>
    <m/>
    <m/>
    <m/>
    <m/>
    <m/>
    <m/>
    <m/>
    <s v="682c544537c9fb686f945084a154361a3c8a386f"/>
    <s v="2020-03-13T20:00:00Z"/>
    <m/>
    <m/>
    <n v="105"/>
    <n v="105"/>
    <n v="105"/>
    <n v="9"/>
    <n v="0"/>
    <n v="0"/>
    <n v="10"/>
    <n v="0"/>
    <n v="10"/>
  </r>
  <r>
    <n v="20200313"/>
    <x v="30"/>
    <s v="DC"/>
    <x v="8"/>
    <n v="10"/>
    <n v="5"/>
    <n v="20"/>
    <m/>
    <m/>
    <m/>
    <m/>
    <m/>
    <m/>
    <m/>
    <m/>
    <s v="47405f5c12651491f7aaeeadcf98a21f5290298e"/>
    <s v="2020-03-13T20:00:00Z"/>
    <m/>
    <m/>
    <n v="30"/>
    <n v="30"/>
    <n v="30"/>
    <n v="11"/>
    <n v="0"/>
    <n v="0"/>
    <n v="0"/>
    <n v="0"/>
    <n v="0"/>
  </r>
  <r>
    <n v="20200313"/>
    <x v="30"/>
    <s v="DE"/>
    <x v="9"/>
    <n v="4"/>
    <n v="3"/>
    <n v="30"/>
    <n v="10"/>
    <m/>
    <m/>
    <m/>
    <m/>
    <m/>
    <m/>
    <m/>
    <s v="01a39bf98baae6616556fc98432b0eab5ec19d21"/>
    <s v="2020-03-13T20:00:00Z"/>
    <m/>
    <m/>
    <n v="44"/>
    <n v="34"/>
    <n v="34"/>
    <n v="10"/>
    <n v="0"/>
    <n v="0"/>
    <n v="7"/>
    <n v="0"/>
    <n v="7"/>
  </r>
  <r>
    <n v="20200313"/>
    <x v="30"/>
    <s v="FL"/>
    <x v="10"/>
    <n v="50"/>
    <n v="22"/>
    <n v="478"/>
    <n v="221"/>
    <m/>
    <m/>
    <m/>
    <m/>
    <m/>
    <m/>
    <m/>
    <s v="e2f015841b99a9056a83e88b541e2f27fe57bdea"/>
    <s v="2020-03-13T20:00:00Z"/>
    <n v="2"/>
    <m/>
    <n v="749"/>
    <n v="528"/>
    <n v="528"/>
    <n v="12"/>
    <n v="0"/>
    <n v="0"/>
    <n v="177"/>
    <n v="18"/>
    <n v="195"/>
  </r>
  <r>
    <n v="20200313"/>
    <x v="30"/>
    <s v="GA"/>
    <x v="11"/>
    <n v="42"/>
    <n v="20"/>
    <m/>
    <m/>
    <m/>
    <m/>
    <m/>
    <m/>
    <m/>
    <m/>
    <m/>
    <s v="a1b71ddadb4a8d03aab0ae5ee76889c2cdefe5bf"/>
    <s v="2020-03-13T20:00:00Z"/>
    <n v="1"/>
    <m/>
    <n v="42"/>
    <n v="42"/>
    <n v="42"/>
    <n v="13"/>
    <n v="1"/>
    <n v="0"/>
    <n v="0"/>
    <n v="11"/>
    <n v="11"/>
  </r>
  <r>
    <n v="20200313"/>
    <x v="30"/>
    <s v="HI"/>
    <x v="13"/>
    <n v="2"/>
    <n v="0"/>
    <m/>
    <m/>
    <m/>
    <m/>
    <m/>
    <m/>
    <m/>
    <m/>
    <m/>
    <s v="d517fed5e44222b8e9ec35423adff6841571d310"/>
    <s v="2020-03-13T20:00:00Z"/>
    <m/>
    <m/>
    <n v="2"/>
    <n v="2"/>
    <n v="2"/>
    <n v="15"/>
    <n v="0"/>
    <n v="0"/>
    <n v="0"/>
    <n v="0"/>
    <n v="0"/>
  </r>
  <r>
    <n v="20200313"/>
    <x v="30"/>
    <s v="IA"/>
    <x v="14"/>
    <n v="16"/>
    <n v="3"/>
    <n v="83"/>
    <n v="29"/>
    <m/>
    <m/>
    <m/>
    <m/>
    <m/>
    <m/>
    <m/>
    <s v="9a4dc657b7cf736b9c1a23162cb7bd246891b602"/>
    <s v="2020-03-13T20:00:00Z"/>
    <m/>
    <m/>
    <n v="128"/>
    <n v="99"/>
    <n v="99"/>
    <n v="19"/>
    <n v="0"/>
    <n v="0"/>
    <n v="16"/>
    <n v="2"/>
    <n v="18"/>
  </r>
  <r>
    <n v="20200313"/>
    <x v="30"/>
    <s v="ID"/>
    <x v="15"/>
    <n v="0"/>
    <n v="0"/>
    <n v="131"/>
    <m/>
    <m/>
    <m/>
    <m/>
    <m/>
    <m/>
    <m/>
    <m/>
    <s v="b1671d598b98d1510491784f4c280a368ba8c39e"/>
    <s v="2020-03-13T20:00:00Z"/>
    <m/>
    <m/>
    <n v="131"/>
    <n v="131"/>
    <n v="131"/>
    <n v="16"/>
    <n v="0"/>
    <n v="0"/>
    <n v="38"/>
    <n v="0"/>
    <n v="38"/>
  </r>
  <r>
    <n v="20200313"/>
    <x v="30"/>
    <s v="IL"/>
    <x v="16"/>
    <n v="32"/>
    <n v="13"/>
    <n v="294"/>
    <n v="92"/>
    <m/>
    <m/>
    <m/>
    <m/>
    <m/>
    <m/>
    <m/>
    <s v="3a4c6b2710e412f845b0c387c44def3dba4d011b"/>
    <s v="2020-03-13T20:00:00Z"/>
    <m/>
    <m/>
    <n v="418"/>
    <n v="326"/>
    <n v="326"/>
    <n v="17"/>
    <n v="0"/>
    <n v="0"/>
    <n v="28"/>
    <n v="7"/>
    <n v="35"/>
  </r>
  <r>
    <n v="20200313"/>
    <x v="30"/>
    <s v="IN"/>
    <x v="17"/>
    <n v="12"/>
    <n v="2"/>
    <n v="61"/>
    <m/>
    <m/>
    <m/>
    <m/>
    <m/>
    <m/>
    <m/>
    <m/>
    <s v="6a95bce7fff18ca959c83513dc8e4b4b8458d719"/>
    <s v="2020-03-13T20:00:00Z"/>
    <m/>
    <m/>
    <n v="73"/>
    <n v="73"/>
    <n v="73"/>
    <n v="18"/>
    <n v="0"/>
    <n v="0"/>
    <n v="9"/>
    <n v="0"/>
    <n v="9"/>
  </r>
  <r>
    <n v="20200313"/>
    <x v="30"/>
    <s v="KS"/>
    <x v="18"/>
    <n v="6"/>
    <n v="5"/>
    <n v="93"/>
    <m/>
    <m/>
    <m/>
    <m/>
    <m/>
    <m/>
    <m/>
    <m/>
    <s v="8633a26e1f484f8d6832c17efdb6e638ffb3515e"/>
    <s v="2020-03-13T20:00:00Z"/>
    <m/>
    <m/>
    <n v="99"/>
    <n v="99"/>
    <n v="99"/>
    <n v="20"/>
    <n v="0"/>
    <n v="0"/>
    <n v="52"/>
    <n v="2"/>
    <n v="54"/>
  </r>
  <r>
    <n v="20200313"/>
    <x v="30"/>
    <s v="KY"/>
    <x v="19"/>
    <n v="11"/>
    <n v="3"/>
    <n v="107"/>
    <m/>
    <m/>
    <m/>
    <m/>
    <m/>
    <m/>
    <m/>
    <m/>
    <s v="4d515c6fe8ed706c415382ef87cfa9236ac4e09c"/>
    <s v="2020-03-13T20:00:00Z"/>
    <m/>
    <m/>
    <n v="118"/>
    <n v="118"/>
    <n v="118"/>
    <n v="21"/>
    <n v="0"/>
    <n v="0"/>
    <n v="51"/>
    <n v="3"/>
    <n v="54"/>
  </r>
  <r>
    <n v="20200313"/>
    <x v="30"/>
    <s v="LA"/>
    <x v="20"/>
    <n v="36"/>
    <n v="30"/>
    <n v="37"/>
    <m/>
    <m/>
    <m/>
    <m/>
    <m/>
    <m/>
    <m/>
    <m/>
    <s v="78393fa814aa0caf1ae4f6056e80e21adf672bf2"/>
    <s v="2020-03-13T20:00:00Z"/>
    <m/>
    <m/>
    <n v="73"/>
    <n v="73"/>
    <n v="73"/>
    <n v="22"/>
    <n v="0"/>
    <n v="0"/>
    <n v="0"/>
    <n v="22"/>
    <n v="22"/>
  </r>
  <r>
    <n v="20200313"/>
    <x v="30"/>
    <s v="MA"/>
    <x v="21"/>
    <n v="123"/>
    <n v="31"/>
    <n v="92"/>
    <m/>
    <m/>
    <m/>
    <m/>
    <m/>
    <m/>
    <m/>
    <m/>
    <s v="020263557685d33ade8e1849eeb35c2a8a12843a"/>
    <s v="2020-03-13T20:00:00Z"/>
    <m/>
    <m/>
    <n v="215"/>
    <n v="215"/>
    <n v="215"/>
    <n v="25"/>
    <n v="0"/>
    <n v="0"/>
    <n v="92"/>
    <n v="28"/>
    <n v="120"/>
  </r>
  <r>
    <n v="20200313"/>
    <x v="30"/>
    <s v="MD"/>
    <x v="22"/>
    <n v="17"/>
    <n v="8"/>
    <n v="94"/>
    <m/>
    <m/>
    <m/>
    <m/>
    <m/>
    <m/>
    <m/>
    <m/>
    <s v="32d329849128913476d4a0773fea76a4b3e2b083"/>
    <s v="2020-03-13T20:00:00Z"/>
    <m/>
    <m/>
    <n v="111"/>
    <n v="111"/>
    <n v="111"/>
    <n v="24"/>
    <n v="0"/>
    <n v="0"/>
    <n v="0"/>
    <n v="5"/>
    <n v="5"/>
  </r>
  <r>
    <n v="20200313"/>
    <x v="30"/>
    <s v="ME"/>
    <x v="23"/>
    <n v="3"/>
    <n v="3"/>
    <n v="91"/>
    <n v="17"/>
    <m/>
    <m/>
    <m/>
    <m/>
    <m/>
    <m/>
    <m/>
    <s v="8ecdd4f1eb3ad0874071c97b48e3bc8ae16edf37"/>
    <s v="2020-03-13T20:00:00Z"/>
    <m/>
    <m/>
    <n v="111"/>
    <n v="94"/>
    <n v="94"/>
    <n v="23"/>
    <n v="0"/>
    <n v="0"/>
    <n v="26"/>
    <n v="2"/>
    <n v="28"/>
  </r>
  <r>
    <n v="20200313"/>
    <x v="30"/>
    <s v="MI"/>
    <x v="24"/>
    <n v="16"/>
    <n v="14"/>
    <n v="133"/>
    <n v="26"/>
    <m/>
    <m/>
    <m/>
    <m/>
    <m/>
    <m/>
    <m/>
    <s v="05ddad838bceb9565041de5f1488467bbf56489a"/>
    <s v="2020-03-13T20:00:00Z"/>
    <m/>
    <m/>
    <n v="175"/>
    <n v="149"/>
    <n v="149"/>
    <n v="26"/>
    <n v="0"/>
    <n v="0"/>
    <n v="42"/>
    <n v="14"/>
    <n v="56"/>
  </r>
  <r>
    <n v="20200313"/>
    <x v="30"/>
    <s v="MN"/>
    <x v="25"/>
    <n v="14"/>
    <n v="9"/>
    <n v="541"/>
    <m/>
    <m/>
    <m/>
    <m/>
    <m/>
    <m/>
    <m/>
    <m/>
    <s v="094cc2b8f1b021d450e7d7fa08596000fc7f4e05"/>
    <s v="2020-03-13T20:00:00Z"/>
    <m/>
    <m/>
    <n v="555"/>
    <n v="555"/>
    <n v="555"/>
    <n v="27"/>
    <n v="0"/>
    <n v="0"/>
    <n v="234"/>
    <n v="5"/>
    <n v="239"/>
  </r>
  <r>
    <n v="20200313"/>
    <x v="30"/>
    <s v="MO"/>
    <x v="26"/>
    <n v="2"/>
    <n v="1"/>
    <n v="71"/>
    <m/>
    <m/>
    <m/>
    <m/>
    <m/>
    <m/>
    <m/>
    <m/>
    <s v="4d53392cae812d4039af40a07e38bc5fe77212fb"/>
    <s v="2020-03-13T20:00:00Z"/>
    <m/>
    <m/>
    <n v="73"/>
    <n v="73"/>
    <n v="73"/>
    <n v="29"/>
    <n v="0"/>
    <n v="0"/>
    <n v="7"/>
    <n v="1"/>
    <n v="8"/>
  </r>
  <r>
    <n v="20200313"/>
    <x v="30"/>
    <s v="MS"/>
    <x v="28"/>
    <n v="4"/>
    <n v="4"/>
    <n v="41"/>
    <m/>
    <m/>
    <m/>
    <m/>
    <m/>
    <m/>
    <m/>
    <m/>
    <s v="9fc8f265d6c9e8b4883399e23c0b0190c2686599"/>
    <s v="2020-03-13T20:00:00Z"/>
    <m/>
    <m/>
    <n v="45"/>
    <n v="45"/>
    <n v="45"/>
    <n v="28"/>
    <n v="0"/>
    <n v="0"/>
    <n v="0"/>
    <n v="3"/>
    <n v="3"/>
  </r>
  <r>
    <n v="20200313"/>
    <x v="30"/>
    <s v="MT"/>
    <x v="29"/>
    <n v="1"/>
    <n v="1"/>
    <n v="55"/>
    <m/>
    <m/>
    <m/>
    <m/>
    <m/>
    <m/>
    <m/>
    <m/>
    <s v="3190b3a30f1124eebbb4e9bccd677cf22f2ae6c0"/>
    <s v="2020-03-13T20:00:00Z"/>
    <m/>
    <m/>
    <n v="56"/>
    <n v="56"/>
    <n v="56"/>
    <n v="30"/>
    <n v="0"/>
    <n v="0"/>
    <n v="21"/>
    <n v="0"/>
    <n v="21"/>
  </r>
  <r>
    <n v="20200313"/>
    <x v="30"/>
    <s v="NC"/>
    <x v="30"/>
    <n v="15"/>
    <n v="8"/>
    <n v="86"/>
    <m/>
    <m/>
    <m/>
    <m/>
    <m/>
    <m/>
    <m/>
    <m/>
    <s v="9b22973bdb1a321a3b9cc273f6250675bf95124b"/>
    <s v="2020-03-13T20:00:00Z"/>
    <m/>
    <m/>
    <n v="101"/>
    <n v="101"/>
    <n v="101"/>
    <n v="37"/>
    <n v="0"/>
    <n v="0"/>
    <n v="26"/>
    <n v="3"/>
    <n v="29"/>
  </r>
  <r>
    <n v="20200313"/>
    <x v="30"/>
    <s v="ND"/>
    <x v="31"/>
    <n v="1"/>
    <n v="1"/>
    <n v="39"/>
    <n v="12"/>
    <m/>
    <m/>
    <m/>
    <m/>
    <m/>
    <m/>
    <m/>
    <s v="16823997d9c4db1ae19dccaba18481746cfe85cf"/>
    <s v="2020-03-13T20:00:00Z"/>
    <n v="0"/>
    <m/>
    <n v="52"/>
    <n v="40"/>
    <n v="40"/>
    <n v="38"/>
    <n v="0"/>
    <n v="0"/>
    <n v="27"/>
    <n v="0"/>
    <n v="27"/>
  </r>
  <r>
    <n v="20200313"/>
    <x v="30"/>
    <s v="NE"/>
    <x v="32"/>
    <n v="13"/>
    <n v="8"/>
    <n v="80"/>
    <n v="33"/>
    <m/>
    <m/>
    <m/>
    <m/>
    <m/>
    <m/>
    <m/>
    <s v="72bf9214dd1c1c24ce38fd46893604d18cc124f7"/>
    <s v="2020-03-13T20:00:00Z"/>
    <m/>
    <m/>
    <n v="126"/>
    <n v="93"/>
    <n v="93"/>
    <n v="31"/>
    <n v="0"/>
    <n v="0"/>
    <n v="0"/>
    <n v="3"/>
    <n v="3"/>
  </r>
  <r>
    <n v="20200313"/>
    <x v="30"/>
    <s v="NH"/>
    <x v="33"/>
    <n v="6"/>
    <n v="2"/>
    <n v="94"/>
    <n v="21"/>
    <m/>
    <m/>
    <m/>
    <m/>
    <m/>
    <m/>
    <m/>
    <s v="ce083d3bb0b226ff0599d533768ad2b62f892b40"/>
    <s v="2020-03-13T20:00:00Z"/>
    <m/>
    <m/>
    <n v="121"/>
    <n v="100"/>
    <n v="100"/>
    <n v="33"/>
    <n v="0"/>
    <n v="0"/>
    <n v="0"/>
    <n v="0"/>
    <n v="0"/>
  </r>
  <r>
    <n v="20200313"/>
    <x v="30"/>
    <s v="NJ"/>
    <x v="34"/>
    <n v="50"/>
    <n v="26"/>
    <n v="97"/>
    <n v="80"/>
    <m/>
    <m/>
    <m/>
    <m/>
    <m/>
    <m/>
    <m/>
    <s v="dd9375b158d3020716fe7e1d759d510332c818e3"/>
    <s v="2020-03-13T20:00:00Z"/>
    <n v="1"/>
    <m/>
    <n v="227"/>
    <n v="147"/>
    <n v="147"/>
    <n v="34"/>
    <n v="0"/>
    <n v="0"/>
    <n v="23"/>
    <n v="20"/>
    <n v="43"/>
  </r>
  <r>
    <n v="20200313"/>
    <x v="30"/>
    <s v="NM"/>
    <x v="35"/>
    <n v="10"/>
    <n v="7"/>
    <n v="190"/>
    <m/>
    <m/>
    <m/>
    <m/>
    <m/>
    <m/>
    <m/>
    <m/>
    <s v="5e21e22aacd1a08b396a2c457c553776e3c8bedf"/>
    <s v="2020-03-13T20:00:00Z"/>
    <m/>
    <m/>
    <n v="200"/>
    <n v="200"/>
    <n v="200"/>
    <n v="35"/>
    <n v="0"/>
    <n v="0"/>
    <n v="35"/>
    <n v="5"/>
    <n v="40"/>
  </r>
  <r>
    <n v="20200313"/>
    <x v="30"/>
    <s v="NV"/>
    <x v="36"/>
    <n v="11"/>
    <n v="6"/>
    <n v="168"/>
    <m/>
    <m/>
    <m/>
    <m/>
    <m/>
    <m/>
    <m/>
    <m/>
    <s v="5c86c34f504be7bf2a593223447a7f2d5f18877a"/>
    <s v="2020-03-13T20:00:00Z"/>
    <m/>
    <m/>
    <n v="179"/>
    <n v="179"/>
    <n v="179"/>
    <n v="32"/>
    <n v="0"/>
    <n v="0"/>
    <n v="0"/>
    <n v="4"/>
    <n v="4"/>
  </r>
  <r>
    <n v="20200313"/>
    <x v="30"/>
    <s v="NY"/>
    <x v="37"/>
    <n v="421"/>
    <n v="205"/>
    <n v="2779"/>
    <m/>
    <m/>
    <m/>
    <m/>
    <m/>
    <m/>
    <m/>
    <m/>
    <s v="a0a0e2997c411014ef2cd98b9502387730f585c7"/>
    <s v="2020-03-13T20:00:00Z"/>
    <m/>
    <m/>
    <n v="3200"/>
    <n v="3200"/>
    <n v="3200"/>
    <n v="36"/>
    <n v="0"/>
    <n v="0"/>
    <n v="2687"/>
    <n v="205"/>
    <n v="2892"/>
  </r>
  <r>
    <n v="20200313"/>
    <x v="30"/>
    <s v="OH"/>
    <x v="38"/>
    <n v="13"/>
    <n v="9"/>
    <n v="50"/>
    <n v="159"/>
    <m/>
    <m/>
    <m/>
    <m/>
    <m/>
    <m/>
    <m/>
    <s v="fe5ed1e40f012163a6510cabdea90e044e5e56ab"/>
    <s v="2020-03-13T20:00:00Z"/>
    <m/>
    <m/>
    <n v="222"/>
    <n v="63"/>
    <n v="63"/>
    <n v="39"/>
    <n v="0"/>
    <n v="0"/>
    <n v="20"/>
    <n v="8"/>
    <n v="28"/>
  </r>
  <r>
    <n v="20200313"/>
    <x v="30"/>
    <s v="OK"/>
    <x v="39"/>
    <n v="3"/>
    <n v="1"/>
    <n v="36"/>
    <n v="37"/>
    <m/>
    <m/>
    <m/>
    <m/>
    <m/>
    <m/>
    <m/>
    <s v="41b22c1ee50041708e574581687a0c4155caa8aa"/>
    <s v="2020-03-13T20:00:00Z"/>
    <m/>
    <m/>
    <n v="76"/>
    <n v="39"/>
    <n v="39"/>
    <n v="40"/>
    <n v="0"/>
    <n v="0"/>
    <n v="0"/>
    <n v="0"/>
    <n v="0"/>
  </r>
  <r>
    <n v="20200313"/>
    <x v="30"/>
    <s v="OR"/>
    <x v="40"/>
    <n v="30"/>
    <n v="11"/>
    <n v="337"/>
    <n v="157"/>
    <m/>
    <m/>
    <m/>
    <m/>
    <m/>
    <m/>
    <m/>
    <s v="ee29420a1ee3ce2e33cdf966ecbdfc575d26206b"/>
    <s v="2020-03-13T20:00:00Z"/>
    <m/>
    <m/>
    <n v="524"/>
    <n v="367"/>
    <n v="367"/>
    <n v="41"/>
    <n v="0"/>
    <n v="0"/>
    <n v="51"/>
    <n v="11"/>
    <n v="62"/>
  </r>
  <r>
    <n v="20200313"/>
    <x v="30"/>
    <s v="PA"/>
    <x v="41"/>
    <n v="41"/>
    <n v="25"/>
    <n v="140"/>
    <n v="130"/>
    <m/>
    <m/>
    <m/>
    <m/>
    <m/>
    <m/>
    <m/>
    <s v="1b1cf720a3254db83abcb451d397a731f9fdf38a"/>
    <s v="2020-03-13T20:00:00Z"/>
    <m/>
    <m/>
    <n v="311"/>
    <n v="181"/>
    <n v="181"/>
    <n v="42"/>
    <n v="0"/>
    <n v="0"/>
    <n v="24"/>
    <n v="19"/>
    <n v="43"/>
  </r>
  <r>
    <n v="20200313"/>
    <x v="30"/>
    <s v="RI"/>
    <x v="43"/>
    <n v="14"/>
    <n v="9"/>
    <n v="142"/>
    <n v="29"/>
    <m/>
    <m/>
    <m/>
    <m/>
    <m/>
    <m/>
    <m/>
    <s v="3b21b07952531010abf6628fe837a9f97fd33797"/>
    <s v="2020-03-13T20:00:00Z"/>
    <m/>
    <m/>
    <n v="185"/>
    <n v="156"/>
    <n v="156"/>
    <n v="44"/>
    <n v="0"/>
    <n v="0"/>
    <n v="48"/>
    <n v="9"/>
    <n v="57"/>
  </r>
  <r>
    <n v="20200313"/>
    <x v="30"/>
    <s v="SC"/>
    <x v="44"/>
    <n v="12"/>
    <n v="3"/>
    <n v="75"/>
    <m/>
    <m/>
    <m/>
    <m/>
    <m/>
    <m/>
    <m/>
    <m/>
    <s v="89ac68f7349872023eb4ba7e8d49e17e3221b4cc"/>
    <s v="2020-03-13T20:00:00Z"/>
    <m/>
    <m/>
    <n v="87"/>
    <n v="87"/>
    <n v="87"/>
    <n v="45"/>
    <n v="0"/>
    <n v="0"/>
    <n v="27"/>
    <n v="2"/>
    <n v="29"/>
  </r>
  <r>
    <n v="20200313"/>
    <x v="30"/>
    <s v="SD"/>
    <x v="45"/>
    <n v="9"/>
    <n v="4"/>
    <n v="73"/>
    <n v="11"/>
    <m/>
    <m/>
    <m/>
    <m/>
    <m/>
    <m/>
    <m/>
    <s v="9a7c944cb0774212146d5eecb0aa11b12de52eb6"/>
    <s v="2020-03-13T20:00:00Z"/>
    <m/>
    <m/>
    <n v="93"/>
    <n v="82"/>
    <n v="82"/>
    <n v="46"/>
    <n v="0"/>
    <n v="0"/>
    <n v="46"/>
    <n v="1"/>
    <n v="47"/>
  </r>
  <r>
    <n v="20200313"/>
    <x v="30"/>
    <s v="TN"/>
    <x v="46"/>
    <n v="26"/>
    <n v="19"/>
    <n v="116"/>
    <m/>
    <m/>
    <m/>
    <m/>
    <m/>
    <m/>
    <m/>
    <m/>
    <s v="5dd412ea26ef8d20d55a6410d59726087883cd99"/>
    <s v="2020-03-13T20:00:00Z"/>
    <m/>
    <m/>
    <n v="142"/>
    <n v="142"/>
    <n v="142"/>
    <n v="47"/>
    <n v="0"/>
    <n v="0"/>
    <n v="37"/>
    <n v="8"/>
    <n v="45"/>
  </r>
  <r>
    <n v="20200313"/>
    <x v="30"/>
    <s v="TX"/>
    <x v="47"/>
    <n v="39"/>
    <n v="18"/>
    <m/>
    <m/>
    <m/>
    <m/>
    <m/>
    <m/>
    <m/>
    <m/>
    <m/>
    <s v="3964195c15cc0e37c244f112bcbae5789a5c6489"/>
    <s v="2020-03-13T20:00:00Z"/>
    <m/>
    <m/>
    <n v="39"/>
    <n v="39"/>
    <n v="39"/>
    <n v="48"/>
    <n v="0"/>
    <n v="0"/>
    <n v="0"/>
    <n v="16"/>
    <n v="16"/>
  </r>
  <r>
    <n v="20200313"/>
    <x v="30"/>
    <s v="UT"/>
    <x v="48"/>
    <n v="6"/>
    <n v="4"/>
    <n v="131"/>
    <m/>
    <m/>
    <m/>
    <m/>
    <m/>
    <m/>
    <m/>
    <m/>
    <s v="610050cffa209508ec65a9bf756ef16d617d69c5"/>
    <s v="2020-03-13T20:00:00Z"/>
    <m/>
    <m/>
    <n v="137"/>
    <n v="137"/>
    <n v="137"/>
    <n v="49"/>
    <n v="0"/>
    <n v="0"/>
    <n v="0"/>
    <n v="2"/>
    <n v="2"/>
  </r>
  <r>
    <n v="20200313"/>
    <x v="30"/>
    <s v="VA"/>
    <x v="49"/>
    <n v="30"/>
    <n v="21"/>
    <n v="117"/>
    <m/>
    <m/>
    <m/>
    <m/>
    <m/>
    <m/>
    <m/>
    <m/>
    <s v="d2ecd673874966076229036999033a3993ffed2b"/>
    <s v="2020-03-13T20:00:00Z"/>
    <m/>
    <m/>
    <n v="147"/>
    <n v="147"/>
    <n v="147"/>
    <n v="51"/>
    <n v="0"/>
    <n v="0"/>
    <n v="0"/>
    <n v="13"/>
    <n v="13"/>
  </r>
  <r>
    <n v="20200313"/>
    <x v="30"/>
    <s v="VT"/>
    <x v="51"/>
    <n v="2"/>
    <n v="1"/>
    <n v="142"/>
    <m/>
    <m/>
    <m/>
    <m/>
    <m/>
    <m/>
    <m/>
    <m/>
    <s v="a02dcfb55e5f9ed028f6328c61b41408533038c1"/>
    <s v="2020-03-13T20:00:00Z"/>
    <m/>
    <m/>
    <n v="144"/>
    <n v="144"/>
    <n v="144"/>
    <n v="50"/>
    <n v="0"/>
    <n v="0"/>
    <n v="45"/>
    <n v="0"/>
    <n v="45"/>
  </r>
  <r>
    <n v="20200313"/>
    <x v="30"/>
    <s v="WA"/>
    <x v="52"/>
    <n v="693"/>
    <n v="219"/>
    <n v="4350"/>
    <m/>
    <m/>
    <m/>
    <m/>
    <m/>
    <m/>
    <m/>
    <m/>
    <s v="38fb38dacb778f47453c824aeadb48565a09a9b6"/>
    <s v="2020-03-13T20:00:00Z"/>
    <n v="47"/>
    <m/>
    <n v="5043"/>
    <n v="5043"/>
    <n v="5043"/>
    <n v="53"/>
    <n v="3"/>
    <n v="0"/>
    <n v="1313"/>
    <n v="150"/>
    <n v="1463"/>
  </r>
  <r>
    <n v="20200313"/>
    <x v="30"/>
    <s v="WI"/>
    <x v="53"/>
    <n v="19"/>
    <n v="16"/>
    <n v="169"/>
    <m/>
    <m/>
    <m/>
    <m/>
    <m/>
    <m/>
    <m/>
    <m/>
    <s v="3936ef13cd65e7b15ac22d0d981357b9f6dcce8d"/>
    <s v="2020-03-13T20:00:00Z"/>
    <m/>
    <m/>
    <n v="188"/>
    <n v="188"/>
    <n v="188"/>
    <n v="55"/>
    <n v="0"/>
    <n v="0"/>
    <n v="85"/>
    <n v="11"/>
    <n v="96"/>
  </r>
  <r>
    <n v="20200313"/>
    <x v="30"/>
    <s v="WV"/>
    <x v="54"/>
    <n v="0"/>
    <n v="0"/>
    <n v="17"/>
    <n v="4"/>
    <m/>
    <m/>
    <m/>
    <m/>
    <m/>
    <m/>
    <m/>
    <s v="10eb8c5e07049f2c299d03ef30ceb60a49142335"/>
    <s v="2020-03-13T20:00:00Z"/>
    <m/>
    <m/>
    <n v="21"/>
    <n v="17"/>
    <n v="17"/>
    <n v="54"/>
    <n v="0"/>
    <n v="0"/>
    <n v="10"/>
    <n v="0"/>
    <n v="10"/>
  </r>
  <r>
    <n v="20200313"/>
    <x v="30"/>
    <s v="WY"/>
    <x v="55"/>
    <n v="1"/>
    <n v="1"/>
    <m/>
    <m/>
    <m/>
    <m/>
    <m/>
    <m/>
    <m/>
    <m/>
    <m/>
    <s v="610cc4a0b9c9015f6214bfe928f0acf116f8b75c"/>
    <s v="2020-03-13T20:00:00Z"/>
    <m/>
    <m/>
    <n v="1"/>
    <n v="1"/>
    <n v="1"/>
    <n v="56"/>
    <n v="0"/>
    <n v="0"/>
    <n v="0"/>
    <n v="0"/>
    <n v="0"/>
  </r>
  <r>
    <n v="20200312"/>
    <x v="31"/>
    <s v="AK"/>
    <x v="0"/>
    <n v="0"/>
    <n v="0"/>
    <n v="46"/>
    <n v="14"/>
    <m/>
    <m/>
    <m/>
    <m/>
    <m/>
    <m/>
    <m/>
    <s v="e6a2e85fdf548043d8e908d506c334dfa37b0982"/>
    <s v="2020-03-12T20:00:00Z"/>
    <m/>
    <m/>
    <n v="60"/>
    <n v="46"/>
    <n v="46"/>
    <n v="2"/>
    <n v="0"/>
    <n v="0"/>
    <n v="0"/>
    <n v="0"/>
    <n v="0"/>
  </r>
  <r>
    <n v="20200312"/>
    <x v="31"/>
    <s v="AL"/>
    <x v="1"/>
    <n v="0"/>
    <n v="0"/>
    <n v="10"/>
    <m/>
    <m/>
    <m/>
    <m/>
    <m/>
    <m/>
    <m/>
    <m/>
    <s v="34204c36040e342af491e5329aca50e88f2cbaba"/>
    <s v="2020-03-12T20:00:00Z"/>
    <m/>
    <m/>
    <n v="10"/>
    <n v="10"/>
    <n v="10"/>
    <n v="1"/>
    <n v="0"/>
    <n v="0"/>
    <n v="0"/>
    <n v="0"/>
    <n v="0"/>
  </r>
  <r>
    <n v="20200312"/>
    <x v="31"/>
    <s v="AR"/>
    <x v="2"/>
    <n v="6"/>
    <n v="6"/>
    <n v="24"/>
    <n v="20"/>
    <m/>
    <m/>
    <m/>
    <m/>
    <m/>
    <m/>
    <m/>
    <s v="fe5ece5453dac3d08b87f1ab7a10e00bf7cfdfc9"/>
    <s v="2020-03-12T20:00:00Z"/>
    <m/>
    <m/>
    <n v="50"/>
    <n v="30"/>
    <n v="30"/>
    <n v="5"/>
    <n v="0"/>
    <n v="0"/>
    <n v="12"/>
    <n v="6"/>
    <n v="18"/>
  </r>
  <r>
    <n v="20200312"/>
    <x v="31"/>
    <s v="AZ"/>
    <x v="4"/>
    <n v="9"/>
    <n v="3"/>
    <n v="82"/>
    <n v="24"/>
    <m/>
    <m/>
    <m/>
    <m/>
    <m/>
    <m/>
    <m/>
    <s v="542a30820399e2d4ec7a2787e6760577326f402d"/>
    <s v="2020-03-12T20:00:00Z"/>
    <m/>
    <m/>
    <n v="115"/>
    <n v="91"/>
    <n v="91"/>
    <n v="4"/>
    <n v="0"/>
    <n v="0"/>
    <n v="23"/>
    <n v="0"/>
    <n v="23"/>
  </r>
  <r>
    <n v="20200312"/>
    <x v="31"/>
    <s v="CA"/>
    <x v="5"/>
    <n v="202"/>
    <n v="69"/>
    <n v="916"/>
    <m/>
    <m/>
    <m/>
    <m/>
    <m/>
    <m/>
    <m/>
    <m/>
    <s v="8dd3541eb41a6171cc6bbf05632f8d9bb4570490"/>
    <s v="2020-03-12T20:00:00Z"/>
    <n v="4"/>
    <m/>
    <n v="1118"/>
    <n v="1118"/>
    <n v="1118"/>
    <n v="6"/>
    <n v="4"/>
    <n v="0"/>
    <n v="0"/>
    <n v="45"/>
    <n v="45"/>
  </r>
  <r>
    <n v="20200312"/>
    <x v="31"/>
    <s v="CO"/>
    <x v="6"/>
    <n v="45"/>
    <n v="33"/>
    <n v="298"/>
    <m/>
    <m/>
    <m/>
    <m/>
    <m/>
    <m/>
    <m/>
    <m/>
    <s v="fef01602b9d42355347ffd39fc33776f6d251c7e"/>
    <s v="2020-03-12T20:00:00Z"/>
    <m/>
    <m/>
    <n v="343"/>
    <n v="343"/>
    <n v="343"/>
    <n v="8"/>
    <n v="0"/>
    <n v="0"/>
    <n v="47"/>
    <n v="17"/>
    <n v="64"/>
  </r>
  <r>
    <n v="20200312"/>
    <x v="31"/>
    <s v="CT"/>
    <x v="7"/>
    <n v="6"/>
    <n v="4"/>
    <n v="89"/>
    <m/>
    <m/>
    <m/>
    <m/>
    <m/>
    <m/>
    <m/>
    <m/>
    <s v="438f9707c60dbf6c5042c0686dfa479170d3471a"/>
    <s v="2020-03-12T20:00:00Z"/>
    <m/>
    <m/>
    <n v="95"/>
    <n v="95"/>
    <n v="95"/>
    <n v="9"/>
    <n v="0"/>
    <n v="0"/>
    <n v="18"/>
    <n v="3"/>
    <n v="21"/>
  </r>
  <r>
    <n v="20200312"/>
    <x v="31"/>
    <s v="DC"/>
    <x v="8"/>
    <n v="10"/>
    <n v="5"/>
    <n v="20"/>
    <m/>
    <m/>
    <m/>
    <m/>
    <m/>
    <m/>
    <m/>
    <m/>
    <s v="2afd9cde94fa8693b5eb2da4552eecf9452ad2c0"/>
    <s v="2020-03-12T20:00:00Z"/>
    <m/>
    <m/>
    <n v="30"/>
    <n v="30"/>
    <n v="30"/>
    <n v="11"/>
    <n v="0"/>
    <n v="0"/>
    <n v="0"/>
    <n v="5"/>
    <n v="5"/>
  </r>
  <r>
    <n v="20200312"/>
    <x v="31"/>
    <s v="DE"/>
    <x v="9"/>
    <n v="4"/>
    <n v="4"/>
    <n v="23"/>
    <n v="14"/>
    <m/>
    <m/>
    <m/>
    <m/>
    <m/>
    <m/>
    <m/>
    <s v="0cfca14a0bd4e74cc01ef2a9030f65643237496d"/>
    <s v="2020-03-12T20:00:00Z"/>
    <m/>
    <m/>
    <n v="41"/>
    <n v="27"/>
    <n v="27"/>
    <n v="10"/>
    <n v="0"/>
    <n v="0"/>
    <n v="6"/>
    <n v="3"/>
    <n v="9"/>
  </r>
  <r>
    <n v="20200312"/>
    <x v="31"/>
    <s v="FL"/>
    <x v="10"/>
    <n v="32"/>
    <n v="13"/>
    <n v="301"/>
    <n v="147"/>
    <m/>
    <m/>
    <m/>
    <m/>
    <m/>
    <m/>
    <m/>
    <s v="e30f5e735d56d705f8ed9768797ed07fc2d8173a"/>
    <s v="2020-03-12T20:00:00Z"/>
    <n v="2"/>
    <m/>
    <n v="480"/>
    <n v="333"/>
    <n v="333"/>
    <n v="12"/>
    <n v="0"/>
    <n v="0"/>
    <n v="0"/>
    <n v="4"/>
    <n v="4"/>
  </r>
  <r>
    <n v="20200312"/>
    <x v="31"/>
    <s v="GA"/>
    <x v="11"/>
    <n v="31"/>
    <n v="14"/>
    <m/>
    <m/>
    <m/>
    <m/>
    <m/>
    <m/>
    <m/>
    <m/>
    <m/>
    <s v="b54e3a842da88ee7e2685e1625d6b47466982662"/>
    <s v="2020-03-12T20:00:00Z"/>
    <m/>
    <m/>
    <n v="31"/>
    <n v="31"/>
    <n v="31"/>
    <n v="13"/>
    <n v="0"/>
    <n v="0"/>
    <n v="0"/>
    <n v="9"/>
    <n v="9"/>
  </r>
  <r>
    <n v="20200312"/>
    <x v="31"/>
    <s v="HI"/>
    <x v="13"/>
    <n v="2"/>
    <n v="0"/>
    <m/>
    <m/>
    <m/>
    <m/>
    <m/>
    <m/>
    <m/>
    <m/>
    <m/>
    <s v="448f4f6242f8f4d56b53911f8f41f857fea624ad"/>
    <s v="2020-03-12T20:00:00Z"/>
    <m/>
    <m/>
    <n v="2"/>
    <n v="2"/>
    <n v="2"/>
    <n v="15"/>
    <n v="0"/>
    <n v="0"/>
    <n v="0"/>
    <n v="0"/>
    <n v="0"/>
  </r>
  <r>
    <n v="20200312"/>
    <x v="31"/>
    <s v="IA"/>
    <x v="14"/>
    <n v="14"/>
    <n v="6"/>
    <n v="67"/>
    <n v="24"/>
    <m/>
    <m/>
    <m/>
    <m/>
    <m/>
    <m/>
    <m/>
    <s v="c66bca36e23ed4238801da6edce433a068219c83"/>
    <s v="2020-03-12T20:00:00Z"/>
    <m/>
    <m/>
    <n v="105"/>
    <n v="81"/>
    <n v="81"/>
    <n v="19"/>
    <n v="0"/>
    <n v="0"/>
    <n v="21"/>
    <n v="1"/>
    <n v="22"/>
  </r>
  <r>
    <n v="20200312"/>
    <x v="31"/>
    <s v="ID"/>
    <x v="15"/>
    <n v="0"/>
    <n v="0"/>
    <n v="93"/>
    <m/>
    <m/>
    <m/>
    <m/>
    <m/>
    <m/>
    <m/>
    <m/>
    <s v="ea688b0e32219776fd27b38e03bee45e42111379"/>
    <s v="2020-03-12T20:00:00Z"/>
    <m/>
    <m/>
    <n v="93"/>
    <n v="93"/>
    <n v="93"/>
    <n v="16"/>
    <n v="0"/>
    <n v="0"/>
    <n v="26"/>
    <n v="0"/>
    <n v="26"/>
  </r>
  <r>
    <n v="20200312"/>
    <x v="31"/>
    <s v="IL"/>
    <x v="16"/>
    <n v="25"/>
    <n v="6"/>
    <n v="266"/>
    <n v="76"/>
    <m/>
    <m/>
    <m/>
    <m/>
    <m/>
    <m/>
    <m/>
    <s v="f521fa0222b25b297e082e1285cb6efc89a5b552"/>
    <s v="2020-03-12T20:00:00Z"/>
    <m/>
    <m/>
    <n v="367"/>
    <n v="291"/>
    <n v="291"/>
    <n v="17"/>
    <n v="0"/>
    <n v="0"/>
    <n v="22"/>
    <n v="6"/>
    <n v="28"/>
  </r>
  <r>
    <n v="20200312"/>
    <x v="31"/>
    <s v="IN"/>
    <x v="17"/>
    <n v="12"/>
    <n v="6"/>
    <n v="52"/>
    <m/>
    <m/>
    <m/>
    <m/>
    <m/>
    <m/>
    <m/>
    <m/>
    <s v="dcfcf297a028962a948869e94197bbe14be0bd93"/>
    <s v="2020-03-12T20:00:00Z"/>
    <m/>
    <m/>
    <n v="64"/>
    <n v="64"/>
    <n v="64"/>
    <n v="18"/>
    <n v="0"/>
    <n v="0"/>
    <n v="19"/>
    <n v="2"/>
    <n v="21"/>
  </r>
  <r>
    <n v="20200312"/>
    <x v="31"/>
    <s v="KS"/>
    <x v="18"/>
    <n v="4"/>
    <n v="3"/>
    <n v="41"/>
    <m/>
    <m/>
    <m/>
    <m/>
    <m/>
    <m/>
    <m/>
    <m/>
    <s v="332ee3bb9b5f431704d8cd139631096cf6e7551b"/>
    <s v="2020-03-12T20:00:00Z"/>
    <m/>
    <m/>
    <n v="45"/>
    <n v="45"/>
    <n v="45"/>
    <n v="20"/>
    <n v="0"/>
    <n v="0"/>
    <n v="0"/>
    <n v="3"/>
    <n v="3"/>
  </r>
  <r>
    <n v="20200312"/>
    <x v="31"/>
    <s v="KY"/>
    <x v="19"/>
    <n v="8"/>
    <n v="2"/>
    <n v="56"/>
    <m/>
    <m/>
    <m/>
    <m/>
    <m/>
    <m/>
    <m/>
    <m/>
    <s v="cebe01b90cd5896a2bdea84cba4ee4b563f24ee9"/>
    <s v="2020-03-12T20:00:00Z"/>
    <m/>
    <m/>
    <n v="64"/>
    <n v="64"/>
    <n v="64"/>
    <n v="21"/>
    <n v="0"/>
    <n v="0"/>
    <n v="10"/>
    <n v="0"/>
    <n v="10"/>
  </r>
  <r>
    <n v="20200312"/>
    <x v="31"/>
    <s v="LA"/>
    <x v="20"/>
    <n v="14"/>
    <n v="13"/>
    <n v="37"/>
    <m/>
    <m/>
    <m/>
    <m/>
    <m/>
    <m/>
    <m/>
    <m/>
    <s v="90d5fc83d9f4c831c653f38b96e49251057d9cb7"/>
    <s v="2020-03-12T20:00:00Z"/>
    <m/>
    <m/>
    <n v="51"/>
    <n v="51"/>
    <n v="51"/>
    <n v="22"/>
    <n v="0"/>
    <n v="0"/>
    <n v="0"/>
    <n v="8"/>
    <n v="8"/>
  </r>
  <r>
    <n v="20200312"/>
    <x v="31"/>
    <s v="MA"/>
    <x v="21"/>
    <n v="95"/>
    <n v="3"/>
    <m/>
    <m/>
    <m/>
    <m/>
    <m/>
    <m/>
    <m/>
    <m/>
    <m/>
    <s v="2b11362fc52b477bca21e635eb9f2b88e8a5d61f"/>
    <s v="2020-03-12T20:00:00Z"/>
    <m/>
    <m/>
    <n v="95"/>
    <n v="95"/>
    <n v="95"/>
    <n v="25"/>
    <n v="0"/>
    <n v="0"/>
    <n v="0"/>
    <n v="3"/>
    <n v="3"/>
  </r>
  <r>
    <n v="20200312"/>
    <x v="31"/>
    <s v="MD"/>
    <x v="22"/>
    <n v="12"/>
    <n v="6"/>
    <n v="94"/>
    <m/>
    <m/>
    <m/>
    <m/>
    <m/>
    <m/>
    <m/>
    <m/>
    <s v="08b84f6b613a011507c9190271ec545191ee68bb"/>
    <s v="2020-03-12T20:00:00Z"/>
    <m/>
    <m/>
    <n v="106"/>
    <n v="106"/>
    <n v="106"/>
    <n v="24"/>
    <n v="0"/>
    <n v="0"/>
    <n v="0"/>
    <n v="3"/>
    <n v="3"/>
  </r>
  <r>
    <n v="20200312"/>
    <x v="31"/>
    <s v="ME"/>
    <x v="23"/>
    <n v="1"/>
    <n v="1"/>
    <n v="65"/>
    <n v="20"/>
    <m/>
    <m/>
    <m/>
    <m/>
    <m/>
    <m/>
    <m/>
    <s v="b39c56076bac0a4ddd2e88d3f04d0c785d75732d"/>
    <s v="2020-03-12T20:00:00Z"/>
    <m/>
    <m/>
    <n v="86"/>
    <n v="66"/>
    <n v="66"/>
    <n v="23"/>
    <n v="0"/>
    <n v="0"/>
    <n v="23"/>
    <n v="1"/>
    <n v="24"/>
  </r>
  <r>
    <n v="20200312"/>
    <x v="31"/>
    <s v="MI"/>
    <x v="24"/>
    <n v="2"/>
    <n v="2"/>
    <n v="91"/>
    <n v="27"/>
    <m/>
    <m/>
    <m/>
    <m/>
    <m/>
    <m/>
    <m/>
    <s v="8cfab74100163f38791ab9091ae8ffbbded28b9d"/>
    <s v="2020-03-12T20:00:00Z"/>
    <m/>
    <m/>
    <n v="120"/>
    <n v="93"/>
    <n v="93"/>
    <n v="26"/>
    <n v="0"/>
    <n v="0"/>
    <n v="34"/>
    <n v="0"/>
    <n v="34"/>
  </r>
  <r>
    <n v="20200312"/>
    <x v="31"/>
    <s v="MN"/>
    <x v="25"/>
    <n v="9"/>
    <n v="6"/>
    <n v="307"/>
    <m/>
    <m/>
    <m/>
    <m/>
    <m/>
    <m/>
    <m/>
    <m/>
    <s v="523bdda158c8db3de757d18a38756ffe1ce9b21b"/>
    <s v="2020-03-12T20:00:00Z"/>
    <m/>
    <m/>
    <n v="316"/>
    <n v="316"/>
    <n v="316"/>
    <n v="27"/>
    <n v="0"/>
    <n v="0"/>
    <n v="90"/>
    <n v="4"/>
    <n v="94"/>
  </r>
  <r>
    <n v="20200312"/>
    <x v="31"/>
    <s v="MO"/>
    <x v="26"/>
    <n v="1"/>
    <n v="0"/>
    <n v="64"/>
    <m/>
    <m/>
    <m/>
    <m/>
    <m/>
    <m/>
    <m/>
    <m/>
    <s v="5b415b8bf401db354d5f6a778e699e7eb170976d"/>
    <s v="2020-03-12T20:00:00Z"/>
    <m/>
    <m/>
    <n v="65"/>
    <n v="65"/>
    <n v="65"/>
    <n v="29"/>
    <n v="0"/>
    <n v="0"/>
    <n v="64"/>
    <n v="0"/>
    <n v="64"/>
  </r>
  <r>
    <n v="20200312"/>
    <x v="31"/>
    <s v="MS"/>
    <x v="28"/>
    <n v="1"/>
    <n v="1"/>
    <n v="41"/>
    <m/>
    <m/>
    <m/>
    <m/>
    <m/>
    <m/>
    <m/>
    <m/>
    <s v="6aad8ec86cdaa93329eeda6aa46670dd6ca609b1"/>
    <s v="2020-03-12T20:00:00Z"/>
    <m/>
    <m/>
    <n v="42"/>
    <n v="42"/>
    <n v="42"/>
    <n v="28"/>
    <n v="0"/>
    <n v="0"/>
    <n v="21"/>
    <n v="1"/>
    <n v="22"/>
  </r>
  <r>
    <n v="20200312"/>
    <x v="31"/>
    <s v="MT"/>
    <x v="29"/>
    <n v="1"/>
    <n v="1"/>
    <n v="34"/>
    <m/>
    <m/>
    <m/>
    <m/>
    <m/>
    <m/>
    <m/>
    <m/>
    <s v="4b8bef9b3d9fa1079cbd7be5288076fb401598c1"/>
    <s v="2020-03-12T20:00:00Z"/>
    <m/>
    <m/>
    <n v="35"/>
    <n v="35"/>
    <n v="35"/>
    <n v="30"/>
    <n v="0"/>
    <n v="0"/>
    <n v="13"/>
    <n v="1"/>
    <n v="14"/>
  </r>
  <r>
    <n v="20200312"/>
    <x v="31"/>
    <s v="NC"/>
    <x v="30"/>
    <n v="12"/>
    <n v="5"/>
    <n v="60"/>
    <m/>
    <m/>
    <m/>
    <m/>
    <m/>
    <m/>
    <m/>
    <m/>
    <s v="7442624a12322777c7110f0101d61d097da12ade"/>
    <s v="2020-03-12T20:00:00Z"/>
    <m/>
    <m/>
    <n v="72"/>
    <n v="72"/>
    <n v="72"/>
    <n v="37"/>
    <n v="0"/>
    <n v="0"/>
    <n v="60"/>
    <n v="5"/>
    <n v="65"/>
  </r>
  <r>
    <n v="20200312"/>
    <x v="31"/>
    <s v="ND"/>
    <x v="31"/>
    <n v="1"/>
    <n v="1"/>
    <n v="12"/>
    <n v="14"/>
    <m/>
    <m/>
    <m/>
    <m/>
    <m/>
    <m/>
    <m/>
    <s v="101ef2bb022ea0209aaa020d3e2852b8964d9134"/>
    <s v="2020-03-12T20:00:00Z"/>
    <m/>
    <m/>
    <n v="27"/>
    <n v="13"/>
    <n v="13"/>
    <n v="38"/>
    <n v="0"/>
    <n v="0"/>
    <n v="5"/>
    <n v="1"/>
    <n v="6"/>
  </r>
  <r>
    <n v="20200312"/>
    <x v="31"/>
    <s v="NE"/>
    <x v="32"/>
    <n v="10"/>
    <n v="7"/>
    <n v="80"/>
    <n v="33"/>
    <m/>
    <m/>
    <m/>
    <m/>
    <m/>
    <m/>
    <m/>
    <s v="a4238a2a6795e1cd4e971a336c36e526d59e25d7"/>
    <s v="2020-03-12T20:00:00Z"/>
    <m/>
    <m/>
    <n v="123"/>
    <n v="90"/>
    <n v="90"/>
    <n v="31"/>
    <n v="0"/>
    <n v="0"/>
    <n v="33"/>
    <n v="5"/>
    <n v="38"/>
  </r>
  <r>
    <n v="20200312"/>
    <x v="31"/>
    <s v="NH"/>
    <x v="33"/>
    <n v="6"/>
    <n v="2"/>
    <n v="94"/>
    <n v="21"/>
    <m/>
    <m/>
    <m/>
    <m/>
    <m/>
    <m/>
    <m/>
    <s v="7e575bc7e2ffdb783ca744e42ac10956980b5aba"/>
    <s v="2020-03-12T20:00:00Z"/>
    <m/>
    <m/>
    <n v="121"/>
    <n v="100"/>
    <n v="100"/>
    <n v="33"/>
    <n v="0"/>
    <n v="0"/>
    <n v="56"/>
    <n v="2"/>
    <n v="58"/>
  </r>
  <r>
    <n v="20200312"/>
    <x v="31"/>
    <s v="NJ"/>
    <x v="34"/>
    <n v="30"/>
    <n v="15"/>
    <n v="74"/>
    <n v="20"/>
    <m/>
    <m/>
    <m/>
    <m/>
    <m/>
    <m/>
    <m/>
    <s v="5f40e6cdda7648d658eedd3a5e5bf0f027c9b374"/>
    <s v="2020-03-12T20:00:00Z"/>
    <n v="1"/>
    <m/>
    <n v="124"/>
    <n v="104"/>
    <n v="104"/>
    <n v="34"/>
    <n v="0"/>
    <n v="0"/>
    <n v="17"/>
    <n v="6"/>
    <n v="23"/>
  </r>
  <r>
    <n v="20200312"/>
    <x v="31"/>
    <s v="NM"/>
    <x v="35"/>
    <n v="5"/>
    <n v="5"/>
    <n v="155"/>
    <m/>
    <m/>
    <m/>
    <m/>
    <m/>
    <m/>
    <m/>
    <m/>
    <s v="d358c1f38d0d81a3f4719e9a593a533ccee69a30"/>
    <s v="2020-03-12T20:00:00Z"/>
    <m/>
    <m/>
    <n v="160"/>
    <n v="160"/>
    <n v="160"/>
    <n v="35"/>
    <n v="0"/>
    <n v="0"/>
    <n v="68"/>
    <n v="2"/>
    <n v="70"/>
  </r>
  <r>
    <n v="20200312"/>
    <x v="31"/>
    <s v="NV"/>
    <x v="36"/>
    <n v="7"/>
    <n v="6"/>
    <n v="168"/>
    <m/>
    <m/>
    <m/>
    <m/>
    <m/>
    <m/>
    <m/>
    <m/>
    <s v="8328b62027a10326d300d9fbe07f651846ae2f52"/>
    <s v="2020-03-12T20:00:00Z"/>
    <m/>
    <m/>
    <n v="175"/>
    <n v="175"/>
    <n v="175"/>
    <n v="32"/>
    <n v="0"/>
    <n v="0"/>
    <n v="0"/>
    <n v="2"/>
    <n v="2"/>
  </r>
  <r>
    <n v="20200312"/>
    <x v="31"/>
    <s v="NY"/>
    <x v="37"/>
    <n v="216"/>
    <n v="43"/>
    <n v="92"/>
    <m/>
    <m/>
    <m/>
    <m/>
    <m/>
    <m/>
    <m/>
    <m/>
    <s v="78ea2217b81c0eba25ec04b1196199ad81793ead"/>
    <s v="2020-03-12T20:00:00Z"/>
    <m/>
    <m/>
    <n v="308"/>
    <n v="308"/>
    <n v="308"/>
    <n v="36"/>
    <n v="0"/>
    <n v="0"/>
    <n v="0"/>
    <n v="0"/>
    <n v="0"/>
  </r>
  <r>
    <n v="20200312"/>
    <x v="31"/>
    <s v="OH"/>
    <x v="38"/>
    <n v="5"/>
    <n v="2"/>
    <n v="30"/>
    <n v="52"/>
    <m/>
    <m/>
    <m/>
    <m/>
    <m/>
    <m/>
    <m/>
    <s v="e53fb02834680a20508e2d3bf535470016d3407a"/>
    <s v="2020-03-12T20:00:00Z"/>
    <m/>
    <m/>
    <n v="87"/>
    <n v="35"/>
    <n v="35"/>
    <n v="39"/>
    <n v="0"/>
    <n v="0"/>
    <n v="9"/>
    <n v="1"/>
    <n v="10"/>
  </r>
  <r>
    <n v="20200312"/>
    <x v="31"/>
    <s v="OK"/>
    <x v="39"/>
    <n v="3"/>
    <n v="1"/>
    <n v="36"/>
    <n v="4"/>
    <m/>
    <m/>
    <m/>
    <m/>
    <m/>
    <m/>
    <m/>
    <s v="0695ce1aed2deb9062e4a75ce05c7d5fbb2b3975"/>
    <s v="2020-03-12T20:00:00Z"/>
    <m/>
    <m/>
    <n v="43"/>
    <n v="39"/>
    <n v="39"/>
    <n v="40"/>
    <n v="0"/>
    <n v="0"/>
    <n v="21"/>
    <n v="1"/>
    <n v="22"/>
  </r>
  <r>
    <n v="20200312"/>
    <x v="31"/>
    <s v="OR"/>
    <x v="40"/>
    <n v="19"/>
    <n v="4"/>
    <n v="286"/>
    <n v="62"/>
    <m/>
    <m/>
    <m/>
    <m/>
    <m/>
    <m/>
    <m/>
    <s v="842079fddc7a5740cd7252af4ef8f126bb9784d9"/>
    <s v="2020-03-12T20:00:00Z"/>
    <m/>
    <m/>
    <n v="367"/>
    <n v="305"/>
    <n v="305"/>
    <n v="41"/>
    <n v="0"/>
    <n v="0"/>
    <n v="0"/>
    <n v="0"/>
    <n v="0"/>
  </r>
  <r>
    <n v="20200312"/>
    <x v="31"/>
    <s v="PA"/>
    <x v="41"/>
    <n v="22"/>
    <n v="10"/>
    <n v="116"/>
    <n v="81"/>
    <m/>
    <m/>
    <m/>
    <m/>
    <m/>
    <m/>
    <m/>
    <s v="bb985e06b75f251244341704b20d6b0c3daa27c1"/>
    <s v="2020-03-12T20:00:00Z"/>
    <m/>
    <m/>
    <n v="219"/>
    <n v="138"/>
    <n v="138"/>
    <n v="42"/>
    <n v="0"/>
    <n v="0"/>
    <n v="28"/>
    <n v="6"/>
    <n v="34"/>
  </r>
  <r>
    <n v="20200312"/>
    <x v="31"/>
    <s v="RI"/>
    <x v="43"/>
    <n v="5"/>
    <n v="2"/>
    <n v="94"/>
    <n v="8"/>
    <m/>
    <m/>
    <m/>
    <m/>
    <m/>
    <m/>
    <m/>
    <s v="ddc07b8ec93f55583d98d5fff9c8d922808f6f98"/>
    <s v="2020-03-12T20:00:00Z"/>
    <m/>
    <m/>
    <n v="107"/>
    <n v="99"/>
    <n v="99"/>
    <n v="44"/>
    <n v="0"/>
    <n v="0"/>
    <n v="0"/>
    <n v="0"/>
    <n v="0"/>
  </r>
  <r>
    <n v="20200312"/>
    <x v="31"/>
    <s v="SC"/>
    <x v="44"/>
    <n v="10"/>
    <n v="3"/>
    <n v="48"/>
    <m/>
    <m/>
    <m/>
    <m/>
    <m/>
    <m/>
    <m/>
    <m/>
    <s v="691f174c432862e793e830327356b4d500cea11b"/>
    <s v="2020-03-12T20:00:00Z"/>
    <m/>
    <m/>
    <n v="58"/>
    <n v="58"/>
    <n v="58"/>
    <n v="45"/>
    <n v="0"/>
    <n v="0"/>
    <n v="16"/>
    <n v="1"/>
    <n v="17"/>
  </r>
  <r>
    <n v="20200312"/>
    <x v="31"/>
    <s v="SD"/>
    <x v="45"/>
    <n v="8"/>
    <n v="8"/>
    <n v="27"/>
    <n v="11"/>
    <m/>
    <m/>
    <m/>
    <m/>
    <m/>
    <m/>
    <m/>
    <s v="47b6b8df0ade463177dd058de543bf80295b9b74"/>
    <s v="2020-03-12T20:00:00Z"/>
    <m/>
    <m/>
    <n v="46"/>
    <n v="35"/>
    <n v="35"/>
    <n v="46"/>
    <n v="0"/>
    <n v="0"/>
    <n v="14"/>
    <n v="3"/>
    <n v="17"/>
  </r>
  <r>
    <n v="20200312"/>
    <x v="31"/>
    <s v="TN"/>
    <x v="46"/>
    <n v="18"/>
    <n v="11"/>
    <n v="79"/>
    <m/>
    <m/>
    <m/>
    <m/>
    <m/>
    <m/>
    <m/>
    <m/>
    <s v="6e03cc4e5261258b7a5b8901327389775888ec5f"/>
    <s v="2020-03-12T20:00:00Z"/>
    <m/>
    <m/>
    <n v="97"/>
    <n v="97"/>
    <n v="97"/>
    <n v="47"/>
    <n v="0"/>
    <n v="0"/>
    <n v="29"/>
    <n v="11"/>
    <n v="40"/>
  </r>
  <r>
    <n v="20200312"/>
    <x v="31"/>
    <s v="TX"/>
    <x v="47"/>
    <n v="23"/>
    <n v="10"/>
    <m/>
    <m/>
    <m/>
    <m/>
    <m/>
    <m/>
    <m/>
    <m/>
    <m/>
    <s v="35761868039ccd3294dc3e7e548781c129b39185"/>
    <s v="2020-03-12T20:00:00Z"/>
    <m/>
    <m/>
    <n v="23"/>
    <n v="23"/>
    <n v="23"/>
    <n v="48"/>
    <n v="0"/>
    <n v="0"/>
    <n v="0"/>
    <n v="2"/>
    <n v="2"/>
  </r>
  <r>
    <n v="20200312"/>
    <x v="31"/>
    <s v="UT"/>
    <x v="48"/>
    <n v="4"/>
    <n v="2"/>
    <n v="131"/>
    <m/>
    <m/>
    <m/>
    <m/>
    <m/>
    <m/>
    <m/>
    <m/>
    <s v="f2f3cbbd89fcfd9045a7ece563a5d84bc969009a"/>
    <s v="2020-03-12T20:00:00Z"/>
    <m/>
    <m/>
    <n v="135"/>
    <n v="135"/>
    <n v="135"/>
    <n v="49"/>
    <n v="0"/>
    <n v="0"/>
    <n v="131"/>
    <n v="2"/>
    <n v="133"/>
  </r>
  <r>
    <n v="20200312"/>
    <x v="31"/>
    <s v="VA"/>
    <x v="49"/>
    <n v="17"/>
    <n v="9"/>
    <n v="117"/>
    <m/>
    <m/>
    <m/>
    <m/>
    <m/>
    <m/>
    <m/>
    <m/>
    <s v="4d7e98639658d0746cb09b19b3fe2285f875af3b"/>
    <s v="2020-03-12T20:00:00Z"/>
    <m/>
    <m/>
    <n v="134"/>
    <n v="134"/>
    <n v="134"/>
    <n v="51"/>
    <n v="0"/>
    <n v="0"/>
    <n v="57"/>
    <n v="8"/>
    <n v="65"/>
  </r>
  <r>
    <n v="20200312"/>
    <x v="31"/>
    <s v="VT"/>
    <x v="51"/>
    <n v="2"/>
    <n v="1"/>
    <n v="97"/>
    <m/>
    <m/>
    <m/>
    <m/>
    <m/>
    <m/>
    <m/>
    <m/>
    <s v="7279c174377b4d61c1a6e3f40530ad2505b9a9a8"/>
    <s v="2020-03-12T20:00:00Z"/>
    <m/>
    <m/>
    <n v="99"/>
    <n v="99"/>
    <n v="99"/>
    <n v="50"/>
    <n v="0"/>
    <n v="0"/>
    <n v="35"/>
    <n v="1"/>
    <n v="36"/>
  </r>
  <r>
    <n v="20200312"/>
    <x v="31"/>
    <s v="WA"/>
    <x v="52"/>
    <n v="543"/>
    <n v="153"/>
    <n v="3037"/>
    <m/>
    <m/>
    <m/>
    <m/>
    <m/>
    <m/>
    <m/>
    <m/>
    <s v="17409e92fc467cc560f4b801f11a4eda901a0154"/>
    <s v="2020-03-12T20:00:00Z"/>
    <n v="44"/>
    <m/>
    <n v="3580"/>
    <n v="3580"/>
    <n v="3580"/>
    <n v="53"/>
    <n v="4"/>
    <n v="0"/>
    <n v="862"/>
    <n v="69"/>
    <n v="931"/>
  </r>
  <r>
    <n v="20200312"/>
    <x v="31"/>
    <s v="WI"/>
    <x v="53"/>
    <n v="8"/>
    <n v="6"/>
    <n v="84"/>
    <m/>
    <m/>
    <m/>
    <m/>
    <m/>
    <m/>
    <m/>
    <m/>
    <s v="95e71f1997094b8460d58d94f2899a4b774e8a1d"/>
    <s v="2020-03-12T20:00:00Z"/>
    <m/>
    <m/>
    <n v="92"/>
    <n v="92"/>
    <n v="92"/>
    <n v="55"/>
    <n v="0"/>
    <n v="0"/>
    <n v="41"/>
    <n v="5"/>
    <n v="46"/>
  </r>
  <r>
    <n v="20200312"/>
    <x v="31"/>
    <s v="WV"/>
    <x v="54"/>
    <n v="0"/>
    <n v="0"/>
    <n v="7"/>
    <n v="1"/>
    <m/>
    <m/>
    <m/>
    <m/>
    <m/>
    <m/>
    <m/>
    <s v="f0363560bc99a7f3bb66a17c11ced07c055ec423"/>
    <s v="2020-03-12T20:00:00Z"/>
    <m/>
    <m/>
    <n v="8"/>
    <n v="7"/>
    <n v="7"/>
    <n v="54"/>
    <n v="0"/>
    <n v="0"/>
    <n v="4"/>
    <n v="0"/>
    <n v="4"/>
  </r>
  <r>
    <n v="20200312"/>
    <x v="31"/>
    <s v="WY"/>
    <x v="55"/>
    <n v="1"/>
    <n v="1"/>
    <m/>
    <m/>
    <m/>
    <m/>
    <m/>
    <m/>
    <m/>
    <m/>
    <m/>
    <s v="c8b2e0e377fc5c379d3775630a3ae430fb21861b"/>
    <s v="2020-03-12T20:00:00Z"/>
    <m/>
    <m/>
    <n v="1"/>
    <n v="1"/>
    <n v="1"/>
    <n v="56"/>
    <n v="0"/>
    <n v="0"/>
    <n v="0"/>
    <n v="1"/>
    <n v="1"/>
  </r>
  <r>
    <n v="20200311"/>
    <x v="32"/>
    <s v="AK"/>
    <x v="0"/>
    <n v="0"/>
    <n v="0"/>
    <n v="46"/>
    <n v="14"/>
    <m/>
    <m/>
    <m/>
    <m/>
    <m/>
    <m/>
    <m/>
    <s v="e25f7bc0f21f762541d825d606787c8b6be7b406"/>
    <s v="2020-03-11T20:00:00Z"/>
    <m/>
    <m/>
    <n v="60"/>
    <n v="46"/>
    <n v="46"/>
    <n v="2"/>
    <n v="0"/>
    <n v="0"/>
    <n v="23"/>
    <n v="0"/>
    <n v="23"/>
  </r>
  <r>
    <n v="20200311"/>
    <x v="32"/>
    <s v="AL"/>
    <x v="1"/>
    <n v="0"/>
    <n v="0"/>
    <n v="10"/>
    <m/>
    <m/>
    <m/>
    <m/>
    <m/>
    <m/>
    <m/>
    <m/>
    <s v="e4593577708b6182b9126434908df283def67838"/>
    <s v="2020-03-11T20:00:00Z"/>
    <m/>
    <m/>
    <n v="10"/>
    <n v="10"/>
    <n v="10"/>
    <n v="1"/>
    <n v="0"/>
    <n v="0"/>
    <n v="10"/>
    <n v="0"/>
    <n v="10"/>
  </r>
  <r>
    <n v="20200311"/>
    <x v="32"/>
    <s v="AR"/>
    <x v="2"/>
    <n v="0"/>
    <n v="0"/>
    <n v="12"/>
    <n v="14"/>
    <m/>
    <m/>
    <m/>
    <m/>
    <m/>
    <m/>
    <m/>
    <s v="655d51e087ae7e668a3932904fd2764bc1fe3a9a"/>
    <s v="2020-03-11T20:00:00Z"/>
    <m/>
    <m/>
    <n v="26"/>
    <n v="12"/>
    <n v="12"/>
    <n v="5"/>
    <n v="0"/>
    <n v="0"/>
    <n v="0"/>
    <n v="0"/>
    <n v="0"/>
  </r>
  <r>
    <n v="20200311"/>
    <x v="32"/>
    <s v="AZ"/>
    <x v="4"/>
    <n v="9"/>
    <n v="4"/>
    <n v="59"/>
    <n v="32"/>
    <m/>
    <m/>
    <m/>
    <m/>
    <m/>
    <m/>
    <m/>
    <s v="fc3cab43e403773ab7bee5f42d8dd1ccc405c3d5"/>
    <s v="2020-03-11T20:00:00Z"/>
    <m/>
    <m/>
    <n v="100"/>
    <n v="68"/>
    <n v="68"/>
    <n v="4"/>
    <n v="0"/>
    <n v="0"/>
    <n v="8"/>
    <n v="3"/>
    <n v="11"/>
  </r>
  <r>
    <n v="20200311"/>
    <x v="32"/>
    <s v="CA"/>
    <x v="5"/>
    <n v="157"/>
    <n v="43"/>
    <n v="916"/>
    <m/>
    <m/>
    <m/>
    <m/>
    <m/>
    <m/>
    <m/>
    <m/>
    <s v="5b964b8b4ae1c9c7ef6daba3357363e3abc15fc2"/>
    <s v="2020-03-11T20:00:00Z"/>
    <m/>
    <m/>
    <n v="1073"/>
    <n v="1073"/>
    <n v="1073"/>
    <n v="6"/>
    <n v="0"/>
    <n v="0"/>
    <n v="226"/>
    <n v="24"/>
    <n v="250"/>
  </r>
  <r>
    <n v="20200311"/>
    <x v="32"/>
    <s v="CO"/>
    <x v="6"/>
    <n v="28"/>
    <n v="19"/>
    <n v="251"/>
    <m/>
    <m/>
    <m/>
    <m/>
    <m/>
    <m/>
    <m/>
    <m/>
    <s v="9b7a26b306bf3d4ed340b3decc9409cfd98c94a7"/>
    <s v="2020-03-11T20:00:00Z"/>
    <m/>
    <m/>
    <n v="279"/>
    <n v="279"/>
    <n v="279"/>
    <n v="8"/>
    <n v="0"/>
    <n v="0"/>
    <n v="109"/>
    <n v="16"/>
    <n v="125"/>
  </r>
  <r>
    <n v="20200311"/>
    <x v="32"/>
    <s v="CT"/>
    <x v="7"/>
    <n v="3"/>
    <n v="2"/>
    <n v="71"/>
    <m/>
    <m/>
    <m/>
    <m/>
    <m/>
    <m/>
    <m/>
    <m/>
    <s v="c99636f2a99205c741fd1f78c991a31f4b2c23d5"/>
    <s v="2020-03-11T20:00:00Z"/>
    <m/>
    <m/>
    <n v="74"/>
    <n v="74"/>
    <n v="74"/>
    <n v="9"/>
    <n v="0"/>
    <n v="0"/>
    <n v="17"/>
    <n v="1"/>
    <n v="18"/>
  </r>
  <r>
    <n v="20200311"/>
    <x v="32"/>
    <s v="DC"/>
    <x v="8"/>
    <n v="5"/>
    <n v="4"/>
    <n v="20"/>
    <n v="15"/>
    <m/>
    <m/>
    <m/>
    <m/>
    <m/>
    <m/>
    <m/>
    <s v="71b585cf49baefd551d06676e7954dc71f2a64e8"/>
    <s v="2020-03-11T20:00:00Z"/>
    <m/>
    <m/>
    <n v="40"/>
    <n v="25"/>
    <n v="25"/>
    <n v="11"/>
    <n v="0"/>
    <n v="0"/>
    <n v="3"/>
    <n v="0"/>
    <n v="3"/>
  </r>
  <r>
    <n v="20200311"/>
    <x v="32"/>
    <s v="DE"/>
    <x v="9"/>
    <n v="1"/>
    <n v="1"/>
    <n v="17"/>
    <n v="2"/>
    <m/>
    <m/>
    <m/>
    <m/>
    <m/>
    <m/>
    <m/>
    <s v="9bc125877399e695097bfde306db2dc3cf015ec3"/>
    <s v="2020-03-11T20:00:00Z"/>
    <m/>
    <m/>
    <n v="20"/>
    <n v="18"/>
    <n v="18"/>
    <n v="10"/>
    <n v="0"/>
    <n v="0"/>
    <n v="0"/>
    <n v="1"/>
    <n v="1"/>
  </r>
  <r>
    <n v="20200311"/>
    <x v="32"/>
    <s v="FL"/>
    <x v="10"/>
    <n v="28"/>
    <n v="10"/>
    <n v="301"/>
    <n v="147"/>
    <m/>
    <m/>
    <m/>
    <m/>
    <m/>
    <m/>
    <m/>
    <s v="3fdf9b7b837d64d12ac78cb3c27b3e075e5b91d0"/>
    <s v="2020-03-11T20:00:00Z"/>
    <n v="2"/>
    <m/>
    <n v="476"/>
    <n v="329"/>
    <n v="329"/>
    <n v="12"/>
    <n v="2"/>
    <n v="0"/>
    <n v="79"/>
    <n v="9"/>
    <n v="88"/>
  </r>
  <r>
    <n v="20200311"/>
    <x v="32"/>
    <s v="GA"/>
    <x v="11"/>
    <n v="22"/>
    <n v="10"/>
    <m/>
    <m/>
    <m/>
    <m/>
    <m/>
    <m/>
    <m/>
    <m/>
    <m/>
    <s v="11817b5a695d27b1ffda2ebe492653bca8075308"/>
    <s v="2020-03-11T20:00:00Z"/>
    <m/>
    <m/>
    <n v="22"/>
    <n v="22"/>
    <n v="22"/>
    <n v="13"/>
    <n v="0"/>
    <n v="0"/>
    <n v="0"/>
    <n v="5"/>
    <n v="5"/>
  </r>
  <r>
    <n v="20200311"/>
    <x v="32"/>
    <s v="HI"/>
    <x v="13"/>
    <n v="2"/>
    <n v="0"/>
    <m/>
    <m/>
    <m/>
    <m/>
    <m/>
    <m/>
    <m/>
    <m/>
    <m/>
    <s v="ff1bcb7f451b4534cf4cb3660cd288cb0aecd55e"/>
    <s v="2020-03-11T20:00:00Z"/>
    <m/>
    <m/>
    <n v="2"/>
    <n v="2"/>
    <n v="2"/>
    <n v="15"/>
    <n v="0"/>
    <n v="0"/>
    <n v="0"/>
    <n v="0"/>
    <n v="0"/>
  </r>
  <r>
    <n v="20200311"/>
    <x v="32"/>
    <s v="IA"/>
    <x v="14"/>
    <n v="13"/>
    <n v="10"/>
    <n v="46"/>
    <n v="27"/>
    <m/>
    <m/>
    <m/>
    <m/>
    <m/>
    <m/>
    <m/>
    <s v="77b0abb25053b84dfa901e4bc749840c4d626415"/>
    <s v="2020-03-11T20:00:00Z"/>
    <m/>
    <m/>
    <n v="86"/>
    <n v="59"/>
    <n v="59"/>
    <n v="19"/>
    <n v="0"/>
    <n v="0"/>
    <n v="14"/>
    <n v="5"/>
    <n v="19"/>
  </r>
  <r>
    <n v="20200311"/>
    <x v="32"/>
    <s v="ID"/>
    <x v="15"/>
    <n v="0"/>
    <n v="0"/>
    <n v="67"/>
    <m/>
    <m/>
    <m/>
    <m/>
    <m/>
    <m/>
    <m/>
    <m/>
    <s v="25d42d5a1f05b6d80d04134977322867c07531b1"/>
    <s v="2020-03-11T20:00:00Z"/>
    <m/>
    <m/>
    <n v="67"/>
    <n v="67"/>
    <n v="67"/>
    <n v="16"/>
    <n v="0"/>
    <n v="0"/>
    <n v="26"/>
    <n v="0"/>
    <n v="26"/>
  </r>
  <r>
    <n v="20200311"/>
    <x v="32"/>
    <s v="IL"/>
    <x v="16"/>
    <n v="19"/>
    <n v="12"/>
    <n v="244"/>
    <n v="63"/>
    <m/>
    <m/>
    <m/>
    <m/>
    <m/>
    <m/>
    <m/>
    <s v="1f62279f30c95b7b5b306bd94b9172a3f9a3b94c"/>
    <s v="2020-03-11T20:00:00Z"/>
    <m/>
    <m/>
    <n v="326"/>
    <n v="263"/>
    <n v="263"/>
    <n v="17"/>
    <n v="0"/>
    <n v="0"/>
    <n v="0"/>
    <n v="0"/>
    <n v="0"/>
  </r>
  <r>
    <n v="20200311"/>
    <x v="32"/>
    <s v="IN"/>
    <x v="17"/>
    <n v="10"/>
    <n v="8"/>
    <n v="33"/>
    <m/>
    <m/>
    <m/>
    <m/>
    <m/>
    <m/>
    <m/>
    <m/>
    <s v="5733cad52da8fd692ae6386e05e95fa3faf2c337"/>
    <s v="2020-03-11T20:00:00Z"/>
    <m/>
    <m/>
    <n v="43"/>
    <n v="43"/>
    <n v="43"/>
    <n v="18"/>
    <n v="0"/>
    <n v="0"/>
    <n v="3"/>
    <n v="4"/>
    <n v="7"/>
  </r>
  <r>
    <n v="20200311"/>
    <x v="32"/>
    <s v="KS"/>
    <x v="18"/>
    <n v="1"/>
    <n v="0"/>
    <n v="41"/>
    <m/>
    <m/>
    <m/>
    <m/>
    <m/>
    <m/>
    <m/>
    <m/>
    <s v="1b65c26cb311dbfa7aa49f1aab7df29d4100afd6"/>
    <s v="2020-03-11T20:00:00Z"/>
    <m/>
    <m/>
    <n v="42"/>
    <n v="42"/>
    <n v="42"/>
    <n v="20"/>
    <n v="0"/>
    <n v="0"/>
    <n v="24"/>
    <n v="0"/>
    <n v="24"/>
  </r>
  <r>
    <n v="20200311"/>
    <x v="32"/>
    <s v="KY"/>
    <x v="19"/>
    <n v="8"/>
    <n v="4"/>
    <n v="46"/>
    <m/>
    <m/>
    <m/>
    <m/>
    <m/>
    <m/>
    <m/>
    <m/>
    <s v="fc0fc1ddfd9df01dee163a7f07ef68f158f1dcc7"/>
    <s v="2020-03-11T20:00:00Z"/>
    <m/>
    <m/>
    <n v="54"/>
    <n v="54"/>
    <n v="54"/>
    <n v="21"/>
    <n v="0"/>
    <n v="0"/>
    <n v="18"/>
    <n v="2"/>
    <n v="20"/>
  </r>
  <r>
    <n v="20200311"/>
    <x v="32"/>
    <s v="LA"/>
    <x v="20"/>
    <n v="6"/>
    <n v="5"/>
    <n v="37"/>
    <m/>
    <m/>
    <m/>
    <m/>
    <m/>
    <m/>
    <m/>
    <m/>
    <s v="4923914a2b53558e2c4f3c3e417339a9c725cee5"/>
    <s v="2020-03-11T20:00:00Z"/>
    <m/>
    <m/>
    <n v="43"/>
    <n v="43"/>
    <n v="43"/>
    <n v="22"/>
    <n v="0"/>
    <n v="0"/>
    <n v="26"/>
    <n v="5"/>
    <n v="31"/>
  </r>
  <r>
    <n v="20200311"/>
    <x v="32"/>
    <s v="MA"/>
    <x v="21"/>
    <n v="92"/>
    <n v="51"/>
    <m/>
    <m/>
    <m/>
    <m/>
    <m/>
    <m/>
    <m/>
    <m/>
    <m/>
    <s v="cd9166102dba61e473c3f2e49f4ad84e9876c8ad"/>
    <s v="2020-03-11T20:00:00Z"/>
    <m/>
    <m/>
    <n v="92"/>
    <n v="92"/>
    <n v="92"/>
    <n v="25"/>
    <n v="0"/>
    <n v="0"/>
    <n v="0"/>
    <n v="0"/>
    <n v="0"/>
  </r>
  <r>
    <n v="20200311"/>
    <x v="32"/>
    <s v="MD"/>
    <x v="22"/>
    <n v="9"/>
    <n v="4"/>
    <n v="94"/>
    <m/>
    <m/>
    <m/>
    <m/>
    <m/>
    <m/>
    <m/>
    <m/>
    <s v="d63a695f033bd1727a5d48dc63cfc733e465f19f"/>
    <s v="2020-03-11T20:00:00Z"/>
    <m/>
    <m/>
    <n v="103"/>
    <n v="103"/>
    <n v="103"/>
    <n v="24"/>
    <n v="0"/>
    <n v="0"/>
    <n v="5"/>
    <n v="3"/>
    <n v="8"/>
  </r>
  <r>
    <n v="20200311"/>
    <x v="32"/>
    <s v="ME"/>
    <x v="23"/>
    <n v="0"/>
    <n v="0"/>
    <n v="42"/>
    <n v="5"/>
    <m/>
    <m/>
    <m/>
    <m/>
    <m/>
    <m/>
    <m/>
    <s v="56ac39adce93990d2bea6abfff4e3e0c2fac2886"/>
    <s v="2020-03-11T20:00:00Z"/>
    <m/>
    <m/>
    <n v="47"/>
    <n v="42"/>
    <n v="42"/>
    <n v="23"/>
    <n v="0"/>
    <n v="0"/>
    <n v="22"/>
    <n v="0"/>
    <n v="22"/>
  </r>
  <r>
    <n v="20200311"/>
    <x v="32"/>
    <s v="MI"/>
    <x v="24"/>
    <n v="2"/>
    <n v="2"/>
    <n v="57"/>
    <n v="18"/>
    <m/>
    <m/>
    <m/>
    <m/>
    <m/>
    <m/>
    <m/>
    <s v="95ae7164073fcfd468ba246651ee85c33017c140"/>
    <s v="2020-03-11T20:00:00Z"/>
    <m/>
    <m/>
    <n v="77"/>
    <n v="59"/>
    <n v="59"/>
    <n v="26"/>
    <n v="0"/>
    <n v="0"/>
    <n v="18"/>
    <n v="2"/>
    <n v="20"/>
  </r>
  <r>
    <n v="20200311"/>
    <x v="32"/>
    <s v="MN"/>
    <x v="25"/>
    <n v="5"/>
    <n v="3"/>
    <n v="217"/>
    <m/>
    <m/>
    <m/>
    <m/>
    <m/>
    <m/>
    <m/>
    <m/>
    <s v="6ffc74c710267d31359ae6c99715670db75e09e5"/>
    <s v="2020-03-11T20:00:00Z"/>
    <m/>
    <m/>
    <n v="222"/>
    <n v="222"/>
    <n v="222"/>
    <n v="27"/>
    <n v="0"/>
    <n v="0"/>
    <n v="85"/>
    <n v="2"/>
    <n v="87"/>
  </r>
  <r>
    <n v="20200311"/>
    <x v="32"/>
    <s v="MO"/>
    <x v="26"/>
    <n v="1"/>
    <n v="0"/>
    <m/>
    <m/>
    <m/>
    <m/>
    <m/>
    <m/>
    <m/>
    <m/>
    <m/>
    <s v="f38403847cc3922fa5b7b5f616f4398deb2e6827"/>
    <s v="2020-03-11T20:00:00Z"/>
    <m/>
    <m/>
    <n v="1"/>
    <n v="1"/>
    <n v="1"/>
    <n v="29"/>
    <n v="0"/>
    <n v="0"/>
    <n v="0"/>
    <n v="0"/>
    <n v="0"/>
  </r>
  <r>
    <n v="20200311"/>
    <x v="32"/>
    <s v="MS"/>
    <x v="28"/>
    <n v="0"/>
    <n v="0"/>
    <n v="20"/>
    <m/>
    <m/>
    <m/>
    <m/>
    <m/>
    <m/>
    <m/>
    <m/>
    <s v="74f4ed2b75d893f6f2e2a8c45254056db6fe2eec"/>
    <s v="2020-03-11T20:00:00Z"/>
    <m/>
    <m/>
    <n v="20"/>
    <n v="20"/>
    <n v="20"/>
    <n v="28"/>
    <n v="0"/>
    <n v="0"/>
    <n v="20"/>
    <n v="0"/>
    <n v="20"/>
  </r>
  <r>
    <n v="20200311"/>
    <x v="32"/>
    <s v="MT"/>
    <x v="29"/>
    <n v="0"/>
    <n v="0"/>
    <n v="21"/>
    <m/>
    <m/>
    <m/>
    <m/>
    <m/>
    <m/>
    <m/>
    <m/>
    <s v="7f8109a13dd2e5346e22790e352899f32ce51387"/>
    <s v="2020-03-11T20:00:00Z"/>
    <m/>
    <m/>
    <n v="21"/>
    <n v="21"/>
    <n v="21"/>
    <n v="30"/>
    <n v="0"/>
    <n v="0"/>
    <n v="6"/>
    <n v="0"/>
    <n v="6"/>
  </r>
  <r>
    <n v="20200311"/>
    <x v="32"/>
    <s v="NC"/>
    <x v="30"/>
    <n v="7"/>
    <n v="5"/>
    <m/>
    <m/>
    <m/>
    <m/>
    <m/>
    <m/>
    <m/>
    <m/>
    <m/>
    <s v="a47c27a5eb23e60bf9953697c72ea9eea9bf12fc"/>
    <s v="2020-03-11T20:00:00Z"/>
    <m/>
    <m/>
    <n v="7"/>
    <n v="7"/>
    <n v="7"/>
    <n v="37"/>
    <n v="0"/>
    <n v="0"/>
    <n v="0"/>
    <n v="0"/>
    <n v="0"/>
  </r>
  <r>
    <n v="20200311"/>
    <x v="32"/>
    <s v="ND"/>
    <x v="31"/>
    <n v="0"/>
    <n v="0"/>
    <n v="7"/>
    <n v="6"/>
    <m/>
    <m/>
    <m/>
    <m/>
    <m/>
    <m/>
    <m/>
    <s v="f611bed2dbd16399f91bc8000106ae8aaf8cebe3"/>
    <s v="2020-03-11T20:00:00Z"/>
    <m/>
    <m/>
    <n v="13"/>
    <n v="7"/>
    <n v="7"/>
    <n v="38"/>
    <n v="0"/>
    <n v="0"/>
    <n v="1"/>
    <n v="0"/>
    <n v="1"/>
  </r>
  <r>
    <n v="20200311"/>
    <x v="32"/>
    <s v="NE"/>
    <x v="32"/>
    <n v="5"/>
    <n v="2"/>
    <n v="47"/>
    <n v="16"/>
    <m/>
    <m/>
    <m/>
    <m/>
    <m/>
    <m/>
    <m/>
    <s v="fe99e1327ca6570995bfa945ae61ff53a32b57c1"/>
    <s v="2020-03-11T20:00:00Z"/>
    <m/>
    <m/>
    <n v="68"/>
    <n v="52"/>
    <n v="52"/>
    <n v="31"/>
    <n v="0"/>
    <n v="0"/>
    <n v="0"/>
    <n v="2"/>
    <n v="2"/>
  </r>
  <r>
    <n v="20200311"/>
    <x v="32"/>
    <s v="NH"/>
    <x v="33"/>
    <n v="4"/>
    <n v="0"/>
    <n v="38"/>
    <n v="5"/>
    <m/>
    <m/>
    <m/>
    <m/>
    <m/>
    <m/>
    <m/>
    <s v="04ca9fceda7e94b04987880c53564cf1816ad713"/>
    <s v="2020-03-11T20:00:00Z"/>
    <m/>
    <m/>
    <n v="47"/>
    <n v="42"/>
    <n v="42"/>
    <n v="33"/>
    <n v="0"/>
    <n v="0"/>
    <n v="0"/>
    <n v="0"/>
    <n v="0"/>
  </r>
  <r>
    <n v="20200311"/>
    <x v="32"/>
    <s v="NJ"/>
    <x v="34"/>
    <n v="24"/>
    <n v="13"/>
    <n v="57"/>
    <n v="20"/>
    <m/>
    <m/>
    <m/>
    <m/>
    <m/>
    <m/>
    <m/>
    <s v="22b493a9273eb0fcbef1d9438567b97aca475b07"/>
    <s v="2020-03-11T20:00:00Z"/>
    <n v="1"/>
    <m/>
    <n v="101"/>
    <n v="81"/>
    <n v="81"/>
    <n v="34"/>
    <n v="1"/>
    <n v="0"/>
    <n v="13"/>
    <n v="9"/>
    <n v="22"/>
  </r>
  <r>
    <n v="20200311"/>
    <x v="32"/>
    <s v="NM"/>
    <x v="35"/>
    <n v="3"/>
    <n v="3"/>
    <n v="87"/>
    <m/>
    <m/>
    <m/>
    <m/>
    <m/>
    <m/>
    <m/>
    <m/>
    <s v="31d78422b55f96cea7974b12f74b206caea012fc"/>
    <s v="2020-03-11T20:00:00Z"/>
    <m/>
    <m/>
    <n v="90"/>
    <n v="90"/>
    <n v="90"/>
    <n v="35"/>
    <n v="0"/>
    <n v="0"/>
    <n v="18"/>
    <n v="3"/>
    <n v="21"/>
  </r>
  <r>
    <n v="20200311"/>
    <x v="32"/>
    <s v="NV"/>
    <x v="36"/>
    <n v="5"/>
    <n v="4"/>
    <n v="168"/>
    <m/>
    <m/>
    <m/>
    <m/>
    <m/>
    <m/>
    <m/>
    <m/>
    <s v="2cf372124199b53471bb78cd3c8b32fa8b2c89c6"/>
    <s v="2020-03-11T20:00:00Z"/>
    <m/>
    <m/>
    <n v="173"/>
    <n v="173"/>
    <n v="173"/>
    <n v="32"/>
    <n v="0"/>
    <n v="0"/>
    <n v="154"/>
    <n v="4"/>
    <n v="158"/>
  </r>
  <r>
    <n v="20200311"/>
    <x v="32"/>
    <s v="NY"/>
    <x v="37"/>
    <n v="216"/>
    <n v="74"/>
    <n v="92"/>
    <m/>
    <m/>
    <m/>
    <m/>
    <m/>
    <m/>
    <m/>
    <m/>
    <s v="6fbded3854324c39522ab7fdb01d2087f60e2d2b"/>
    <s v="2020-03-11T20:00:00Z"/>
    <m/>
    <m/>
    <n v="308"/>
    <n v="308"/>
    <n v="308"/>
    <n v="36"/>
    <n v="0"/>
    <n v="0"/>
    <n v="0"/>
    <n v="43"/>
    <n v="43"/>
  </r>
  <r>
    <n v="20200311"/>
    <x v="32"/>
    <s v="OH"/>
    <x v="38"/>
    <n v="4"/>
    <n v="1"/>
    <n v="21"/>
    <n v="24"/>
    <m/>
    <m/>
    <m/>
    <m/>
    <m/>
    <m/>
    <m/>
    <s v="7def7afdab71c143358b5a2f7e6043abe2b1a58c"/>
    <s v="2020-03-11T20:00:00Z"/>
    <m/>
    <m/>
    <n v="49"/>
    <n v="25"/>
    <n v="25"/>
    <n v="39"/>
    <n v="0"/>
    <n v="0"/>
    <n v="7"/>
    <n v="1"/>
    <n v="8"/>
  </r>
  <r>
    <n v="20200311"/>
    <x v="32"/>
    <s v="OK"/>
    <x v="39"/>
    <n v="2"/>
    <n v="1"/>
    <n v="15"/>
    <n v="11"/>
    <m/>
    <m/>
    <m/>
    <m/>
    <m/>
    <m/>
    <m/>
    <s v="5ec52c041a7fed2461a75cd7d7b69c16408ed016"/>
    <s v="2020-03-11T20:00:00Z"/>
    <m/>
    <m/>
    <n v="28"/>
    <n v="17"/>
    <n v="17"/>
    <n v="40"/>
    <n v="0"/>
    <n v="0"/>
    <n v="0"/>
    <n v="0"/>
    <n v="0"/>
  </r>
  <r>
    <n v="20200311"/>
    <x v="32"/>
    <s v="OR"/>
    <x v="40"/>
    <n v="19"/>
    <n v="5"/>
    <n v="286"/>
    <n v="62"/>
    <m/>
    <m/>
    <m/>
    <m/>
    <m/>
    <m/>
    <m/>
    <s v="a0862d7ffbd817d0c1174d1060d000628f3e2d56"/>
    <s v="2020-03-11T20:00:00Z"/>
    <m/>
    <m/>
    <n v="367"/>
    <n v="305"/>
    <n v="305"/>
    <n v="41"/>
    <n v="0"/>
    <n v="0"/>
    <n v="73"/>
    <n v="4"/>
    <n v="77"/>
  </r>
  <r>
    <n v="20200311"/>
    <x v="32"/>
    <s v="PA"/>
    <x v="41"/>
    <n v="16"/>
    <n v="6"/>
    <n v="88"/>
    <n v="54"/>
    <m/>
    <m/>
    <m/>
    <m/>
    <m/>
    <m/>
    <m/>
    <s v="a091f3d8c6f3ea5bfda8fc4fe1ac96d182dcb110"/>
    <s v="2020-03-11T20:00:00Z"/>
    <m/>
    <m/>
    <n v="158"/>
    <n v="104"/>
    <n v="104"/>
    <n v="42"/>
    <n v="0"/>
    <n v="0"/>
    <n v="88"/>
    <n v="4"/>
    <n v="92"/>
  </r>
  <r>
    <n v="20200311"/>
    <x v="32"/>
    <s v="RI"/>
    <x v="43"/>
    <n v="5"/>
    <n v="2"/>
    <n v="94"/>
    <n v="24"/>
    <m/>
    <m/>
    <m/>
    <m/>
    <m/>
    <m/>
    <m/>
    <s v="2a70fe659d1a0d6b02523db6b2a5f49859afc8b9"/>
    <s v="2020-03-11T20:00:00Z"/>
    <m/>
    <m/>
    <n v="123"/>
    <n v="99"/>
    <n v="99"/>
    <n v="44"/>
    <n v="0"/>
    <n v="0"/>
    <n v="36"/>
    <n v="2"/>
    <n v="38"/>
  </r>
  <r>
    <n v="20200311"/>
    <x v="32"/>
    <s v="SC"/>
    <x v="44"/>
    <n v="9"/>
    <n v="2"/>
    <n v="32"/>
    <m/>
    <m/>
    <m/>
    <m/>
    <m/>
    <m/>
    <m/>
    <m/>
    <s v="9f0ba59beda560436e4c7086a310d705a164a73f"/>
    <s v="2020-03-11T20:00:00Z"/>
    <m/>
    <m/>
    <n v="41"/>
    <n v="41"/>
    <n v="41"/>
    <n v="45"/>
    <n v="0"/>
    <n v="0"/>
    <n v="8"/>
    <n v="2"/>
    <n v="10"/>
  </r>
  <r>
    <n v="20200311"/>
    <x v="32"/>
    <s v="SD"/>
    <x v="45"/>
    <n v="5"/>
    <n v="5"/>
    <n v="13"/>
    <n v="2"/>
    <m/>
    <m/>
    <m/>
    <m/>
    <m/>
    <m/>
    <m/>
    <s v="e7ff0dfa7e6bd84d5f7633f98e650bd9fef932b6"/>
    <s v="2020-03-11T20:00:00Z"/>
    <m/>
    <m/>
    <n v="20"/>
    <n v="18"/>
    <n v="18"/>
    <n v="46"/>
    <n v="0"/>
    <n v="0"/>
    <n v="2"/>
    <n v="5"/>
    <n v="7"/>
  </r>
  <r>
    <n v="20200311"/>
    <x v="32"/>
    <s v="TN"/>
    <x v="46"/>
    <n v="7"/>
    <n v="4"/>
    <n v="50"/>
    <m/>
    <m/>
    <m/>
    <m/>
    <m/>
    <m/>
    <m/>
    <m/>
    <s v="0531f9d13df3db8ea79200191ddd853777674c53"/>
    <s v="2020-03-11T20:00:00Z"/>
    <m/>
    <m/>
    <n v="57"/>
    <n v="57"/>
    <n v="57"/>
    <n v="47"/>
    <n v="0"/>
    <n v="0"/>
    <n v="50"/>
    <n v="0"/>
    <n v="50"/>
  </r>
  <r>
    <n v="20200311"/>
    <x v="32"/>
    <s v="TX"/>
    <x v="47"/>
    <n v="21"/>
    <n v="9"/>
    <m/>
    <m/>
    <m/>
    <m/>
    <m/>
    <m/>
    <m/>
    <m/>
    <m/>
    <s v="091b385894d0ae05bb6ea5bb6a7272ba6340a7c9"/>
    <s v="2020-03-11T20:00:00Z"/>
    <m/>
    <m/>
    <n v="21"/>
    <n v="21"/>
    <n v="21"/>
    <n v="48"/>
    <n v="0"/>
    <n v="0"/>
    <n v="0"/>
    <n v="8"/>
    <n v="8"/>
  </r>
  <r>
    <n v="20200311"/>
    <x v="32"/>
    <s v="UT"/>
    <x v="48"/>
    <n v="2"/>
    <n v="1"/>
    <m/>
    <m/>
    <m/>
    <m/>
    <m/>
    <m/>
    <m/>
    <m/>
    <m/>
    <s v="76c94894d50c365d4846731e5cecb0f05021007f"/>
    <s v="2020-03-11T20:00:00Z"/>
    <m/>
    <m/>
    <n v="2"/>
    <n v="2"/>
    <n v="2"/>
    <n v="49"/>
    <n v="0"/>
    <n v="0"/>
    <n v="0"/>
    <n v="0"/>
    <n v="0"/>
  </r>
  <r>
    <n v="20200311"/>
    <x v="32"/>
    <s v="VA"/>
    <x v="49"/>
    <n v="9"/>
    <n v="6"/>
    <n v="60"/>
    <m/>
    <m/>
    <m/>
    <m/>
    <m/>
    <m/>
    <m/>
    <m/>
    <s v="a815f0d7942b6f1baa509e533e21d81829a3028d"/>
    <s v="2020-03-11T20:00:00Z"/>
    <m/>
    <m/>
    <n v="69"/>
    <n v="69"/>
    <n v="69"/>
    <n v="51"/>
    <n v="0"/>
    <n v="0"/>
    <n v="7"/>
    <n v="1"/>
    <n v="8"/>
  </r>
  <r>
    <n v="20200311"/>
    <x v="32"/>
    <s v="VT"/>
    <x v="51"/>
    <n v="1"/>
    <n v="0"/>
    <n v="62"/>
    <m/>
    <m/>
    <m/>
    <m/>
    <m/>
    <m/>
    <m/>
    <m/>
    <s v="c8f0f13f72669b1a4b6bde7505772ae78d229919"/>
    <s v="2020-03-11T20:00:00Z"/>
    <m/>
    <m/>
    <n v="63"/>
    <n v="63"/>
    <n v="63"/>
    <n v="50"/>
    <n v="0"/>
    <n v="0"/>
    <n v="22"/>
    <n v="0"/>
    <n v="22"/>
  </r>
  <r>
    <n v="20200311"/>
    <x v="32"/>
    <s v="WA"/>
    <x v="52"/>
    <n v="474"/>
    <n v="131"/>
    <n v="2175"/>
    <m/>
    <m/>
    <m/>
    <m/>
    <m/>
    <m/>
    <m/>
    <m/>
    <s v="9da4c4fb28844ba028b8e9d55910d4d7326d9a69"/>
    <s v="2020-03-11T20:00:00Z"/>
    <n v="40"/>
    <m/>
    <n v="2649"/>
    <n v="2649"/>
    <n v="2649"/>
    <n v="53"/>
    <n v="3"/>
    <n v="0"/>
    <n v="1065"/>
    <n v="84"/>
    <n v="1149"/>
  </r>
  <r>
    <n v="20200311"/>
    <x v="32"/>
    <s v="WI"/>
    <x v="53"/>
    <n v="3"/>
    <n v="2"/>
    <n v="43"/>
    <m/>
    <m/>
    <m/>
    <m/>
    <m/>
    <m/>
    <m/>
    <m/>
    <s v="cd76c7d7754176cb52177b3b9327eeeb6752d492"/>
    <s v="2020-03-11T20:00:00Z"/>
    <m/>
    <m/>
    <n v="46"/>
    <n v="46"/>
    <n v="46"/>
    <n v="55"/>
    <n v="0"/>
    <n v="0"/>
    <n v="7"/>
    <n v="1"/>
    <n v="8"/>
  </r>
  <r>
    <n v="20200311"/>
    <x v="32"/>
    <s v="WV"/>
    <x v="54"/>
    <n v="0"/>
    <n v="0"/>
    <n v="3"/>
    <n v="2"/>
    <m/>
    <m/>
    <m/>
    <m/>
    <m/>
    <m/>
    <m/>
    <s v="d4710e9f30d17c17211938eeec385ecf4bc5b2f0"/>
    <s v="2020-03-11T20:00:00Z"/>
    <m/>
    <m/>
    <n v="5"/>
    <n v="3"/>
    <n v="3"/>
    <n v="54"/>
    <n v="0"/>
    <n v="0"/>
    <n v="1"/>
    <n v="0"/>
    <n v="1"/>
  </r>
  <r>
    <n v="20200311"/>
    <x v="32"/>
    <s v="WY"/>
    <x v="55"/>
    <n v="0"/>
    <n v="0"/>
    <m/>
    <m/>
    <m/>
    <m/>
    <m/>
    <m/>
    <m/>
    <m/>
    <m/>
    <s v="b2a970a45b39b2c7ec078c35757610c22241c0f6"/>
    <s v="2020-03-11T20:00:00Z"/>
    <m/>
    <m/>
    <n v="0"/>
    <n v="0"/>
    <n v="0"/>
    <n v="56"/>
    <n v="0"/>
    <n v="0"/>
    <n v="0"/>
    <n v="0"/>
    <n v="0"/>
  </r>
  <r>
    <n v="20200310"/>
    <x v="33"/>
    <s v="AK"/>
    <x v="0"/>
    <n v="0"/>
    <n v="0"/>
    <n v="23"/>
    <n v="9"/>
    <m/>
    <m/>
    <m/>
    <m/>
    <m/>
    <m/>
    <m/>
    <s v="6561feac0f53ef762911b4995038df195c62b2cb"/>
    <s v="2020-03-10T20:00:00Z"/>
    <m/>
    <m/>
    <n v="32"/>
    <n v="23"/>
    <n v="23"/>
    <n v="2"/>
    <n v="0"/>
    <n v="0"/>
    <n v="0"/>
    <n v="0"/>
    <n v="0"/>
  </r>
  <r>
    <n v="20200310"/>
    <x v="33"/>
    <s v="AL"/>
    <x v="1"/>
    <n v="0"/>
    <n v="0"/>
    <n v="0"/>
    <n v="0"/>
    <m/>
    <m/>
    <m/>
    <m/>
    <m/>
    <m/>
    <m/>
    <s v="d77d1bec988a8d98086652dbe2ec43647b585934"/>
    <s v="2020-03-10T20:00:00Z"/>
    <m/>
    <m/>
    <n v="0"/>
    <n v="0"/>
    <n v="0"/>
    <n v="1"/>
    <n v="0"/>
    <n v="0"/>
    <n v="0"/>
    <n v="0"/>
    <n v="0"/>
  </r>
  <r>
    <n v="20200310"/>
    <x v="33"/>
    <s v="AR"/>
    <x v="2"/>
    <n v="0"/>
    <n v="0"/>
    <n v="12"/>
    <n v="3"/>
    <m/>
    <m/>
    <m/>
    <m/>
    <m/>
    <m/>
    <m/>
    <s v="76ed6d1dfa326d78b8fc7277b42229fbfb98b6a8"/>
    <s v="2020-03-10T20:00:00Z"/>
    <m/>
    <m/>
    <n v="15"/>
    <n v="12"/>
    <n v="12"/>
    <n v="5"/>
    <n v="0"/>
    <n v="0"/>
    <n v="0"/>
    <n v="0"/>
    <n v="0"/>
  </r>
  <r>
    <n v="20200310"/>
    <x v="33"/>
    <s v="AZ"/>
    <x v="4"/>
    <n v="6"/>
    <n v="1"/>
    <n v="51"/>
    <n v="27"/>
    <m/>
    <m/>
    <m/>
    <m/>
    <m/>
    <m/>
    <m/>
    <s v="5dcc8301933ff5a560e3f87228a47f11150d6833"/>
    <s v="2020-03-10T20:00:00Z"/>
    <m/>
    <m/>
    <n v="84"/>
    <n v="57"/>
    <n v="57"/>
    <n v="4"/>
    <n v="0"/>
    <n v="0"/>
    <n v="7"/>
    <n v="1"/>
    <n v="8"/>
  </r>
  <r>
    <n v="20200310"/>
    <x v="33"/>
    <s v="CA"/>
    <x v="5"/>
    <n v="133"/>
    <n v="45"/>
    <n v="690"/>
    <m/>
    <m/>
    <m/>
    <m/>
    <m/>
    <m/>
    <m/>
    <m/>
    <s v="0d0ac26ba210e002c4cef8b50e8305df0d25daea"/>
    <s v="2020-03-10T20:00:00Z"/>
    <m/>
    <m/>
    <n v="823"/>
    <n v="823"/>
    <n v="823"/>
    <n v="6"/>
    <n v="0"/>
    <n v="0"/>
    <n v="0"/>
    <n v="19"/>
    <n v="19"/>
  </r>
  <r>
    <n v="20200310"/>
    <x v="33"/>
    <s v="CO"/>
    <x v="6"/>
    <n v="12"/>
    <n v="4"/>
    <n v="142"/>
    <n v="1"/>
    <m/>
    <m/>
    <m/>
    <m/>
    <m/>
    <m/>
    <m/>
    <s v="69761082125ab448f7ae1bd685e412afa79151b6"/>
    <s v="2020-03-10T20:00:00Z"/>
    <m/>
    <m/>
    <n v="155"/>
    <n v="154"/>
    <n v="154"/>
    <n v="8"/>
    <n v="0"/>
    <n v="0"/>
    <n v="9"/>
    <n v="3"/>
    <n v="12"/>
  </r>
  <r>
    <n v="20200310"/>
    <x v="33"/>
    <s v="CT"/>
    <x v="7"/>
    <n v="2"/>
    <n v="1"/>
    <n v="54"/>
    <m/>
    <m/>
    <m/>
    <m/>
    <m/>
    <m/>
    <m/>
    <m/>
    <s v="75db1306a0c3b31835dc1c30f84f59c0a1029937"/>
    <s v="2020-03-10T20:00:00Z"/>
    <m/>
    <m/>
    <n v="56"/>
    <n v="56"/>
    <n v="56"/>
    <n v="9"/>
    <n v="0"/>
    <n v="0"/>
    <n v="8"/>
    <n v="1"/>
    <n v="9"/>
  </r>
  <r>
    <n v="20200310"/>
    <x v="33"/>
    <s v="DC"/>
    <x v="8"/>
    <n v="5"/>
    <n v="4"/>
    <n v="17"/>
    <n v="2"/>
    <m/>
    <m/>
    <m/>
    <m/>
    <m/>
    <m/>
    <m/>
    <s v="5ba08a29ba9ee29378b41ef76d6d3d0c369f679c"/>
    <s v="2020-03-10T20:00:00Z"/>
    <m/>
    <m/>
    <n v="24"/>
    <n v="22"/>
    <n v="22"/>
    <n v="11"/>
    <n v="0"/>
    <n v="0"/>
    <n v="3"/>
    <n v="4"/>
    <n v="7"/>
  </r>
  <r>
    <n v="20200310"/>
    <x v="33"/>
    <s v="DE"/>
    <x v="9"/>
    <n v="0"/>
    <n v="0"/>
    <n v="17"/>
    <n v="3"/>
    <m/>
    <m/>
    <m/>
    <m/>
    <m/>
    <m/>
    <m/>
    <s v="a31ea8cf78fa49489859b210157dc22e5260bb01"/>
    <s v="2020-03-10T20:00:00Z"/>
    <m/>
    <m/>
    <n v="20"/>
    <n v="17"/>
    <n v="17"/>
    <n v="10"/>
    <n v="0"/>
    <n v="0"/>
    <n v="2"/>
    <n v="0"/>
    <n v="2"/>
  </r>
  <r>
    <n v="20200310"/>
    <x v="33"/>
    <s v="FL"/>
    <x v="10"/>
    <n v="19"/>
    <n v="2"/>
    <n v="222"/>
    <n v="155"/>
    <m/>
    <m/>
    <m/>
    <m/>
    <m/>
    <m/>
    <m/>
    <s v="28a9eb3913e7fc74070cec1d31d47aaac19e37fe"/>
    <s v="2020-03-10T20:00:00Z"/>
    <m/>
    <m/>
    <n v="396"/>
    <n v="241"/>
    <n v="241"/>
    <n v="12"/>
    <n v="0"/>
    <n v="0"/>
    <n v="82"/>
    <n v="1"/>
    <n v="83"/>
  </r>
  <r>
    <n v="20200310"/>
    <x v="33"/>
    <s v="GA"/>
    <x v="11"/>
    <n v="17"/>
    <n v="10"/>
    <m/>
    <m/>
    <m/>
    <m/>
    <m/>
    <m/>
    <m/>
    <m/>
    <m/>
    <s v="a132882a6ceb7fe633651eb8a444d54b2abf057d"/>
    <s v="2020-03-10T20:00:00Z"/>
    <m/>
    <m/>
    <n v="17"/>
    <n v="17"/>
    <n v="17"/>
    <n v="13"/>
    <n v="0"/>
    <n v="0"/>
    <n v="0"/>
    <n v="5"/>
    <n v="5"/>
  </r>
  <r>
    <n v="20200310"/>
    <x v="33"/>
    <s v="HI"/>
    <x v="13"/>
    <n v="2"/>
    <n v="1"/>
    <m/>
    <m/>
    <m/>
    <m/>
    <m/>
    <m/>
    <m/>
    <m/>
    <m/>
    <s v="2200379e92b872f68070789c24b448f9e633a242"/>
    <s v="2020-03-10T20:00:00Z"/>
    <m/>
    <m/>
    <n v="2"/>
    <n v="2"/>
    <n v="2"/>
    <n v="15"/>
    <n v="0"/>
    <n v="0"/>
    <n v="0"/>
    <n v="0"/>
    <n v="0"/>
  </r>
  <r>
    <n v="20200310"/>
    <x v="33"/>
    <s v="IA"/>
    <x v="14"/>
    <n v="8"/>
    <n v="8"/>
    <n v="32"/>
    <n v="11"/>
    <m/>
    <m/>
    <m/>
    <m/>
    <m/>
    <m/>
    <m/>
    <s v="0339432703c45d77e65b4663ab034cdef1ba1231"/>
    <s v="2020-03-10T20:00:00Z"/>
    <m/>
    <m/>
    <n v="51"/>
    <n v="40"/>
    <n v="40"/>
    <n v="19"/>
    <n v="0"/>
    <n v="0"/>
    <n v="6"/>
    <n v="5"/>
    <n v="11"/>
  </r>
  <r>
    <n v="20200310"/>
    <x v="33"/>
    <s v="ID"/>
    <x v="15"/>
    <n v="0"/>
    <n v="0"/>
    <n v="41"/>
    <m/>
    <m/>
    <m/>
    <m/>
    <m/>
    <m/>
    <m/>
    <m/>
    <s v="3398df61adeea88796c0151991e91767f23fc23b"/>
    <s v="2020-03-10T20:00:00Z"/>
    <m/>
    <m/>
    <n v="41"/>
    <n v="41"/>
    <n v="41"/>
    <n v="16"/>
    <n v="0"/>
    <n v="0"/>
    <n v="0"/>
    <n v="0"/>
    <n v="0"/>
  </r>
  <r>
    <n v="20200310"/>
    <x v="33"/>
    <s v="IL"/>
    <x v="16"/>
    <n v="19"/>
    <n v="13"/>
    <n v="244"/>
    <n v="63"/>
    <m/>
    <m/>
    <m/>
    <m/>
    <m/>
    <m/>
    <m/>
    <s v="61d4b2c48b0bcc01290ae69bcaf6239f7addecee"/>
    <s v="2020-03-10T20:00:00Z"/>
    <m/>
    <m/>
    <n v="326"/>
    <n v="263"/>
    <n v="263"/>
    <n v="17"/>
    <n v="0"/>
    <n v="0"/>
    <n v="53"/>
    <n v="12"/>
    <n v="65"/>
  </r>
  <r>
    <n v="20200310"/>
    <x v="33"/>
    <s v="IN"/>
    <x v="17"/>
    <n v="6"/>
    <n v="4"/>
    <n v="30"/>
    <m/>
    <m/>
    <m/>
    <m/>
    <m/>
    <m/>
    <m/>
    <m/>
    <s v="4fbecba581f9cdd1d759e98a8d4bc184c0f49b18"/>
    <s v="2020-03-10T20:00:00Z"/>
    <m/>
    <m/>
    <n v="36"/>
    <n v="36"/>
    <n v="36"/>
    <n v="18"/>
    <n v="0"/>
    <n v="0"/>
    <n v="30"/>
    <n v="4"/>
    <n v="34"/>
  </r>
  <r>
    <n v="20200310"/>
    <x v="33"/>
    <s v="KS"/>
    <x v="18"/>
    <n v="1"/>
    <n v="0"/>
    <n v="17"/>
    <n v="21"/>
    <m/>
    <m/>
    <m/>
    <m/>
    <m/>
    <m/>
    <m/>
    <s v="d0b4ac6984434e6749c3bb46fc10b7693b8078df"/>
    <s v="2020-03-10T20:00:00Z"/>
    <m/>
    <m/>
    <n v="39"/>
    <n v="18"/>
    <n v="18"/>
    <n v="20"/>
    <n v="0"/>
    <n v="0"/>
    <n v="6"/>
    <n v="0"/>
    <n v="6"/>
  </r>
  <r>
    <n v="20200310"/>
    <x v="33"/>
    <s v="KY"/>
    <x v="19"/>
    <n v="6"/>
    <n v="5"/>
    <n v="28"/>
    <m/>
    <m/>
    <m/>
    <m/>
    <m/>
    <m/>
    <m/>
    <m/>
    <s v="fb7dfcd14029c819e924cd14118e37cc9ea2a536"/>
    <s v="2020-03-10T20:00:00Z"/>
    <m/>
    <m/>
    <n v="34"/>
    <n v="34"/>
    <n v="34"/>
    <n v="21"/>
    <n v="0"/>
    <n v="0"/>
    <n v="11"/>
    <n v="2"/>
    <n v="13"/>
  </r>
  <r>
    <n v="20200310"/>
    <x v="33"/>
    <s v="LA"/>
    <x v="20"/>
    <n v="1"/>
    <n v="1"/>
    <n v="11"/>
    <m/>
    <m/>
    <m/>
    <m/>
    <m/>
    <m/>
    <m/>
    <m/>
    <s v="0cbd4af0d2d6d254ceee5f1d76f6f82e4a2c11d4"/>
    <s v="2020-03-10T20:00:00Z"/>
    <m/>
    <m/>
    <n v="12"/>
    <n v="12"/>
    <n v="12"/>
    <n v="22"/>
    <n v="0"/>
    <n v="0"/>
    <n v="6"/>
    <n v="0"/>
    <n v="6"/>
  </r>
  <r>
    <n v="20200310"/>
    <x v="33"/>
    <s v="MA"/>
    <x v="21"/>
    <n v="92"/>
    <n v="79"/>
    <m/>
    <m/>
    <m/>
    <m/>
    <m/>
    <m/>
    <m/>
    <m/>
    <m/>
    <s v="5b2241741b78dcad0513de205c9dba09feae3b20"/>
    <s v="2020-03-10T20:00:00Z"/>
    <m/>
    <m/>
    <n v="92"/>
    <n v="92"/>
    <n v="92"/>
    <n v="25"/>
    <n v="0"/>
    <n v="0"/>
    <n v="0"/>
    <n v="51"/>
    <n v="51"/>
  </r>
  <r>
    <n v="20200310"/>
    <x v="33"/>
    <s v="MD"/>
    <x v="22"/>
    <n v="6"/>
    <n v="3"/>
    <n v="89"/>
    <m/>
    <m/>
    <m/>
    <m/>
    <m/>
    <m/>
    <m/>
    <m/>
    <s v="8f118d594d196858544dc7c24bc999d3c9843b04"/>
    <s v="2020-03-10T20:00:00Z"/>
    <m/>
    <m/>
    <n v="95"/>
    <n v="95"/>
    <n v="95"/>
    <n v="24"/>
    <n v="0"/>
    <n v="0"/>
    <n v="16"/>
    <n v="1"/>
    <n v="17"/>
  </r>
  <r>
    <n v="20200310"/>
    <x v="33"/>
    <s v="ME"/>
    <x v="23"/>
    <n v="0"/>
    <n v="0"/>
    <n v="20"/>
    <n v="5"/>
    <m/>
    <m/>
    <m/>
    <m/>
    <m/>
    <m/>
    <m/>
    <s v="6d6c02b7fd92ae263c4abcb613d6f26636decd1f"/>
    <s v="2020-03-10T20:00:00Z"/>
    <m/>
    <m/>
    <n v="25"/>
    <n v="20"/>
    <n v="20"/>
    <n v="23"/>
    <n v="0"/>
    <n v="0"/>
    <n v="19"/>
    <n v="0"/>
    <n v="19"/>
  </r>
  <r>
    <n v="20200310"/>
    <x v="33"/>
    <s v="MI"/>
    <x v="24"/>
    <n v="0"/>
    <n v="0"/>
    <n v="39"/>
    <n v="24"/>
    <m/>
    <m/>
    <m/>
    <m/>
    <m/>
    <m/>
    <m/>
    <s v="d96435cd0fb4e7a6e840afa424ac09f3d2214b68"/>
    <s v="2020-03-10T20:00:00Z"/>
    <m/>
    <m/>
    <n v="63"/>
    <n v="39"/>
    <n v="39"/>
    <n v="26"/>
    <n v="0"/>
    <n v="0"/>
    <n v="3"/>
    <n v="0"/>
    <n v="3"/>
  </r>
  <r>
    <n v="20200310"/>
    <x v="33"/>
    <s v="MN"/>
    <x v="25"/>
    <n v="3"/>
    <n v="2"/>
    <n v="132"/>
    <m/>
    <m/>
    <m/>
    <m/>
    <m/>
    <m/>
    <m/>
    <m/>
    <s v="a8bd7312aff6c319969c4284aea579180470d47b"/>
    <s v="2020-03-10T20:00:00Z"/>
    <m/>
    <m/>
    <n v="135"/>
    <n v="135"/>
    <n v="135"/>
    <n v="27"/>
    <n v="0"/>
    <n v="0"/>
    <n v="52"/>
    <n v="1"/>
    <n v="53"/>
  </r>
  <r>
    <n v="20200310"/>
    <x v="33"/>
    <s v="MO"/>
    <x v="26"/>
    <n v="1"/>
    <n v="0"/>
    <m/>
    <m/>
    <m/>
    <m/>
    <m/>
    <m/>
    <m/>
    <m/>
    <m/>
    <s v="1c34a0d3912ffb4d44146d0a8411b013fe7248fc"/>
    <s v="2020-03-10T20:00:00Z"/>
    <m/>
    <m/>
    <n v="1"/>
    <n v="1"/>
    <n v="1"/>
    <n v="29"/>
    <n v="0"/>
    <n v="0"/>
    <n v="0"/>
    <n v="0"/>
    <n v="0"/>
  </r>
  <r>
    <n v="20200310"/>
    <x v="33"/>
    <s v="MS"/>
    <x v="28"/>
    <n v="0"/>
    <n v="0"/>
    <m/>
    <m/>
    <m/>
    <m/>
    <m/>
    <m/>
    <m/>
    <m/>
    <m/>
    <s v="32252d133f8ee8b943fd708c3090d079ce45f7f2"/>
    <s v="2020-03-10T20:00:00Z"/>
    <m/>
    <m/>
    <n v="0"/>
    <n v="0"/>
    <n v="0"/>
    <n v="28"/>
    <n v="0"/>
    <n v="0"/>
    <n v="0"/>
    <n v="0"/>
    <n v="0"/>
  </r>
  <r>
    <n v="20200310"/>
    <x v="33"/>
    <s v="MT"/>
    <x v="29"/>
    <n v="0"/>
    <n v="0"/>
    <n v="15"/>
    <m/>
    <m/>
    <m/>
    <m/>
    <m/>
    <m/>
    <m/>
    <m/>
    <s v="f250ac19e94bd81dd095fe875f429e4570af3286"/>
    <s v="2020-03-10T20:00:00Z"/>
    <m/>
    <m/>
    <n v="15"/>
    <n v="15"/>
    <n v="15"/>
    <n v="30"/>
    <n v="0"/>
    <n v="0"/>
    <n v="4"/>
    <n v="0"/>
    <n v="4"/>
  </r>
  <r>
    <n v="20200310"/>
    <x v="33"/>
    <s v="NC"/>
    <x v="30"/>
    <n v="7"/>
    <n v="5"/>
    <m/>
    <m/>
    <m/>
    <m/>
    <m/>
    <m/>
    <m/>
    <m/>
    <m/>
    <s v="7820bb5206372383942ee45994aaac2274420d5f"/>
    <s v="2020-03-10T20:00:00Z"/>
    <m/>
    <m/>
    <n v="7"/>
    <n v="7"/>
    <n v="7"/>
    <n v="37"/>
    <n v="0"/>
    <n v="0"/>
    <n v="0"/>
    <n v="5"/>
    <n v="5"/>
  </r>
  <r>
    <n v="20200310"/>
    <x v="33"/>
    <s v="ND"/>
    <x v="31"/>
    <n v="0"/>
    <n v="0"/>
    <n v="6"/>
    <n v="2"/>
    <m/>
    <m/>
    <m/>
    <m/>
    <m/>
    <m/>
    <m/>
    <s v="e0805fa5b5182659ea70ca569733d8ba876ad01d"/>
    <s v="2020-03-10T20:00:00Z"/>
    <m/>
    <m/>
    <n v="8"/>
    <n v="6"/>
    <n v="6"/>
    <n v="38"/>
    <n v="0"/>
    <n v="0"/>
    <n v="6"/>
    <n v="0"/>
    <n v="6"/>
  </r>
  <r>
    <n v="20200310"/>
    <x v="33"/>
    <s v="NE"/>
    <x v="32"/>
    <n v="3"/>
    <n v="2"/>
    <n v="47"/>
    <n v="16"/>
    <m/>
    <m/>
    <m/>
    <m/>
    <m/>
    <m/>
    <m/>
    <s v="2eceb89898abf1c18dc8d4e151aa6a9b7f24bd44"/>
    <s v="2020-03-10T20:00:00Z"/>
    <m/>
    <m/>
    <n v="66"/>
    <n v="50"/>
    <n v="50"/>
    <n v="31"/>
    <n v="0"/>
    <n v="0"/>
    <n v="11"/>
    <n v="0"/>
    <n v="11"/>
  </r>
  <r>
    <n v="20200310"/>
    <x v="33"/>
    <s v="NH"/>
    <x v="33"/>
    <n v="4"/>
    <n v="0"/>
    <n v="38"/>
    <n v="5"/>
    <m/>
    <m/>
    <m/>
    <m/>
    <m/>
    <m/>
    <m/>
    <s v="db5511251d15682916c0b2c7d18c8e042946c86c"/>
    <s v="2020-03-10T20:00:00Z"/>
    <m/>
    <m/>
    <n v="47"/>
    <n v="42"/>
    <n v="42"/>
    <n v="33"/>
    <n v="0"/>
    <n v="0"/>
    <n v="0"/>
    <n v="0"/>
    <n v="0"/>
  </r>
  <r>
    <n v="20200310"/>
    <x v="33"/>
    <s v="NJ"/>
    <x v="34"/>
    <n v="15"/>
    <n v="9"/>
    <n v="44"/>
    <n v="20"/>
    <m/>
    <m/>
    <m/>
    <m/>
    <m/>
    <m/>
    <m/>
    <s v="894e37aeac26176f2ecbaeae4a2a73ec49d66177"/>
    <s v="2020-03-10T20:00:00Z"/>
    <m/>
    <m/>
    <n v="79"/>
    <n v="59"/>
    <n v="59"/>
    <n v="34"/>
    <n v="0"/>
    <n v="0"/>
    <n v="9"/>
    <n v="4"/>
    <n v="13"/>
  </r>
  <r>
    <n v="20200310"/>
    <x v="33"/>
    <s v="NM"/>
    <x v="35"/>
    <n v="0"/>
    <n v="0"/>
    <n v="69"/>
    <m/>
    <m/>
    <m/>
    <m/>
    <m/>
    <m/>
    <m/>
    <m/>
    <s v="9c36987288c350a2183bb8af37efa35702813c0d"/>
    <s v="2020-03-10T20:00:00Z"/>
    <m/>
    <m/>
    <n v="69"/>
    <n v="69"/>
    <n v="69"/>
    <n v="35"/>
    <n v="0"/>
    <n v="0"/>
    <n v="12"/>
    <n v="0"/>
    <n v="12"/>
  </r>
  <r>
    <n v="20200310"/>
    <x v="33"/>
    <s v="NV"/>
    <x v="36"/>
    <n v="1"/>
    <n v="0"/>
    <n v="14"/>
    <m/>
    <m/>
    <m/>
    <m/>
    <m/>
    <m/>
    <m/>
    <m/>
    <s v="2652231f26f2a40d4b1d719fee236b966c061283"/>
    <s v="2020-03-10T20:00:00Z"/>
    <m/>
    <m/>
    <n v="15"/>
    <n v="15"/>
    <n v="15"/>
    <n v="32"/>
    <n v="0"/>
    <n v="0"/>
    <n v="0"/>
    <n v="0"/>
    <n v="0"/>
  </r>
  <r>
    <n v="20200310"/>
    <x v="33"/>
    <s v="NY"/>
    <x v="37"/>
    <n v="173"/>
    <n v="68"/>
    <n v="92"/>
    <m/>
    <m/>
    <m/>
    <m/>
    <m/>
    <m/>
    <m/>
    <m/>
    <s v="193f85893cecb99d063a03060bc4802d2d6458f1"/>
    <s v="2020-03-10T20:00:00Z"/>
    <m/>
    <m/>
    <n v="265"/>
    <n v="265"/>
    <n v="265"/>
    <n v="36"/>
    <n v="0"/>
    <n v="0"/>
    <n v="0"/>
    <n v="31"/>
    <n v="31"/>
  </r>
  <r>
    <n v="20200310"/>
    <x v="33"/>
    <s v="OH"/>
    <x v="38"/>
    <n v="3"/>
    <n v="3"/>
    <n v="14"/>
    <n v="15"/>
    <m/>
    <m/>
    <m/>
    <m/>
    <m/>
    <m/>
    <m/>
    <s v="c226bdb43a781003d1620baf6ee7b55ad00c8b50"/>
    <s v="2020-03-10T20:00:00Z"/>
    <m/>
    <m/>
    <n v="32"/>
    <n v="17"/>
    <n v="17"/>
    <n v="39"/>
    <n v="0"/>
    <n v="0"/>
    <n v="3"/>
    <n v="0"/>
    <n v="3"/>
  </r>
  <r>
    <n v="20200310"/>
    <x v="33"/>
    <s v="OK"/>
    <x v="39"/>
    <n v="2"/>
    <n v="1"/>
    <n v="15"/>
    <n v="11"/>
    <m/>
    <m/>
    <m/>
    <m/>
    <m/>
    <m/>
    <m/>
    <s v="fe6cb3ee7ed6b8df044b4274f1235f2c35195542"/>
    <s v="2020-03-10T20:00:00Z"/>
    <m/>
    <m/>
    <n v="28"/>
    <n v="17"/>
    <n v="17"/>
    <n v="40"/>
    <n v="0"/>
    <n v="0"/>
    <n v="7"/>
    <n v="1"/>
    <n v="8"/>
  </r>
  <r>
    <n v="20200310"/>
    <x v="33"/>
    <s v="OR"/>
    <x v="40"/>
    <n v="15"/>
    <n v="1"/>
    <n v="213"/>
    <n v="67"/>
    <m/>
    <m/>
    <m/>
    <m/>
    <m/>
    <m/>
    <m/>
    <s v="b124f2b2f232984d5c0185a54ad7f85bb988a90a"/>
    <s v="2020-03-10T20:00:00Z"/>
    <m/>
    <m/>
    <n v="295"/>
    <n v="228"/>
    <n v="228"/>
    <n v="41"/>
    <n v="0"/>
    <n v="0"/>
    <n v="48"/>
    <n v="1"/>
    <n v="49"/>
  </r>
  <r>
    <n v="20200310"/>
    <x v="33"/>
    <s v="PA"/>
    <x v="41"/>
    <n v="12"/>
    <n v="6"/>
    <m/>
    <m/>
    <m/>
    <m/>
    <m/>
    <m/>
    <m/>
    <m/>
    <m/>
    <s v="7dd8e8b438f07cd82021188efd5b91468b8ce15e"/>
    <s v="2020-03-10T20:00:00Z"/>
    <m/>
    <m/>
    <n v="12"/>
    <n v="12"/>
    <n v="12"/>
    <n v="42"/>
    <n v="0"/>
    <n v="0"/>
    <n v="0"/>
    <n v="2"/>
    <n v="2"/>
  </r>
  <r>
    <n v="20200310"/>
    <x v="33"/>
    <s v="RI"/>
    <x v="43"/>
    <n v="3"/>
    <n v="0"/>
    <n v="58"/>
    <n v="6"/>
    <m/>
    <m/>
    <m/>
    <m/>
    <m/>
    <m/>
    <m/>
    <s v="36e67adb05ce8d558f0aefe09b0c328e5a79e54f"/>
    <s v="2020-03-10T20:00:00Z"/>
    <m/>
    <m/>
    <n v="67"/>
    <n v="61"/>
    <n v="61"/>
    <n v="44"/>
    <n v="0"/>
    <n v="0"/>
    <n v="28"/>
    <n v="0"/>
    <n v="28"/>
  </r>
  <r>
    <n v="20200310"/>
    <x v="33"/>
    <s v="SC"/>
    <x v="44"/>
    <n v="7"/>
    <n v="5"/>
    <n v="24"/>
    <m/>
    <m/>
    <m/>
    <m/>
    <m/>
    <m/>
    <m/>
    <m/>
    <s v="dd5f3a1e885292f8e8c6d3160128a1c49b84da8c"/>
    <s v="2020-03-10T20:00:00Z"/>
    <m/>
    <m/>
    <n v="31"/>
    <n v="31"/>
    <n v="31"/>
    <n v="45"/>
    <n v="0"/>
    <n v="0"/>
    <n v="0"/>
    <n v="0"/>
    <n v="0"/>
  </r>
  <r>
    <n v="20200310"/>
    <x v="33"/>
    <s v="SD"/>
    <x v="45"/>
    <n v="0"/>
    <n v="0"/>
    <n v="11"/>
    <n v="0"/>
    <m/>
    <m/>
    <m/>
    <m/>
    <m/>
    <m/>
    <m/>
    <s v="f2608368ec96bfd0baf5e23ac0640cb2cb6fba1c"/>
    <s v="2020-03-10T20:00:00Z"/>
    <m/>
    <m/>
    <n v="11"/>
    <n v="11"/>
    <n v="11"/>
    <n v="46"/>
    <n v="0"/>
    <n v="0"/>
    <n v="6"/>
    <n v="0"/>
    <n v="6"/>
  </r>
  <r>
    <n v="20200310"/>
    <x v="33"/>
    <s v="TN"/>
    <x v="46"/>
    <n v="7"/>
    <n v="4"/>
    <m/>
    <m/>
    <m/>
    <m/>
    <m/>
    <m/>
    <m/>
    <m/>
    <m/>
    <s v="51d7454f0a63341e7d33e9bc17ec4203c1d7b5eb"/>
    <s v="2020-03-10T20:00:00Z"/>
    <m/>
    <m/>
    <n v="7"/>
    <n v="7"/>
    <n v="7"/>
    <n v="47"/>
    <n v="0"/>
    <n v="0"/>
    <n v="0"/>
    <n v="4"/>
    <n v="4"/>
  </r>
  <r>
    <n v="20200310"/>
    <x v="33"/>
    <s v="TX"/>
    <x v="47"/>
    <n v="13"/>
    <n v="5"/>
    <m/>
    <m/>
    <m/>
    <m/>
    <m/>
    <m/>
    <m/>
    <m/>
    <m/>
    <s v="eea92c2654f734808ae61461bd187a8ae737ede5"/>
    <s v="2020-03-10T20:00:00Z"/>
    <m/>
    <m/>
    <n v="13"/>
    <n v="13"/>
    <n v="13"/>
    <n v="48"/>
    <n v="0"/>
    <n v="0"/>
    <n v="0"/>
    <n v="1"/>
    <n v="1"/>
  </r>
  <r>
    <n v="20200310"/>
    <x v="33"/>
    <s v="UT"/>
    <x v="48"/>
    <n v="2"/>
    <n v="1"/>
    <m/>
    <m/>
    <m/>
    <m/>
    <m/>
    <m/>
    <m/>
    <m/>
    <m/>
    <s v="466b66d0cbac6da0ff5069cee893a6e5774b3809"/>
    <s v="2020-03-10T20:00:00Z"/>
    <m/>
    <m/>
    <n v="2"/>
    <n v="2"/>
    <n v="2"/>
    <n v="49"/>
    <n v="0"/>
    <n v="0"/>
    <n v="0"/>
    <n v="1"/>
    <n v="1"/>
  </r>
  <r>
    <n v="20200310"/>
    <x v="33"/>
    <s v="VA"/>
    <x v="49"/>
    <n v="8"/>
    <n v="6"/>
    <n v="53"/>
    <m/>
    <m/>
    <m/>
    <m/>
    <m/>
    <m/>
    <m/>
    <m/>
    <s v="50c5f90ad518306f2aa6cfa2d4aa8f9c6b89f6eb"/>
    <s v="2020-03-10T20:00:00Z"/>
    <m/>
    <m/>
    <n v="61"/>
    <n v="61"/>
    <n v="61"/>
    <n v="51"/>
    <n v="0"/>
    <n v="0"/>
    <n v="15"/>
    <n v="5"/>
    <n v="20"/>
  </r>
  <r>
    <n v="20200310"/>
    <x v="33"/>
    <s v="VT"/>
    <x v="51"/>
    <n v="1"/>
    <n v="0"/>
    <n v="40"/>
    <m/>
    <m/>
    <m/>
    <m/>
    <m/>
    <m/>
    <m/>
    <m/>
    <s v="1ef4d4eeca815cb3358eed86bfdd2b22a7faacc9"/>
    <s v="2020-03-10T20:00:00Z"/>
    <m/>
    <m/>
    <n v="41"/>
    <n v="41"/>
    <n v="41"/>
    <n v="50"/>
    <n v="0"/>
    <n v="0"/>
    <n v="6"/>
    <n v="0"/>
    <n v="6"/>
  </r>
  <r>
    <n v="20200310"/>
    <x v="33"/>
    <s v="WA"/>
    <x v="52"/>
    <n v="390"/>
    <n v="144"/>
    <n v="1110"/>
    <m/>
    <m/>
    <m/>
    <m/>
    <m/>
    <m/>
    <m/>
    <m/>
    <s v="4da0bd0b895e49f748564049e930a4ace7dc73f7"/>
    <s v="2020-03-10T20:00:00Z"/>
    <n v="37"/>
    <m/>
    <n v="1500"/>
    <n v="1500"/>
    <n v="1500"/>
    <n v="53"/>
    <n v="2"/>
    <n v="0"/>
    <n v="0"/>
    <n v="47"/>
    <n v="47"/>
  </r>
  <r>
    <n v="20200310"/>
    <x v="33"/>
    <s v="WI"/>
    <x v="53"/>
    <n v="2"/>
    <n v="1"/>
    <n v="36"/>
    <m/>
    <m/>
    <m/>
    <m/>
    <m/>
    <m/>
    <m/>
    <m/>
    <s v="6547fab519037da58609fee7229c4673423a5614"/>
    <s v="2020-03-10T20:00:00Z"/>
    <m/>
    <m/>
    <n v="38"/>
    <n v="38"/>
    <n v="38"/>
    <n v="55"/>
    <n v="0"/>
    <n v="0"/>
    <n v="0"/>
    <n v="1"/>
    <n v="1"/>
  </r>
  <r>
    <n v="20200310"/>
    <x v="33"/>
    <s v="WV"/>
    <x v="54"/>
    <n v="0"/>
    <n v="0"/>
    <n v="2"/>
    <n v="3"/>
    <m/>
    <m/>
    <m/>
    <m/>
    <m/>
    <m/>
    <m/>
    <s v="a0f64043e0dbb8a0390316af34e6ae60a7913160"/>
    <s v="2020-03-10T20:00:00Z"/>
    <m/>
    <m/>
    <n v="5"/>
    <n v="2"/>
    <n v="2"/>
    <n v="54"/>
    <n v="0"/>
    <n v="0"/>
    <n v="0"/>
    <n v="0"/>
    <n v="0"/>
  </r>
  <r>
    <n v="20200310"/>
    <x v="33"/>
    <s v="WY"/>
    <x v="55"/>
    <n v="0"/>
    <n v="0"/>
    <n v="0"/>
    <n v="0"/>
    <m/>
    <m/>
    <m/>
    <m/>
    <m/>
    <m/>
    <m/>
    <s v="7386ca913797703a8f0738ff599605f36db6d06b"/>
    <s v="2020-03-10T20:00:00Z"/>
    <m/>
    <m/>
    <n v="0"/>
    <n v="0"/>
    <n v="0"/>
    <n v="56"/>
    <n v="0"/>
    <n v="0"/>
    <n v="0"/>
    <n v="0"/>
    <n v="0"/>
  </r>
  <r>
    <n v="20200309"/>
    <x v="34"/>
    <s v="AK"/>
    <x v="0"/>
    <n v="0"/>
    <n v="0"/>
    <n v="23"/>
    <n v="9"/>
    <m/>
    <m/>
    <m/>
    <m/>
    <m/>
    <m/>
    <m/>
    <s v="b5cbe627dd51a6e70136134185391030f93ffcb5"/>
    <s v="2020-03-09T20:00:00Z"/>
    <m/>
    <m/>
    <n v="32"/>
    <n v="23"/>
    <n v="23"/>
    <n v="2"/>
    <n v="0"/>
    <n v="0"/>
    <n v="9"/>
    <n v="0"/>
    <n v="9"/>
  </r>
  <r>
    <n v="20200309"/>
    <x v="34"/>
    <s v="AL"/>
    <x v="1"/>
    <n v="0"/>
    <n v="0"/>
    <m/>
    <m/>
    <m/>
    <m/>
    <m/>
    <m/>
    <m/>
    <m/>
    <m/>
    <s v="3c15dbef6838aa05f46554b8f49c5d96677df531"/>
    <s v="2020-03-09T20:00:00Z"/>
    <m/>
    <m/>
    <n v="0"/>
    <n v="0"/>
    <n v="0"/>
    <n v="1"/>
    <n v="0"/>
    <n v="0"/>
    <n v="0"/>
    <n v="0"/>
    <n v="0"/>
  </r>
  <r>
    <n v="20200309"/>
    <x v="34"/>
    <s v="AR"/>
    <x v="2"/>
    <n v="0"/>
    <n v="0"/>
    <n v="12"/>
    <n v="0"/>
    <m/>
    <m/>
    <m/>
    <m/>
    <m/>
    <m/>
    <m/>
    <s v="5ef70cfa2d033bc17949f85ed40a9a63e9ea95df"/>
    <s v="2020-03-09T20:00:00Z"/>
    <m/>
    <m/>
    <n v="12"/>
    <n v="12"/>
    <n v="12"/>
    <n v="5"/>
    <n v="0"/>
    <n v="0"/>
    <n v="6"/>
    <n v="0"/>
    <n v="6"/>
  </r>
  <r>
    <n v="20200309"/>
    <x v="34"/>
    <s v="AZ"/>
    <x v="4"/>
    <n v="5"/>
    <n v="0"/>
    <n v="44"/>
    <n v="7"/>
    <m/>
    <m/>
    <m/>
    <m/>
    <m/>
    <m/>
    <m/>
    <s v="34a29bfcfa1a71c92fe460039d78f6bb8bf65e60"/>
    <s v="2020-03-09T20:00:00Z"/>
    <m/>
    <m/>
    <n v="56"/>
    <n v="49"/>
    <n v="49"/>
    <n v="4"/>
    <n v="0"/>
    <n v="0"/>
    <n v="0"/>
    <n v="0"/>
    <n v="0"/>
  </r>
  <r>
    <n v="20200309"/>
    <x v="34"/>
    <s v="CA"/>
    <x v="5"/>
    <n v="114"/>
    <n v="45"/>
    <n v="690"/>
    <m/>
    <m/>
    <m/>
    <m/>
    <m/>
    <m/>
    <m/>
    <m/>
    <s v="6af63e3581f76d44b6446c5c221d5a2dd96f5a24"/>
    <s v="2020-03-09T20:00:00Z"/>
    <m/>
    <m/>
    <n v="804"/>
    <n v="804"/>
    <n v="804"/>
    <n v="6"/>
    <n v="0"/>
    <n v="0"/>
    <n v="228"/>
    <n v="26"/>
    <n v="254"/>
  </r>
  <r>
    <n v="20200309"/>
    <x v="34"/>
    <s v="CO"/>
    <x v="6"/>
    <n v="9"/>
    <n v="1"/>
    <n v="133"/>
    <m/>
    <m/>
    <m/>
    <m/>
    <m/>
    <m/>
    <m/>
    <m/>
    <s v="b23d501869c0a98edd0eedb4d3393fa413a2532b"/>
    <s v="2020-03-09T20:00:00Z"/>
    <m/>
    <m/>
    <n v="142"/>
    <n v="142"/>
    <n v="142"/>
    <n v="8"/>
    <n v="0"/>
    <n v="0"/>
    <n v="29"/>
    <n v="1"/>
    <n v="30"/>
  </r>
  <r>
    <n v="20200309"/>
    <x v="34"/>
    <s v="CT"/>
    <x v="7"/>
    <n v="1"/>
    <n v="1"/>
    <n v="46"/>
    <m/>
    <m/>
    <m/>
    <m/>
    <m/>
    <m/>
    <m/>
    <m/>
    <s v="77af98908db8db59c3733c28b2b979a5dfbd11d7"/>
    <s v="2020-03-09T20:00:00Z"/>
    <m/>
    <m/>
    <n v="47"/>
    <n v="47"/>
    <n v="47"/>
    <n v="9"/>
    <n v="0"/>
    <n v="0"/>
    <n v="17"/>
    <n v="0"/>
    <n v="17"/>
  </r>
  <r>
    <n v="20200309"/>
    <x v="34"/>
    <s v="DC"/>
    <x v="8"/>
    <n v="1"/>
    <n v="1"/>
    <n v="14"/>
    <n v="3"/>
    <m/>
    <m/>
    <m/>
    <m/>
    <m/>
    <m/>
    <m/>
    <s v="01c063fd1289fc23b3b7be3d4aea3307b50f5040"/>
    <s v="2020-03-09T20:00:00Z"/>
    <m/>
    <m/>
    <n v="18"/>
    <n v="15"/>
    <n v="15"/>
    <n v="11"/>
    <n v="0"/>
    <n v="0"/>
    <n v="4"/>
    <n v="0"/>
    <n v="4"/>
  </r>
  <r>
    <n v="20200309"/>
    <x v="34"/>
    <s v="DE"/>
    <x v="9"/>
    <n v="0"/>
    <n v="0"/>
    <n v="15"/>
    <n v="3"/>
    <m/>
    <m/>
    <m/>
    <m/>
    <m/>
    <m/>
    <m/>
    <s v="966cd7a363b1718847965e750f4e76527e4f3d3f"/>
    <s v="2020-03-09T20:00:00Z"/>
    <m/>
    <m/>
    <n v="18"/>
    <n v="15"/>
    <n v="15"/>
    <n v="10"/>
    <n v="0"/>
    <n v="0"/>
    <n v="5"/>
    <n v="0"/>
    <n v="5"/>
  </r>
  <r>
    <n v="20200309"/>
    <x v="34"/>
    <s v="FL"/>
    <x v="10"/>
    <n v="18"/>
    <n v="4"/>
    <n v="140"/>
    <n v="115"/>
    <m/>
    <m/>
    <m/>
    <m/>
    <m/>
    <m/>
    <m/>
    <s v="318b0f35925b3b172b90b2faa9823d23882636b6"/>
    <s v="2020-03-09T20:00:00Z"/>
    <m/>
    <m/>
    <n v="273"/>
    <n v="158"/>
    <n v="158"/>
    <n v="12"/>
    <n v="0"/>
    <n v="0"/>
    <n v="22"/>
    <n v="1"/>
    <n v="23"/>
  </r>
  <r>
    <n v="20200309"/>
    <x v="34"/>
    <s v="GA"/>
    <x v="11"/>
    <n v="12"/>
    <n v="6"/>
    <m/>
    <m/>
    <m/>
    <m/>
    <m/>
    <m/>
    <m/>
    <m/>
    <m/>
    <s v="279f6e8110f21f2cb9b2d1ff1e6841afa1c0af40"/>
    <s v="2020-03-09T20:00:00Z"/>
    <m/>
    <m/>
    <n v="12"/>
    <n v="12"/>
    <n v="12"/>
    <n v="13"/>
    <n v="0"/>
    <n v="0"/>
    <n v="0"/>
    <n v="5"/>
    <n v="5"/>
  </r>
  <r>
    <n v="20200309"/>
    <x v="34"/>
    <s v="HI"/>
    <x v="13"/>
    <n v="2"/>
    <n v="1"/>
    <m/>
    <m/>
    <m/>
    <m/>
    <m/>
    <m/>
    <m/>
    <m/>
    <m/>
    <s v="e8c71d4ebcb3a9aed28d52d363088faa8aa067e2"/>
    <s v="2020-03-09T20:00:00Z"/>
    <m/>
    <m/>
    <n v="2"/>
    <n v="2"/>
    <n v="2"/>
    <n v="15"/>
    <n v="0"/>
    <n v="0"/>
    <n v="0"/>
    <n v="1"/>
    <n v="1"/>
  </r>
  <r>
    <n v="20200309"/>
    <x v="34"/>
    <s v="IA"/>
    <x v="14"/>
    <n v="3"/>
    <n v="3"/>
    <n v="26"/>
    <n v="8"/>
    <m/>
    <m/>
    <m/>
    <m/>
    <m/>
    <m/>
    <m/>
    <s v="2d4f00730c4f5721f4da3d4ba82eebff77c5e4e2"/>
    <s v="2020-03-09T20:00:00Z"/>
    <m/>
    <m/>
    <n v="37"/>
    <n v="29"/>
    <n v="29"/>
    <n v="19"/>
    <n v="0"/>
    <n v="0"/>
    <n v="11"/>
    <n v="3"/>
    <n v="14"/>
  </r>
  <r>
    <n v="20200309"/>
    <x v="34"/>
    <s v="ID"/>
    <x v="15"/>
    <n v="0"/>
    <n v="0"/>
    <n v="41"/>
    <m/>
    <m/>
    <m/>
    <m/>
    <m/>
    <m/>
    <m/>
    <m/>
    <s v="cebad76e979c6b393b559632dcfef8e1cb9ccd0c"/>
    <s v="2020-03-09T20:00:00Z"/>
    <m/>
    <m/>
    <n v="41"/>
    <n v="41"/>
    <n v="41"/>
    <n v="16"/>
    <n v="0"/>
    <n v="0"/>
    <n v="14"/>
    <n v="0"/>
    <n v="14"/>
  </r>
  <r>
    <n v="20200309"/>
    <x v="34"/>
    <s v="IL"/>
    <x v="16"/>
    <n v="7"/>
    <n v="1"/>
    <n v="191"/>
    <n v="44"/>
    <m/>
    <m/>
    <m/>
    <m/>
    <m/>
    <m/>
    <m/>
    <s v="3fe26606e274da04428ec1f3e932c98cf64e5b49"/>
    <s v="2020-03-09T20:00:00Z"/>
    <m/>
    <m/>
    <n v="242"/>
    <n v="198"/>
    <n v="198"/>
    <n v="17"/>
    <n v="0"/>
    <n v="0"/>
    <n v="0"/>
    <n v="1"/>
    <n v="1"/>
  </r>
  <r>
    <n v="20200309"/>
    <x v="34"/>
    <s v="IN"/>
    <x v="17"/>
    <n v="2"/>
    <n v="1"/>
    <m/>
    <m/>
    <m/>
    <m/>
    <m/>
    <m/>
    <m/>
    <m/>
    <m/>
    <s v="d82e74b7662ac9fc6dcad52693089393fd73c192"/>
    <s v="2020-03-09T20:00:00Z"/>
    <m/>
    <m/>
    <n v="2"/>
    <n v="2"/>
    <n v="2"/>
    <n v="18"/>
    <n v="0"/>
    <n v="0"/>
    <n v="0"/>
    <n v="0"/>
    <n v="0"/>
  </r>
  <r>
    <n v="20200309"/>
    <x v="34"/>
    <s v="KS"/>
    <x v="18"/>
    <n v="1"/>
    <n v="1"/>
    <n v="11"/>
    <n v="0"/>
    <m/>
    <m/>
    <m/>
    <m/>
    <m/>
    <m/>
    <m/>
    <s v="ce8f496b64774484ba055b88fe463cfea2c4ecaf"/>
    <s v="2020-03-09T20:00:00Z"/>
    <m/>
    <m/>
    <n v="12"/>
    <n v="12"/>
    <n v="12"/>
    <n v="20"/>
    <n v="0"/>
    <n v="0"/>
    <n v="0"/>
    <n v="0"/>
    <n v="0"/>
  </r>
  <r>
    <n v="20200309"/>
    <x v="34"/>
    <s v="KY"/>
    <x v="19"/>
    <n v="4"/>
    <n v="3"/>
    <n v="17"/>
    <m/>
    <m/>
    <m/>
    <m/>
    <m/>
    <m/>
    <m/>
    <m/>
    <s v="ea273e790c71c42e501ffeb854c765c4ed3d91e0"/>
    <s v="2020-03-09T20:00:00Z"/>
    <m/>
    <m/>
    <n v="21"/>
    <n v="21"/>
    <n v="21"/>
    <n v="21"/>
    <n v="0"/>
    <n v="0"/>
    <n v="4"/>
    <n v="3"/>
    <n v="7"/>
  </r>
  <r>
    <n v="20200309"/>
    <x v="34"/>
    <s v="LA"/>
    <x v="20"/>
    <n v="1"/>
    <n v="1"/>
    <n v="5"/>
    <m/>
    <m/>
    <m/>
    <m/>
    <m/>
    <m/>
    <m/>
    <m/>
    <s v="34ed705a6d35331063fd0d6d7867baca1fefe36c"/>
    <s v="2020-03-09T20:00:00Z"/>
    <m/>
    <m/>
    <n v="6"/>
    <n v="6"/>
    <n v="6"/>
    <n v="22"/>
    <n v="0"/>
    <n v="0"/>
    <n v="0"/>
    <n v="1"/>
    <n v="1"/>
  </r>
  <r>
    <n v="20200309"/>
    <x v="34"/>
    <s v="MA"/>
    <x v="21"/>
    <n v="41"/>
    <n v="28"/>
    <m/>
    <m/>
    <m/>
    <m/>
    <m/>
    <m/>
    <m/>
    <m/>
    <m/>
    <s v="bcf1ffcd7a8be3ab88adca44ae7ca0012a0b6cb7"/>
    <s v="2020-03-09T20:00:00Z"/>
    <m/>
    <m/>
    <n v="41"/>
    <n v="41"/>
    <n v="41"/>
    <n v="25"/>
    <n v="0"/>
    <n v="0"/>
    <n v="0"/>
    <n v="28"/>
    <n v="28"/>
  </r>
  <r>
    <n v="20200309"/>
    <x v="34"/>
    <s v="MD"/>
    <x v="22"/>
    <n v="5"/>
    <n v="2"/>
    <n v="73"/>
    <m/>
    <m/>
    <m/>
    <m/>
    <m/>
    <m/>
    <m/>
    <m/>
    <s v="21d797080b2facbf18276350a712ba702c1db616"/>
    <s v="2020-03-09T20:00:00Z"/>
    <m/>
    <m/>
    <n v="78"/>
    <n v="78"/>
    <n v="78"/>
    <n v="24"/>
    <n v="0"/>
    <n v="0"/>
    <n v="21"/>
    <n v="2"/>
    <n v="23"/>
  </r>
  <r>
    <n v="20200309"/>
    <x v="34"/>
    <s v="ME"/>
    <x v="23"/>
    <n v="0"/>
    <n v="0"/>
    <n v="1"/>
    <m/>
    <m/>
    <m/>
    <m/>
    <m/>
    <m/>
    <m/>
    <m/>
    <s v="fc7ef15fa0bc2846fd0a361a454006c43ff5a50c"/>
    <s v="2020-03-09T20:00:00Z"/>
    <m/>
    <m/>
    <n v="1"/>
    <n v="1"/>
    <n v="1"/>
    <n v="23"/>
    <n v="0"/>
    <n v="0"/>
    <n v="0"/>
    <n v="0"/>
    <n v="0"/>
  </r>
  <r>
    <n v="20200309"/>
    <x v="34"/>
    <s v="MI"/>
    <x v="24"/>
    <n v="0"/>
    <n v="0"/>
    <n v="36"/>
    <n v="11"/>
    <m/>
    <m/>
    <m/>
    <m/>
    <m/>
    <m/>
    <m/>
    <s v="f452a2612cbdaff083c56ba537b2f8dfaf163299"/>
    <s v="2020-03-09T20:00:00Z"/>
    <m/>
    <m/>
    <n v="47"/>
    <n v="36"/>
    <n v="36"/>
    <n v="26"/>
    <n v="0"/>
    <n v="0"/>
    <n v="10"/>
    <n v="0"/>
    <n v="10"/>
  </r>
  <r>
    <n v="20200309"/>
    <x v="34"/>
    <s v="MN"/>
    <x v="25"/>
    <n v="2"/>
    <n v="1"/>
    <n v="80"/>
    <m/>
    <m/>
    <m/>
    <m/>
    <m/>
    <m/>
    <m/>
    <m/>
    <s v="2fe8a8c39e6d7656c053b0ddc487d11d014d7968"/>
    <s v="2020-03-09T20:00:00Z"/>
    <m/>
    <m/>
    <n v="82"/>
    <n v="82"/>
    <n v="82"/>
    <n v="27"/>
    <n v="0"/>
    <n v="0"/>
    <n v="32"/>
    <n v="1"/>
    <n v="33"/>
  </r>
  <r>
    <n v="20200309"/>
    <x v="34"/>
    <s v="MO"/>
    <x v="26"/>
    <n v="1"/>
    <n v="1"/>
    <m/>
    <m/>
    <m/>
    <m/>
    <m/>
    <m/>
    <m/>
    <m/>
    <m/>
    <s v="2ae8fc33a8f32d0393f6509589e5aa2db017a1a7"/>
    <s v="2020-03-09T20:00:00Z"/>
    <m/>
    <m/>
    <n v="1"/>
    <n v="1"/>
    <n v="1"/>
    <n v="29"/>
    <n v="0"/>
    <n v="0"/>
    <n v="0"/>
    <n v="0"/>
    <n v="0"/>
  </r>
  <r>
    <n v="20200309"/>
    <x v="34"/>
    <s v="MS"/>
    <x v="28"/>
    <n v="0"/>
    <n v="0"/>
    <m/>
    <m/>
    <m/>
    <m/>
    <m/>
    <m/>
    <m/>
    <m/>
    <m/>
    <s v="2b1e959c40e1d97cbd4fdb3af6d146176cb72a7a"/>
    <s v="2020-03-09T20:00:00Z"/>
    <m/>
    <m/>
    <n v="0"/>
    <n v="0"/>
    <n v="0"/>
    <n v="28"/>
    <n v="0"/>
    <n v="0"/>
    <n v="0"/>
    <n v="0"/>
    <n v="0"/>
  </r>
  <r>
    <n v="20200309"/>
    <x v="34"/>
    <s v="MT"/>
    <x v="29"/>
    <n v="0"/>
    <n v="0"/>
    <n v="11"/>
    <m/>
    <m/>
    <m/>
    <m/>
    <m/>
    <m/>
    <m/>
    <m/>
    <s v="f94a2e3b32545cbd6e401cfc4e8094305bd8e6ac"/>
    <s v="2020-03-09T20:00:00Z"/>
    <m/>
    <m/>
    <n v="11"/>
    <n v="11"/>
    <n v="11"/>
    <n v="30"/>
    <n v="0"/>
    <n v="0"/>
    <n v="0"/>
    <n v="0"/>
    <n v="0"/>
  </r>
  <r>
    <n v="20200309"/>
    <x v="34"/>
    <s v="NC"/>
    <x v="30"/>
    <n v="2"/>
    <n v="0"/>
    <m/>
    <m/>
    <m/>
    <m/>
    <m/>
    <m/>
    <m/>
    <m/>
    <m/>
    <s v="36a7efc53186e6278555d0eb1f7f7780868cfc03"/>
    <s v="2020-03-09T20:00:00Z"/>
    <m/>
    <m/>
    <n v="2"/>
    <n v="2"/>
    <n v="2"/>
    <n v="37"/>
    <n v="0"/>
    <n v="0"/>
    <n v="0"/>
    <n v="0"/>
    <n v="0"/>
  </r>
  <r>
    <n v="20200309"/>
    <x v="34"/>
    <s v="ND"/>
    <x v="31"/>
    <n v="0"/>
    <n v="0"/>
    <n v="0"/>
    <m/>
    <m/>
    <m/>
    <m/>
    <m/>
    <m/>
    <m/>
    <m/>
    <s v="59a9fe03c914e9211dd5546b982a478f5b7e46d8"/>
    <s v="2020-03-09T20:00:00Z"/>
    <m/>
    <m/>
    <n v="0"/>
    <n v="0"/>
    <n v="0"/>
    <n v="38"/>
    <n v="0"/>
    <n v="0"/>
    <n v="0"/>
    <n v="0"/>
    <n v="0"/>
  </r>
  <r>
    <n v="20200309"/>
    <x v="34"/>
    <s v="NE"/>
    <x v="32"/>
    <n v="3"/>
    <n v="2"/>
    <n v="36"/>
    <n v="9"/>
    <m/>
    <m/>
    <m/>
    <m/>
    <m/>
    <m/>
    <m/>
    <s v="aacea49d265183a389da9f54170298fc8d6a486e"/>
    <s v="2020-03-09T20:00:00Z"/>
    <m/>
    <m/>
    <n v="48"/>
    <n v="39"/>
    <n v="39"/>
    <n v="31"/>
    <n v="0"/>
    <n v="0"/>
    <n v="19"/>
    <n v="2"/>
    <n v="21"/>
  </r>
  <r>
    <n v="20200309"/>
    <x v="34"/>
    <s v="NH"/>
    <x v="33"/>
    <n v="4"/>
    <n v="2"/>
    <n v="38"/>
    <n v="5"/>
    <m/>
    <m/>
    <m/>
    <m/>
    <m/>
    <m/>
    <m/>
    <s v="95d9f3370e5979350a25379b65c7f98b077c7213"/>
    <s v="2020-03-09T20:00:00Z"/>
    <m/>
    <m/>
    <n v="47"/>
    <n v="42"/>
    <n v="42"/>
    <n v="33"/>
    <n v="0"/>
    <n v="0"/>
    <n v="0"/>
    <n v="0"/>
    <n v="0"/>
  </r>
  <r>
    <n v="20200309"/>
    <x v="34"/>
    <s v="NJ"/>
    <x v="34"/>
    <n v="11"/>
    <n v="7"/>
    <n v="35"/>
    <n v="14"/>
    <m/>
    <m/>
    <m/>
    <m/>
    <m/>
    <m/>
    <m/>
    <s v="e0df6d08dc91c5afd18e9f35f22aa322b4b0f0ce"/>
    <s v="2020-03-09T20:00:00Z"/>
    <m/>
    <m/>
    <n v="60"/>
    <n v="46"/>
    <n v="46"/>
    <n v="34"/>
    <n v="0"/>
    <n v="0"/>
    <n v="4"/>
    <n v="5"/>
    <n v="9"/>
  </r>
  <r>
    <n v="20200309"/>
    <x v="34"/>
    <s v="NM"/>
    <x v="35"/>
    <n v="0"/>
    <n v="0"/>
    <n v="57"/>
    <n v="0"/>
    <m/>
    <m/>
    <m/>
    <m/>
    <m/>
    <m/>
    <m/>
    <s v="a766e1775bcbafa6817f7b2f15a9292652caba5c"/>
    <s v="2020-03-09T20:00:00Z"/>
    <m/>
    <m/>
    <n v="57"/>
    <n v="57"/>
    <n v="57"/>
    <n v="35"/>
    <n v="0"/>
    <n v="0"/>
    <n v="9"/>
    <n v="0"/>
    <n v="9"/>
  </r>
  <r>
    <n v="20200309"/>
    <x v="34"/>
    <s v="NV"/>
    <x v="36"/>
    <n v="1"/>
    <n v="0"/>
    <n v="14"/>
    <m/>
    <m/>
    <m/>
    <m/>
    <m/>
    <m/>
    <m/>
    <m/>
    <s v="83d025cf17543e497cd5063608e45dc9cfa44fb8"/>
    <s v="2020-03-09T20:00:00Z"/>
    <m/>
    <m/>
    <n v="15"/>
    <n v="15"/>
    <n v="15"/>
    <n v="32"/>
    <n v="0"/>
    <n v="0"/>
    <n v="0"/>
    <n v="0"/>
    <n v="0"/>
  </r>
  <r>
    <n v="20200309"/>
    <x v="34"/>
    <s v="NY"/>
    <x v="37"/>
    <n v="142"/>
    <n v="66"/>
    <n v="92"/>
    <m/>
    <m/>
    <m/>
    <m/>
    <m/>
    <m/>
    <m/>
    <m/>
    <s v="260a070d28ed40a35e8b31aca5f4ab3352dc9ba8"/>
    <s v="2020-03-09T20:00:00Z"/>
    <m/>
    <m/>
    <n v="234"/>
    <n v="234"/>
    <n v="234"/>
    <n v="36"/>
    <n v="0"/>
    <n v="0"/>
    <n v="0"/>
    <n v="37"/>
    <n v="37"/>
  </r>
  <r>
    <n v="20200309"/>
    <x v="34"/>
    <s v="OH"/>
    <x v="38"/>
    <n v="3"/>
    <n v="3"/>
    <n v="11"/>
    <n v="5"/>
    <m/>
    <m/>
    <m/>
    <m/>
    <m/>
    <m/>
    <m/>
    <s v="40edb3ac44427394a2fb18a1b4cd4064b7e67672"/>
    <s v="2020-03-09T20:00:00Z"/>
    <m/>
    <m/>
    <n v="19"/>
    <n v="14"/>
    <n v="14"/>
    <n v="39"/>
    <n v="0"/>
    <n v="0"/>
    <n v="1"/>
    <n v="3"/>
    <n v="4"/>
  </r>
  <r>
    <n v="20200309"/>
    <x v="34"/>
    <s v="OK"/>
    <x v="39"/>
    <n v="1"/>
    <n v="0"/>
    <n v="8"/>
    <n v="10"/>
    <m/>
    <m/>
    <m/>
    <m/>
    <m/>
    <m/>
    <m/>
    <s v="8b689e9e2ad67a6b028c2431bedd2cec040154e0"/>
    <s v="2020-03-09T20:00:00Z"/>
    <m/>
    <m/>
    <n v="19"/>
    <n v="9"/>
    <n v="9"/>
    <n v="40"/>
    <n v="0"/>
    <n v="0"/>
    <n v="0"/>
    <n v="0"/>
    <n v="0"/>
  </r>
  <r>
    <n v="20200309"/>
    <x v="34"/>
    <s v="OR"/>
    <x v="40"/>
    <n v="14"/>
    <n v="7"/>
    <n v="165"/>
    <n v="52"/>
    <m/>
    <m/>
    <m/>
    <m/>
    <m/>
    <m/>
    <m/>
    <s v="f5a1974166b2872d9568b45083f043611e5c5652"/>
    <s v="2020-03-09T20:00:00Z"/>
    <m/>
    <m/>
    <n v="231"/>
    <n v="179"/>
    <n v="179"/>
    <n v="41"/>
    <n v="0"/>
    <n v="0"/>
    <n v="65"/>
    <n v="0"/>
    <n v="65"/>
  </r>
  <r>
    <n v="20200309"/>
    <x v="34"/>
    <s v="PA"/>
    <x v="41"/>
    <n v="10"/>
    <n v="6"/>
    <m/>
    <m/>
    <m/>
    <m/>
    <m/>
    <m/>
    <m/>
    <m/>
    <m/>
    <s v="4554632818538c57d0520a7bfb83132dd6c055d9"/>
    <s v="2020-03-09T20:00:00Z"/>
    <m/>
    <m/>
    <n v="10"/>
    <n v="10"/>
    <n v="10"/>
    <n v="42"/>
    <n v="0"/>
    <n v="0"/>
    <n v="0"/>
    <n v="4"/>
    <n v="4"/>
  </r>
  <r>
    <n v="20200309"/>
    <x v="34"/>
    <s v="RI"/>
    <x v="43"/>
    <n v="3"/>
    <n v="1"/>
    <n v="30"/>
    <n v="6"/>
    <m/>
    <m/>
    <m/>
    <m/>
    <m/>
    <m/>
    <m/>
    <s v="c95620757ddb4993da77d7d25126c990fa386efe"/>
    <s v="2020-03-09T20:00:00Z"/>
    <m/>
    <m/>
    <n v="39"/>
    <n v="33"/>
    <n v="33"/>
    <n v="44"/>
    <n v="0"/>
    <n v="0"/>
    <n v="0"/>
    <n v="0"/>
    <n v="0"/>
  </r>
  <r>
    <n v="20200309"/>
    <x v="34"/>
    <s v="SC"/>
    <x v="44"/>
    <n v="7"/>
    <n v="5"/>
    <n v="24"/>
    <m/>
    <m/>
    <m/>
    <m/>
    <m/>
    <m/>
    <m/>
    <m/>
    <s v="230947ecf1cd935a64d923210a6ffb285ea513bd"/>
    <s v="2020-03-09T20:00:00Z"/>
    <m/>
    <m/>
    <n v="31"/>
    <n v="31"/>
    <n v="31"/>
    <n v="45"/>
    <n v="0"/>
    <n v="0"/>
    <n v="16"/>
    <n v="5"/>
    <n v="21"/>
  </r>
  <r>
    <n v="20200309"/>
    <x v="34"/>
    <s v="SD"/>
    <x v="45"/>
    <n v="0"/>
    <n v="0"/>
    <n v="5"/>
    <n v="0"/>
    <m/>
    <m/>
    <m/>
    <m/>
    <m/>
    <m/>
    <m/>
    <s v="207d9a28c6c82c49caa4472678725e844f8a1836"/>
    <s v="2020-03-09T20:00:00Z"/>
    <m/>
    <m/>
    <n v="5"/>
    <n v="5"/>
    <n v="5"/>
    <n v="46"/>
    <n v="0"/>
    <n v="0"/>
    <n v="0"/>
    <n v="0"/>
    <n v="0"/>
  </r>
  <r>
    <n v="20200309"/>
    <x v="34"/>
    <s v="TN"/>
    <x v="46"/>
    <n v="3"/>
    <n v="2"/>
    <m/>
    <m/>
    <m/>
    <m/>
    <m/>
    <m/>
    <m/>
    <m/>
    <m/>
    <s v="2ca1b9768f605daaa7c62ae41b8b6f94c63d1a80"/>
    <s v="2020-03-09T20:00:00Z"/>
    <m/>
    <m/>
    <n v="3"/>
    <n v="3"/>
    <n v="3"/>
    <n v="47"/>
    <n v="0"/>
    <n v="0"/>
    <n v="0"/>
    <n v="0"/>
    <n v="0"/>
  </r>
  <r>
    <n v="20200309"/>
    <x v="34"/>
    <s v="TX"/>
    <x v="47"/>
    <n v="12"/>
    <n v="4"/>
    <m/>
    <m/>
    <m/>
    <m/>
    <m/>
    <m/>
    <m/>
    <m/>
    <m/>
    <s v="c3bedfa0a6b278f333e5bdb9fde59e674715bfb1"/>
    <s v="2020-03-09T20:00:00Z"/>
    <m/>
    <m/>
    <n v="12"/>
    <n v="12"/>
    <n v="12"/>
    <n v="48"/>
    <n v="0"/>
    <n v="0"/>
    <n v="0"/>
    <n v="4"/>
    <n v="4"/>
  </r>
  <r>
    <n v="20200309"/>
    <x v="34"/>
    <s v="UT"/>
    <x v="48"/>
    <n v="1"/>
    <n v="0"/>
    <m/>
    <m/>
    <m/>
    <m/>
    <m/>
    <m/>
    <m/>
    <m/>
    <m/>
    <s v="fa208666968a4489a5cde79e40c08bdddece1361"/>
    <s v="2020-03-09T20:00:00Z"/>
    <m/>
    <m/>
    <n v="1"/>
    <n v="1"/>
    <n v="1"/>
    <n v="49"/>
    <n v="0"/>
    <n v="0"/>
    <n v="0"/>
    <n v="0"/>
    <n v="0"/>
  </r>
  <r>
    <n v="20200309"/>
    <x v="34"/>
    <s v="VA"/>
    <x v="49"/>
    <n v="3"/>
    <n v="3"/>
    <n v="38"/>
    <n v="9"/>
    <m/>
    <m/>
    <m/>
    <m/>
    <m/>
    <m/>
    <m/>
    <s v="de39b29dd1a1a173788fc7a0f22b44ccb7899f1c"/>
    <s v="2020-03-09T20:00:00Z"/>
    <m/>
    <m/>
    <n v="50"/>
    <n v="41"/>
    <n v="41"/>
    <n v="51"/>
    <n v="0"/>
    <n v="0"/>
    <n v="2"/>
    <n v="1"/>
    <n v="3"/>
  </r>
  <r>
    <n v="20200309"/>
    <x v="34"/>
    <s v="VT"/>
    <x v="51"/>
    <n v="1"/>
    <n v="1"/>
    <n v="34"/>
    <m/>
    <m/>
    <m/>
    <m/>
    <m/>
    <m/>
    <m/>
    <m/>
    <s v="26c656cc1971e9a2bde7f9614ffe7ef51900c432"/>
    <s v="2020-03-09T20:00:00Z"/>
    <m/>
    <m/>
    <n v="35"/>
    <n v="35"/>
    <n v="35"/>
    <n v="50"/>
    <n v="0"/>
    <n v="0"/>
    <n v="6"/>
    <n v="0"/>
    <n v="6"/>
  </r>
  <r>
    <n v="20200309"/>
    <x v="34"/>
    <s v="WA"/>
    <x v="52"/>
    <n v="343"/>
    <n v="162"/>
    <n v="1110"/>
    <m/>
    <m/>
    <m/>
    <m/>
    <m/>
    <m/>
    <m/>
    <m/>
    <s v="4a2880e868424d7e53be6c67efd73f574eda7ecd"/>
    <s v="2020-03-09T20:00:00Z"/>
    <n v="35"/>
    <m/>
    <n v="1453"/>
    <n v="1453"/>
    <n v="1453"/>
    <n v="53"/>
    <n v="4"/>
    <n v="0"/>
    <n v="470"/>
    <n v="97"/>
    <n v="567"/>
  </r>
  <r>
    <n v="20200309"/>
    <x v="34"/>
    <s v="WI"/>
    <x v="53"/>
    <n v="1"/>
    <n v="0"/>
    <n v="36"/>
    <m/>
    <m/>
    <m/>
    <m/>
    <m/>
    <m/>
    <m/>
    <m/>
    <s v="e29cff75f4e2deeb5547eee65bcb33cdc75c2fd8"/>
    <s v="2020-03-09T20:00:00Z"/>
    <m/>
    <m/>
    <n v="37"/>
    <n v="37"/>
    <n v="37"/>
    <n v="55"/>
    <n v="0"/>
    <n v="0"/>
    <n v="5"/>
    <n v="0"/>
    <n v="5"/>
  </r>
  <r>
    <n v="20200309"/>
    <x v="34"/>
    <s v="WV"/>
    <x v="54"/>
    <n v="0"/>
    <n v="0"/>
    <n v="2"/>
    <n v="3"/>
    <m/>
    <m/>
    <m/>
    <m/>
    <m/>
    <m/>
    <m/>
    <s v="8e4b9a84bdbba65581c2287854f03105e8e97149"/>
    <s v="2020-03-09T20:00:00Z"/>
    <m/>
    <m/>
    <n v="5"/>
    <n v="2"/>
    <n v="2"/>
    <n v="54"/>
    <n v="0"/>
    <n v="0"/>
    <n v="0"/>
    <n v="0"/>
    <n v="0"/>
  </r>
  <r>
    <n v="20200309"/>
    <x v="34"/>
    <s v="WY"/>
    <x v="55"/>
    <n v="0"/>
    <n v="0"/>
    <m/>
    <m/>
    <m/>
    <m/>
    <m/>
    <m/>
    <m/>
    <m/>
    <m/>
    <s v="c052da9af9257ed5150197a38c4d1cf9cb5992b0"/>
    <s v="2020-03-09T20:00:00Z"/>
    <m/>
    <m/>
    <n v="0"/>
    <n v="0"/>
    <n v="0"/>
    <n v="56"/>
    <n v="0"/>
    <n v="0"/>
    <n v="0"/>
    <n v="0"/>
    <n v="0"/>
  </r>
  <r>
    <n v="20200308"/>
    <x v="35"/>
    <s v="AK"/>
    <x v="0"/>
    <n v="0"/>
    <n v="0"/>
    <n v="14"/>
    <n v="6"/>
    <m/>
    <m/>
    <m/>
    <m/>
    <m/>
    <m/>
    <m/>
    <s v="844624448b0ee3ff7dd240e0d3f4258de1563064"/>
    <s v="2020-03-08T20:00:00Z"/>
    <m/>
    <m/>
    <n v="20"/>
    <n v="14"/>
    <n v="14"/>
    <n v="2"/>
    <n v="0"/>
    <n v="0"/>
    <n v="2"/>
    <n v="0"/>
    <n v="2"/>
  </r>
  <r>
    <n v="20200308"/>
    <x v="35"/>
    <s v="AL"/>
    <x v="1"/>
    <n v="0"/>
    <e v="#N/A"/>
    <m/>
    <m/>
    <m/>
    <m/>
    <m/>
    <m/>
    <m/>
    <m/>
    <m/>
    <s v="dc8486565b986e301a3cb52dda7d6014007253e4"/>
    <s v="2020-03-08T20:00:00Z"/>
    <m/>
    <m/>
    <n v="0"/>
    <n v="0"/>
    <n v="0"/>
    <n v="1"/>
    <n v="0"/>
    <n v="0"/>
    <n v="0"/>
    <n v="0"/>
    <n v="0"/>
  </r>
  <r>
    <n v="20200308"/>
    <x v="35"/>
    <s v="AR"/>
    <x v="2"/>
    <n v="0"/>
    <n v="0"/>
    <n v="6"/>
    <n v="0"/>
    <m/>
    <m/>
    <m/>
    <m/>
    <m/>
    <m/>
    <m/>
    <s v="6263c0cd4836c8418421de9e16b86212a90ea53f"/>
    <s v="2020-03-08T20:00:00Z"/>
    <m/>
    <m/>
    <n v="6"/>
    <n v="6"/>
    <n v="6"/>
    <n v="5"/>
    <n v="0"/>
    <n v="0"/>
    <n v="0"/>
    <n v="0"/>
    <n v="0"/>
  </r>
  <r>
    <n v="20200308"/>
    <x v="35"/>
    <s v="AZ"/>
    <x v="4"/>
    <n v="5"/>
    <n v="2"/>
    <n v="44"/>
    <n v="7"/>
    <m/>
    <m/>
    <m/>
    <m/>
    <m/>
    <m/>
    <m/>
    <s v="7fab3faf304af2d21cf805b897dbe16c6cf1a5c6"/>
    <s v="2020-03-08T20:00:00Z"/>
    <m/>
    <m/>
    <n v="56"/>
    <n v="49"/>
    <n v="49"/>
    <n v="4"/>
    <n v="0"/>
    <n v="0"/>
    <n v="0"/>
    <n v="0"/>
    <n v="0"/>
  </r>
  <r>
    <n v="20200308"/>
    <x v="35"/>
    <s v="CA"/>
    <x v="5"/>
    <n v="88"/>
    <n v="28"/>
    <n v="462"/>
    <m/>
    <m/>
    <m/>
    <m/>
    <m/>
    <m/>
    <m/>
    <m/>
    <s v="39ba303e6c33d759f657dfaa835f2714a49ecc37"/>
    <s v="2020-03-08T20:00:00Z"/>
    <m/>
    <m/>
    <n v="550"/>
    <n v="550"/>
    <n v="550"/>
    <n v="6"/>
    <n v="0"/>
    <n v="0"/>
    <n v="0"/>
    <n v="19"/>
    <n v="19"/>
  </r>
  <r>
    <n v="20200308"/>
    <x v="35"/>
    <s v="CO"/>
    <x v="6"/>
    <n v="8"/>
    <n v="6"/>
    <n v="104"/>
    <m/>
    <m/>
    <m/>
    <m/>
    <m/>
    <m/>
    <m/>
    <m/>
    <s v="999728a960c0e35c7bfce426d19eef24c7fd3e64"/>
    <s v="2020-03-08T20:00:00Z"/>
    <m/>
    <m/>
    <n v="112"/>
    <n v="112"/>
    <n v="112"/>
    <n v="8"/>
    <n v="0"/>
    <n v="0"/>
    <n v="49"/>
    <n v="0"/>
    <n v="49"/>
  </r>
  <r>
    <n v="20200308"/>
    <x v="35"/>
    <s v="CT"/>
    <x v="7"/>
    <n v="1"/>
    <e v="#N/A"/>
    <n v="29"/>
    <n v="8"/>
    <m/>
    <m/>
    <m/>
    <m/>
    <m/>
    <m/>
    <m/>
    <s v="9af238ecf88478ebbe90c92437c721d9fd8e6d17"/>
    <s v="2020-03-08T20:00:00Z"/>
    <m/>
    <m/>
    <n v="38"/>
    <n v="30"/>
    <n v="30"/>
    <n v="9"/>
    <n v="0"/>
    <n v="0"/>
    <n v="29"/>
    <n v="1"/>
    <n v="30"/>
  </r>
  <r>
    <n v="20200308"/>
    <x v="35"/>
    <s v="DC"/>
    <x v="8"/>
    <n v="1"/>
    <n v="1"/>
    <n v="10"/>
    <n v="0"/>
    <m/>
    <m/>
    <m/>
    <m/>
    <m/>
    <m/>
    <m/>
    <s v="49cc05969337862100d6dac922ca02efcccd9c37"/>
    <s v="2020-03-08T20:00:00Z"/>
    <m/>
    <m/>
    <n v="11"/>
    <n v="11"/>
    <n v="11"/>
    <n v="11"/>
    <n v="0"/>
    <n v="0"/>
    <n v="2"/>
    <n v="1"/>
    <n v="3"/>
  </r>
  <r>
    <n v="20200308"/>
    <x v="35"/>
    <s v="DE"/>
    <x v="9"/>
    <n v="0"/>
    <n v="0"/>
    <n v="10"/>
    <n v="0"/>
    <m/>
    <m/>
    <m/>
    <m/>
    <m/>
    <m/>
    <m/>
    <s v="55e0c22b683f94999c6a852f5432d86ffe73ebae"/>
    <s v="2020-03-08T20:00:00Z"/>
    <m/>
    <m/>
    <n v="10"/>
    <n v="10"/>
    <n v="10"/>
    <n v="10"/>
    <n v="0"/>
    <n v="0"/>
    <n v="0"/>
    <n v="0"/>
    <n v="0"/>
  </r>
  <r>
    <n v="20200308"/>
    <x v="35"/>
    <s v="FL"/>
    <x v="10"/>
    <n v="17"/>
    <n v="8"/>
    <n v="118"/>
    <n v="108"/>
    <m/>
    <m/>
    <m/>
    <m/>
    <m/>
    <m/>
    <m/>
    <s v="58118fa0e29d8d1a2b018270736aa4e15f658ed0"/>
    <s v="2020-03-08T20:00:00Z"/>
    <m/>
    <m/>
    <n v="243"/>
    <n v="135"/>
    <n v="135"/>
    <n v="12"/>
    <n v="0"/>
    <n v="0"/>
    <n v="18"/>
    <n v="3"/>
    <n v="21"/>
  </r>
  <r>
    <n v="20200308"/>
    <x v="35"/>
    <s v="GA"/>
    <x v="11"/>
    <n v="7"/>
    <n v="5"/>
    <m/>
    <m/>
    <m/>
    <m/>
    <m/>
    <m/>
    <m/>
    <m/>
    <m/>
    <s v="e234f04216762da88bc69c82ae358ca0e126a20e"/>
    <s v="2020-03-08T20:00:00Z"/>
    <m/>
    <m/>
    <n v="7"/>
    <n v="7"/>
    <n v="7"/>
    <n v="13"/>
    <n v="0"/>
    <n v="0"/>
    <n v="0"/>
    <n v="1"/>
    <n v="1"/>
  </r>
  <r>
    <n v="20200308"/>
    <x v="35"/>
    <s v="HI"/>
    <x v="13"/>
    <n v="1"/>
    <e v="#N/A"/>
    <m/>
    <m/>
    <m/>
    <m/>
    <m/>
    <m/>
    <m/>
    <m/>
    <m/>
    <s v="94350220775a3b6e5fda814910579f1b46265ab8"/>
    <s v="2020-03-08T20:00:00Z"/>
    <m/>
    <m/>
    <n v="1"/>
    <n v="1"/>
    <n v="1"/>
    <n v="15"/>
    <n v="0"/>
    <n v="0"/>
    <n v="0"/>
    <n v="0"/>
    <n v="0"/>
  </r>
  <r>
    <n v="20200308"/>
    <x v="35"/>
    <s v="IA"/>
    <x v="14"/>
    <n v="0"/>
    <n v="0"/>
    <n v="15"/>
    <n v="2"/>
    <m/>
    <m/>
    <m/>
    <m/>
    <m/>
    <m/>
    <m/>
    <s v="ed9e73a744bebf0b1f7f5bda0383d3fe3134e20c"/>
    <s v="2020-03-08T20:00:00Z"/>
    <m/>
    <m/>
    <n v="17"/>
    <n v="15"/>
    <n v="15"/>
    <n v="19"/>
    <n v="0"/>
    <n v="0"/>
    <n v="0"/>
    <n v="0"/>
    <n v="0"/>
  </r>
  <r>
    <n v="20200308"/>
    <x v="35"/>
    <s v="ID"/>
    <x v="15"/>
    <n v="0"/>
    <e v="#N/A"/>
    <n v="27"/>
    <m/>
    <m/>
    <m/>
    <m/>
    <m/>
    <m/>
    <m/>
    <m/>
    <s v="9445d66db16882680e8502f339ebcea0f5762ccd"/>
    <s v="2020-03-08T20:00:00Z"/>
    <m/>
    <m/>
    <n v="27"/>
    <n v="27"/>
    <n v="27"/>
    <n v="16"/>
    <n v="0"/>
    <n v="0"/>
    <n v="0"/>
    <n v="0"/>
    <n v="0"/>
  </r>
  <r>
    <n v="20200308"/>
    <x v="35"/>
    <s v="IL"/>
    <x v="16"/>
    <n v="6"/>
    <n v="1"/>
    <n v="191"/>
    <n v="44"/>
    <m/>
    <m/>
    <m/>
    <m/>
    <m/>
    <m/>
    <m/>
    <s v="6c7bf5170846973ebb63a9ac680596f733cf5a5d"/>
    <s v="2020-03-08T20:00:00Z"/>
    <m/>
    <m/>
    <n v="241"/>
    <n v="197"/>
    <n v="197"/>
    <n v="17"/>
    <n v="0"/>
    <n v="0"/>
    <n v="0"/>
    <n v="0"/>
    <n v="0"/>
  </r>
  <r>
    <n v="20200308"/>
    <x v="35"/>
    <s v="IN"/>
    <x v="17"/>
    <n v="2"/>
    <n v="1"/>
    <m/>
    <m/>
    <m/>
    <m/>
    <m/>
    <m/>
    <m/>
    <m/>
    <m/>
    <s v="ba3578ffa6ce7f594b1afdeb97b4e26c421cf59f"/>
    <s v="2020-03-08T20:00:00Z"/>
    <m/>
    <m/>
    <n v="2"/>
    <n v="2"/>
    <n v="2"/>
    <n v="18"/>
    <n v="0"/>
    <n v="0"/>
    <n v="0"/>
    <n v="1"/>
    <n v="1"/>
  </r>
  <r>
    <n v="20200308"/>
    <x v="35"/>
    <s v="KS"/>
    <x v="18"/>
    <n v="1"/>
    <n v="1"/>
    <n v="11"/>
    <n v="0"/>
    <m/>
    <m/>
    <m/>
    <m/>
    <m/>
    <m/>
    <m/>
    <s v="d7a2adf7af3c56e40d1a75f02da8878c2e934ccd"/>
    <s v="2020-03-08T20:00:00Z"/>
    <m/>
    <m/>
    <n v="12"/>
    <n v="12"/>
    <n v="12"/>
    <n v="20"/>
    <n v="0"/>
    <n v="0"/>
    <n v="0"/>
    <n v="1"/>
    <n v="1"/>
  </r>
  <r>
    <n v="20200308"/>
    <x v="35"/>
    <s v="KY"/>
    <x v="19"/>
    <n v="1"/>
    <n v="1"/>
    <n v="13"/>
    <m/>
    <m/>
    <m/>
    <m/>
    <m/>
    <m/>
    <m/>
    <m/>
    <s v="1930ced9af77c060162cc04abf6f9d53d28c39ac"/>
    <s v="2020-03-08T20:00:00Z"/>
    <m/>
    <m/>
    <n v="14"/>
    <n v="14"/>
    <n v="14"/>
    <n v="21"/>
    <n v="0"/>
    <n v="0"/>
    <n v="4"/>
    <n v="0"/>
    <n v="4"/>
  </r>
  <r>
    <n v="20200308"/>
    <x v="35"/>
    <s v="LA"/>
    <x v="20"/>
    <n v="0"/>
    <e v="#N/A"/>
    <n v="5"/>
    <m/>
    <m/>
    <m/>
    <m/>
    <m/>
    <m/>
    <m/>
    <m/>
    <s v="f0cd89bf8cfc3f22372a64bbf45ae165e5845bb1"/>
    <s v="2020-03-08T20:00:00Z"/>
    <m/>
    <m/>
    <n v="5"/>
    <n v="5"/>
    <n v="5"/>
    <n v="22"/>
    <n v="0"/>
    <n v="0"/>
    <n v="5"/>
    <n v="0"/>
    <n v="5"/>
  </r>
  <r>
    <n v="20200308"/>
    <x v="35"/>
    <s v="MA"/>
    <x v="21"/>
    <n v="13"/>
    <n v="5"/>
    <m/>
    <m/>
    <m/>
    <m/>
    <m/>
    <m/>
    <m/>
    <m/>
    <m/>
    <s v="db7ba78165b69c05b53151fbdc1d322c2e5a1688"/>
    <s v="2020-03-08T20:00:00Z"/>
    <m/>
    <m/>
    <n v="13"/>
    <n v="13"/>
    <n v="13"/>
    <n v="25"/>
    <n v="0"/>
    <n v="0"/>
    <n v="0"/>
    <n v="0"/>
    <n v="0"/>
  </r>
  <r>
    <n v="20200308"/>
    <x v="35"/>
    <s v="MD"/>
    <x v="22"/>
    <n v="3"/>
    <n v="0"/>
    <n v="52"/>
    <m/>
    <m/>
    <m/>
    <m/>
    <m/>
    <m/>
    <m/>
    <m/>
    <s v="cbac8d376b30d5d5e04172efbb77aa9f9d49942b"/>
    <s v="2020-03-08T20:00:00Z"/>
    <m/>
    <m/>
    <n v="55"/>
    <n v="55"/>
    <n v="55"/>
    <n v="24"/>
    <n v="0"/>
    <n v="0"/>
    <n v="11"/>
    <n v="0"/>
    <n v="11"/>
  </r>
  <r>
    <n v="20200308"/>
    <x v="35"/>
    <s v="ME"/>
    <x v="23"/>
    <n v="0"/>
    <e v="#N/A"/>
    <n v="1"/>
    <m/>
    <m/>
    <m/>
    <m/>
    <m/>
    <m/>
    <m/>
    <m/>
    <s v="a44c270bd2fd674f7bf3ffcf3b9042baa0c7d8b2"/>
    <s v="2020-03-08T20:00:00Z"/>
    <m/>
    <m/>
    <n v="1"/>
    <n v="1"/>
    <n v="1"/>
    <n v="23"/>
    <n v="0"/>
    <n v="0"/>
    <n v="0"/>
    <n v="0"/>
    <n v="0"/>
  </r>
  <r>
    <n v="20200308"/>
    <x v="35"/>
    <s v="MI"/>
    <x v="24"/>
    <n v="0"/>
    <n v="0"/>
    <n v="26"/>
    <n v="10"/>
    <m/>
    <m/>
    <m/>
    <m/>
    <m/>
    <m/>
    <m/>
    <s v="b18fde63e3631e8b23f67150b7f29f68f23f26d2"/>
    <s v="2020-03-08T20:00:00Z"/>
    <m/>
    <m/>
    <n v="36"/>
    <n v="26"/>
    <n v="26"/>
    <n v="26"/>
    <n v="0"/>
    <n v="0"/>
    <n v="8"/>
    <n v="0"/>
    <n v="8"/>
  </r>
  <r>
    <n v="20200308"/>
    <x v="35"/>
    <s v="MN"/>
    <x v="25"/>
    <n v="1"/>
    <n v="1"/>
    <n v="48"/>
    <m/>
    <m/>
    <m/>
    <m/>
    <m/>
    <m/>
    <m/>
    <m/>
    <s v="3bb2cdf04d3b3fa3eaea091fd099d444818650e2"/>
    <s v="2020-03-08T20:00:00Z"/>
    <m/>
    <m/>
    <n v="49"/>
    <n v="49"/>
    <n v="49"/>
    <n v="27"/>
    <n v="0"/>
    <n v="0"/>
    <n v="0"/>
    <n v="0"/>
    <n v="0"/>
  </r>
  <r>
    <n v="20200308"/>
    <x v="35"/>
    <s v="MO"/>
    <x v="26"/>
    <n v="1"/>
    <e v="#N/A"/>
    <m/>
    <m/>
    <m/>
    <m/>
    <m/>
    <m/>
    <m/>
    <m/>
    <m/>
    <s v="61c8364771bfe55687a47ce4650d8614e697d7ca"/>
    <s v="2020-03-08T20:00:00Z"/>
    <m/>
    <m/>
    <n v="1"/>
    <n v="1"/>
    <n v="1"/>
    <n v="29"/>
    <n v="0"/>
    <n v="0"/>
    <n v="0"/>
    <n v="1"/>
    <n v="1"/>
  </r>
  <r>
    <n v="20200308"/>
    <x v="35"/>
    <s v="MS"/>
    <x v="28"/>
    <n v="0"/>
    <e v="#N/A"/>
    <m/>
    <m/>
    <m/>
    <m/>
    <m/>
    <m/>
    <m/>
    <m/>
    <m/>
    <s v="2d0d4688d015247af02eab6b55ae72e221d8ac7c"/>
    <s v="2020-03-08T20:00:00Z"/>
    <m/>
    <m/>
    <n v="0"/>
    <n v="0"/>
    <n v="0"/>
    <n v="28"/>
    <n v="0"/>
    <n v="0"/>
    <n v="0"/>
    <n v="0"/>
    <n v="0"/>
  </r>
  <r>
    <n v="20200308"/>
    <x v="35"/>
    <s v="MT"/>
    <x v="29"/>
    <n v="0"/>
    <e v="#N/A"/>
    <n v="11"/>
    <m/>
    <m/>
    <m/>
    <m/>
    <m/>
    <m/>
    <m/>
    <m/>
    <s v="cdb6980828a9f676bf55fdd84394dfd3d2619c80"/>
    <s v="2020-03-08T20:00:00Z"/>
    <m/>
    <m/>
    <n v="11"/>
    <n v="11"/>
    <n v="11"/>
    <n v="30"/>
    <n v="0"/>
    <n v="0"/>
    <n v="0"/>
    <n v="0"/>
    <n v="0"/>
  </r>
  <r>
    <n v="20200308"/>
    <x v="35"/>
    <s v="NC"/>
    <x v="30"/>
    <n v="2"/>
    <n v="0"/>
    <m/>
    <m/>
    <m/>
    <m/>
    <m/>
    <m/>
    <m/>
    <m/>
    <m/>
    <s v="550aef8aafb9d182e2c2db40483a3c4030f9fa27"/>
    <s v="2020-03-08T20:00:00Z"/>
    <m/>
    <m/>
    <n v="2"/>
    <n v="2"/>
    <n v="2"/>
    <n v="37"/>
    <n v="0"/>
    <n v="0"/>
    <n v="0"/>
    <n v="0"/>
    <n v="0"/>
  </r>
  <r>
    <n v="20200308"/>
    <x v="35"/>
    <s v="ND"/>
    <x v="31"/>
    <n v="0"/>
    <e v="#N/A"/>
    <n v="0"/>
    <m/>
    <m/>
    <m/>
    <m/>
    <m/>
    <m/>
    <m/>
    <m/>
    <s v="e1b82af26658ba59e5450a632559324dab21d186"/>
    <s v="2020-03-08T20:00:00Z"/>
    <m/>
    <m/>
    <n v="0"/>
    <n v="0"/>
    <n v="0"/>
    <n v="38"/>
    <n v="0"/>
    <n v="0"/>
    <n v="0"/>
    <n v="0"/>
    <n v="0"/>
  </r>
  <r>
    <n v="20200308"/>
    <x v="35"/>
    <s v="NE"/>
    <x v="32"/>
    <n v="1"/>
    <n v="1"/>
    <n v="17"/>
    <n v="5"/>
    <m/>
    <m/>
    <m/>
    <m/>
    <m/>
    <m/>
    <m/>
    <s v="0a814283723e80c081ea9aced87caae627354a77"/>
    <s v="2020-03-08T20:00:00Z"/>
    <m/>
    <m/>
    <n v="23"/>
    <n v="18"/>
    <n v="18"/>
    <n v="31"/>
    <n v="0"/>
    <n v="0"/>
    <n v="0"/>
    <n v="0"/>
    <n v="0"/>
  </r>
  <r>
    <n v="20200308"/>
    <x v="35"/>
    <s v="NH"/>
    <x v="33"/>
    <n v="4"/>
    <n v="2"/>
    <n v="38"/>
    <n v="5"/>
    <m/>
    <m/>
    <m/>
    <m/>
    <m/>
    <m/>
    <m/>
    <s v="ecfe42d37126f9471a8c8176b24545e96c32c1d5"/>
    <s v="2020-03-08T20:00:00Z"/>
    <m/>
    <m/>
    <n v="47"/>
    <n v="42"/>
    <n v="42"/>
    <n v="33"/>
    <n v="0"/>
    <n v="0"/>
    <n v="18"/>
    <n v="2"/>
    <n v="20"/>
  </r>
  <r>
    <n v="20200308"/>
    <x v="35"/>
    <s v="NJ"/>
    <x v="34"/>
    <n v="6"/>
    <n v="5"/>
    <n v="31"/>
    <n v="0"/>
    <m/>
    <m/>
    <m/>
    <m/>
    <m/>
    <m/>
    <m/>
    <s v="1e8aab109a7c26892276d26946a56c0163edcd84"/>
    <s v="2020-03-08T20:00:00Z"/>
    <m/>
    <m/>
    <n v="37"/>
    <n v="37"/>
    <n v="37"/>
    <n v="34"/>
    <n v="0"/>
    <n v="0"/>
    <n v="31"/>
    <n v="2"/>
    <n v="33"/>
  </r>
  <r>
    <n v="20200308"/>
    <x v="35"/>
    <s v="NM"/>
    <x v="35"/>
    <n v="0"/>
    <n v="0"/>
    <n v="48"/>
    <n v="0"/>
    <m/>
    <m/>
    <m/>
    <m/>
    <m/>
    <m/>
    <m/>
    <s v="3ae3b323e6fccff2c838538447fffa389d9e5f4a"/>
    <s v="2020-03-08T20:00:00Z"/>
    <m/>
    <m/>
    <n v="48"/>
    <n v="48"/>
    <n v="48"/>
    <n v="35"/>
    <n v="0"/>
    <n v="0"/>
    <n v="0"/>
    <n v="0"/>
    <n v="0"/>
  </r>
  <r>
    <n v="20200308"/>
    <x v="35"/>
    <s v="NV"/>
    <x v="36"/>
    <n v="1"/>
    <n v="0"/>
    <n v="14"/>
    <m/>
    <m/>
    <m/>
    <m/>
    <m/>
    <m/>
    <m/>
    <m/>
    <s v="def0cb8fc381af9358ec1023f361e556ab9f9ded"/>
    <s v="2020-03-08T20:00:00Z"/>
    <m/>
    <m/>
    <n v="15"/>
    <n v="15"/>
    <n v="15"/>
    <n v="32"/>
    <n v="0"/>
    <n v="0"/>
    <n v="0"/>
    <n v="0"/>
    <n v="0"/>
  </r>
  <r>
    <n v="20200308"/>
    <x v="35"/>
    <s v="NY"/>
    <x v="37"/>
    <n v="105"/>
    <n v="72"/>
    <n v="92"/>
    <m/>
    <m/>
    <m/>
    <m/>
    <m/>
    <m/>
    <m/>
    <m/>
    <s v="f6d3b78f41cadeaf08e72f35692a9619d70aad07"/>
    <s v="2020-03-08T20:00:00Z"/>
    <m/>
    <m/>
    <n v="197"/>
    <n v="197"/>
    <n v="197"/>
    <n v="36"/>
    <n v="0"/>
    <n v="0"/>
    <n v="0"/>
    <n v="29"/>
    <n v="29"/>
  </r>
  <r>
    <n v="20200308"/>
    <x v="35"/>
    <s v="OH"/>
    <x v="38"/>
    <n v="0"/>
    <n v="0"/>
    <n v="10"/>
    <n v="4"/>
    <m/>
    <m/>
    <m/>
    <m/>
    <m/>
    <m/>
    <m/>
    <s v="7e8d292bba63ea4513c06f2051dea6861b470916"/>
    <s v="2020-03-08T20:00:00Z"/>
    <m/>
    <m/>
    <n v="14"/>
    <n v="10"/>
    <n v="10"/>
    <n v="39"/>
    <n v="0"/>
    <n v="0"/>
    <n v="1"/>
    <n v="0"/>
    <n v="1"/>
  </r>
  <r>
    <n v="20200308"/>
    <x v="35"/>
    <s v="OK"/>
    <x v="39"/>
    <n v="1"/>
    <e v="#N/A"/>
    <n v="8"/>
    <n v="2"/>
    <m/>
    <m/>
    <m/>
    <m/>
    <m/>
    <m/>
    <m/>
    <s v="b6018ab69b18e7cd1a1cdabcf009e65d0f07e5ee"/>
    <s v="2020-03-08T20:00:00Z"/>
    <m/>
    <m/>
    <n v="11"/>
    <n v="9"/>
    <n v="9"/>
    <n v="40"/>
    <n v="0"/>
    <n v="0"/>
    <n v="8"/>
    <n v="0"/>
    <n v="8"/>
  </r>
  <r>
    <n v="20200308"/>
    <x v="35"/>
    <s v="OR"/>
    <x v="40"/>
    <n v="14"/>
    <n v="11"/>
    <n v="100"/>
    <n v="53"/>
    <m/>
    <m/>
    <m/>
    <m/>
    <m/>
    <m/>
    <m/>
    <s v="882f37383b337cc29b83d8317156e4a4311f6627"/>
    <s v="2020-03-08T20:00:00Z"/>
    <m/>
    <m/>
    <n v="167"/>
    <n v="114"/>
    <n v="114"/>
    <n v="41"/>
    <n v="0"/>
    <n v="0"/>
    <n v="23"/>
    <n v="7"/>
    <n v="30"/>
  </r>
  <r>
    <n v="20200308"/>
    <x v="35"/>
    <s v="PA"/>
    <x v="41"/>
    <n v="6"/>
    <n v="4"/>
    <m/>
    <m/>
    <m/>
    <m/>
    <m/>
    <m/>
    <m/>
    <m/>
    <m/>
    <s v="f2288aed4a67fb77f86fc35e3988a70e0db037ac"/>
    <s v="2020-03-08T20:00:00Z"/>
    <m/>
    <m/>
    <n v="6"/>
    <n v="6"/>
    <n v="6"/>
    <n v="42"/>
    <n v="0"/>
    <n v="0"/>
    <n v="0"/>
    <n v="2"/>
    <n v="2"/>
  </r>
  <r>
    <n v="20200308"/>
    <x v="35"/>
    <s v="RI"/>
    <x v="43"/>
    <n v="3"/>
    <n v="0"/>
    <n v="30"/>
    <n v="12"/>
    <m/>
    <m/>
    <m/>
    <m/>
    <m/>
    <m/>
    <m/>
    <s v="1f2994a89f2153e8cbf70397cf042a16351be821"/>
    <s v="2020-03-08T20:00:00Z"/>
    <m/>
    <m/>
    <n v="45"/>
    <n v="33"/>
    <n v="33"/>
    <n v="44"/>
    <n v="0"/>
    <n v="0"/>
    <n v="0"/>
    <n v="1"/>
    <n v="1"/>
  </r>
  <r>
    <n v="20200308"/>
    <x v="35"/>
    <s v="SC"/>
    <x v="44"/>
    <n v="2"/>
    <n v="2"/>
    <n v="8"/>
    <m/>
    <m/>
    <m/>
    <m/>
    <m/>
    <m/>
    <m/>
    <m/>
    <s v="db7aefd437c9ae1600b9c0b62d4f9344d3a99dc7"/>
    <s v="2020-03-08T20:00:00Z"/>
    <m/>
    <m/>
    <n v="10"/>
    <n v="10"/>
    <n v="10"/>
    <n v="45"/>
    <n v="0"/>
    <n v="0"/>
    <n v="0"/>
    <n v="0"/>
    <n v="0"/>
  </r>
  <r>
    <n v="20200308"/>
    <x v="35"/>
    <s v="SD"/>
    <x v="45"/>
    <n v="0"/>
    <e v="#N/A"/>
    <n v="5"/>
    <n v="0"/>
    <m/>
    <m/>
    <m/>
    <m/>
    <m/>
    <m/>
    <m/>
    <s v="a54f67d9f8d3c7647c20085e8d59e40c6290250b"/>
    <s v="2020-03-08T20:00:00Z"/>
    <m/>
    <m/>
    <n v="5"/>
    <n v="5"/>
    <n v="5"/>
    <n v="46"/>
    <n v="0"/>
    <n v="0"/>
    <n v="0"/>
    <n v="0"/>
    <n v="0"/>
  </r>
  <r>
    <n v="20200308"/>
    <x v="35"/>
    <s v="TN"/>
    <x v="46"/>
    <n v="3"/>
    <n v="2"/>
    <m/>
    <m/>
    <m/>
    <m/>
    <m/>
    <m/>
    <m/>
    <m/>
    <m/>
    <s v="55ca27b24b97bbb5f61d3c7d3db93ad7f41f6240"/>
    <s v="2020-03-08T20:00:00Z"/>
    <m/>
    <m/>
    <n v="3"/>
    <n v="3"/>
    <n v="3"/>
    <n v="47"/>
    <n v="0"/>
    <n v="0"/>
    <n v="0"/>
    <n v="2"/>
    <n v="2"/>
  </r>
  <r>
    <n v="20200308"/>
    <x v="35"/>
    <s v="TX"/>
    <x v="47"/>
    <n v="8"/>
    <n v="3"/>
    <m/>
    <m/>
    <m/>
    <m/>
    <m/>
    <m/>
    <m/>
    <m/>
    <m/>
    <s v="be48d5d3143d163568736568b389b7bcae8fe816"/>
    <s v="2020-03-08T20:00:00Z"/>
    <m/>
    <m/>
    <n v="8"/>
    <n v="8"/>
    <n v="8"/>
    <n v="48"/>
    <n v="0"/>
    <n v="0"/>
    <n v="0"/>
    <n v="0"/>
    <n v="0"/>
  </r>
  <r>
    <n v="20200308"/>
    <x v="35"/>
    <s v="UT"/>
    <x v="48"/>
    <n v="1"/>
    <e v="#N/A"/>
    <m/>
    <m/>
    <m/>
    <m/>
    <m/>
    <m/>
    <m/>
    <m/>
    <m/>
    <s v="3687612a6d76e15f8a889cdb629d2dda034d897b"/>
    <s v="2020-03-08T20:00:00Z"/>
    <m/>
    <m/>
    <n v="1"/>
    <n v="1"/>
    <n v="1"/>
    <n v="49"/>
    <n v="0"/>
    <n v="0"/>
    <n v="0"/>
    <n v="0"/>
    <n v="0"/>
  </r>
  <r>
    <n v="20200308"/>
    <x v="35"/>
    <s v="VA"/>
    <x v="49"/>
    <n v="2"/>
    <n v="2"/>
    <n v="36"/>
    <n v="6"/>
    <m/>
    <m/>
    <m/>
    <m/>
    <m/>
    <m/>
    <m/>
    <s v="3e12d0328ad20d41eb4f57a4fd4143d65e263a97"/>
    <s v="2020-03-08T20:00:00Z"/>
    <m/>
    <m/>
    <n v="44"/>
    <n v="38"/>
    <n v="38"/>
    <n v="51"/>
    <n v="0"/>
    <n v="0"/>
    <n v="5"/>
    <n v="2"/>
    <n v="7"/>
  </r>
  <r>
    <n v="20200308"/>
    <x v="35"/>
    <s v="VT"/>
    <x v="51"/>
    <n v="1"/>
    <n v="1"/>
    <n v="28"/>
    <m/>
    <m/>
    <m/>
    <m/>
    <m/>
    <m/>
    <m/>
    <m/>
    <s v="2393fda9fc64b4825ff4d3456139404c6fdeffaa"/>
    <s v="2020-03-08T20:00:00Z"/>
    <m/>
    <m/>
    <n v="29"/>
    <n v="29"/>
    <n v="29"/>
    <n v="50"/>
    <n v="0"/>
    <n v="0"/>
    <n v="12"/>
    <n v="1"/>
    <n v="13"/>
  </r>
  <r>
    <n v="20200308"/>
    <x v="35"/>
    <s v="WA"/>
    <x v="52"/>
    <n v="246"/>
    <n v="97"/>
    <n v="640"/>
    <n v="60"/>
    <m/>
    <m/>
    <m/>
    <m/>
    <m/>
    <m/>
    <m/>
    <s v="9e7eed73b6a9dd8644254c23160739fe12520896"/>
    <s v="2020-03-08T20:00:00Z"/>
    <n v="31"/>
    <m/>
    <n v="946"/>
    <n v="886"/>
    <n v="886"/>
    <n v="53"/>
    <n v="4"/>
    <n v="0"/>
    <n v="270"/>
    <n v="65"/>
    <n v="335"/>
  </r>
  <r>
    <n v="20200308"/>
    <x v="35"/>
    <s v="WI"/>
    <x v="53"/>
    <n v="1"/>
    <n v="0"/>
    <n v="31"/>
    <n v="12"/>
    <m/>
    <m/>
    <m/>
    <m/>
    <m/>
    <m/>
    <m/>
    <s v="b834c9b5c7a55a60692aace16160db4e77576973"/>
    <s v="2020-03-08T20:00:00Z"/>
    <m/>
    <m/>
    <n v="44"/>
    <n v="32"/>
    <n v="32"/>
    <n v="55"/>
    <n v="0"/>
    <n v="0"/>
    <n v="0"/>
    <n v="0"/>
    <n v="0"/>
  </r>
  <r>
    <n v="20200308"/>
    <x v="35"/>
    <s v="WV"/>
    <x v="54"/>
    <n v="0"/>
    <n v="0"/>
    <n v="2"/>
    <n v="3"/>
    <m/>
    <m/>
    <m/>
    <m/>
    <m/>
    <m/>
    <m/>
    <s v="4baf5efaa3462e45c3a086d03ba4bf9376b10202"/>
    <s v="2020-03-08T20:00:00Z"/>
    <m/>
    <m/>
    <n v="5"/>
    <n v="2"/>
    <n v="2"/>
    <n v="54"/>
    <n v="0"/>
    <n v="0"/>
    <n v="0"/>
    <n v="0"/>
    <n v="0"/>
  </r>
  <r>
    <n v="20200308"/>
    <x v="35"/>
    <s v="WY"/>
    <x v="55"/>
    <n v="0"/>
    <e v="#N/A"/>
    <m/>
    <m/>
    <m/>
    <m/>
    <m/>
    <m/>
    <m/>
    <m/>
    <m/>
    <s v="04b812c8dbb7bd7a7c1c24bb7e3b1116fb1cfa96"/>
    <s v="2020-03-08T20:00:00Z"/>
    <m/>
    <m/>
    <n v="0"/>
    <n v="0"/>
    <n v="0"/>
    <n v="56"/>
    <n v="0"/>
    <n v="0"/>
    <n v="0"/>
    <n v="0"/>
    <n v="0"/>
  </r>
  <r>
    <n v="20200307"/>
    <x v="36"/>
    <s v="AK"/>
    <x v="0"/>
    <n v="0"/>
    <e v="#N/A"/>
    <n v="12"/>
    <n v="2"/>
    <m/>
    <m/>
    <m/>
    <m/>
    <m/>
    <m/>
    <m/>
    <s v="71953eb42494f6000afda41cda80b1b3dc836a83"/>
    <s v="2020-03-07T21:00:00Z"/>
    <m/>
    <m/>
    <n v="14"/>
    <n v="12"/>
    <n v="12"/>
    <n v="2"/>
    <n v="0"/>
    <n v="0"/>
    <n v="4"/>
    <n v="0"/>
    <n v="4"/>
  </r>
  <r>
    <n v="20200307"/>
    <x v="36"/>
    <s v="AL"/>
    <x v="1"/>
    <n v="0"/>
    <e v="#N/A"/>
    <m/>
    <m/>
    <m/>
    <m/>
    <m/>
    <m/>
    <m/>
    <m/>
    <m/>
    <s v="1d94a3b00af81e57b35a00c0eeaa339ec76d962a"/>
    <s v="2020-03-07T21:00:00Z"/>
    <m/>
    <m/>
    <n v="0"/>
    <n v="0"/>
    <n v="0"/>
    <n v="1"/>
    <m/>
    <m/>
    <m/>
    <m/>
    <m/>
  </r>
  <r>
    <n v="20200307"/>
    <x v="36"/>
    <s v="AR"/>
    <x v="2"/>
    <n v="0"/>
    <e v="#N/A"/>
    <n v="6"/>
    <n v="0"/>
    <m/>
    <m/>
    <m/>
    <m/>
    <m/>
    <m/>
    <m/>
    <s v="bdba8d05662d7b38e7309c5baa49cd20b63a536b"/>
    <s v="2020-03-07T21:00:00Z"/>
    <m/>
    <m/>
    <n v="6"/>
    <n v="6"/>
    <n v="6"/>
    <n v="5"/>
    <n v="0"/>
    <n v="0"/>
    <n v="0"/>
    <n v="0"/>
    <n v="0"/>
  </r>
  <r>
    <n v="20200307"/>
    <x v="36"/>
    <s v="AZ"/>
    <x v="4"/>
    <n v="5"/>
    <n v="3"/>
    <n v="44"/>
    <n v="7"/>
    <m/>
    <m/>
    <m/>
    <m/>
    <m/>
    <m/>
    <m/>
    <s v="0c334b56af3108711bb907f46599a84bd536ac1d"/>
    <s v="2020-03-07T21:00:00Z"/>
    <m/>
    <m/>
    <n v="56"/>
    <n v="49"/>
    <n v="49"/>
    <n v="4"/>
    <n v="0"/>
    <n v="0"/>
    <n v="11"/>
    <n v="2"/>
    <n v="13"/>
  </r>
  <r>
    <n v="20200307"/>
    <x v="36"/>
    <s v="CA"/>
    <x v="5"/>
    <n v="69"/>
    <n v="16"/>
    <n v="462"/>
    <m/>
    <m/>
    <m/>
    <m/>
    <m/>
    <m/>
    <m/>
    <m/>
    <s v="311a213f5744c6b33147c107519218e8d9f55d23"/>
    <s v="2020-03-07T21:00:00Z"/>
    <m/>
    <m/>
    <n v="531"/>
    <n v="531"/>
    <n v="531"/>
    <n v="6"/>
    <n v="0"/>
    <n v="0"/>
    <n v="0"/>
    <n v="9"/>
    <n v="9"/>
  </r>
  <r>
    <n v="20200307"/>
    <x v="36"/>
    <s v="CO"/>
    <x v="6"/>
    <n v="8"/>
    <n v="8"/>
    <n v="55"/>
    <n v="69"/>
    <m/>
    <m/>
    <m/>
    <m/>
    <m/>
    <m/>
    <m/>
    <s v="b3e767a79aa144a708ff8d26dd77311725722068"/>
    <s v="2020-03-07T21:00:00Z"/>
    <m/>
    <m/>
    <n v="132"/>
    <n v="63"/>
    <n v="63"/>
    <n v="8"/>
    <n v="0"/>
    <n v="0"/>
    <n v="9"/>
    <n v="6"/>
    <n v="15"/>
  </r>
  <r>
    <n v="20200307"/>
    <x v="36"/>
    <s v="CT"/>
    <x v="7"/>
    <n v="0"/>
    <e v="#N/A"/>
    <m/>
    <m/>
    <m/>
    <m/>
    <m/>
    <m/>
    <m/>
    <m/>
    <m/>
    <s v="d9e680a00789072a49cb76e097d4229667366ed7"/>
    <s v="2020-03-07T21:00:00Z"/>
    <m/>
    <m/>
    <n v="0"/>
    <n v="0"/>
    <n v="0"/>
    <n v="9"/>
    <m/>
    <m/>
    <m/>
    <m/>
    <m/>
  </r>
  <r>
    <n v="20200307"/>
    <x v="36"/>
    <s v="DC"/>
    <x v="8"/>
    <n v="0"/>
    <n v="0"/>
    <n v="8"/>
    <n v="1"/>
    <m/>
    <m/>
    <m/>
    <m/>
    <m/>
    <m/>
    <m/>
    <s v="e11c537902c2e50281d5f0474f9627885a7d2687"/>
    <s v="2020-03-07T21:00:00Z"/>
    <m/>
    <m/>
    <n v="9"/>
    <n v="8"/>
    <n v="8"/>
    <n v="11"/>
    <n v="0"/>
    <n v="0"/>
    <n v="0"/>
    <n v="0"/>
    <n v="0"/>
  </r>
  <r>
    <n v="20200307"/>
    <x v="36"/>
    <s v="DE"/>
    <x v="9"/>
    <n v="0"/>
    <e v="#N/A"/>
    <n v="10"/>
    <n v="0"/>
    <m/>
    <m/>
    <m/>
    <m/>
    <m/>
    <m/>
    <m/>
    <s v="7eadaaa0b57573c2bdbc9a8e6cb4491819bdebe3"/>
    <s v="2020-03-07T21:00:00Z"/>
    <m/>
    <m/>
    <n v="10"/>
    <n v="10"/>
    <n v="10"/>
    <n v="10"/>
    <n v="0"/>
    <n v="0"/>
    <n v="0"/>
    <n v="0"/>
    <n v="0"/>
  </r>
  <r>
    <n v="20200307"/>
    <x v="36"/>
    <s v="FL"/>
    <x v="10"/>
    <n v="14"/>
    <n v="5"/>
    <n v="100"/>
    <n v="88"/>
    <m/>
    <m/>
    <m/>
    <m/>
    <m/>
    <m/>
    <m/>
    <s v="8e5302ac32c92ff9ad0d33eac5dbb7fadb2633fc"/>
    <s v="2020-03-07T21:00:00Z"/>
    <m/>
    <m/>
    <n v="202"/>
    <n v="114"/>
    <n v="114"/>
    <n v="12"/>
    <n v="0"/>
    <n v="0"/>
    <n v="45"/>
    <n v="5"/>
    <n v="50"/>
  </r>
  <r>
    <n v="20200307"/>
    <x v="36"/>
    <s v="GA"/>
    <x v="11"/>
    <n v="6"/>
    <n v="4"/>
    <m/>
    <m/>
    <m/>
    <m/>
    <m/>
    <m/>
    <m/>
    <m/>
    <m/>
    <s v="300c65424c0683e4fe3b738ffa83c73e6e166987"/>
    <s v="2020-03-07T21:00:00Z"/>
    <m/>
    <m/>
    <n v="6"/>
    <n v="6"/>
    <n v="6"/>
    <n v="13"/>
    <n v="0"/>
    <n v="0"/>
    <n v="0"/>
    <n v="4"/>
    <n v="4"/>
  </r>
  <r>
    <n v="20200307"/>
    <x v="36"/>
    <s v="HI"/>
    <x v="13"/>
    <n v="1"/>
    <e v="#N/A"/>
    <m/>
    <m/>
    <m/>
    <m/>
    <m/>
    <m/>
    <m/>
    <m/>
    <m/>
    <s v="fdf9b14d1375f62ec31807e17621275a28a68e35"/>
    <s v="2020-03-07T21:00:00Z"/>
    <m/>
    <m/>
    <n v="1"/>
    <n v="1"/>
    <n v="1"/>
    <n v="15"/>
    <m/>
    <m/>
    <m/>
    <m/>
    <m/>
  </r>
  <r>
    <n v="20200307"/>
    <x v="36"/>
    <s v="IA"/>
    <x v="14"/>
    <n v="0"/>
    <e v="#N/A"/>
    <n v="15"/>
    <n v="2"/>
    <m/>
    <m/>
    <m/>
    <m/>
    <m/>
    <m/>
    <m/>
    <s v="57014c410bdcf67c766c3bde093c62bf971bf561"/>
    <s v="2020-03-07T21:00:00Z"/>
    <m/>
    <m/>
    <n v="17"/>
    <n v="15"/>
    <n v="15"/>
    <n v="19"/>
    <n v="0"/>
    <n v="0"/>
    <n v="0"/>
    <n v="0"/>
    <n v="0"/>
  </r>
  <r>
    <n v="20200307"/>
    <x v="36"/>
    <s v="ID"/>
    <x v="15"/>
    <n v="0"/>
    <e v="#N/A"/>
    <n v="27"/>
    <m/>
    <m/>
    <m/>
    <m/>
    <m/>
    <m/>
    <m/>
    <m/>
    <s v="4f4e0071fd17623d671266cb5b4d8f4a998e7635"/>
    <s v="2020-03-07T21:00:00Z"/>
    <m/>
    <m/>
    <n v="27"/>
    <n v="27"/>
    <n v="27"/>
    <n v="16"/>
    <m/>
    <m/>
    <m/>
    <m/>
    <m/>
  </r>
  <r>
    <n v="20200307"/>
    <x v="36"/>
    <s v="IL"/>
    <x v="16"/>
    <n v="6"/>
    <n v="1"/>
    <n v="191"/>
    <n v="44"/>
    <m/>
    <m/>
    <m/>
    <m/>
    <m/>
    <m/>
    <m/>
    <s v="0617c3d41d4b13ac629144876a75a2d391036742"/>
    <s v="2020-03-07T21:00:00Z"/>
    <m/>
    <m/>
    <n v="241"/>
    <n v="197"/>
    <n v="197"/>
    <n v="17"/>
    <n v="0"/>
    <n v="0"/>
    <n v="11"/>
    <n v="1"/>
    <n v="12"/>
  </r>
  <r>
    <n v="20200307"/>
    <x v="36"/>
    <s v="IN"/>
    <x v="17"/>
    <n v="1"/>
    <e v="#N/A"/>
    <m/>
    <m/>
    <m/>
    <m/>
    <m/>
    <m/>
    <m/>
    <m/>
    <m/>
    <s v="341ab30a48c34775d1b7fb9b4a82dea3d4bdff65"/>
    <s v="2020-03-07T21:00:00Z"/>
    <m/>
    <m/>
    <n v="1"/>
    <n v="1"/>
    <n v="1"/>
    <n v="18"/>
    <n v="0"/>
    <n v="0"/>
    <n v="0"/>
    <n v="0"/>
    <n v="0"/>
  </r>
  <r>
    <n v="20200307"/>
    <x v="36"/>
    <s v="KS"/>
    <x v="18"/>
    <n v="0"/>
    <e v="#N/A"/>
    <n v="11"/>
    <n v="2"/>
    <m/>
    <m/>
    <m/>
    <m/>
    <m/>
    <m/>
    <m/>
    <s v="3423d332e782b75c00baf7159c3aa95ea8927439"/>
    <s v="2020-03-07T21:00:00Z"/>
    <m/>
    <m/>
    <n v="13"/>
    <n v="11"/>
    <n v="11"/>
    <n v="20"/>
    <n v="0"/>
    <n v="0"/>
    <n v="7"/>
    <n v="0"/>
    <n v="7"/>
  </r>
  <r>
    <n v="20200307"/>
    <x v="36"/>
    <s v="KY"/>
    <x v="19"/>
    <n v="1"/>
    <e v="#N/A"/>
    <n v="9"/>
    <m/>
    <m/>
    <m/>
    <m/>
    <m/>
    <m/>
    <m/>
    <m/>
    <s v="48c3d48fed83cfd2f32e9dbf06e7e1410d3e0fe6"/>
    <s v="2020-03-07T21:00:00Z"/>
    <m/>
    <m/>
    <n v="10"/>
    <n v="10"/>
    <n v="10"/>
    <n v="21"/>
    <n v="0"/>
    <n v="0"/>
    <n v="2"/>
    <n v="1"/>
    <n v="3"/>
  </r>
  <r>
    <n v="20200307"/>
    <x v="36"/>
    <s v="LA"/>
    <x v="20"/>
    <n v="0"/>
    <e v="#N/A"/>
    <m/>
    <m/>
    <m/>
    <m/>
    <m/>
    <m/>
    <m/>
    <m/>
    <m/>
    <s v="b7526761c843e52a6bd2a5e89719a7ed71cc0b5e"/>
    <s v="2020-03-07T21:00:00Z"/>
    <m/>
    <m/>
    <n v="0"/>
    <n v="0"/>
    <n v="0"/>
    <n v="22"/>
    <m/>
    <m/>
    <m/>
    <m/>
    <m/>
  </r>
  <r>
    <n v="20200307"/>
    <x v="36"/>
    <s v="MA"/>
    <x v="21"/>
    <n v="13"/>
    <n v="11"/>
    <m/>
    <m/>
    <m/>
    <m/>
    <m/>
    <m/>
    <m/>
    <m/>
    <m/>
    <s v="b919208fee55fb337773b232ea6298e5465a717d"/>
    <s v="2020-03-07T21:00:00Z"/>
    <m/>
    <m/>
    <n v="13"/>
    <n v="13"/>
    <n v="13"/>
    <n v="25"/>
    <n v="0"/>
    <n v="0"/>
    <n v="0"/>
    <n v="5"/>
    <n v="5"/>
  </r>
  <r>
    <n v="20200307"/>
    <x v="36"/>
    <s v="MD"/>
    <x v="22"/>
    <n v="3"/>
    <n v="3"/>
    <n v="41"/>
    <m/>
    <m/>
    <m/>
    <m/>
    <m/>
    <m/>
    <m/>
    <m/>
    <s v="b2d7275372012956019c1ac4675a486072ad50c0"/>
    <s v="2020-03-07T21:00:00Z"/>
    <m/>
    <m/>
    <n v="44"/>
    <n v="44"/>
    <n v="44"/>
    <n v="24"/>
    <n v="0"/>
    <n v="0"/>
    <n v="15"/>
    <n v="0"/>
    <n v="15"/>
  </r>
  <r>
    <n v="20200307"/>
    <x v="36"/>
    <s v="ME"/>
    <x v="23"/>
    <n v="0"/>
    <e v="#N/A"/>
    <n v="1"/>
    <m/>
    <m/>
    <m/>
    <m/>
    <m/>
    <m/>
    <m/>
    <m/>
    <s v="78aa7cd66f9ed0076403ca7ace6b9725577d669a"/>
    <s v="2020-03-07T21:00:00Z"/>
    <m/>
    <m/>
    <n v="1"/>
    <n v="1"/>
    <n v="1"/>
    <n v="23"/>
    <m/>
    <m/>
    <m/>
    <m/>
    <m/>
  </r>
  <r>
    <n v="20200307"/>
    <x v="36"/>
    <s v="MI"/>
    <x v="24"/>
    <n v="0"/>
    <n v="0"/>
    <n v="18"/>
    <n v="9"/>
    <m/>
    <m/>
    <m/>
    <m/>
    <m/>
    <m/>
    <m/>
    <s v="3d2c72d07bd5dc6c02a4b44769d5b0e186861cbf"/>
    <s v="2020-03-07T21:00:00Z"/>
    <m/>
    <m/>
    <n v="27"/>
    <n v="18"/>
    <n v="18"/>
    <n v="26"/>
    <n v="0"/>
    <n v="0"/>
    <n v="10"/>
    <n v="0"/>
    <n v="10"/>
  </r>
  <r>
    <n v="20200307"/>
    <x v="36"/>
    <s v="MN"/>
    <x v="25"/>
    <n v="1"/>
    <e v="#N/A"/>
    <n v="48"/>
    <m/>
    <m/>
    <m/>
    <m/>
    <m/>
    <m/>
    <m/>
    <m/>
    <s v="dff67d839a61d912b7f7b0aa8a8eee5450a0add1"/>
    <s v="2020-03-07T21:00:00Z"/>
    <m/>
    <m/>
    <n v="49"/>
    <n v="49"/>
    <n v="49"/>
    <n v="27"/>
    <n v="0"/>
    <n v="0"/>
    <n v="12"/>
    <n v="1"/>
    <n v="13"/>
  </r>
  <r>
    <n v="20200307"/>
    <x v="36"/>
    <s v="MO"/>
    <x v="26"/>
    <n v="0"/>
    <e v="#N/A"/>
    <m/>
    <m/>
    <m/>
    <m/>
    <m/>
    <m/>
    <m/>
    <m/>
    <m/>
    <s v="9a6811180ce7cb71ab44738976d76cc4d0c0367c"/>
    <s v="2020-03-07T21:00:00Z"/>
    <m/>
    <m/>
    <n v="0"/>
    <n v="0"/>
    <n v="0"/>
    <n v="29"/>
    <m/>
    <m/>
    <m/>
    <m/>
    <m/>
  </r>
  <r>
    <n v="20200307"/>
    <x v="36"/>
    <s v="MS"/>
    <x v="28"/>
    <n v="0"/>
    <e v="#N/A"/>
    <m/>
    <m/>
    <m/>
    <m/>
    <m/>
    <m/>
    <m/>
    <m/>
    <m/>
    <s v="8fd30f9053208bfd268115213ef81816a8d68513"/>
    <s v="2020-03-07T21:00:00Z"/>
    <m/>
    <m/>
    <n v="0"/>
    <n v="0"/>
    <n v="0"/>
    <n v="28"/>
    <m/>
    <m/>
    <m/>
    <m/>
    <m/>
  </r>
  <r>
    <n v="20200307"/>
    <x v="36"/>
    <s v="MT"/>
    <x v="29"/>
    <n v="0"/>
    <e v="#N/A"/>
    <n v="11"/>
    <m/>
    <m/>
    <m/>
    <m/>
    <m/>
    <m/>
    <m/>
    <m/>
    <s v="c798a10143524f3b801c3c12385d46f0d5445c45"/>
    <s v="2020-03-07T21:00:00Z"/>
    <m/>
    <m/>
    <n v="11"/>
    <n v="11"/>
    <n v="11"/>
    <n v="30"/>
    <m/>
    <m/>
    <m/>
    <m/>
    <m/>
  </r>
  <r>
    <n v="20200307"/>
    <x v="36"/>
    <s v="NC"/>
    <x v="30"/>
    <n v="2"/>
    <n v="1"/>
    <m/>
    <m/>
    <m/>
    <m/>
    <m/>
    <m/>
    <m/>
    <m/>
    <m/>
    <s v="430c5790ef495a5f85b57fec34083672077f2925"/>
    <s v="2020-03-07T21:00:00Z"/>
    <m/>
    <m/>
    <n v="2"/>
    <n v="2"/>
    <n v="2"/>
    <n v="37"/>
    <n v="0"/>
    <n v="0"/>
    <n v="0"/>
    <n v="0"/>
    <n v="0"/>
  </r>
  <r>
    <n v="20200307"/>
    <x v="36"/>
    <s v="ND"/>
    <x v="31"/>
    <n v="0"/>
    <e v="#N/A"/>
    <n v="0"/>
    <m/>
    <m/>
    <m/>
    <m/>
    <m/>
    <m/>
    <m/>
    <m/>
    <s v="fd7ee9e623951efec04cf75ce2f3bcadec68ab35"/>
    <s v="2020-03-07T21:00:00Z"/>
    <m/>
    <m/>
    <n v="0"/>
    <n v="0"/>
    <n v="0"/>
    <n v="38"/>
    <m/>
    <m/>
    <m/>
    <m/>
    <m/>
  </r>
  <r>
    <n v="20200307"/>
    <x v="36"/>
    <s v="NE"/>
    <x v="32"/>
    <n v="1"/>
    <n v="1"/>
    <n v="17"/>
    <n v="5"/>
    <m/>
    <m/>
    <m/>
    <m/>
    <m/>
    <m/>
    <m/>
    <s v="f005dd04ec69b52d21ffd219b42d10b897d2ddf8"/>
    <s v="2020-03-07T21:00:00Z"/>
    <m/>
    <m/>
    <n v="23"/>
    <n v="18"/>
    <n v="18"/>
    <n v="31"/>
    <n v="0"/>
    <n v="0"/>
    <n v="0"/>
    <n v="1"/>
    <n v="1"/>
  </r>
  <r>
    <n v="20200307"/>
    <x v="36"/>
    <s v="NH"/>
    <x v="33"/>
    <n v="2"/>
    <n v="0"/>
    <n v="20"/>
    <n v="3"/>
    <m/>
    <m/>
    <m/>
    <m/>
    <m/>
    <m/>
    <m/>
    <s v="c3cf83675171ed0cb3ea76ec42d8087ed0549f2a"/>
    <s v="2020-03-07T21:00:00Z"/>
    <m/>
    <m/>
    <n v="25"/>
    <n v="22"/>
    <n v="22"/>
    <n v="33"/>
    <n v="0"/>
    <n v="0"/>
    <n v="0"/>
    <n v="0"/>
    <n v="0"/>
  </r>
  <r>
    <n v="20200307"/>
    <x v="36"/>
    <s v="NJ"/>
    <x v="34"/>
    <n v="4"/>
    <n v="3"/>
    <m/>
    <n v="1"/>
    <m/>
    <m/>
    <m/>
    <m/>
    <m/>
    <m/>
    <m/>
    <s v="baa3a70b588e2de1d71ef9323e1fd51c2ddd7bf2"/>
    <s v="2020-03-07T21:00:00Z"/>
    <m/>
    <m/>
    <n v="5"/>
    <n v="4"/>
    <n v="4"/>
    <n v="34"/>
    <n v="0"/>
    <n v="0"/>
    <n v="0"/>
    <n v="3"/>
    <n v="3"/>
  </r>
  <r>
    <n v="20200307"/>
    <x v="36"/>
    <s v="NM"/>
    <x v="35"/>
    <n v="0"/>
    <e v="#N/A"/>
    <n v="48"/>
    <n v="0"/>
    <m/>
    <m/>
    <m/>
    <m/>
    <m/>
    <m/>
    <m/>
    <s v="d4fe05fba86ad47f27ecc0a2843641fc598e7ee2"/>
    <s v="2020-03-07T21:00:00Z"/>
    <m/>
    <m/>
    <n v="48"/>
    <n v="48"/>
    <n v="48"/>
    <n v="35"/>
    <n v="0"/>
    <n v="0"/>
    <n v="32"/>
    <n v="0"/>
    <n v="32"/>
  </r>
  <r>
    <n v="20200307"/>
    <x v="36"/>
    <s v="NV"/>
    <x v="36"/>
    <n v="1"/>
    <n v="0"/>
    <n v="14"/>
    <m/>
    <m/>
    <m/>
    <m/>
    <m/>
    <m/>
    <m/>
    <m/>
    <s v="ff7e53fb3780e09b6df2422f8b4c69da6e7984d0"/>
    <s v="2020-03-07T21:00:00Z"/>
    <m/>
    <m/>
    <n v="15"/>
    <n v="15"/>
    <n v="15"/>
    <n v="32"/>
    <n v="0"/>
    <n v="0"/>
    <n v="0"/>
    <n v="0"/>
    <n v="0"/>
  </r>
  <r>
    <n v="20200307"/>
    <x v="36"/>
    <s v="NY"/>
    <x v="37"/>
    <n v="76"/>
    <n v="54"/>
    <n v="92"/>
    <n v="236"/>
    <m/>
    <m/>
    <m/>
    <m/>
    <m/>
    <m/>
    <m/>
    <s v="53a82f90b4d4a28a5b06248b1e4c78e9229312dd"/>
    <s v="2020-03-07T21:00:00Z"/>
    <m/>
    <m/>
    <n v="404"/>
    <n v="168"/>
    <n v="168"/>
    <n v="36"/>
    <n v="0"/>
    <n v="0"/>
    <n v="0"/>
    <n v="43"/>
    <n v="43"/>
  </r>
  <r>
    <n v="20200307"/>
    <x v="36"/>
    <s v="OH"/>
    <x v="38"/>
    <n v="0"/>
    <n v="0"/>
    <n v="9"/>
    <n v="5"/>
    <m/>
    <m/>
    <m/>
    <m/>
    <m/>
    <m/>
    <m/>
    <s v="c69dfa83b8288b3843884ff6e720c8496b379d9f"/>
    <s v="2020-03-07T21:00:00Z"/>
    <m/>
    <m/>
    <n v="14"/>
    <n v="9"/>
    <n v="9"/>
    <n v="39"/>
    <n v="0"/>
    <n v="0"/>
    <n v="1"/>
    <n v="0"/>
    <n v="1"/>
  </r>
  <r>
    <n v="20200307"/>
    <x v="36"/>
    <s v="OK"/>
    <x v="39"/>
    <n v="1"/>
    <e v="#N/A"/>
    <m/>
    <m/>
    <m/>
    <m/>
    <m/>
    <m/>
    <m/>
    <m/>
    <m/>
    <s v="a289923d68e5122aaffefddb8b334840537c641f"/>
    <s v="2020-03-07T21:00:00Z"/>
    <m/>
    <m/>
    <n v="1"/>
    <n v="1"/>
    <n v="1"/>
    <n v="40"/>
    <m/>
    <m/>
    <m/>
    <m/>
    <m/>
  </r>
  <r>
    <n v="20200307"/>
    <x v="36"/>
    <s v="OR"/>
    <x v="40"/>
    <n v="7"/>
    <n v="4"/>
    <n v="77"/>
    <n v="40"/>
    <m/>
    <m/>
    <m/>
    <m/>
    <m/>
    <m/>
    <m/>
    <s v="46f67721ac9c9e4bf2223020998c4d83fcc7f249"/>
    <s v="2020-03-07T21:00:00Z"/>
    <m/>
    <m/>
    <n v="124"/>
    <n v="84"/>
    <n v="84"/>
    <n v="41"/>
    <n v="0"/>
    <n v="0"/>
    <n v="13"/>
    <n v="4"/>
    <n v="17"/>
  </r>
  <r>
    <n v="20200307"/>
    <x v="36"/>
    <s v="PA"/>
    <x v="41"/>
    <n v="4"/>
    <e v="#N/A"/>
    <m/>
    <m/>
    <m/>
    <m/>
    <m/>
    <m/>
    <m/>
    <m/>
    <m/>
    <s v="062165de38bf4ef54e8456000bb3d8a0ed14a6a4"/>
    <s v="2020-03-07T21:00:00Z"/>
    <m/>
    <m/>
    <n v="4"/>
    <n v="4"/>
    <n v="4"/>
    <n v="42"/>
    <n v="0"/>
    <n v="0"/>
    <n v="0"/>
    <n v="2"/>
    <n v="2"/>
  </r>
  <r>
    <n v="20200307"/>
    <x v="36"/>
    <s v="RI"/>
    <x v="43"/>
    <n v="2"/>
    <n v="0"/>
    <n v="30"/>
    <m/>
    <m/>
    <m/>
    <m/>
    <m/>
    <m/>
    <m/>
    <m/>
    <s v="9235e76ca0650027d60ea79ed06e02846b6fcdb8"/>
    <s v="2020-03-07T21:00:00Z"/>
    <m/>
    <m/>
    <n v="32"/>
    <n v="32"/>
    <n v="32"/>
    <n v="44"/>
    <n v="0"/>
    <n v="0"/>
    <n v="13"/>
    <n v="-1"/>
    <n v="12"/>
  </r>
  <r>
    <n v="20200307"/>
    <x v="36"/>
    <s v="SC"/>
    <x v="44"/>
    <n v="2"/>
    <n v="2"/>
    <n v="8"/>
    <m/>
    <m/>
    <m/>
    <m/>
    <m/>
    <m/>
    <m/>
    <m/>
    <s v="8544336c14b8c734fc20a32a015006d676c30244"/>
    <s v="2020-03-07T21:00:00Z"/>
    <m/>
    <m/>
    <n v="10"/>
    <n v="10"/>
    <n v="10"/>
    <n v="45"/>
    <n v="0"/>
    <n v="0"/>
    <n v="3"/>
    <n v="2"/>
    <n v="5"/>
  </r>
  <r>
    <n v="20200307"/>
    <x v="36"/>
    <s v="SD"/>
    <x v="45"/>
    <n v="0"/>
    <e v="#N/A"/>
    <n v="5"/>
    <n v="0"/>
    <m/>
    <m/>
    <m/>
    <m/>
    <m/>
    <m/>
    <m/>
    <s v="f9c85d0328866ae577e24ba09e3c4be8f679563c"/>
    <s v="2020-03-07T21:00:00Z"/>
    <m/>
    <m/>
    <n v="5"/>
    <n v="5"/>
    <n v="5"/>
    <n v="46"/>
    <m/>
    <m/>
    <m/>
    <m/>
    <m/>
  </r>
  <r>
    <n v="20200307"/>
    <x v="36"/>
    <s v="TN"/>
    <x v="46"/>
    <n v="1"/>
    <n v="0"/>
    <m/>
    <m/>
    <m/>
    <m/>
    <m/>
    <m/>
    <m/>
    <m/>
    <m/>
    <s v="1052cb0a616ff027ac81ae4e021811dfcde09418"/>
    <s v="2020-03-07T21:00:00Z"/>
    <m/>
    <m/>
    <n v="1"/>
    <n v="1"/>
    <n v="1"/>
    <n v="47"/>
    <n v="0"/>
    <n v="0"/>
    <n v="0"/>
    <n v="0"/>
    <n v="0"/>
  </r>
  <r>
    <n v="20200307"/>
    <x v="36"/>
    <s v="TX"/>
    <x v="47"/>
    <n v="8"/>
    <n v="7"/>
    <m/>
    <m/>
    <m/>
    <m/>
    <m/>
    <m/>
    <m/>
    <m/>
    <m/>
    <s v="9442e419a19fb5a72a0c4f5541eb6988e51a4011"/>
    <s v="2020-03-07T21:00:00Z"/>
    <m/>
    <m/>
    <n v="8"/>
    <n v="8"/>
    <n v="8"/>
    <n v="48"/>
    <n v="0"/>
    <n v="0"/>
    <n v="0"/>
    <n v="3"/>
    <n v="3"/>
  </r>
  <r>
    <n v="20200307"/>
    <x v="36"/>
    <s v="UT"/>
    <x v="48"/>
    <n v="1"/>
    <e v="#N/A"/>
    <m/>
    <m/>
    <m/>
    <m/>
    <m/>
    <m/>
    <m/>
    <m/>
    <m/>
    <s v="a85957691ce29b13c25a9fa29751a40218bf593d"/>
    <s v="2020-03-07T21:00:00Z"/>
    <m/>
    <m/>
    <n v="1"/>
    <n v="1"/>
    <n v="1"/>
    <n v="49"/>
    <m/>
    <m/>
    <m/>
    <m/>
    <m/>
  </r>
  <r>
    <n v="20200307"/>
    <x v="36"/>
    <s v="VA"/>
    <x v="49"/>
    <n v="0"/>
    <n v="0"/>
    <n v="31"/>
    <n v="7"/>
    <m/>
    <m/>
    <m/>
    <m/>
    <m/>
    <m/>
    <m/>
    <s v="6e84c7d2e592ebc2a18731e74f79dbd87b2a9867"/>
    <s v="2020-03-07T21:00:00Z"/>
    <m/>
    <m/>
    <n v="38"/>
    <n v="31"/>
    <n v="31"/>
    <n v="51"/>
    <n v="0"/>
    <n v="0"/>
    <n v="10"/>
    <n v="0"/>
    <n v="10"/>
  </r>
  <r>
    <n v="20200307"/>
    <x v="36"/>
    <s v="VT"/>
    <x v="51"/>
    <n v="0"/>
    <e v="#N/A"/>
    <n v="16"/>
    <m/>
    <m/>
    <m/>
    <m/>
    <m/>
    <m/>
    <m/>
    <m/>
    <s v="ff9af8b98a1d797de0df45f07ebcd9cd6f10d588"/>
    <s v="2020-03-07T21:00:00Z"/>
    <m/>
    <m/>
    <n v="16"/>
    <n v="16"/>
    <n v="16"/>
    <n v="50"/>
    <n v="0"/>
    <n v="0"/>
    <n v="8"/>
    <n v="0"/>
    <n v="8"/>
  </r>
  <r>
    <n v="20200307"/>
    <x v="36"/>
    <s v="WA"/>
    <x v="52"/>
    <n v="181"/>
    <n v="85"/>
    <n v="370"/>
    <n v="66"/>
    <m/>
    <m/>
    <m/>
    <m/>
    <m/>
    <m/>
    <m/>
    <s v="70f443f79f8f2df0fe277a899f84f8aea49cfa4f"/>
    <s v="2020-03-07T21:00:00Z"/>
    <n v="27"/>
    <m/>
    <n v="617"/>
    <n v="551"/>
    <n v="551"/>
    <n v="53"/>
    <n v="1"/>
    <n v="0"/>
    <n v="0"/>
    <n v="32"/>
    <n v="32"/>
  </r>
  <r>
    <n v="20200307"/>
    <x v="36"/>
    <s v="WI"/>
    <x v="53"/>
    <n v="1"/>
    <n v="0"/>
    <n v="31"/>
    <n v="12"/>
    <m/>
    <m/>
    <m/>
    <m/>
    <m/>
    <m/>
    <m/>
    <s v="6ed08976196b8624bb1e5ae7c5fa420f672cd583"/>
    <s v="2020-03-07T21:00:00Z"/>
    <m/>
    <m/>
    <n v="44"/>
    <n v="32"/>
    <n v="32"/>
    <n v="55"/>
    <n v="0"/>
    <n v="0"/>
    <n v="0"/>
    <n v="0"/>
    <n v="0"/>
  </r>
  <r>
    <n v="20200307"/>
    <x v="36"/>
    <s v="WV"/>
    <x v="54"/>
    <n v="0"/>
    <e v="#N/A"/>
    <n v="2"/>
    <n v="3"/>
    <m/>
    <m/>
    <m/>
    <m/>
    <m/>
    <m/>
    <m/>
    <s v="709d5b8a2116344cd59199a1b319fae5f11d6bca"/>
    <s v="2020-03-07T21:00:00Z"/>
    <m/>
    <m/>
    <n v="5"/>
    <n v="2"/>
    <n v="2"/>
    <n v="54"/>
    <n v="0"/>
    <n v="0"/>
    <n v="1"/>
    <n v="0"/>
    <n v="1"/>
  </r>
  <r>
    <n v="20200307"/>
    <x v="36"/>
    <s v="WY"/>
    <x v="55"/>
    <n v="0"/>
    <e v="#N/A"/>
    <m/>
    <m/>
    <m/>
    <m/>
    <m/>
    <m/>
    <m/>
    <m/>
    <m/>
    <s v="265de6c0d476b4e78ad567a501a52ea9d1846184"/>
    <s v="2020-03-07T21:00:00Z"/>
    <m/>
    <m/>
    <n v="0"/>
    <n v="0"/>
    <n v="0"/>
    <n v="56"/>
    <m/>
    <m/>
    <m/>
    <m/>
    <m/>
  </r>
  <r>
    <n v="20200306"/>
    <x v="37"/>
    <s v="AK"/>
    <x v="0"/>
    <n v="0"/>
    <e v="#N/A"/>
    <n v="8"/>
    <n v="1"/>
    <m/>
    <m/>
    <m/>
    <m/>
    <m/>
    <m/>
    <m/>
    <s v="b95ff00414e9a5542ba2aa08fdfda0b023c7c69c"/>
    <s v="2020-03-06T21:00:00Z"/>
    <m/>
    <m/>
    <n v="9"/>
    <n v="8"/>
    <n v="8"/>
    <n v="2"/>
    <m/>
    <m/>
    <m/>
    <m/>
    <m/>
  </r>
  <r>
    <n v="20200306"/>
    <x v="37"/>
    <s v="AR"/>
    <x v="2"/>
    <n v="0"/>
    <e v="#N/A"/>
    <n v="6"/>
    <n v="0"/>
    <m/>
    <m/>
    <m/>
    <m/>
    <m/>
    <m/>
    <m/>
    <s v="baadb217d3fcf5f4811488adcd8f345a2a29e391"/>
    <s v="2020-03-06T21:00:00Z"/>
    <m/>
    <m/>
    <n v="6"/>
    <n v="6"/>
    <n v="6"/>
    <n v="5"/>
    <m/>
    <m/>
    <m/>
    <m/>
    <m/>
  </r>
  <r>
    <n v="20200306"/>
    <x v="37"/>
    <s v="AZ"/>
    <x v="4"/>
    <n v="3"/>
    <n v="1"/>
    <n v="33"/>
    <n v="15"/>
    <m/>
    <m/>
    <m/>
    <m/>
    <m/>
    <m/>
    <m/>
    <s v="bcfcf56b97c3f10a640d25f6148abbc1f17fa07d"/>
    <s v="2020-03-06T21:00:00Z"/>
    <m/>
    <m/>
    <n v="51"/>
    <n v="36"/>
    <n v="36"/>
    <n v="4"/>
    <n v="0"/>
    <n v="0"/>
    <n v="5"/>
    <n v="1"/>
    <n v="6"/>
  </r>
  <r>
    <n v="20200306"/>
    <x v="37"/>
    <s v="CA"/>
    <x v="5"/>
    <n v="60"/>
    <n v="7"/>
    <n v="462"/>
    <m/>
    <m/>
    <m/>
    <m/>
    <m/>
    <m/>
    <m/>
    <m/>
    <s v="ed5984edee3bf6ee9bc3b89bc15e52f3bdade592"/>
    <s v="2020-03-06T21:00:00Z"/>
    <m/>
    <m/>
    <n v="522"/>
    <n v="522"/>
    <n v="522"/>
    <n v="6"/>
    <n v="0"/>
    <n v="0"/>
    <n v="0"/>
    <n v="7"/>
    <n v="7"/>
  </r>
  <r>
    <n v="20200306"/>
    <x v="37"/>
    <s v="CO"/>
    <x v="6"/>
    <n v="2"/>
    <e v="#N/A"/>
    <n v="46"/>
    <n v="30"/>
    <m/>
    <m/>
    <m/>
    <m/>
    <m/>
    <m/>
    <m/>
    <s v="2affe95a8de9524f8e77344a5a354729331024fa"/>
    <s v="2020-03-06T21:00:00Z"/>
    <m/>
    <m/>
    <n v="78"/>
    <n v="48"/>
    <n v="48"/>
    <n v="8"/>
    <n v="0"/>
    <n v="0"/>
    <n v="27"/>
    <n v="2"/>
    <n v="29"/>
  </r>
  <r>
    <n v="20200306"/>
    <x v="37"/>
    <s v="DC"/>
    <x v="8"/>
    <n v="0"/>
    <e v="#N/A"/>
    <n v="8"/>
    <n v="1"/>
    <m/>
    <m/>
    <m/>
    <m/>
    <m/>
    <m/>
    <m/>
    <s v="0916c062b23fb7dafb1a661e9e93554b146102bc"/>
    <s v="2020-03-06T21:00:00Z"/>
    <m/>
    <m/>
    <n v="9"/>
    <n v="8"/>
    <n v="8"/>
    <n v="11"/>
    <n v="0"/>
    <n v="0"/>
    <n v="2"/>
    <n v="0"/>
    <n v="2"/>
  </r>
  <r>
    <n v="20200306"/>
    <x v="37"/>
    <s v="DE"/>
    <x v="9"/>
    <n v="0"/>
    <e v="#N/A"/>
    <n v="10"/>
    <n v="0"/>
    <m/>
    <m/>
    <m/>
    <m/>
    <m/>
    <m/>
    <m/>
    <s v="ce64a0188bd545e3f624bf5c958ad5a308f7c042"/>
    <s v="2020-03-06T21:00:00Z"/>
    <m/>
    <m/>
    <n v="10"/>
    <n v="10"/>
    <n v="10"/>
    <n v="10"/>
    <m/>
    <m/>
    <m/>
    <m/>
    <m/>
  </r>
  <r>
    <n v="20200306"/>
    <x v="37"/>
    <s v="FL"/>
    <x v="10"/>
    <n v="9"/>
    <n v="7"/>
    <n v="55"/>
    <n v="51"/>
    <m/>
    <m/>
    <m/>
    <m/>
    <m/>
    <m/>
    <m/>
    <s v="ec1d19fd312871b78238dee947a1614eb253b818"/>
    <s v="2020-03-06T21:00:00Z"/>
    <m/>
    <m/>
    <n v="115"/>
    <n v="64"/>
    <n v="64"/>
    <n v="12"/>
    <n v="0"/>
    <n v="0"/>
    <n v="24"/>
    <n v="0"/>
    <n v="24"/>
  </r>
  <r>
    <n v="20200306"/>
    <x v="37"/>
    <s v="GA"/>
    <x v="11"/>
    <n v="2"/>
    <n v="0"/>
    <m/>
    <m/>
    <m/>
    <m/>
    <m/>
    <m/>
    <m/>
    <m/>
    <m/>
    <s v="d6ae73ad152b1a4b8de98e45e77180669400ec85"/>
    <s v="2020-03-06T21:00:00Z"/>
    <m/>
    <m/>
    <n v="2"/>
    <n v="2"/>
    <n v="2"/>
    <n v="13"/>
    <n v="0"/>
    <n v="0"/>
    <n v="0"/>
    <n v="0"/>
    <n v="0"/>
  </r>
  <r>
    <n v="20200306"/>
    <x v="37"/>
    <s v="IA"/>
    <x v="14"/>
    <n v="0"/>
    <e v="#N/A"/>
    <n v="15"/>
    <n v="2"/>
    <m/>
    <m/>
    <m/>
    <m/>
    <m/>
    <m/>
    <m/>
    <s v="73ace108c09e0e8391d16fb4cc771e1dd2107a8a"/>
    <s v="2020-03-06T21:00:00Z"/>
    <m/>
    <m/>
    <n v="17"/>
    <n v="15"/>
    <n v="15"/>
    <n v="19"/>
    <m/>
    <m/>
    <m/>
    <m/>
    <m/>
  </r>
  <r>
    <n v="20200306"/>
    <x v="37"/>
    <s v="IL"/>
    <x v="16"/>
    <n v="5"/>
    <n v="1"/>
    <n v="180"/>
    <n v="35"/>
    <m/>
    <m/>
    <m/>
    <m/>
    <m/>
    <m/>
    <m/>
    <s v="cea4d67d62c223cc0e6e983c16ec4eb1e7e287e7"/>
    <s v="2020-03-06T21:00:00Z"/>
    <m/>
    <m/>
    <n v="220"/>
    <n v="185"/>
    <n v="185"/>
    <n v="17"/>
    <n v="0"/>
    <n v="0"/>
    <n v="15"/>
    <n v="0"/>
    <n v="15"/>
  </r>
  <r>
    <n v="20200306"/>
    <x v="37"/>
    <s v="IN"/>
    <x v="17"/>
    <n v="1"/>
    <e v="#N/A"/>
    <m/>
    <m/>
    <m/>
    <m/>
    <m/>
    <m/>
    <m/>
    <m/>
    <m/>
    <s v="57d3744352ffb9db87fd1bf34f0a80df811443d2"/>
    <s v="2020-03-06T21:00:00Z"/>
    <m/>
    <m/>
    <n v="1"/>
    <n v="1"/>
    <n v="1"/>
    <n v="18"/>
    <m/>
    <m/>
    <m/>
    <m/>
    <m/>
  </r>
  <r>
    <n v="20200306"/>
    <x v="37"/>
    <s v="KS"/>
    <x v="18"/>
    <n v="0"/>
    <e v="#N/A"/>
    <n v="4"/>
    <n v="0"/>
    <m/>
    <m/>
    <m/>
    <m/>
    <m/>
    <m/>
    <m/>
    <s v="69d9379255fba9dc0e12dc3d34568cf662050519"/>
    <s v="2020-03-06T21:00:00Z"/>
    <m/>
    <m/>
    <n v="4"/>
    <n v="4"/>
    <n v="4"/>
    <n v="20"/>
    <m/>
    <m/>
    <m/>
    <m/>
    <m/>
  </r>
  <r>
    <n v="20200306"/>
    <x v="37"/>
    <s v="KY"/>
    <x v="19"/>
    <n v="0"/>
    <e v="#N/A"/>
    <n v="7"/>
    <n v="3"/>
    <m/>
    <m/>
    <m/>
    <m/>
    <m/>
    <m/>
    <m/>
    <s v="d14490bb62ff36a14f6d7d3983dcc37a6213f306"/>
    <s v="2020-03-06T21:00:00Z"/>
    <m/>
    <m/>
    <n v="10"/>
    <n v="7"/>
    <n v="7"/>
    <n v="21"/>
    <m/>
    <m/>
    <m/>
    <m/>
    <m/>
  </r>
  <r>
    <n v="20200306"/>
    <x v="37"/>
    <s v="MA"/>
    <x v="21"/>
    <n v="8"/>
    <e v="#N/A"/>
    <m/>
    <m/>
    <m/>
    <m/>
    <m/>
    <m/>
    <m/>
    <m/>
    <m/>
    <s v="ba07a81180b3f869f4fc9a15473d56c77bda4a58"/>
    <s v="2020-03-06T21:00:00Z"/>
    <m/>
    <m/>
    <n v="8"/>
    <n v="8"/>
    <n v="8"/>
    <n v="25"/>
    <n v="0"/>
    <n v="0"/>
    <n v="0"/>
    <n v="6"/>
    <n v="6"/>
  </r>
  <r>
    <n v="20200306"/>
    <x v="37"/>
    <s v="MD"/>
    <x v="22"/>
    <n v="3"/>
    <e v="#N/A"/>
    <n v="26"/>
    <n v="12"/>
    <m/>
    <m/>
    <m/>
    <m/>
    <m/>
    <m/>
    <m/>
    <s v="1fa11fd8e4ccf23cd88dad0abf8f2ed09692b6f7"/>
    <s v="2020-03-06T21:00:00Z"/>
    <m/>
    <m/>
    <n v="41"/>
    <n v="29"/>
    <n v="29"/>
    <n v="24"/>
    <n v="0"/>
    <n v="0"/>
    <n v="9"/>
    <n v="3"/>
    <n v="12"/>
  </r>
  <r>
    <n v="20200306"/>
    <x v="37"/>
    <s v="MI"/>
    <x v="24"/>
    <n v="0"/>
    <e v="#N/A"/>
    <n v="8"/>
    <n v="8"/>
    <m/>
    <m/>
    <m/>
    <m/>
    <m/>
    <m/>
    <m/>
    <s v="21d52a1d42c23fa0a2597c8982b999e849f6f5ae"/>
    <s v="2020-03-06T21:00:00Z"/>
    <m/>
    <m/>
    <n v="16"/>
    <n v="8"/>
    <n v="8"/>
    <n v="26"/>
    <n v="0"/>
    <n v="0"/>
    <n v="0"/>
    <n v="0"/>
    <n v="0"/>
  </r>
  <r>
    <n v="20200306"/>
    <x v="37"/>
    <s v="MN"/>
    <x v="25"/>
    <n v="0"/>
    <e v="#N/A"/>
    <n v="36"/>
    <m/>
    <m/>
    <m/>
    <m/>
    <m/>
    <m/>
    <m/>
    <m/>
    <s v="e5132c799bd8a985ee5eebaa58cc91fe172d2252"/>
    <s v="2020-03-06T21:00:00Z"/>
    <m/>
    <m/>
    <n v="36"/>
    <n v="36"/>
    <n v="36"/>
    <n v="27"/>
    <m/>
    <m/>
    <m/>
    <m/>
    <m/>
  </r>
  <r>
    <n v="20200306"/>
    <x v="37"/>
    <s v="NC"/>
    <x v="30"/>
    <n v="2"/>
    <e v="#N/A"/>
    <m/>
    <m/>
    <m/>
    <m/>
    <m/>
    <m/>
    <m/>
    <m/>
    <m/>
    <s v="7dc32933c444ad3ead82aae5b70360d952aa26f5"/>
    <s v="2020-03-06T21:00:00Z"/>
    <m/>
    <m/>
    <n v="2"/>
    <n v="2"/>
    <n v="2"/>
    <n v="37"/>
    <n v="0"/>
    <n v="0"/>
    <n v="0"/>
    <n v="1"/>
    <n v="1"/>
  </r>
  <r>
    <n v="20200306"/>
    <x v="37"/>
    <s v="NE"/>
    <x v="32"/>
    <n v="0"/>
    <e v="#N/A"/>
    <n v="17"/>
    <n v="5"/>
    <m/>
    <m/>
    <m/>
    <m/>
    <m/>
    <m/>
    <m/>
    <s v="f6a3dae478e443059d53552df4bcdfcbf1df1562"/>
    <s v="2020-03-06T21:00:00Z"/>
    <m/>
    <m/>
    <n v="22"/>
    <n v="17"/>
    <n v="17"/>
    <n v="31"/>
    <n v="0"/>
    <n v="0"/>
    <n v="0"/>
    <n v="0"/>
    <n v="0"/>
  </r>
  <r>
    <n v="20200306"/>
    <x v="37"/>
    <s v="NH"/>
    <x v="33"/>
    <n v="2"/>
    <e v="#N/A"/>
    <n v="20"/>
    <n v="3"/>
    <m/>
    <m/>
    <m/>
    <m/>
    <m/>
    <m/>
    <m/>
    <s v="cb6d3e65ea48c1b73ea053bd4fff5effe820cd79"/>
    <s v="2020-03-06T21:00:00Z"/>
    <m/>
    <m/>
    <n v="25"/>
    <n v="22"/>
    <n v="22"/>
    <n v="33"/>
    <n v="0"/>
    <n v="0"/>
    <n v="4"/>
    <n v="0"/>
    <n v="4"/>
  </r>
  <r>
    <n v="20200306"/>
    <x v="37"/>
    <s v="NJ"/>
    <x v="34"/>
    <n v="1"/>
    <e v="#N/A"/>
    <m/>
    <m/>
    <m/>
    <m/>
    <m/>
    <m/>
    <m/>
    <m/>
    <m/>
    <s v="c1ebdfb1febe7a106dd31b8742d983a21185c3bf"/>
    <s v="2020-03-06T21:00:00Z"/>
    <m/>
    <m/>
    <n v="1"/>
    <n v="1"/>
    <n v="1"/>
    <n v="34"/>
    <n v="0"/>
    <n v="0"/>
    <n v="0"/>
    <n v="0"/>
    <n v="0"/>
  </r>
  <r>
    <n v="20200306"/>
    <x v="37"/>
    <s v="NM"/>
    <x v="35"/>
    <n v="0"/>
    <e v="#N/A"/>
    <n v="16"/>
    <n v="0"/>
    <m/>
    <m/>
    <m/>
    <m/>
    <m/>
    <m/>
    <m/>
    <s v="a7fdde839cc24edda883ae6eded317516823f0d3"/>
    <s v="2020-03-06T21:00:00Z"/>
    <m/>
    <m/>
    <n v="16"/>
    <n v="16"/>
    <n v="16"/>
    <n v="35"/>
    <m/>
    <m/>
    <m/>
    <m/>
    <m/>
  </r>
  <r>
    <n v="20200306"/>
    <x v="37"/>
    <s v="NV"/>
    <x v="36"/>
    <n v="1"/>
    <e v="#N/A"/>
    <n v="14"/>
    <m/>
    <m/>
    <m/>
    <m/>
    <m/>
    <m/>
    <m/>
    <m/>
    <s v="987c6d506024afbec19c37ec86dbb2f36578a842"/>
    <s v="2020-03-06T21:00:00Z"/>
    <m/>
    <m/>
    <n v="15"/>
    <n v="15"/>
    <n v="15"/>
    <n v="32"/>
    <n v="0"/>
    <n v="0"/>
    <n v="0"/>
    <n v="0"/>
    <n v="0"/>
  </r>
  <r>
    <n v="20200306"/>
    <x v="37"/>
    <s v="NY"/>
    <x v="37"/>
    <n v="33"/>
    <e v="#N/A"/>
    <n v="92"/>
    <n v="236"/>
    <m/>
    <m/>
    <m/>
    <m/>
    <m/>
    <m/>
    <m/>
    <s v="18e7306085561597629e7ffac110572b1aa9f9e5"/>
    <s v="2020-03-06T21:00:00Z"/>
    <m/>
    <m/>
    <n v="361"/>
    <n v="125"/>
    <n v="125"/>
    <n v="36"/>
    <n v="0"/>
    <n v="0"/>
    <n v="16"/>
    <n v="11"/>
    <n v="27"/>
  </r>
  <r>
    <n v="20200306"/>
    <x v="37"/>
    <s v="OH"/>
    <x v="38"/>
    <n v="0"/>
    <e v="#N/A"/>
    <n v="8"/>
    <n v="2"/>
    <m/>
    <m/>
    <m/>
    <m/>
    <m/>
    <m/>
    <m/>
    <s v="053530986545d47250674a6c7891318414ac402d"/>
    <s v="2020-03-06T21:00:00Z"/>
    <m/>
    <m/>
    <n v="10"/>
    <n v="8"/>
    <n v="8"/>
    <n v="39"/>
    <n v="0"/>
    <n v="0"/>
    <n v="1"/>
    <n v="0"/>
    <n v="1"/>
  </r>
  <r>
    <n v="20200306"/>
    <x v="37"/>
    <s v="OR"/>
    <x v="40"/>
    <n v="3"/>
    <e v="#N/A"/>
    <n v="64"/>
    <n v="28"/>
    <m/>
    <m/>
    <m/>
    <m/>
    <m/>
    <m/>
    <m/>
    <s v="8c2cf703264be22af405b67f312c031ee48a2c49"/>
    <s v="2020-03-06T21:00:00Z"/>
    <m/>
    <m/>
    <n v="95"/>
    <n v="67"/>
    <n v="67"/>
    <n v="41"/>
    <n v="0"/>
    <n v="0"/>
    <n v="19"/>
    <n v="0"/>
    <n v="19"/>
  </r>
  <r>
    <n v="20200306"/>
    <x v="37"/>
    <s v="PA"/>
    <x v="41"/>
    <n v="2"/>
    <e v="#N/A"/>
    <m/>
    <m/>
    <m/>
    <m/>
    <m/>
    <m/>
    <m/>
    <m/>
    <m/>
    <s v="3ce04ca60daa0171a4965e6870cd5710345e8669"/>
    <s v="2020-03-06T21:00:00Z"/>
    <m/>
    <m/>
    <n v="2"/>
    <n v="2"/>
    <n v="2"/>
    <n v="42"/>
    <m/>
    <m/>
    <m/>
    <m/>
    <m/>
  </r>
  <r>
    <n v="20200306"/>
    <x v="37"/>
    <s v="RI"/>
    <x v="43"/>
    <n v="3"/>
    <e v="#N/A"/>
    <n v="17"/>
    <m/>
    <m/>
    <m/>
    <m/>
    <m/>
    <m/>
    <m/>
    <m/>
    <s v="132069fe25a4d56033778fb0b12c743931e65638"/>
    <s v="2020-03-06T21:00:00Z"/>
    <m/>
    <m/>
    <n v="20"/>
    <n v="20"/>
    <n v="20"/>
    <n v="44"/>
    <n v="0"/>
    <n v="0"/>
    <n v="0"/>
    <n v="1"/>
    <n v="1"/>
  </r>
  <r>
    <n v="20200306"/>
    <x v="37"/>
    <s v="SC"/>
    <x v="44"/>
    <n v="0"/>
    <e v="#N/A"/>
    <n v="5"/>
    <m/>
    <m/>
    <m/>
    <m/>
    <m/>
    <m/>
    <m/>
    <m/>
    <s v="3b871b1d4242a1fb3eb15e01fdb317126da865b0"/>
    <s v="2020-03-06T21:00:00Z"/>
    <m/>
    <m/>
    <n v="5"/>
    <n v="5"/>
    <n v="5"/>
    <n v="45"/>
    <n v="0"/>
    <n v="0"/>
    <n v="0"/>
    <n v="0"/>
    <n v="0"/>
  </r>
  <r>
    <n v="20200306"/>
    <x v="37"/>
    <s v="TN"/>
    <x v="46"/>
    <n v="1"/>
    <e v="#N/A"/>
    <m/>
    <m/>
    <m/>
    <m/>
    <m/>
    <m/>
    <m/>
    <m/>
    <m/>
    <s v="c08f2fdfc2a48fde032229c9b4181788db59f9f3"/>
    <s v="2020-03-06T21:00:00Z"/>
    <m/>
    <m/>
    <n v="1"/>
    <n v="1"/>
    <n v="1"/>
    <n v="47"/>
    <n v="0"/>
    <n v="0"/>
    <n v="0"/>
    <n v="0"/>
    <n v="0"/>
  </r>
  <r>
    <n v="20200306"/>
    <x v="37"/>
    <s v="TX"/>
    <x v="47"/>
    <n v="5"/>
    <e v="#N/A"/>
    <m/>
    <m/>
    <m/>
    <m/>
    <m/>
    <m/>
    <m/>
    <m/>
    <m/>
    <s v="cd363e289639a9dfe6b4575b0f64f46900a7901b"/>
    <s v="2020-03-06T21:00:00Z"/>
    <m/>
    <m/>
    <n v="5"/>
    <n v="5"/>
    <n v="5"/>
    <n v="48"/>
    <n v="0"/>
    <n v="0"/>
    <n v="0"/>
    <n v="4"/>
    <n v="4"/>
  </r>
  <r>
    <n v="20200306"/>
    <x v="37"/>
    <s v="VA"/>
    <x v="49"/>
    <n v="0"/>
    <e v="#N/A"/>
    <n v="21"/>
    <n v="10"/>
    <m/>
    <m/>
    <m/>
    <m/>
    <m/>
    <m/>
    <m/>
    <s v="d226abb632c34f9036421499b7f6c7bc248bb483"/>
    <s v="2020-03-06T21:00:00Z"/>
    <m/>
    <m/>
    <n v="31"/>
    <n v="21"/>
    <n v="21"/>
    <n v="51"/>
    <n v="0"/>
    <n v="0"/>
    <n v="3"/>
    <n v="0"/>
    <n v="3"/>
  </r>
  <r>
    <n v="20200306"/>
    <x v="37"/>
    <s v="VT"/>
    <x v="51"/>
    <n v="0"/>
    <e v="#N/A"/>
    <n v="8"/>
    <m/>
    <m/>
    <m/>
    <m/>
    <m/>
    <m/>
    <m/>
    <m/>
    <s v="a4dec17604c465729da7a9dfe9e9ec4426c32672"/>
    <s v="2020-03-06T21:00:00Z"/>
    <m/>
    <m/>
    <n v="8"/>
    <n v="8"/>
    <n v="8"/>
    <n v="50"/>
    <m/>
    <m/>
    <m/>
    <m/>
    <m/>
  </r>
  <r>
    <n v="20200306"/>
    <x v="37"/>
    <s v="WA"/>
    <x v="52"/>
    <n v="149"/>
    <e v="#N/A"/>
    <n v="370"/>
    <m/>
    <m/>
    <m/>
    <m/>
    <m/>
    <m/>
    <m/>
    <m/>
    <s v="93d6da5a2d1257496583662ba179d1cd0f844a87"/>
    <s v="2020-03-06T21:00:00Z"/>
    <n v="26"/>
    <m/>
    <n v="519"/>
    <n v="519"/>
    <n v="519"/>
    <n v="53"/>
    <n v="6"/>
    <n v="0"/>
    <n v="370"/>
    <n v="53"/>
    <n v="423"/>
  </r>
  <r>
    <n v="20200306"/>
    <x v="37"/>
    <s v="WI"/>
    <x v="53"/>
    <n v="1"/>
    <e v="#N/A"/>
    <n v="31"/>
    <n v="12"/>
    <m/>
    <m/>
    <m/>
    <m/>
    <m/>
    <m/>
    <m/>
    <s v="b96ccd39757d6ceed4a2d639e0095b3d8f8f3434"/>
    <s v="2020-03-06T21:00:00Z"/>
    <m/>
    <m/>
    <n v="44"/>
    <n v="32"/>
    <n v="32"/>
    <n v="55"/>
    <n v="0"/>
    <n v="0"/>
    <n v="12"/>
    <n v="0"/>
    <n v="12"/>
  </r>
  <r>
    <n v="20200306"/>
    <x v="37"/>
    <s v="WV"/>
    <x v="54"/>
    <n v="0"/>
    <e v="#N/A"/>
    <n v="1"/>
    <n v="4"/>
    <m/>
    <m/>
    <m/>
    <m/>
    <m/>
    <m/>
    <m/>
    <s v="68d062b16bb06f20eabeb52ee79544ec7a511018"/>
    <s v="2020-03-06T21:00:00Z"/>
    <m/>
    <m/>
    <n v="5"/>
    <n v="1"/>
    <n v="1"/>
    <n v="54"/>
    <m/>
    <m/>
    <m/>
    <m/>
    <m/>
  </r>
  <r>
    <n v="20200305"/>
    <x v="38"/>
    <s v="AZ"/>
    <x v="4"/>
    <n v="2"/>
    <e v="#N/A"/>
    <n v="28"/>
    <n v="6"/>
    <m/>
    <m/>
    <m/>
    <m/>
    <m/>
    <m/>
    <m/>
    <s v="3e94b739062d1c0306f5279361451cd382171ccf"/>
    <s v="2020-03-05T21:00:00Z"/>
    <m/>
    <m/>
    <n v="36"/>
    <n v="30"/>
    <n v="30"/>
    <n v="4"/>
    <n v="0"/>
    <n v="0"/>
    <n v="1"/>
    <n v="0"/>
    <n v="1"/>
  </r>
  <r>
    <n v="20200305"/>
    <x v="38"/>
    <s v="CA"/>
    <x v="5"/>
    <n v="53"/>
    <e v="#N/A"/>
    <n v="462"/>
    <m/>
    <m/>
    <m/>
    <m/>
    <m/>
    <m/>
    <m/>
    <m/>
    <s v="ce0755ed64d8d97da631569ac60cacb5e301a000"/>
    <s v="2020-03-05T21:00:00Z"/>
    <m/>
    <m/>
    <n v="515"/>
    <n v="515"/>
    <n v="515"/>
    <n v="6"/>
    <n v="0"/>
    <n v="0"/>
    <n v="0"/>
    <n v="0"/>
    <n v="0"/>
  </r>
  <r>
    <n v="20200305"/>
    <x v="38"/>
    <s v="CO"/>
    <x v="6"/>
    <n v="0"/>
    <e v="#N/A"/>
    <n v="19"/>
    <n v="21"/>
    <m/>
    <m/>
    <m/>
    <m/>
    <m/>
    <m/>
    <m/>
    <s v="e45a58fa7b4795ecc217438ff041a6bd2b925fe3"/>
    <s v="2020-03-05T21:00:00Z"/>
    <m/>
    <m/>
    <n v="40"/>
    <n v="19"/>
    <n v="19"/>
    <n v="8"/>
    <m/>
    <m/>
    <m/>
    <m/>
    <m/>
  </r>
  <r>
    <n v="20200305"/>
    <x v="38"/>
    <s v="DC"/>
    <x v="8"/>
    <n v="0"/>
    <e v="#N/A"/>
    <n v="6"/>
    <n v="2"/>
    <m/>
    <m/>
    <m/>
    <m/>
    <m/>
    <m/>
    <m/>
    <s v="86141ea62e1c9a456849cf2f2196a31ac9669154"/>
    <s v="2020-03-05T21:00:00Z"/>
    <m/>
    <m/>
    <n v="8"/>
    <n v="6"/>
    <n v="6"/>
    <n v="11"/>
    <m/>
    <m/>
    <m/>
    <m/>
    <m/>
  </r>
  <r>
    <n v="20200305"/>
    <x v="38"/>
    <s v="FL"/>
    <x v="10"/>
    <n v="9"/>
    <e v="#N/A"/>
    <n v="31"/>
    <n v="69"/>
    <m/>
    <m/>
    <m/>
    <m/>
    <m/>
    <m/>
    <m/>
    <s v="d7d91ffc92fbbfad57ff361b0193d3f7df25b958"/>
    <s v="2020-03-05T21:00:00Z"/>
    <m/>
    <m/>
    <n v="109"/>
    <n v="40"/>
    <n v="40"/>
    <n v="12"/>
    <n v="0"/>
    <n v="0"/>
    <n v="7"/>
    <n v="7"/>
    <n v="14"/>
  </r>
  <r>
    <n v="20200305"/>
    <x v="38"/>
    <s v="GA"/>
    <x v="11"/>
    <n v="2"/>
    <e v="#N/A"/>
    <m/>
    <m/>
    <m/>
    <m/>
    <m/>
    <m/>
    <m/>
    <m/>
    <m/>
    <s v="4247fbf0514b9492027b2328f3f2dc0b2e45f063"/>
    <s v="2020-03-05T21:00:00Z"/>
    <m/>
    <m/>
    <n v="2"/>
    <n v="2"/>
    <n v="2"/>
    <n v="13"/>
    <n v="0"/>
    <n v="0"/>
    <n v="0"/>
    <n v="0"/>
    <n v="0"/>
  </r>
  <r>
    <n v="20200305"/>
    <x v="38"/>
    <s v="IL"/>
    <x v="16"/>
    <n v="5"/>
    <e v="#N/A"/>
    <n v="165"/>
    <n v="27"/>
    <m/>
    <m/>
    <m/>
    <m/>
    <m/>
    <m/>
    <m/>
    <s v="b4c9428d01eee9c65c8053a8cd8af2b28f9d7440"/>
    <s v="2020-03-05T21:00:00Z"/>
    <m/>
    <m/>
    <n v="197"/>
    <n v="170"/>
    <n v="170"/>
    <n v="17"/>
    <n v="0"/>
    <n v="0"/>
    <n v="41"/>
    <n v="1"/>
    <n v="42"/>
  </r>
  <r>
    <n v="20200305"/>
    <x v="38"/>
    <s v="MA"/>
    <x v="21"/>
    <n v="2"/>
    <e v="#N/A"/>
    <m/>
    <m/>
    <m/>
    <m/>
    <m/>
    <m/>
    <m/>
    <m/>
    <m/>
    <s v="ad6e88d352dfa8b8f0dd1bf41a2c506911f25bc0"/>
    <s v="2020-03-05T21:00:00Z"/>
    <m/>
    <m/>
    <n v="2"/>
    <n v="2"/>
    <n v="2"/>
    <n v="25"/>
    <n v="0"/>
    <n v="0"/>
    <n v="0"/>
    <n v="0"/>
    <n v="0"/>
  </r>
  <r>
    <n v="20200305"/>
    <x v="38"/>
    <s v="MD"/>
    <x v="22"/>
    <n v="0"/>
    <e v="#N/A"/>
    <n v="17"/>
    <n v="14"/>
    <m/>
    <m/>
    <m/>
    <m/>
    <m/>
    <m/>
    <m/>
    <s v="0d90494b997e148552cd6034f5f347e1d5afb802"/>
    <s v="2020-03-05T21:00:00Z"/>
    <m/>
    <m/>
    <n v="31"/>
    <n v="17"/>
    <n v="17"/>
    <n v="24"/>
    <m/>
    <m/>
    <m/>
    <m/>
    <m/>
  </r>
  <r>
    <n v="20200305"/>
    <x v="38"/>
    <s v="MI"/>
    <x v="24"/>
    <n v="0"/>
    <e v="#N/A"/>
    <n v="8"/>
    <n v="0"/>
    <m/>
    <m/>
    <m/>
    <m/>
    <m/>
    <m/>
    <m/>
    <s v="dd366e6ea7f02c3c5a0f1f0639f3af9396fd0905"/>
    <s v="2020-03-05T21:00:00Z"/>
    <m/>
    <m/>
    <n v="8"/>
    <n v="8"/>
    <n v="8"/>
    <n v="26"/>
    <m/>
    <m/>
    <m/>
    <m/>
    <m/>
  </r>
  <r>
    <n v="20200305"/>
    <x v="38"/>
    <s v="NC"/>
    <x v="30"/>
    <n v="1"/>
    <e v="#N/A"/>
    <m/>
    <m/>
    <m/>
    <m/>
    <m/>
    <m/>
    <m/>
    <m/>
    <m/>
    <s v="d3f8875e94e71c97de0283327b26f1feca9172e0"/>
    <s v="2020-03-05T21:00:00Z"/>
    <m/>
    <m/>
    <n v="1"/>
    <n v="1"/>
    <n v="1"/>
    <n v="37"/>
    <n v="0"/>
    <n v="0"/>
    <n v="0"/>
    <n v="0"/>
    <n v="0"/>
  </r>
  <r>
    <n v="20200305"/>
    <x v="38"/>
    <s v="NE"/>
    <x v="32"/>
    <n v="0"/>
    <e v="#N/A"/>
    <n v="17"/>
    <n v="5"/>
    <m/>
    <m/>
    <m/>
    <m/>
    <m/>
    <m/>
    <m/>
    <s v="5a0d06bda6fe7a3d859877a222126a595c97fc61"/>
    <s v="2020-03-05T21:00:00Z"/>
    <m/>
    <m/>
    <n v="22"/>
    <n v="17"/>
    <n v="17"/>
    <n v="31"/>
    <m/>
    <m/>
    <m/>
    <m/>
    <m/>
  </r>
  <r>
    <n v="20200305"/>
    <x v="38"/>
    <s v="NH"/>
    <x v="33"/>
    <n v="2"/>
    <e v="#N/A"/>
    <n v="16"/>
    <n v="4"/>
    <m/>
    <m/>
    <m/>
    <m/>
    <m/>
    <m/>
    <m/>
    <s v="7e34f4dacfe1b54e984b2725002f97e08fbae32d"/>
    <s v="2020-03-05T21:00:00Z"/>
    <m/>
    <m/>
    <n v="22"/>
    <n v="18"/>
    <n v="18"/>
    <n v="33"/>
    <n v="0"/>
    <n v="0"/>
    <n v="6"/>
    <n v="0"/>
    <n v="6"/>
  </r>
  <r>
    <n v="20200305"/>
    <x v="38"/>
    <s v="NJ"/>
    <x v="34"/>
    <n v="1"/>
    <e v="#N/A"/>
    <m/>
    <m/>
    <m/>
    <m/>
    <m/>
    <m/>
    <m/>
    <m/>
    <m/>
    <s v="80fa3d5297f9e2b3a46fa82bf816c002d9da0976"/>
    <s v="2020-03-05T21:00:00Z"/>
    <m/>
    <m/>
    <n v="1"/>
    <n v="1"/>
    <n v="1"/>
    <n v="34"/>
    <m/>
    <m/>
    <m/>
    <m/>
    <m/>
  </r>
  <r>
    <n v="20200305"/>
    <x v="38"/>
    <s v="NV"/>
    <x v="36"/>
    <n v="1"/>
    <e v="#N/A"/>
    <n v="14"/>
    <m/>
    <m/>
    <m/>
    <m/>
    <m/>
    <m/>
    <m/>
    <m/>
    <s v="c75ee774e7c6ee7ca098db7e8bdd27109e94471a"/>
    <s v="2020-03-05T21:00:00Z"/>
    <m/>
    <m/>
    <n v="15"/>
    <n v="15"/>
    <n v="15"/>
    <n v="32"/>
    <m/>
    <m/>
    <m/>
    <m/>
    <m/>
  </r>
  <r>
    <n v="20200305"/>
    <x v="38"/>
    <s v="NY"/>
    <x v="37"/>
    <n v="22"/>
    <e v="#N/A"/>
    <n v="76"/>
    <n v="24"/>
    <m/>
    <m/>
    <m/>
    <m/>
    <m/>
    <m/>
    <m/>
    <s v="a5eb1a3c895ee3acd8c87b19363bab6d581b3933"/>
    <s v="2020-03-05T21:00:00Z"/>
    <m/>
    <m/>
    <n v="122"/>
    <n v="98"/>
    <n v="98"/>
    <n v="36"/>
    <n v="0"/>
    <n v="0"/>
    <n v="28"/>
    <n v="16"/>
    <n v="44"/>
  </r>
  <r>
    <n v="20200305"/>
    <x v="38"/>
    <s v="OH"/>
    <x v="38"/>
    <n v="0"/>
    <e v="#N/A"/>
    <n v="7"/>
    <n v="3"/>
    <m/>
    <m/>
    <m/>
    <m/>
    <m/>
    <m/>
    <m/>
    <s v="1bbd3319a4e6db7805828c6b8588392ceb2ad0f0"/>
    <s v="2020-03-05T21:00:00Z"/>
    <m/>
    <m/>
    <n v="10"/>
    <n v="7"/>
    <n v="7"/>
    <n v="39"/>
    <m/>
    <m/>
    <m/>
    <m/>
    <m/>
  </r>
  <r>
    <n v="20200305"/>
    <x v="38"/>
    <s v="OR"/>
    <x v="40"/>
    <n v="3"/>
    <e v="#N/A"/>
    <n v="45"/>
    <n v="13"/>
    <m/>
    <m/>
    <m/>
    <m/>
    <m/>
    <m/>
    <m/>
    <s v="99211bd19ed97ed9d4cf2ff512e5df794b13f3b8"/>
    <s v="2020-03-05T21:00:00Z"/>
    <m/>
    <m/>
    <n v="61"/>
    <n v="48"/>
    <n v="48"/>
    <n v="41"/>
    <n v="0"/>
    <n v="0"/>
    <n v="16"/>
    <n v="0"/>
    <n v="16"/>
  </r>
  <r>
    <n v="20200305"/>
    <x v="38"/>
    <s v="RI"/>
    <x v="43"/>
    <n v="2"/>
    <e v="#N/A"/>
    <n v="17"/>
    <m/>
    <m/>
    <m/>
    <m/>
    <m/>
    <m/>
    <m/>
    <m/>
    <s v="0cb8184c9f75efd169366f854e083f655d5d8587"/>
    <s v="2020-03-05T21:00:00Z"/>
    <m/>
    <m/>
    <n v="19"/>
    <n v="19"/>
    <n v="19"/>
    <n v="44"/>
    <n v="0"/>
    <n v="0"/>
    <n v="6"/>
    <n v="0"/>
    <n v="6"/>
  </r>
  <r>
    <n v="20200305"/>
    <x v="38"/>
    <s v="SC"/>
    <x v="44"/>
    <n v="0"/>
    <e v="#N/A"/>
    <n v="5"/>
    <m/>
    <m/>
    <m/>
    <m/>
    <m/>
    <m/>
    <m/>
    <m/>
    <s v="dd1265c2ed9b63d775342c5be9e03be78801ba0c"/>
    <s v="2020-03-05T21:00:00Z"/>
    <m/>
    <m/>
    <n v="5"/>
    <n v="5"/>
    <n v="5"/>
    <n v="45"/>
    <n v="0"/>
    <n v="0"/>
    <n v="0"/>
    <n v="0"/>
    <n v="0"/>
  </r>
  <r>
    <n v="20200305"/>
    <x v="38"/>
    <s v="TN"/>
    <x v="46"/>
    <n v="1"/>
    <e v="#N/A"/>
    <m/>
    <m/>
    <m/>
    <m/>
    <m/>
    <m/>
    <m/>
    <m/>
    <m/>
    <s v="d6b98cde0f741d1de22a669e2bcbdd2455e12b8a"/>
    <s v="2020-03-05T21:00:00Z"/>
    <m/>
    <m/>
    <n v="1"/>
    <n v="1"/>
    <n v="1"/>
    <n v="47"/>
    <m/>
    <m/>
    <m/>
    <m/>
    <m/>
  </r>
  <r>
    <n v="20200305"/>
    <x v="38"/>
    <s v="TX"/>
    <x v="47"/>
    <n v="1"/>
    <e v="#N/A"/>
    <m/>
    <m/>
    <m/>
    <m/>
    <m/>
    <m/>
    <m/>
    <m/>
    <m/>
    <s v="d7dc50f88fb103b81e0745b9f7824ed7ee6c1738"/>
    <s v="2020-03-05T21:00:00Z"/>
    <m/>
    <m/>
    <n v="1"/>
    <n v="1"/>
    <n v="1"/>
    <n v="48"/>
    <n v="0"/>
    <n v="0"/>
    <n v="0"/>
    <n v="0"/>
    <n v="0"/>
  </r>
  <r>
    <n v="20200305"/>
    <x v="38"/>
    <s v="VA"/>
    <x v="49"/>
    <n v="0"/>
    <e v="#N/A"/>
    <n v="18"/>
    <n v="3"/>
    <m/>
    <m/>
    <m/>
    <m/>
    <m/>
    <m/>
    <m/>
    <s v="c34566b6ec1573923e494c44f1c6b744fed9b3ad"/>
    <s v="2020-03-05T21:00:00Z"/>
    <m/>
    <m/>
    <n v="21"/>
    <n v="18"/>
    <n v="18"/>
    <n v="51"/>
    <m/>
    <m/>
    <m/>
    <m/>
    <m/>
  </r>
  <r>
    <n v="20200305"/>
    <x v="38"/>
    <s v="WA"/>
    <x v="52"/>
    <n v="96"/>
    <e v="#N/A"/>
    <m/>
    <m/>
    <m/>
    <m/>
    <m/>
    <m/>
    <m/>
    <m/>
    <m/>
    <s v="d41cf655043bf97e029c31979d474eda96d5f6e0"/>
    <s v="2020-03-05T21:00:00Z"/>
    <n v="20"/>
    <m/>
    <n v="96"/>
    <n v="96"/>
    <n v="96"/>
    <n v="53"/>
    <n v="4"/>
    <n v="0"/>
    <n v="0"/>
    <n v="20"/>
    <n v="20"/>
  </r>
  <r>
    <n v="20200305"/>
    <x v="38"/>
    <s v="WI"/>
    <x v="53"/>
    <n v="1"/>
    <e v="#N/A"/>
    <n v="19"/>
    <n v="6"/>
    <m/>
    <m/>
    <m/>
    <m/>
    <m/>
    <m/>
    <m/>
    <s v="3620b6a39cef411a89d895ac830c5c954ce63541"/>
    <s v="2020-03-05T21:00:00Z"/>
    <m/>
    <m/>
    <n v="26"/>
    <n v="20"/>
    <n v="20"/>
    <n v="55"/>
    <n v="0"/>
    <n v="0"/>
    <n v="0"/>
    <n v="0"/>
    <n v="0"/>
  </r>
  <r>
    <n v="20200304"/>
    <x v="39"/>
    <s v="AZ"/>
    <x v="4"/>
    <n v="2"/>
    <e v="#N/A"/>
    <n v="27"/>
    <n v="5"/>
    <m/>
    <m/>
    <m/>
    <m/>
    <m/>
    <m/>
    <m/>
    <s v="f9b5336be00388e0549a6e35cfbe7ec911597df2"/>
    <s v="2020-03-04T21:00:00Z"/>
    <m/>
    <m/>
    <n v="34"/>
    <n v="29"/>
    <n v="29"/>
    <n v="4"/>
    <m/>
    <m/>
    <m/>
    <m/>
    <m/>
  </r>
  <r>
    <n v="20200304"/>
    <x v="39"/>
    <s v="CA"/>
    <x v="5"/>
    <n v="53"/>
    <e v="#N/A"/>
    <n v="462"/>
    <m/>
    <m/>
    <m/>
    <m/>
    <m/>
    <m/>
    <m/>
    <m/>
    <s v="e89c69dcaf7f202257af579a58f86c340eee886a"/>
    <s v="2020-03-04T21:00:00Z"/>
    <m/>
    <m/>
    <n v="515"/>
    <n v="515"/>
    <n v="515"/>
    <n v="6"/>
    <m/>
    <m/>
    <m/>
    <m/>
    <m/>
  </r>
  <r>
    <n v="20200304"/>
    <x v="39"/>
    <s v="FL"/>
    <x v="10"/>
    <n v="2"/>
    <e v="#N/A"/>
    <n v="24"/>
    <n v="16"/>
    <m/>
    <m/>
    <m/>
    <m/>
    <m/>
    <m/>
    <m/>
    <s v="827f5f46040136c1b1901fef08f15b03805c57f5"/>
    <s v="2020-03-04T21:00:00Z"/>
    <m/>
    <m/>
    <n v="42"/>
    <n v="26"/>
    <n v="26"/>
    <n v="12"/>
    <m/>
    <m/>
    <m/>
    <m/>
    <m/>
  </r>
  <r>
    <n v="20200304"/>
    <x v="39"/>
    <s v="GA"/>
    <x v="11"/>
    <n v="2"/>
    <e v="#N/A"/>
    <m/>
    <m/>
    <m/>
    <m/>
    <m/>
    <m/>
    <m/>
    <m/>
    <m/>
    <s v="5a4b97663e22df521e97a56f67c3f458eafb2e59"/>
    <s v="2020-03-04T21:00:00Z"/>
    <m/>
    <m/>
    <n v="2"/>
    <n v="2"/>
    <n v="2"/>
    <n v="13"/>
    <m/>
    <m/>
    <m/>
    <m/>
    <m/>
  </r>
  <r>
    <n v="20200304"/>
    <x v="39"/>
    <s v="IL"/>
    <x v="16"/>
    <n v="4"/>
    <e v="#N/A"/>
    <n v="124"/>
    <n v="27"/>
    <m/>
    <m/>
    <m/>
    <m/>
    <m/>
    <m/>
    <m/>
    <s v="c99302904c1de329aeb568cdf92affb6dd5921ad"/>
    <s v="2020-03-04T21:00:00Z"/>
    <m/>
    <m/>
    <n v="155"/>
    <n v="128"/>
    <n v="128"/>
    <n v="17"/>
    <m/>
    <m/>
    <m/>
    <m/>
    <m/>
  </r>
  <r>
    <n v="20200304"/>
    <x v="39"/>
    <s v="MA"/>
    <x v="21"/>
    <n v="2"/>
    <e v="#N/A"/>
    <m/>
    <m/>
    <m/>
    <m/>
    <m/>
    <m/>
    <m/>
    <m/>
    <m/>
    <s v="36d8d4b1b34007477b562a078613309f63e7bd0e"/>
    <s v="2020-03-04T21:00:00Z"/>
    <m/>
    <m/>
    <n v="2"/>
    <n v="2"/>
    <n v="2"/>
    <n v="25"/>
    <m/>
    <m/>
    <m/>
    <m/>
    <m/>
  </r>
  <r>
    <n v="20200304"/>
    <x v="39"/>
    <s v="NC"/>
    <x v="30"/>
    <n v="1"/>
    <e v="#N/A"/>
    <m/>
    <m/>
    <m/>
    <m/>
    <m/>
    <m/>
    <m/>
    <m/>
    <m/>
    <s v="0361de92db7c1867144ce35f0d61e1588f3a13d5"/>
    <s v="2020-03-04T21:00:00Z"/>
    <m/>
    <m/>
    <n v="1"/>
    <n v="1"/>
    <n v="1"/>
    <n v="37"/>
    <m/>
    <m/>
    <m/>
    <m/>
    <m/>
  </r>
  <r>
    <n v="20200304"/>
    <x v="39"/>
    <s v="NH"/>
    <x v="33"/>
    <n v="2"/>
    <e v="#N/A"/>
    <n v="10"/>
    <n v="7"/>
    <m/>
    <m/>
    <m/>
    <m/>
    <m/>
    <m/>
    <m/>
    <s v="57c57bb5f40efbba8ab043701700324b09ac602d"/>
    <s v="2020-03-04T21:00:00Z"/>
    <m/>
    <m/>
    <n v="19"/>
    <n v="12"/>
    <n v="12"/>
    <n v="33"/>
    <m/>
    <m/>
    <m/>
    <m/>
    <m/>
  </r>
  <r>
    <n v="20200304"/>
    <x v="39"/>
    <s v="NY"/>
    <x v="37"/>
    <n v="6"/>
    <e v="#N/A"/>
    <n v="48"/>
    <n v="24"/>
    <m/>
    <m/>
    <m/>
    <m/>
    <m/>
    <m/>
    <m/>
    <s v="0e095e2b3db515b00d892276e6cac6912b1e0111"/>
    <s v="2020-03-04T21:00:00Z"/>
    <m/>
    <m/>
    <n v="78"/>
    <n v="54"/>
    <n v="54"/>
    <n v="36"/>
    <m/>
    <m/>
    <m/>
    <m/>
    <m/>
  </r>
  <r>
    <n v="20200304"/>
    <x v="39"/>
    <s v="OR"/>
    <x v="40"/>
    <n v="3"/>
    <e v="#N/A"/>
    <n v="29"/>
    <n v="18"/>
    <m/>
    <m/>
    <m/>
    <m/>
    <m/>
    <m/>
    <m/>
    <s v="d63f4cf486a6d2f86062b9af1bd46955abd90cb9"/>
    <s v="2020-03-04T21:00:00Z"/>
    <m/>
    <m/>
    <n v="50"/>
    <n v="32"/>
    <n v="32"/>
    <n v="41"/>
    <m/>
    <m/>
    <m/>
    <m/>
    <m/>
  </r>
  <r>
    <n v="20200304"/>
    <x v="39"/>
    <s v="RI"/>
    <x v="43"/>
    <n v="2"/>
    <e v="#N/A"/>
    <n v="11"/>
    <m/>
    <m/>
    <m/>
    <m/>
    <m/>
    <m/>
    <m/>
    <m/>
    <s v="577f034e9cef2b6ed639a0ad879ad6a0c9d464fb"/>
    <s v="2020-03-04T21:00:00Z"/>
    <m/>
    <m/>
    <n v="13"/>
    <n v="13"/>
    <n v="13"/>
    <n v="44"/>
    <n v="0"/>
    <n v="0"/>
    <n v="5"/>
    <n v="0"/>
    <n v="5"/>
  </r>
  <r>
    <n v="20200304"/>
    <x v="39"/>
    <s v="SC"/>
    <x v="44"/>
    <n v="0"/>
    <e v="#N/A"/>
    <n v="5"/>
    <m/>
    <m/>
    <m/>
    <m/>
    <m/>
    <m/>
    <m/>
    <m/>
    <s v="b244652e8adea8d1cc5d5961f023465f579156e0"/>
    <s v="2020-03-04T21:00:00Z"/>
    <m/>
    <m/>
    <n v="5"/>
    <n v="5"/>
    <n v="5"/>
    <n v="45"/>
    <m/>
    <m/>
    <m/>
    <m/>
    <m/>
  </r>
  <r>
    <n v="20200304"/>
    <x v="39"/>
    <s v="TX"/>
    <x v="47"/>
    <n v="1"/>
    <e v="#N/A"/>
    <m/>
    <m/>
    <m/>
    <m/>
    <m/>
    <m/>
    <m/>
    <m/>
    <m/>
    <s v="d29839e81cae6ba53df2d1a1d7bfeddfd4fc8509"/>
    <s v="2020-03-04T21:00:00Z"/>
    <m/>
    <m/>
    <n v="1"/>
    <n v="1"/>
    <n v="1"/>
    <n v="48"/>
    <m/>
    <m/>
    <m/>
    <m/>
    <m/>
  </r>
  <r>
    <n v="20200304"/>
    <x v="39"/>
    <s v="WA"/>
    <x v="52"/>
    <n v="76"/>
    <e v="#N/A"/>
    <m/>
    <m/>
    <m/>
    <m/>
    <m/>
    <m/>
    <m/>
    <m/>
    <m/>
    <s v="73e895391b8ece472eb367f685b93311f5272435"/>
    <s v="2020-03-04T21:00:00Z"/>
    <n v="16"/>
    <m/>
    <n v="76"/>
    <n v="76"/>
    <n v="76"/>
    <n v="53"/>
    <n v="2"/>
    <n v="0"/>
    <n v="0"/>
    <n v="18"/>
    <n v="18"/>
  </r>
  <r>
    <n v="20200304"/>
    <x v="39"/>
    <s v="WI"/>
    <x v="53"/>
    <n v="1"/>
    <e v="#N/A"/>
    <n v="19"/>
    <n v="6"/>
    <m/>
    <m/>
    <m/>
    <m/>
    <m/>
    <m/>
    <m/>
    <s v="c1fede94be9a426dc9c3b5d26d33b9f168fec21c"/>
    <s v="2020-03-04T21:00:00Z"/>
    <m/>
    <m/>
    <n v="26"/>
    <n v="20"/>
    <n v="20"/>
    <n v="55"/>
    <m/>
    <m/>
    <m/>
    <m/>
    <m/>
  </r>
  <r>
    <n v="20200303"/>
    <x v="40"/>
    <s v="RI"/>
    <x v="43"/>
    <n v="2"/>
    <e v="#N/A"/>
    <n v="6"/>
    <m/>
    <m/>
    <m/>
    <m/>
    <m/>
    <m/>
    <m/>
    <m/>
    <s v="2178a2f31e1a9100543e0beeea446d5520c2eeaa"/>
    <s v="2020-03-03T21:00:00Z"/>
    <m/>
    <m/>
    <n v="8"/>
    <n v="8"/>
    <n v="8"/>
    <n v="44"/>
    <n v="0"/>
    <n v="0"/>
    <n v="6"/>
    <n v="1"/>
    <n v="7"/>
  </r>
  <r>
    <n v="20200303"/>
    <x v="40"/>
    <s v="WA"/>
    <x v="52"/>
    <n v="58"/>
    <e v="#N/A"/>
    <m/>
    <m/>
    <m/>
    <m/>
    <m/>
    <m/>
    <m/>
    <m/>
    <m/>
    <s v="a96ba58ec4c5d84a9ba6568a8803d46be50c085c"/>
    <s v="2020-03-03T21:00:00Z"/>
    <n v="14"/>
    <m/>
    <n v="58"/>
    <n v="58"/>
    <n v="58"/>
    <n v="53"/>
    <n v="3"/>
    <n v="0"/>
    <n v="0"/>
    <n v="24"/>
    <n v="24"/>
  </r>
  <r>
    <n v="20200302"/>
    <x v="41"/>
    <s v="RI"/>
    <x v="43"/>
    <n v="1"/>
    <e v="#N/A"/>
    <m/>
    <m/>
    <m/>
    <m/>
    <m/>
    <m/>
    <m/>
    <m/>
    <m/>
    <s v="6049ac06541847a4b2afaaef7ea4b08defbc8d8d"/>
    <s v="2020-03-02T21:00:00Z"/>
    <m/>
    <m/>
    <n v="1"/>
    <n v="1"/>
    <n v="1"/>
    <n v="44"/>
    <n v="0"/>
    <n v="0"/>
    <n v="0"/>
    <n v="0"/>
    <n v="0"/>
  </r>
  <r>
    <n v="20200302"/>
    <x v="41"/>
    <s v="WA"/>
    <x v="52"/>
    <n v="34"/>
    <e v="#N/A"/>
    <m/>
    <m/>
    <m/>
    <m/>
    <m/>
    <m/>
    <m/>
    <m/>
    <m/>
    <s v="260b8492bd547848413805f76957352609ec0adb"/>
    <s v="2020-03-02T21:00:00Z"/>
    <n v="11"/>
    <m/>
    <n v="34"/>
    <n v="34"/>
    <n v="34"/>
    <n v="53"/>
    <n v="3"/>
    <n v="0"/>
    <n v="0"/>
    <n v="4"/>
    <n v="4"/>
  </r>
  <r>
    <n v="20200301"/>
    <x v="42"/>
    <s v="RI"/>
    <x v="43"/>
    <n v="1"/>
    <e v="#N/A"/>
    <m/>
    <m/>
    <m/>
    <m/>
    <m/>
    <m/>
    <m/>
    <m/>
    <m/>
    <s v="a988931eea2a273da2fbabc46829f2afaf5eb0af"/>
    <s v="2020-03-01T21:00:00Z"/>
    <m/>
    <m/>
    <n v="1"/>
    <n v="1"/>
    <n v="1"/>
    <n v="44"/>
    <m/>
    <m/>
    <m/>
    <m/>
    <m/>
  </r>
  <r>
    <n v="20200301"/>
    <x v="42"/>
    <s v="WA"/>
    <x v="52"/>
    <n v="30"/>
    <e v="#N/A"/>
    <m/>
    <m/>
    <m/>
    <m/>
    <m/>
    <m/>
    <m/>
    <m/>
    <m/>
    <s v="29062fbf668444e85f93fd9ecdc31123e5b2eaea"/>
    <s v="2020-03-01T21:00:00Z"/>
    <n v="8"/>
    <m/>
    <n v="30"/>
    <n v="30"/>
    <n v="30"/>
    <n v="53"/>
    <n v="3"/>
    <n v="0"/>
    <n v="0"/>
    <n v="12"/>
    <n v="12"/>
  </r>
  <r>
    <n v="20200229"/>
    <x v="43"/>
    <s v="WA"/>
    <x v="52"/>
    <n v="18"/>
    <e v="#N/A"/>
    <m/>
    <m/>
    <m/>
    <m/>
    <m/>
    <m/>
    <m/>
    <m/>
    <m/>
    <s v="f76eb082634b68db6443b792f481a86c6c41f20b"/>
    <s v="2020-02-29T21:00:00Z"/>
    <n v="5"/>
    <m/>
    <n v="18"/>
    <n v="18"/>
    <n v="18"/>
    <n v="53"/>
    <n v="1"/>
    <n v="0"/>
    <n v="0"/>
    <n v="9"/>
    <n v="9"/>
  </r>
  <r>
    <n v="20200228"/>
    <x v="44"/>
    <s v="WA"/>
    <x v="52"/>
    <n v="9"/>
    <e v="#N/A"/>
    <m/>
    <m/>
    <m/>
    <m/>
    <m/>
    <m/>
    <m/>
    <m/>
    <m/>
    <s v="d89ae68938d114a40da5cf3a26c2a9e1301713a6"/>
    <s v="2020-02-28T21:00:00Z"/>
    <n v="4"/>
    <m/>
    <n v="9"/>
    <n v="9"/>
    <n v="9"/>
    <n v="5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0EEE2-0EAF-47C2-85F7-B973FEABC0B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35" firstHeaderRow="0" firstDataRow="1" firstDataCol="1"/>
  <pivotFields count="29">
    <pivotField showAll="0"/>
    <pivotField axis="axisRow" numFmtId="14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57">
        <item x="1"/>
        <item x="0"/>
        <item x="3"/>
        <item x="4"/>
        <item x="2"/>
        <item x="5"/>
        <item x="6"/>
        <item x="7"/>
        <item x="9"/>
        <item x="10"/>
        <item x="11"/>
        <item x="12"/>
        <item x="13"/>
        <item x="15"/>
        <item x="16"/>
        <item x="17"/>
        <item x="14"/>
        <item x="18"/>
        <item x="19"/>
        <item x="20"/>
        <item x="23"/>
        <item x="22"/>
        <item x="21"/>
        <item x="24"/>
        <item x="25"/>
        <item x="28"/>
        <item x="26"/>
        <item x="29"/>
        <item x="32"/>
        <item x="36"/>
        <item x="33"/>
        <item x="34"/>
        <item x="35"/>
        <item x="37"/>
        <item x="30"/>
        <item x="31"/>
        <item x="27"/>
        <item x="38"/>
        <item x="39"/>
        <item x="40"/>
        <item x="41"/>
        <item x="42"/>
        <item x="43"/>
        <item x="44"/>
        <item x="45"/>
        <item x="46"/>
        <item x="47"/>
        <item x="50"/>
        <item x="48"/>
        <item x="51"/>
        <item x="49"/>
        <item x="52"/>
        <item x="8"/>
        <item x="54"/>
        <item x="53"/>
        <item x="5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32"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ospitalizedCurrently" fld="8" baseField="0" baseItem="0"/>
    <dataField name="Sum of positiveIncrease" fld="26" baseField="0" baseItem="0"/>
    <dataField name="Sum of onVentilatorCurrently" fld="12" baseField="0" baseItem="0"/>
  </dataFields>
  <chartFormats count="3">
    <chartFormat chart="1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4"/>
  <sheetViews>
    <sheetView workbookViewId="0">
      <pane ySplit="1" topLeftCell="A1930" activePane="bottomLeft" state="frozen"/>
      <selection pane="bottomLeft" activeCell="D1" sqref="D1:D1934"/>
    </sheetView>
  </sheetViews>
  <sheetFormatPr defaultRowHeight="14.4" x14ac:dyDescent="0.3"/>
  <cols>
    <col min="1" max="1" width="9" bestFit="1" customWidth="1"/>
    <col min="2" max="2" width="10.6640625" bestFit="1" customWidth="1"/>
    <col min="3" max="3" width="9.109375" bestFit="1" customWidth="1"/>
    <col min="4" max="4" width="22" bestFit="1" customWidth="1"/>
    <col min="5" max="5" width="9.77734375" bestFit="1" customWidth="1"/>
    <col min="6" max="6" width="9.77734375" customWidth="1"/>
    <col min="7" max="7" width="10.44140625" bestFit="1" customWidth="1"/>
    <col min="8" max="8" width="10.109375" bestFit="1" customWidth="1"/>
    <col min="9" max="9" width="21.21875" bestFit="1" customWidth="1"/>
    <col min="10" max="10" width="23" bestFit="1" customWidth="1"/>
    <col min="11" max="11" width="15.109375" bestFit="1" customWidth="1"/>
    <col min="12" max="12" width="17" bestFit="1" customWidth="1"/>
    <col min="13" max="13" width="21.77734375" bestFit="1" customWidth="1"/>
    <col min="14" max="14" width="23.6640625" bestFit="1" customWidth="1"/>
    <col min="15" max="15" width="11.6640625" bestFit="1" customWidth="1"/>
    <col min="16" max="16" width="41.88671875" bestFit="1" customWidth="1"/>
    <col min="17" max="17" width="19.5546875" bestFit="1" customWidth="1"/>
    <col min="18" max="18" width="8.109375" bestFit="1" customWidth="1"/>
    <col min="19" max="19" width="13.21875" bestFit="1" customWidth="1"/>
    <col min="20" max="20" width="7.109375" bestFit="1" customWidth="1"/>
    <col min="21" max="21" width="16.5546875" bestFit="1" customWidth="1"/>
    <col min="22" max="22" width="9.5546875" bestFit="1" customWidth="1"/>
    <col min="23" max="23" width="6.21875" bestFit="1" customWidth="1"/>
    <col min="24" max="24" width="15.109375" bestFit="1" customWidth="1"/>
    <col min="25" max="25" width="20.44140625" bestFit="1" customWidth="1"/>
    <col min="26" max="26" width="17.5546875" bestFit="1" customWidth="1"/>
    <col min="27" max="27" width="16.88671875" bestFit="1" customWidth="1"/>
    <col min="28" max="28" width="23.77734375" bestFit="1" customWidth="1"/>
  </cols>
  <sheetData>
    <row r="1" spans="1:28" s="7" customFormat="1" x14ac:dyDescent="0.3">
      <c r="A1" s="7" t="s">
        <v>0</v>
      </c>
      <c r="B1" s="7" t="s">
        <v>2112</v>
      </c>
      <c r="C1" s="7" t="s">
        <v>2111</v>
      </c>
      <c r="D1" s="7" t="s">
        <v>1</v>
      </c>
      <c r="E1" s="7" t="s">
        <v>2</v>
      </c>
      <c r="F1" s="7" t="s">
        <v>2119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</row>
    <row r="2" spans="1:28" x14ac:dyDescent="0.3">
      <c r="A2">
        <v>20200412</v>
      </c>
      <c r="B2" s="6">
        <v>43933</v>
      </c>
      <c r="C2" t="s">
        <v>25</v>
      </c>
      <c r="D2" t="str">
        <f>VLOOKUP(C2,abbreviations!$A$2:$B$57,2,0)</f>
        <v>Alaska</v>
      </c>
      <c r="E2">
        <v>272</v>
      </c>
      <c r="F2">
        <f>E2-VLOOKUP(D2,D52:F101,2,0)</f>
        <v>15</v>
      </c>
      <c r="G2">
        <v>7766</v>
      </c>
      <c r="J2">
        <v>31</v>
      </c>
      <c r="O2">
        <v>66</v>
      </c>
      <c r="P2" t="s">
        <v>26</v>
      </c>
      <c r="Q2" t="s">
        <v>27</v>
      </c>
      <c r="R2">
        <v>8</v>
      </c>
      <c r="S2">
        <v>31</v>
      </c>
      <c r="T2">
        <v>8038</v>
      </c>
      <c r="U2">
        <v>8038</v>
      </c>
      <c r="V2">
        <v>8038</v>
      </c>
      <c r="W2">
        <v>2</v>
      </c>
      <c r="X2">
        <v>0</v>
      </c>
      <c r="Y2">
        <v>0</v>
      </c>
      <c r="Z2">
        <v>291</v>
      </c>
      <c r="AA2">
        <v>15</v>
      </c>
      <c r="AB2">
        <v>306</v>
      </c>
    </row>
    <row r="3" spans="1:28" x14ac:dyDescent="0.3">
      <c r="A3">
        <v>20200412</v>
      </c>
      <c r="B3" s="6">
        <v>43933</v>
      </c>
      <c r="C3" t="s">
        <v>28</v>
      </c>
      <c r="D3" t="str">
        <f>VLOOKUP(C3,abbreviations!$A$2:$B$57,2,0)</f>
        <v>Alabama</v>
      </c>
      <c r="E3">
        <v>3525</v>
      </c>
      <c r="F3">
        <f>E3-VLOOKUP(D3,D53:F102,2,0)</f>
        <v>334</v>
      </c>
      <c r="G3">
        <v>18058</v>
      </c>
      <c r="J3">
        <v>437</v>
      </c>
      <c r="L3">
        <v>189</v>
      </c>
      <c r="N3">
        <v>119</v>
      </c>
      <c r="P3" t="s">
        <v>29</v>
      </c>
      <c r="Q3" t="s">
        <v>27</v>
      </c>
      <c r="R3">
        <v>93</v>
      </c>
      <c r="S3">
        <v>437</v>
      </c>
      <c r="T3">
        <v>21583</v>
      </c>
      <c r="U3">
        <v>21583</v>
      </c>
      <c r="V3">
        <v>21583</v>
      </c>
      <c r="W3">
        <v>1</v>
      </c>
      <c r="X3">
        <v>2</v>
      </c>
      <c r="Y3">
        <v>35</v>
      </c>
      <c r="Z3">
        <v>0</v>
      </c>
      <c r="AA3">
        <v>334</v>
      </c>
      <c r="AB3">
        <v>334</v>
      </c>
    </row>
    <row r="4" spans="1:28" x14ac:dyDescent="0.3">
      <c r="A4">
        <v>20200412</v>
      </c>
      <c r="B4" s="6">
        <v>43933</v>
      </c>
      <c r="C4" t="s">
        <v>30</v>
      </c>
      <c r="D4" t="str">
        <f>VLOOKUP(C4,abbreviations!$A$2:$B$57,2,0)</f>
        <v>Arkansas</v>
      </c>
      <c r="E4">
        <v>1280</v>
      </c>
      <c r="F4">
        <f>E4-VLOOKUP(D4,D54:F103,2,0)</f>
        <v>54</v>
      </c>
      <c r="G4">
        <v>18442</v>
      </c>
      <c r="I4">
        <v>74</v>
      </c>
      <c r="J4">
        <v>130</v>
      </c>
      <c r="L4">
        <v>43</v>
      </c>
      <c r="M4">
        <v>30</v>
      </c>
      <c r="N4">
        <v>39</v>
      </c>
      <c r="O4">
        <v>367</v>
      </c>
      <c r="P4" t="s">
        <v>31</v>
      </c>
      <c r="Q4" t="s">
        <v>27</v>
      </c>
      <c r="R4">
        <v>27</v>
      </c>
      <c r="S4">
        <v>130</v>
      </c>
      <c r="T4">
        <v>19722</v>
      </c>
      <c r="U4">
        <v>19722</v>
      </c>
      <c r="V4">
        <v>19722</v>
      </c>
      <c r="W4">
        <v>5</v>
      </c>
      <c r="X4">
        <v>3</v>
      </c>
      <c r="Y4">
        <v>0</v>
      </c>
      <c r="Z4">
        <v>1090</v>
      </c>
      <c r="AA4">
        <v>54</v>
      </c>
      <c r="AB4">
        <v>1144</v>
      </c>
    </row>
    <row r="5" spans="1:28" x14ac:dyDescent="0.3">
      <c r="A5">
        <v>20200412</v>
      </c>
      <c r="B5" s="6">
        <v>43933</v>
      </c>
      <c r="C5" t="s">
        <v>33</v>
      </c>
      <c r="D5" t="str">
        <f>VLOOKUP(C5,abbreviations!$A$2:$B$57,2,0)</f>
        <v>Arizona</v>
      </c>
      <c r="E5">
        <v>3539</v>
      </c>
      <c r="F5">
        <f>E5-VLOOKUP(D5,D55:F104,2,0)</f>
        <v>146</v>
      </c>
      <c r="G5">
        <v>38570</v>
      </c>
      <c r="P5" t="s">
        <v>34</v>
      </c>
      <c r="Q5" t="s">
        <v>27</v>
      </c>
      <c r="R5">
        <v>115</v>
      </c>
      <c r="T5">
        <v>42109</v>
      </c>
      <c r="U5">
        <v>42109</v>
      </c>
      <c r="V5">
        <v>42109</v>
      </c>
      <c r="W5">
        <v>4</v>
      </c>
      <c r="X5">
        <v>7</v>
      </c>
      <c r="Y5">
        <v>0</v>
      </c>
      <c r="Z5">
        <v>1433</v>
      </c>
      <c r="AA5">
        <v>146</v>
      </c>
      <c r="AB5">
        <v>1579</v>
      </c>
    </row>
    <row r="6" spans="1:28" x14ac:dyDescent="0.3">
      <c r="A6">
        <v>20200412</v>
      </c>
      <c r="B6" s="6">
        <v>43933</v>
      </c>
      <c r="C6" t="s">
        <v>35</v>
      </c>
      <c r="D6" t="str">
        <f>VLOOKUP(C6,abbreviations!$A$2:$B$57,2,0)</f>
        <v>California</v>
      </c>
      <c r="E6">
        <v>21794</v>
      </c>
      <c r="F6">
        <f>E6-VLOOKUP(D6,D56:F105,2,0)</f>
        <v>2322</v>
      </c>
      <c r="G6">
        <v>168534</v>
      </c>
      <c r="H6">
        <v>13200</v>
      </c>
      <c r="I6">
        <v>5234</v>
      </c>
      <c r="K6">
        <v>1539</v>
      </c>
      <c r="P6" t="s">
        <v>36</v>
      </c>
      <c r="Q6" t="s">
        <v>27</v>
      </c>
      <c r="R6">
        <v>651</v>
      </c>
      <c r="T6">
        <v>203528</v>
      </c>
      <c r="U6">
        <v>190328</v>
      </c>
      <c r="V6">
        <v>190328</v>
      </c>
      <c r="W6">
        <v>6</v>
      </c>
      <c r="X6">
        <v>110</v>
      </c>
      <c r="Y6">
        <v>0</v>
      </c>
      <c r="Z6">
        <v>15930</v>
      </c>
      <c r="AA6">
        <v>2322</v>
      </c>
      <c r="AB6">
        <v>18252</v>
      </c>
    </row>
    <row r="7" spans="1:28" x14ac:dyDescent="0.3">
      <c r="A7">
        <v>20200412</v>
      </c>
      <c r="B7" s="6">
        <v>43933</v>
      </c>
      <c r="C7" t="s">
        <v>37</v>
      </c>
      <c r="D7" t="str">
        <f>VLOOKUP(C7,abbreviations!$A$2:$B$57,2,0)</f>
        <v>Colorado</v>
      </c>
      <c r="E7">
        <v>6893</v>
      </c>
      <c r="F7">
        <f>E7-VLOOKUP(D7,D57:F106,2,0)</f>
        <v>383</v>
      </c>
      <c r="G7">
        <v>27980</v>
      </c>
      <c r="J7">
        <v>1376</v>
      </c>
      <c r="P7" t="s">
        <v>38</v>
      </c>
      <c r="Q7" t="s">
        <v>27</v>
      </c>
      <c r="R7">
        <v>274</v>
      </c>
      <c r="S7">
        <v>1376</v>
      </c>
      <c r="T7">
        <v>34873</v>
      </c>
      <c r="U7">
        <v>34873</v>
      </c>
      <c r="V7">
        <v>34873</v>
      </c>
      <c r="W7">
        <v>8</v>
      </c>
      <c r="X7">
        <v>24</v>
      </c>
      <c r="Y7">
        <v>64</v>
      </c>
      <c r="Z7">
        <v>1837</v>
      </c>
      <c r="AA7">
        <v>383</v>
      </c>
      <c r="AB7">
        <v>2220</v>
      </c>
    </row>
    <row r="8" spans="1:28" x14ac:dyDescent="0.3">
      <c r="A8">
        <v>20200412</v>
      </c>
      <c r="B8" s="6">
        <v>43933</v>
      </c>
      <c r="C8" t="s">
        <v>39</v>
      </c>
      <c r="D8" t="str">
        <f>VLOOKUP(C8,abbreviations!$A$2:$B$57,2,0)</f>
        <v>Connecticut</v>
      </c>
      <c r="E8">
        <v>12035</v>
      </c>
      <c r="F8">
        <f>E8-VLOOKUP(D8,D58:F107,2,0)</f>
        <v>525</v>
      </c>
      <c r="G8">
        <v>29185</v>
      </c>
      <c r="I8">
        <v>1654</v>
      </c>
      <c r="P8" t="s">
        <v>40</v>
      </c>
      <c r="Q8" t="s">
        <v>27</v>
      </c>
      <c r="R8">
        <v>554</v>
      </c>
      <c r="T8">
        <v>41220</v>
      </c>
      <c r="U8">
        <v>41220</v>
      </c>
      <c r="V8">
        <v>41220</v>
      </c>
      <c r="W8">
        <v>9</v>
      </c>
      <c r="X8">
        <v>60</v>
      </c>
      <c r="Y8">
        <v>0</v>
      </c>
      <c r="Z8">
        <v>864</v>
      </c>
      <c r="AA8">
        <v>525</v>
      </c>
      <c r="AB8">
        <v>1389</v>
      </c>
    </row>
    <row r="9" spans="1:28" x14ac:dyDescent="0.3">
      <c r="A9">
        <v>20200412</v>
      </c>
      <c r="B9" s="6">
        <v>43933</v>
      </c>
      <c r="C9" t="s">
        <v>42</v>
      </c>
      <c r="D9" t="str">
        <f>VLOOKUP(C9,abbreviations!$A$2:$B$57,2,0)</f>
        <v>Delaware</v>
      </c>
      <c r="E9">
        <v>1479</v>
      </c>
      <c r="F9">
        <f>E9-VLOOKUP(D9,D59:F108,2,0)</f>
        <v>0</v>
      </c>
      <c r="G9">
        <v>9624</v>
      </c>
      <c r="I9">
        <v>190</v>
      </c>
      <c r="O9">
        <v>191</v>
      </c>
      <c r="P9" t="s">
        <v>43</v>
      </c>
      <c r="Q9" t="s">
        <v>27</v>
      </c>
      <c r="R9">
        <v>33</v>
      </c>
      <c r="T9">
        <v>11103</v>
      </c>
      <c r="U9">
        <v>11103</v>
      </c>
      <c r="V9">
        <v>11103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20200412</v>
      </c>
      <c r="B10" s="6">
        <v>43933</v>
      </c>
      <c r="C10" t="s">
        <v>44</v>
      </c>
      <c r="D10" t="str">
        <f>VLOOKUP(C10,abbreviations!$A$2:$B$57,2,0)</f>
        <v>Florida</v>
      </c>
      <c r="E10">
        <v>19355</v>
      </c>
      <c r="F10">
        <f>E10-VLOOKUP(D10,D60:F109,2,0)</f>
        <v>861</v>
      </c>
      <c r="G10">
        <v>163398</v>
      </c>
      <c r="H10">
        <v>1297</v>
      </c>
      <c r="J10">
        <v>2772</v>
      </c>
      <c r="P10" t="s">
        <v>45</v>
      </c>
      <c r="Q10" t="s">
        <v>27</v>
      </c>
      <c r="R10">
        <v>465</v>
      </c>
      <c r="S10">
        <v>2772</v>
      </c>
      <c r="T10">
        <v>184050</v>
      </c>
      <c r="U10">
        <v>182753</v>
      </c>
      <c r="V10">
        <v>182753</v>
      </c>
      <c r="W10">
        <v>12</v>
      </c>
      <c r="X10">
        <v>27</v>
      </c>
      <c r="Y10">
        <v>111</v>
      </c>
      <c r="Z10">
        <v>8959</v>
      </c>
      <c r="AA10">
        <v>861</v>
      </c>
      <c r="AB10">
        <v>9820</v>
      </c>
    </row>
    <row r="11" spans="1:28" x14ac:dyDescent="0.3">
      <c r="A11">
        <v>20200412</v>
      </c>
      <c r="B11" s="6">
        <v>43933</v>
      </c>
      <c r="C11" t="s">
        <v>46</v>
      </c>
      <c r="D11" t="str">
        <f>VLOOKUP(C11,abbreviations!$A$2:$B$57,2,0)</f>
        <v>Georgia</v>
      </c>
      <c r="E11">
        <v>12452</v>
      </c>
      <c r="F11">
        <f>E11-VLOOKUP(D11,D61:F110,2,0)</f>
        <v>293</v>
      </c>
      <c r="G11">
        <v>42001</v>
      </c>
      <c r="J11">
        <v>2505</v>
      </c>
      <c r="P11" t="s">
        <v>47</v>
      </c>
      <c r="Q11" t="s">
        <v>27</v>
      </c>
      <c r="R11">
        <v>433</v>
      </c>
      <c r="S11">
        <v>2505</v>
      </c>
      <c r="T11">
        <v>54453</v>
      </c>
      <c r="U11">
        <v>54453</v>
      </c>
      <c r="V11">
        <v>54453</v>
      </c>
      <c r="W11">
        <v>13</v>
      </c>
      <c r="X11">
        <v>5</v>
      </c>
      <c r="Y11">
        <v>26</v>
      </c>
      <c r="Z11">
        <v>2445</v>
      </c>
      <c r="AA11">
        <v>293</v>
      </c>
      <c r="AB11">
        <v>2738</v>
      </c>
    </row>
    <row r="12" spans="1:28" x14ac:dyDescent="0.3">
      <c r="A12">
        <v>20200412</v>
      </c>
      <c r="B12" s="6">
        <v>43933</v>
      </c>
      <c r="C12" t="s">
        <v>49</v>
      </c>
      <c r="D12" t="str">
        <f>VLOOKUP(C12,abbreviations!$A$2:$B$57,2,0)</f>
        <v>Hawaii</v>
      </c>
      <c r="E12">
        <v>486</v>
      </c>
      <c r="F12">
        <f>E12-VLOOKUP(D12,D62:F111,2,0)</f>
        <v>21</v>
      </c>
      <c r="G12">
        <v>17482</v>
      </c>
      <c r="J12">
        <v>44</v>
      </c>
      <c r="L12">
        <v>6</v>
      </c>
      <c r="N12">
        <v>2</v>
      </c>
      <c r="O12">
        <v>300</v>
      </c>
      <c r="P12" t="s">
        <v>50</v>
      </c>
      <c r="Q12" t="s">
        <v>27</v>
      </c>
      <c r="R12">
        <v>8</v>
      </c>
      <c r="S12">
        <v>44</v>
      </c>
      <c r="T12">
        <v>17968</v>
      </c>
      <c r="U12">
        <v>17968</v>
      </c>
      <c r="V12">
        <v>17968</v>
      </c>
      <c r="W12">
        <v>15</v>
      </c>
      <c r="X12">
        <v>0</v>
      </c>
      <c r="Y12">
        <v>1</v>
      </c>
      <c r="Z12">
        <v>416</v>
      </c>
      <c r="AA12">
        <v>21</v>
      </c>
      <c r="AB12">
        <v>437</v>
      </c>
    </row>
    <row r="13" spans="1:28" x14ac:dyDescent="0.3">
      <c r="A13">
        <v>20200412</v>
      </c>
      <c r="B13" s="6">
        <v>43933</v>
      </c>
      <c r="C13" t="s">
        <v>51</v>
      </c>
      <c r="D13" t="str">
        <f>VLOOKUP(C13,abbreviations!$A$2:$B$57,2,0)</f>
        <v>Iowa</v>
      </c>
      <c r="E13">
        <v>1587</v>
      </c>
      <c r="F13">
        <f>E13-VLOOKUP(D13,D63:F112,2,0)</f>
        <v>77</v>
      </c>
      <c r="G13">
        <v>16005</v>
      </c>
      <c r="I13">
        <v>129</v>
      </c>
      <c r="K13">
        <v>55</v>
      </c>
      <c r="M13">
        <v>30</v>
      </c>
      <c r="O13">
        <v>674</v>
      </c>
      <c r="P13" t="s">
        <v>52</v>
      </c>
      <c r="Q13" t="s">
        <v>27</v>
      </c>
      <c r="R13">
        <v>41</v>
      </c>
      <c r="T13">
        <v>17592</v>
      </c>
      <c r="U13">
        <v>17592</v>
      </c>
      <c r="V13">
        <v>17592</v>
      </c>
      <c r="W13">
        <v>19</v>
      </c>
      <c r="X13">
        <v>7</v>
      </c>
      <c r="Y13">
        <v>0</v>
      </c>
      <c r="Z13">
        <v>383</v>
      </c>
      <c r="AA13">
        <v>77</v>
      </c>
      <c r="AB13">
        <v>460</v>
      </c>
    </row>
    <row r="14" spans="1:28" x14ac:dyDescent="0.3">
      <c r="A14">
        <v>20200412</v>
      </c>
      <c r="B14" s="6">
        <v>43933</v>
      </c>
      <c r="C14" t="s">
        <v>53</v>
      </c>
      <c r="D14" t="str">
        <f>VLOOKUP(C14,abbreviations!$A$2:$B$57,2,0)</f>
        <v>Idaho</v>
      </c>
      <c r="E14">
        <v>1407</v>
      </c>
      <c r="F14">
        <f>E14-VLOOKUP(D14,D64:F113,2,0)</f>
        <v>11</v>
      </c>
      <c r="G14">
        <v>12901</v>
      </c>
      <c r="J14">
        <v>131</v>
      </c>
      <c r="L14">
        <v>38</v>
      </c>
      <c r="P14" t="s">
        <v>54</v>
      </c>
      <c r="Q14" t="s">
        <v>27</v>
      </c>
      <c r="R14">
        <v>27</v>
      </c>
      <c r="S14">
        <v>131</v>
      </c>
      <c r="T14">
        <v>14308</v>
      </c>
      <c r="U14">
        <v>14308</v>
      </c>
      <c r="V14">
        <v>14308</v>
      </c>
      <c r="W14">
        <v>16</v>
      </c>
      <c r="X14">
        <v>2</v>
      </c>
      <c r="Y14">
        <v>3</v>
      </c>
      <c r="Z14">
        <v>533</v>
      </c>
      <c r="AA14">
        <v>11</v>
      </c>
      <c r="AB14">
        <v>544</v>
      </c>
    </row>
    <row r="15" spans="1:28" x14ac:dyDescent="0.3">
      <c r="A15">
        <v>20200412</v>
      </c>
      <c r="B15" s="6">
        <v>43933</v>
      </c>
      <c r="C15" t="s">
        <v>55</v>
      </c>
      <c r="D15" t="str">
        <f>VLOOKUP(C15,abbreviations!$A$2:$B$57,2,0)</f>
        <v>Illinois</v>
      </c>
      <c r="E15">
        <v>20852</v>
      </c>
      <c r="F15">
        <f>E15-VLOOKUP(D15,D65:F114,2,0)</f>
        <v>1672</v>
      </c>
      <c r="G15">
        <v>79883</v>
      </c>
      <c r="I15">
        <v>3680</v>
      </c>
      <c r="K15">
        <v>1166</v>
      </c>
      <c r="M15">
        <v>821</v>
      </c>
      <c r="P15" t="s">
        <v>56</v>
      </c>
      <c r="Q15" t="s">
        <v>27</v>
      </c>
      <c r="R15">
        <v>720</v>
      </c>
      <c r="T15">
        <v>100735</v>
      </c>
      <c r="U15">
        <v>100735</v>
      </c>
      <c r="V15">
        <v>100735</v>
      </c>
      <c r="W15">
        <v>17</v>
      </c>
      <c r="X15">
        <v>43</v>
      </c>
      <c r="Y15">
        <v>0</v>
      </c>
      <c r="Z15">
        <v>6914</v>
      </c>
      <c r="AA15">
        <v>1672</v>
      </c>
      <c r="AB15">
        <v>8586</v>
      </c>
    </row>
    <row r="16" spans="1:28" x14ac:dyDescent="0.3">
      <c r="A16">
        <v>20200412</v>
      </c>
      <c r="B16" s="6">
        <v>43933</v>
      </c>
      <c r="C16" t="s">
        <v>57</v>
      </c>
      <c r="D16" t="str">
        <f>VLOOKUP(C16,abbreviations!$A$2:$B$57,2,0)</f>
        <v>Indiana</v>
      </c>
      <c r="E16">
        <v>7928</v>
      </c>
      <c r="F16">
        <f>E16-VLOOKUP(D16,D66:F115,2,0)</f>
        <v>493</v>
      </c>
      <c r="G16">
        <v>34561</v>
      </c>
      <c r="K16">
        <v>820</v>
      </c>
      <c r="M16">
        <v>497</v>
      </c>
      <c r="P16" t="s">
        <v>58</v>
      </c>
      <c r="Q16" t="s">
        <v>27</v>
      </c>
      <c r="R16">
        <v>343</v>
      </c>
      <c r="T16">
        <v>42489</v>
      </c>
      <c r="U16">
        <v>42489</v>
      </c>
      <c r="V16">
        <v>42489</v>
      </c>
      <c r="W16">
        <v>18</v>
      </c>
      <c r="X16">
        <v>13</v>
      </c>
      <c r="Y16">
        <v>0</v>
      </c>
      <c r="Z16">
        <v>2781</v>
      </c>
      <c r="AA16">
        <v>493</v>
      </c>
      <c r="AB16">
        <v>3274</v>
      </c>
    </row>
    <row r="17" spans="1:28" x14ac:dyDescent="0.3">
      <c r="A17">
        <v>20200412</v>
      </c>
      <c r="B17" s="6">
        <v>43933</v>
      </c>
      <c r="C17" t="s">
        <v>59</v>
      </c>
      <c r="D17" t="str">
        <f>VLOOKUP(C17,abbreviations!$A$2:$B$57,2,0)</f>
        <v>Kansas</v>
      </c>
      <c r="E17">
        <v>1337</v>
      </c>
      <c r="F17">
        <f>E17-VLOOKUP(D17,D67:F116,2,0)</f>
        <v>69</v>
      </c>
      <c r="G17">
        <v>11916</v>
      </c>
      <c r="J17">
        <v>298</v>
      </c>
      <c r="P17" t="s">
        <v>60</v>
      </c>
      <c r="Q17" t="s">
        <v>27</v>
      </c>
      <c r="R17">
        <v>56</v>
      </c>
      <c r="S17">
        <v>298</v>
      </c>
      <c r="T17">
        <v>13253</v>
      </c>
      <c r="U17">
        <v>13253</v>
      </c>
      <c r="V17">
        <v>13253</v>
      </c>
      <c r="W17">
        <v>20</v>
      </c>
      <c r="X17">
        <v>1</v>
      </c>
      <c r="Y17">
        <v>5</v>
      </c>
      <c r="Z17">
        <v>841</v>
      </c>
      <c r="AA17">
        <v>69</v>
      </c>
      <c r="AB17">
        <v>910</v>
      </c>
    </row>
    <row r="18" spans="1:28" x14ac:dyDescent="0.3">
      <c r="A18">
        <v>20200412</v>
      </c>
      <c r="B18" s="6">
        <v>43933</v>
      </c>
      <c r="C18" t="s">
        <v>61</v>
      </c>
      <c r="D18" t="str">
        <f>VLOOKUP(C18,abbreviations!$A$2:$B$57,2,0)</f>
        <v>Kentucky</v>
      </c>
      <c r="E18">
        <v>1840</v>
      </c>
      <c r="F18">
        <f>E18-VLOOKUP(D18,D68:F117,2,0)</f>
        <v>147</v>
      </c>
      <c r="G18">
        <v>22727</v>
      </c>
      <c r="I18">
        <v>271</v>
      </c>
      <c r="J18">
        <v>459</v>
      </c>
      <c r="K18">
        <v>105</v>
      </c>
      <c r="L18">
        <v>177</v>
      </c>
      <c r="O18">
        <v>464</v>
      </c>
      <c r="P18" t="s">
        <v>62</v>
      </c>
      <c r="Q18" t="s">
        <v>27</v>
      </c>
      <c r="R18">
        <v>94</v>
      </c>
      <c r="S18">
        <v>459</v>
      </c>
      <c r="T18">
        <v>24567</v>
      </c>
      <c r="U18">
        <v>24567</v>
      </c>
      <c r="V18">
        <v>24567</v>
      </c>
      <c r="W18">
        <v>21</v>
      </c>
      <c r="X18">
        <v>4</v>
      </c>
      <c r="Y18">
        <v>0</v>
      </c>
      <c r="Z18">
        <v>132</v>
      </c>
      <c r="AA18">
        <v>147</v>
      </c>
      <c r="AB18">
        <v>279</v>
      </c>
    </row>
    <row r="19" spans="1:28" x14ac:dyDescent="0.3">
      <c r="A19">
        <v>20200412</v>
      </c>
      <c r="B19" s="6">
        <v>43933</v>
      </c>
      <c r="C19" t="s">
        <v>63</v>
      </c>
      <c r="D19" t="str">
        <f>VLOOKUP(C19,abbreviations!$A$2:$B$57,2,0)</f>
        <v>Louisiana</v>
      </c>
      <c r="E19">
        <v>20595</v>
      </c>
      <c r="F19">
        <f>E19-VLOOKUP(D19,D69:F118,2,0)</f>
        <v>581</v>
      </c>
      <c r="G19">
        <v>83450</v>
      </c>
      <c r="I19">
        <v>2084</v>
      </c>
      <c r="M19">
        <v>458</v>
      </c>
      <c r="P19" t="s">
        <v>64</v>
      </c>
      <c r="Q19" t="s">
        <v>27</v>
      </c>
      <c r="R19">
        <v>840</v>
      </c>
      <c r="T19">
        <v>104045</v>
      </c>
      <c r="U19">
        <v>104045</v>
      </c>
      <c r="V19">
        <v>104045</v>
      </c>
      <c r="W19">
        <v>22</v>
      </c>
      <c r="X19">
        <v>34</v>
      </c>
      <c r="Y19">
        <v>0</v>
      </c>
      <c r="Z19">
        <v>6549</v>
      </c>
      <c r="AA19">
        <v>581</v>
      </c>
      <c r="AB19">
        <v>7130</v>
      </c>
    </row>
    <row r="20" spans="1:28" x14ac:dyDescent="0.3">
      <c r="A20">
        <v>20200412</v>
      </c>
      <c r="B20" s="6">
        <v>43933</v>
      </c>
      <c r="C20" t="s">
        <v>65</v>
      </c>
      <c r="D20" t="str">
        <f>VLOOKUP(C20,abbreviations!$A$2:$B$57,2,0)</f>
        <v>Massachusetts</v>
      </c>
      <c r="E20">
        <v>25475</v>
      </c>
      <c r="F20">
        <f>E20-VLOOKUP(D20,D70:F119,2,0)</f>
        <v>2615</v>
      </c>
      <c r="G20">
        <v>91255</v>
      </c>
      <c r="J20">
        <v>2235</v>
      </c>
      <c r="P20" s="1" t="s">
        <v>66</v>
      </c>
      <c r="Q20" t="s">
        <v>27</v>
      </c>
      <c r="R20">
        <v>756</v>
      </c>
      <c r="S20">
        <v>2235</v>
      </c>
      <c r="T20">
        <v>116730</v>
      </c>
      <c r="U20">
        <v>116730</v>
      </c>
      <c r="V20">
        <v>116730</v>
      </c>
      <c r="W20">
        <v>25</v>
      </c>
      <c r="X20">
        <v>70</v>
      </c>
      <c r="Y20">
        <v>115</v>
      </c>
      <c r="Z20">
        <v>5339</v>
      </c>
      <c r="AA20">
        <v>2615</v>
      </c>
      <c r="AB20">
        <v>7954</v>
      </c>
    </row>
    <row r="21" spans="1:28" x14ac:dyDescent="0.3">
      <c r="A21">
        <v>20200412</v>
      </c>
      <c r="B21" s="6">
        <v>43933</v>
      </c>
      <c r="C21" t="s">
        <v>67</v>
      </c>
      <c r="D21" t="str">
        <f>VLOOKUP(C21,abbreviations!$A$2:$B$57,2,0)</f>
        <v>Maryland</v>
      </c>
      <c r="E21">
        <v>8225</v>
      </c>
      <c r="F21">
        <f>E21-VLOOKUP(D21,D71:F120,2,0)</f>
        <v>531</v>
      </c>
      <c r="G21">
        <v>41539</v>
      </c>
      <c r="J21">
        <v>1860</v>
      </c>
      <c r="O21">
        <v>456</v>
      </c>
      <c r="P21" t="s">
        <v>68</v>
      </c>
      <c r="Q21" t="s">
        <v>27</v>
      </c>
      <c r="R21">
        <v>235</v>
      </c>
      <c r="S21">
        <v>1860</v>
      </c>
      <c r="T21">
        <v>49764</v>
      </c>
      <c r="U21">
        <v>49764</v>
      </c>
      <c r="V21">
        <v>49764</v>
      </c>
      <c r="W21">
        <v>24</v>
      </c>
      <c r="X21">
        <v>29</v>
      </c>
      <c r="Y21">
        <v>151</v>
      </c>
      <c r="Z21">
        <v>1995</v>
      </c>
      <c r="AA21">
        <v>531</v>
      </c>
      <c r="AB21">
        <v>2526</v>
      </c>
    </row>
    <row r="22" spans="1:28" x14ac:dyDescent="0.3">
      <c r="A22">
        <v>20200412</v>
      </c>
      <c r="B22" s="6">
        <v>43933</v>
      </c>
      <c r="C22" t="s">
        <v>69</v>
      </c>
      <c r="D22" t="str">
        <f>VLOOKUP(C22,abbreviations!$A$2:$B$57,2,0)</f>
        <v>Maine</v>
      </c>
      <c r="E22">
        <v>633</v>
      </c>
      <c r="F22">
        <f>E22-VLOOKUP(D22,D72:F121,2,0)</f>
        <v>17</v>
      </c>
      <c r="G22">
        <v>6088</v>
      </c>
      <c r="J22">
        <v>120</v>
      </c>
      <c r="O22">
        <v>266</v>
      </c>
      <c r="P22" t="s">
        <v>70</v>
      </c>
      <c r="Q22" t="s">
        <v>27</v>
      </c>
      <c r="R22">
        <v>19</v>
      </c>
      <c r="S22">
        <v>120</v>
      </c>
      <c r="T22">
        <v>6721</v>
      </c>
      <c r="U22">
        <v>6721</v>
      </c>
      <c r="V22">
        <v>6721</v>
      </c>
      <c r="W22">
        <v>23</v>
      </c>
      <c r="X22">
        <v>0</v>
      </c>
      <c r="Y22">
        <v>6</v>
      </c>
      <c r="Z22">
        <v>0</v>
      </c>
      <c r="AA22">
        <v>17</v>
      </c>
      <c r="AB22">
        <v>17</v>
      </c>
    </row>
    <row r="23" spans="1:28" x14ac:dyDescent="0.3">
      <c r="A23">
        <v>20200412</v>
      </c>
      <c r="B23" s="6">
        <v>43933</v>
      </c>
      <c r="C23" t="s">
        <v>71</v>
      </c>
      <c r="D23" t="str">
        <f>VLOOKUP(C23,abbreviations!$A$2:$B$57,2,0)</f>
        <v>Michigan</v>
      </c>
      <c r="E23">
        <v>24638</v>
      </c>
      <c r="F23">
        <f>E23-VLOOKUP(D23,D73:F122,2,0)</f>
        <v>645</v>
      </c>
      <c r="G23">
        <v>54799</v>
      </c>
      <c r="I23">
        <v>3636</v>
      </c>
      <c r="K23">
        <v>1582</v>
      </c>
      <c r="M23">
        <v>1441</v>
      </c>
      <c r="O23">
        <v>433</v>
      </c>
      <c r="P23" t="s">
        <v>72</v>
      </c>
      <c r="Q23" t="s">
        <v>27</v>
      </c>
      <c r="R23">
        <v>1487</v>
      </c>
      <c r="T23">
        <v>79437</v>
      </c>
      <c r="U23">
        <v>79437</v>
      </c>
      <c r="V23">
        <v>79437</v>
      </c>
      <c r="W23">
        <v>26</v>
      </c>
      <c r="X23">
        <v>95</v>
      </c>
      <c r="Y23">
        <v>0</v>
      </c>
      <c r="Z23">
        <v>2778</v>
      </c>
      <c r="AA23">
        <v>645</v>
      </c>
      <c r="AB23">
        <v>3423</v>
      </c>
    </row>
    <row r="24" spans="1:28" x14ac:dyDescent="0.3">
      <c r="A24">
        <v>20200412</v>
      </c>
      <c r="B24" s="6">
        <v>43933</v>
      </c>
      <c r="C24" t="s">
        <v>73</v>
      </c>
      <c r="D24" t="str">
        <f>VLOOKUP(C24,abbreviations!$A$2:$B$57,2,0)</f>
        <v>Minnesota</v>
      </c>
      <c r="E24">
        <v>1621</v>
      </c>
      <c r="F24">
        <f>E24-VLOOKUP(D24,D74:F123,2,0)</f>
        <v>194</v>
      </c>
      <c r="G24">
        <v>35800</v>
      </c>
      <c r="I24">
        <v>157</v>
      </c>
      <c r="J24">
        <v>361</v>
      </c>
      <c r="K24">
        <v>74</v>
      </c>
      <c r="L24">
        <v>146</v>
      </c>
      <c r="O24">
        <v>842</v>
      </c>
      <c r="P24" t="s">
        <v>74</v>
      </c>
      <c r="Q24" t="s">
        <v>27</v>
      </c>
      <c r="R24">
        <v>70</v>
      </c>
      <c r="S24">
        <v>361</v>
      </c>
      <c r="T24">
        <v>37421</v>
      </c>
      <c r="U24">
        <v>37421</v>
      </c>
      <c r="V24">
        <v>37421</v>
      </c>
      <c r="W24">
        <v>27</v>
      </c>
      <c r="X24">
        <v>6</v>
      </c>
      <c r="Y24">
        <v>21</v>
      </c>
      <c r="Z24">
        <v>1823</v>
      </c>
      <c r="AA24">
        <v>194</v>
      </c>
      <c r="AB24">
        <v>2017</v>
      </c>
    </row>
    <row r="25" spans="1:28" x14ac:dyDescent="0.3">
      <c r="A25">
        <v>20200412</v>
      </c>
      <c r="B25" s="6">
        <v>43933</v>
      </c>
      <c r="C25" t="s">
        <v>75</v>
      </c>
      <c r="D25" t="str">
        <f>VLOOKUP(C25,abbreviations!$A$2:$B$57,2,0)</f>
        <v>Missouri</v>
      </c>
      <c r="E25">
        <v>4160</v>
      </c>
      <c r="F25">
        <f>E25-VLOOKUP(D25,D75:F124,2,0)</f>
        <v>136</v>
      </c>
      <c r="G25">
        <v>41040</v>
      </c>
      <c r="I25">
        <v>988</v>
      </c>
      <c r="P25" t="s">
        <v>76</v>
      </c>
      <c r="Q25" t="s">
        <v>27</v>
      </c>
      <c r="R25">
        <v>110</v>
      </c>
      <c r="T25">
        <v>45200</v>
      </c>
      <c r="U25">
        <v>45200</v>
      </c>
      <c r="V25">
        <v>45200</v>
      </c>
      <c r="W25">
        <v>29</v>
      </c>
      <c r="X25">
        <v>1</v>
      </c>
      <c r="Y25">
        <v>0</v>
      </c>
      <c r="Z25">
        <v>1892</v>
      </c>
      <c r="AA25">
        <v>136</v>
      </c>
      <c r="AB25">
        <v>2028</v>
      </c>
    </row>
    <row r="26" spans="1:28" x14ac:dyDescent="0.3">
      <c r="A26">
        <v>20200412</v>
      </c>
      <c r="B26" s="6">
        <v>43933</v>
      </c>
      <c r="C26" t="s">
        <v>78</v>
      </c>
      <c r="D26" t="str">
        <f>VLOOKUP(C26,abbreviations!$A$2:$B$57,2,0)</f>
        <v>Mississippi</v>
      </c>
      <c r="E26">
        <v>2781</v>
      </c>
      <c r="F26">
        <f>E26-VLOOKUP(D26,D76:F125,2,0)</f>
        <v>139</v>
      </c>
      <c r="G26">
        <v>18632</v>
      </c>
      <c r="J26">
        <v>548</v>
      </c>
      <c r="P26" t="s">
        <v>79</v>
      </c>
      <c r="Q26" t="s">
        <v>27</v>
      </c>
      <c r="R26">
        <v>96</v>
      </c>
      <c r="S26">
        <v>548</v>
      </c>
      <c r="T26">
        <v>21413</v>
      </c>
      <c r="U26">
        <v>21413</v>
      </c>
      <c r="V26">
        <v>21413</v>
      </c>
      <c r="W26">
        <v>28</v>
      </c>
      <c r="X26">
        <v>3</v>
      </c>
      <c r="Y26">
        <v>20</v>
      </c>
      <c r="Z26">
        <v>0</v>
      </c>
      <c r="AA26">
        <v>139</v>
      </c>
      <c r="AB26">
        <v>139</v>
      </c>
    </row>
    <row r="27" spans="1:28" x14ac:dyDescent="0.3">
      <c r="A27">
        <v>20200412</v>
      </c>
      <c r="B27" s="6">
        <v>43933</v>
      </c>
      <c r="C27" t="s">
        <v>80</v>
      </c>
      <c r="D27" t="str">
        <f>VLOOKUP(C27,abbreviations!$A$2:$B$57,2,0)</f>
        <v>Montana</v>
      </c>
      <c r="E27">
        <v>387</v>
      </c>
      <c r="F27">
        <f>E27-VLOOKUP(D27,D77:F126,2,0)</f>
        <v>10</v>
      </c>
      <c r="G27">
        <v>8526</v>
      </c>
      <c r="I27">
        <v>22</v>
      </c>
      <c r="J27">
        <v>47</v>
      </c>
      <c r="O27">
        <v>169</v>
      </c>
      <c r="P27" t="s">
        <v>81</v>
      </c>
      <c r="Q27" t="s">
        <v>27</v>
      </c>
      <c r="R27">
        <v>6</v>
      </c>
      <c r="S27">
        <v>47</v>
      </c>
      <c r="T27">
        <v>8913</v>
      </c>
      <c r="U27">
        <v>8913</v>
      </c>
      <c r="V27">
        <v>8913</v>
      </c>
      <c r="W27">
        <v>30</v>
      </c>
      <c r="X27">
        <v>0</v>
      </c>
      <c r="Y27">
        <v>1</v>
      </c>
      <c r="Z27">
        <v>322</v>
      </c>
      <c r="AA27">
        <v>10</v>
      </c>
      <c r="AB27">
        <v>332</v>
      </c>
    </row>
    <row r="28" spans="1:28" x14ac:dyDescent="0.3">
      <c r="A28">
        <v>20200412</v>
      </c>
      <c r="B28" s="6">
        <v>43933</v>
      </c>
      <c r="C28" t="s">
        <v>82</v>
      </c>
      <c r="D28" t="str">
        <f>VLOOKUP(C28,abbreviations!$A$2:$B$57,2,0)</f>
        <v>North Carolina</v>
      </c>
      <c r="E28">
        <v>4520</v>
      </c>
      <c r="F28">
        <f>E28-VLOOKUP(D28,D78:F127,2,0)</f>
        <v>208</v>
      </c>
      <c r="G28">
        <v>57619</v>
      </c>
      <c r="I28">
        <v>331</v>
      </c>
      <c r="P28" t="s">
        <v>83</v>
      </c>
      <c r="Q28" t="s">
        <v>27</v>
      </c>
      <c r="R28">
        <v>81</v>
      </c>
      <c r="T28">
        <v>62139</v>
      </c>
      <c r="U28">
        <v>62139</v>
      </c>
      <c r="V28">
        <v>62139</v>
      </c>
      <c r="W28">
        <v>37</v>
      </c>
      <c r="X28">
        <v>1</v>
      </c>
      <c r="Y28">
        <v>0</v>
      </c>
      <c r="Z28">
        <v>1538</v>
      </c>
      <c r="AA28">
        <v>208</v>
      </c>
      <c r="AB28">
        <v>1746</v>
      </c>
    </row>
    <row r="29" spans="1:28" x14ac:dyDescent="0.3">
      <c r="A29">
        <v>20200412</v>
      </c>
      <c r="B29" s="6">
        <v>43933</v>
      </c>
      <c r="C29" t="s">
        <v>84</v>
      </c>
      <c r="D29" t="str">
        <f>VLOOKUP(C29,abbreviations!$A$2:$B$57,2,0)</f>
        <v>North Dakota</v>
      </c>
      <c r="E29">
        <v>308</v>
      </c>
      <c r="F29">
        <f>E29-VLOOKUP(D29,D79:F128,2,0)</f>
        <v>15</v>
      </c>
      <c r="G29">
        <v>10042</v>
      </c>
      <c r="I29">
        <v>12</v>
      </c>
      <c r="J29">
        <v>39</v>
      </c>
      <c r="O29">
        <v>121</v>
      </c>
      <c r="P29" t="s">
        <v>85</v>
      </c>
      <c r="Q29" t="s">
        <v>27</v>
      </c>
      <c r="R29">
        <v>8</v>
      </c>
      <c r="S29">
        <v>39</v>
      </c>
      <c r="T29">
        <v>10350</v>
      </c>
      <c r="U29">
        <v>10350</v>
      </c>
      <c r="V29">
        <v>10350</v>
      </c>
      <c r="W29">
        <v>38</v>
      </c>
      <c r="X29">
        <v>1</v>
      </c>
      <c r="Y29">
        <v>3</v>
      </c>
      <c r="Z29">
        <v>255</v>
      </c>
      <c r="AA29">
        <v>15</v>
      </c>
      <c r="AB29">
        <v>270</v>
      </c>
    </row>
    <row r="30" spans="1:28" x14ac:dyDescent="0.3">
      <c r="A30">
        <v>20200412</v>
      </c>
      <c r="B30" s="6">
        <v>43933</v>
      </c>
      <c r="C30" t="s">
        <v>86</v>
      </c>
      <c r="D30" t="str">
        <f>VLOOKUP(C30,abbreviations!$A$2:$B$57,2,0)</f>
        <v>Nebraska</v>
      </c>
      <c r="E30">
        <v>791</v>
      </c>
      <c r="F30">
        <f>E30-VLOOKUP(D30,D80:F129,2,0)</f>
        <v>91</v>
      </c>
      <c r="G30">
        <v>9900</v>
      </c>
      <c r="P30" t="s">
        <v>87</v>
      </c>
      <c r="Q30" t="s">
        <v>27</v>
      </c>
      <c r="R30">
        <v>17</v>
      </c>
      <c r="T30">
        <v>10691</v>
      </c>
      <c r="U30">
        <v>10691</v>
      </c>
      <c r="V30">
        <v>10691</v>
      </c>
      <c r="W30">
        <v>31</v>
      </c>
      <c r="X30">
        <v>0</v>
      </c>
      <c r="Y30">
        <v>0</v>
      </c>
      <c r="Z30">
        <v>615</v>
      </c>
      <c r="AA30">
        <v>91</v>
      </c>
      <c r="AB30">
        <v>706</v>
      </c>
    </row>
    <row r="31" spans="1:28" x14ac:dyDescent="0.3">
      <c r="A31">
        <v>20200412</v>
      </c>
      <c r="B31" s="6">
        <v>43933</v>
      </c>
      <c r="C31" t="s">
        <v>88</v>
      </c>
      <c r="D31" t="str">
        <f>VLOOKUP(C31,abbreviations!$A$2:$B$57,2,0)</f>
        <v>New Hampshire</v>
      </c>
      <c r="E31">
        <v>929</v>
      </c>
      <c r="F31">
        <f>E31-VLOOKUP(D31,D81:F130,2,0)</f>
        <v>44</v>
      </c>
      <c r="G31">
        <v>9996</v>
      </c>
      <c r="H31">
        <v>119</v>
      </c>
      <c r="J31">
        <v>146</v>
      </c>
      <c r="O31">
        <v>236</v>
      </c>
      <c r="P31" t="s">
        <v>89</v>
      </c>
      <c r="Q31" t="s">
        <v>27</v>
      </c>
      <c r="R31">
        <v>23</v>
      </c>
      <c r="S31">
        <v>146</v>
      </c>
      <c r="T31">
        <v>11044</v>
      </c>
      <c r="U31">
        <v>10925</v>
      </c>
      <c r="V31">
        <v>10925</v>
      </c>
      <c r="W31">
        <v>33</v>
      </c>
      <c r="X31">
        <v>1</v>
      </c>
      <c r="Y31">
        <v>12</v>
      </c>
      <c r="Z31">
        <v>388</v>
      </c>
      <c r="AA31">
        <v>44</v>
      </c>
      <c r="AB31">
        <v>432</v>
      </c>
    </row>
    <row r="32" spans="1:28" x14ac:dyDescent="0.3">
      <c r="A32">
        <v>20200412</v>
      </c>
      <c r="B32" s="6">
        <v>43933</v>
      </c>
      <c r="C32" t="s">
        <v>90</v>
      </c>
      <c r="D32" t="str">
        <f>VLOOKUP(C32,abbreviations!$A$2:$B$57,2,0)</f>
        <v>New Jersey</v>
      </c>
      <c r="E32">
        <v>61850</v>
      </c>
      <c r="F32">
        <f>E32-VLOOKUP(D32,D82:F131,2,0)</f>
        <v>3699</v>
      </c>
      <c r="G32">
        <v>64885</v>
      </c>
      <c r="I32">
        <v>7604</v>
      </c>
      <c r="K32">
        <v>1914</v>
      </c>
      <c r="M32">
        <v>1644</v>
      </c>
      <c r="P32" t="s">
        <v>91</v>
      </c>
      <c r="Q32" t="s">
        <v>27</v>
      </c>
      <c r="R32">
        <v>2350</v>
      </c>
      <c r="T32">
        <v>126735</v>
      </c>
      <c r="U32">
        <v>126735</v>
      </c>
      <c r="V32">
        <v>126735</v>
      </c>
      <c r="W32">
        <v>34</v>
      </c>
      <c r="X32">
        <v>167</v>
      </c>
      <c r="Y32">
        <v>0</v>
      </c>
      <c r="Z32">
        <v>2843</v>
      </c>
      <c r="AA32">
        <v>3699</v>
      </c>
      <c r="AB32">
        <v>6542</v>
      </c>
    </row>
    <row r="33" spans="1:28" x14ac:dyDescent="0.3">
      <c r="A33">
        <v>20200412</v>
      </c>
      <c r="B33" s="6">
        <v>43933</v>
      </c>
      <c r="C33" t="s">
        <v>92</v>
      </c>
      <c r="D33" t="str">
        <f>VLOOKUP(C33,abbreviations!$A$2:$B$57,2,0)</f>
        <v>New Mexico</v>
      </c>
      <c r="E33">
        <v>1174</v>
      </c>
      <c r="F33">
        <f>E33-VLOOKUP(D33,D83:F132,2,0)</f>
        <v>83</v>
      </c>
      <c r="G33">
        <v>27518</v>
      </c>
      <c r="I33">
        <v>78</v>
      </c>
      <c r="M33">
        <v>18</v>
      </c>
      <c r="O33">
        <v>235</v>
      </c>
      <c r="P33" t="s">
        <v>93</v>
      </c>
      <c r="Q33" t="s">
        <v>27</v>
      </c>
      <c r="R33">
        <v>20</v>
      </c>
      <c r="T33">
        <v>28692</v>
      </c>
      <c r="U33">
        <v>28692</v>
      </c>
      <c r="V33">
        <v>28692</v>
      </c>
      <c r="W33">
        <v>35</v>
      </c>
      <c r="X33">
        <v>1</v>
      </c>
      <c r="Y33">
        <v>0</v>
      </c>
      <c r="Z33">
        <v>1511</v>
      </c>
      <c r="AA33">
        <v>83</v>
      </c>
      <c r="AB33">
        <v>1594</v>
      </c>
    </row>
    <row r="34" spans="1:28" x14ac:dyDescent="0.3">
      <c r="A34">
        <v>20200412</v>
      </c>
      <c r="B34" s="6">
        <v>43933</v>
      </c>
      <c r="C34" t="s">
        <v>94</v>
      </c>
      <c r="D34" t="str">
        <f>VLOOKUP(C34,abbreviations!$A$2:$B$57,2,0)</f>
        <v>Nevada</v>
      </c>
      <c r="E34">
        <v>2836</v>
      </c>
      <c r="F34">
        <f>E34-VLOOKUP(D34,D84:F133,2,0)</f>
        <v>136</v>
      </c>
      <c r="G34">
        <v>21775</v>
      </c>
      <c r="I34">
        <v>282</v>
      </c>
      <c r="P34" t="s">
        <v>95</v>
      </c>
      <c r="Q34" t="s">
        <v>27</v>
      </c>
      <c r="R34">
        <v>112</v>
      </c>
      <c r="T34">
        <v>24611</v>
      </c>
      <c r="U34">
        <v>24611</v>
      </c>
      <c r="V34">
        <v>24611</v>
      </c>
      <c r="W34">
        <v>32</v>
      </c>
      <c r="X34">
        <v>10</v>
      </c>
      <c r="Y34">
        <v>0</v>
      </c>
      <c r="Z34">
        <v>888</v>
      </c>
      <c r="AA34">
        <v>136</v>
      </c>
      <c r="AB34">
        <v>1024</v>
      </c>
    </row>
    <row r="35" spans="1:28" x14ac:dyDescent="0.3">
      <c r="A35">
        <v>20200412</v>
      </c>
      <c r="B35" s="6">
        <v>43933</v>
      </c>
      <c r="C35" t="s">
        <v>96</v>
      </c>
      <c r="D35" t="str">
        <f>VLOOKUP(C35,abbreviations!$A$2:$B$57,2,0)</f>
        <v>New York</v>
      </c>
      <c r="E35">
        <v>188694</v>
      </c>
      <c r="F35">
        <f>E35-VLOOKUP(D35,D85:F134,2,0)</f>
        <v>8236</v>
      </c>
      <c r="G35">
        <v>272907</v>
      </c>
      <c r="I35">
        <v>18707</v>
      </c>
      <c r="J35">
        <v>42594</v>
      </c>
      <c r="K35">
        <v>5198</v>
      </c>
      <c r="O35">
        <v>23887</v>
      </c>
      <c r="P35" t="s">
        <v>97</v>
      </c>
      <c r="Q35" t="s">
        <v>27</v>
      </c>
      <c r="R35">
        <v>9385</v>
      </c>
      <c r="S35">
        <v>42594</v>
      </c>
      <c r="T35">
        <v>461601</v>
      </c>
      <c r="U35">
        <v>461601</v>
      </c>
      <c r="V35">
        <v>461601</v>
      </c>
      <c r="W35">
        <v>36</v>
      </c>
      <c r="X35">
        <v>758</v>
      </c>
      <c r="Y35">
        <v>1915</v>
      </c>
      <c r="Z35">
        <v>12385</v>
      </c>
      <c r="AA35">
        <v>8236</v>
      </c>
      <c r="AB35">
        <v>20621</v>
      </c>
    </row>
    <row r="36" spans="1:28" x14ac:dyDescent="0.3">
      <c r="A36">
        <v>20200412</v>
      </c>
      <c r="B36" s="6">
        <v>43933</v>
      </c>
      <c r="C36" t="s">
        <v>98</v>
      </c>
      <c r="D36" t="str">
        <f>VLOOKUP(C36,abbreviations!$A$2:$B$57,2,0)</f>
        <v>Ohio</v>
      </c>
      <c r="E36">
        <v>6604</v>
      </c>
      <c r="F36">
        <f>E36-VLOOKUP(D36,D86:F135,2,0)</f>
        <v>417</v>
      </c>
      <c r="G36">
        <v>56639</v>
      </c>
      <c r="J36">
        <v>1948</v>
      </c>
      <c r="L36">
        <v>595</v>
      </c>
      <c r="P36" t="s">
        <v>99</v>
      </c>
      <c r="Q36" t="s">
        <v>27</v>
      </c>
      <c r="R36">
        <v>253</v>
      </c>
      <c r="S36">
        <v>1948</v>
      </c>
      <c r="T36">
        <v>63243</v>
      </c>
      <c r="U36">
        <v>63243</v>
      </c>
      <c r="V36">
        <v>63243</v>
      </c>
      <c r="W36">
        <v>39</v>
      </c>
      <c r="X36">
        <v>6</v>
      </c>
      <c r="Y36">
        <v>89</v>
      </c>
      <c r="Z36">
        <v>2418</v>
      </c>
      <c r="AA36">
        <v>417</v>
      </c>
      <c r="AB36">
        <v>2835</v>
      </c>
    </row>
    <row r="37" spans="1:28" x14ac:dyDescent="0.3">
      <c r="A37">
        <v>20200412</v>
      </c>
      <c r="B37" s="6">
        <v>43933</v>
      </c>
      <c r="C37" t="s">
        <v>100</v>
      </c>
      <c r="D37" t="str">
        <f>VLOOKUP(C37,abbreviations!$A$2:$B$57,2,0)</f>
        <v>Oklahoma</v>
      </c>
      <c r="E37">
        <v>1970</v>
      </c>
      <c r="F37">
        <f>E37-VLOOKUP(D37,D87:F136,2,0)</f>
        <v>102</v>
      </c>
      <c r="G37">
        <v>20790</v>
      </c>
      <c r="I37">
        <v>383</v>
      </c>
      <c r="J37">
        <v>446</v>
      </c>
      <c r="K37">
        <v>191</v>
      </c>
      <c r="O37">
        <v>865</v>
      </c>
      <c r="P37" t="s">
        <v>101</v>
      </c>
      <c r="Q37" t="s">
        <v>27</v>
      </c>
      <c r="R37">
        <v>96</v>
      </c>
      <c r="S37">
        <v>446</v>
      </c>
      <c r="T37">
        <v>22760</v>
      </c>
      <c r="U37">
        <v>22760</v>
      </c>
      <c r="V37">
        <v>22760</v>
      </c>
      <c r="W37">
        <v>40</v>
      </c>
      <c r="X37">
        <v>2</v>
      </c>
      <c r="Y37">
        <v>0</v>
      </c>
      <c r="Z37">
        <v>0</v>
      </c>
      <c r="AA37">
        <v>102</v>
      </c>
      <c r="AB37">
        <v>102</v>
      </c>
    </row>
    <row r="38" spans="1:28" x14ac:dyDescent="0.3">
      <c r="A38">
        <v>20200412</v>
      </c>
      <c r="B38" s="6">
        <v>43933</v>
      </c>
      <c r="C38" t="s">
        <v>102</v>
      </c>
      <c r="D38" t="str">
        <f>VLOOKUP(C38,abbreviations!$A$2:$B$57,2,0)</f>
        <v>Oregon</v>
      </c>
      <c r="E38">
        <v>1527</v>
      </c>
      <c r="F38">
        <f>E38-VLOOKUP(D38,D88:F137,2,0)</f>
        <v>156</v>
      </c>
      <c r="G38">
        <v>28231</v>
      </c>
      <c r="I38">
        <v>295</v>
      </c>
      <c r="J38">
        <v>359</v>
      </c>
      <c r="K38">
        <v>81</v>
      </c>
      <c r="M38">
        <v>52</v>
      </c>
      <c r="P38" t="s">
        <v>103</v>
      </c>
      <c r="Q38" t="s">
        <v>27</v>
      </c>
      <c r="R38">
        <v>52</v>
      </c>
      <c r="S38">
        <v>359</v>
      </c>
      <c r="T38">
        <v>29758</v>
      </c>
      <c r="U38">
        <v>29758</v>
      </c>
      <c r="V38">
        <v>29758</v>
      </c>
      <c r="W38">
        <v>41</v>
      </c>
      <c r="X38">
        <v>4</v>
      </c>
      <c r="Y38">
        <v>21</v>
      </c>
      <c r="Z38">
        <v>2378</v>
      </c>
      <c r="AA38">
        <v>156</v>
      </c>
      <c r="AB38">
        <v>2534</v>
      </c>
    </row>
    <row r="39" spans="1:28" x14ac:dyDescent="0.3">
      <c r="A39">
        <v>20200412</v>
      </c>
      <c r="B39" s="6">
        <v>43933</v>
      </c>
      <c r="C39" t="s">
        <v>104</v>
      </c>
      <c r="D39" t="str">
        <f>VLOOKUP(C39,abbreviations!$A$2:$B$57,2,0)</f>
        <v>Pennsylvania</v>
      </c>
      <c r="E39">
        <v>22833</v>
      </c>
      <c r="F39">
        <f>E39-VLOOKUP(D39,D89:F138,2,0)</f>
        <v>1178</v>
      </c>
      <c r="G39">
        <v>102057</v>
      </c>
      <c r="I39">
        <v>2097</v>
      </c>
      <c r="M39">
        <v>649</v>
      </c>
      <c r="P39" t="s">
        <v>105</v>
      </c>
      <c r="Q39" t="s">
        <v>27</v>
      </c>
      <c r="R39">
        <v>507</v>
      </c>
      <c r="T39">
        <v>124890</v>
      </c>
      <c r="U39">
        <v>124890</v>
      </c>
      <c r="V39">
        <v>124890</v>
      </c>
      <c r="W39">
        <v>42</v>
      </c>
      <c r="X39">
        <v>13</v>
      </c>
      <c r="Y39">
        <v>0</v>
      </c>
      <c r="Z39">
        <v>3559</v>
      </c>
      <c r="AA39">
        <v>1178</v>
      </c>
      <c r="AB39">
        <v>4737</v>
      </c>
    </row>
    <row r="40" spans="1:28" x14ac:dyDescent="0.3">
      <c r="A40">
        <v>20200412</v>
      </c>
      <c r="B40" s="6">
        <v>43933</v>
      </c>
      <c r="C40" t="s">
        <v>107</v>
      </c>
      <c r="D40" t="str">
        <f>VLOOKUP(C40,abbreviations!$A$2:$B$57,2,0)</f>
        <v>Rhode Island</v>
      </c>
      <c r="E40">
        <v>2665</v>
      </c>
      <c r="F40">
        <f>E40-VLOOKUP(D40,D90:F139,2,0)</f>
        <v>316</v>
      </c>
      <c r="G40">
        <v>17685</v>
      </c>
      <c r="I40">
        <v>201</v>
      </c>
      <c r="K40">
        <v>50</v>
      </c>
      <c r="M40">
        <v>26</v>
      </c>
      <c r="O40">
        <v>35</v>
      </c>
      <c r="P40" t="s">
        <v>108</v>
      </c>
      <c r="Q40" t="s">
        <v>27</v>
      </c>
      <c r="R40">
        <v>63</v>
      </c>
      <c r="T40">
        <v>20350</v>
      </c>
      <c r="U40">
        <v>20350</v>
      </c>
      <c r="V40">
        <v>20350</v>
      </c>
      <c r="W40">
        <v>44</v>
      </c>
      <c r="X40">
        <v>7</v>
      </c>
      <c r="Y40">
        <v>0</v>
      </c>
      <c r="Z40">
        <v>1827</v>
      </c>
      <c r="AA40">
        <v>316</v>
      </c>
      <c r="AB40">
        <v>2143</v>
      </c>
    </row>
    <row r="41" spans="1:28" x14ac:dyDescent="0.3">
      <c r="A41">
        <v>20200412</v>
      </c>
      <c r="B41" s="6">
        <v>43933</v>
      </c>
      <c r="C41" t="s">
        <v>109</v>
      </c>
      <c r="D41" t="str">
        <f>VLOOKUP(C41,abbreviations!$A$2:$B$57,2,0)</f>
        <v>South Carolina</v>
      </c>
      <c r="E41">
        <v>3319</v>
      </c>
      <c r="F41">
        <f>E41-VLOOKUP(D41,D91:F140,2,0)</f>
        <v>112</v>
      </c>
      <c r="G41">
        <v>28106</v>
      </c>
      <c r="J41">
        <v>496</v>
      </c>
      <c r="P41" t="s">
        <v>110</v>
      </c>
      <c r="Q41" t="s">
        <v>27</v>
      </c>
      <c r="R41">
        <v>82</v>
      </c>
      <c r="S41">
        <v>496</v>
      </c>
      <c r="T41">
        <v>31425</v>
      </c>
      <c r="U41">
        <v>31425</v>
      </c>
      <c r="V41">
        <v>31425</v>
      </c>
      <c r="W41">
        <v>45</v>
      </c>
      <c r="X41">
        <v>2</v>
      </c>
      <c r="Y41">
        <v>0</v>
      </c>
      <c r="Z41">
        <v>1220</v>
      </c>
      <c r="AA41">
        <v>112</v>
      </c>
      <c r="AB41">
        <v>1332</v>
      </c>
    </row>
    <row r="42" spans="1:28" x14ac:dyDescent="0.3">
      <c r="A42">
        <v>20200412</v>
      </c>
      <c r="B42" s="6">
        <v>43933</v>
      </c>
      <c r="C42" t="s">
        <v>111</v>
      </c>
      <c r="D42" t="str">
        <f>VLOOKUP(C42,abbreviations!$A$2:$B$57,2,0)</f>
        <v>South Dakota</v>
      </c>
      <c r="E42">
        <v>730</v>
      </c>
      <c r="F42">
        <f>E42-VLOOKUP(D42,D92:F141,2,0)</f>
        <v>104</v>
      </c>
      <c r="G42">
        <v>7823</v>
      </c>
      <c r="H42">
        <v>0</v>
      </c>
      <c r="J42">
        <v>43</v>
      </c>
      <c r="O42">
        <v>197</v>
      </c>
      <c r="P42" t="s">
        <v>112</v>
      </c>
      <c r="Q42" t="s">
        <v>27</v>
      </c>
      <c r="R42">
        <v>6</v>
      </c>
      <c r="S42">
        <v>43</v>
      </c>
      <c r="T42">
        <v>8553</v>
      </c>
      <c r="U42">
        <v>8553</v>
      </c>
      <c r="V42">
        <v>8553</v>
      </c>
      <c r="W42">
        <v>46</v>
      </c>
      <c r="X42">
        <v>0</v>
      </c>
      <c r="Y42">
        <v>10</v>
      </c>
      <c r="Z42">
        <v>445</v>
      </c>
      <c r="AA42">
        <v>104</v>
      </c>
      <c r="AB42">
        <v>549</v>
      </c>
    </row>
    <row r="43" spans="1:28" x14ac:dyDescent="0.3">
      <c r="A43">
        <v>20200412</v>
      </c>
      <c r="B43" s="6">
        <v>43933</v>
      </c>
      <c r="C43" t="s">
        <v>113</v>
      </c>
      <c r="D43" t="str">
        <f>VLOOKUP(C43,abbreviations!$A$2:$B$57,2,0)</f>
        <v>Tennessee</v>
      </c>
      <c r="E43">
        <v>5308</v>
      </c>
      <c r="F43">
        <f>E43-VLOOKUP(D43,D93:F142,2,0)</f>
        <v>194</v>
      </c>
      <c r="G43">
        <v>65369</v>
      </c>
      <c r="J43">
        <v>567</v>
      </c>
      <c r="O43">
        <v>1504</v>
      </c>
      <c r="P43" t="s">
        <v>114</v>
      </c>
      <c r="Q43" t="s">
        <v>27</v>
      </c>
      <c r="R43">
        <v>101</v>
      </c>
      <c r="S43">
        <v>567</v>
      </c>
      <c r="T43">
        <v>70677</v>
      </c>
      <c r="U43">
        <v>70677</v>
      </c>
      <c r="V43">
        <v>70677</v>
      </c>
      <c r="W43">
        <v>47</v>
      </c>
      <c r="X43">
        <v>0</v>
      </c>
      <c r="Y43">
        <v>11</v>
      </c>
      <c r="Z43">
        <v>3655</v>
      </c>
      <c r="AA43">
        <v>194</v>
      </c>
      <c r="AB43">
        <v>3849</v>
      </c>
    </row>
    <row r="44" spans="1:28" x14ac:dyDescent="0.3">
      <c r="A44">
        <v>20200412</v>
      </c>
      <c r="B44" s="6">
        <v>43933</v>
      </c>
      <c r="C44" t="s">
        <v>115</v>
      </c>
      <c r="D44" t="str">
        <f>VLOOKUP(C44,abbreviations!$A$2:$B$57,2,0)</f>
        <v>Texas</v>
      </c>
      <c r="E44">
        <v>13484</v>
      </c>
      <c r="F44">
        <f>E44-VLOOKUP(D44,D94:F143,2,0)</f>
        <v>923</v>
      </c>
      <c r="G44">
        <v>111049</v>
      </c>
      <c r="I44">
        <v>1338</v>
      </c>
      <c r="O44">
        <v>2014</v>
      </c>
      <c r="P44" t="s">
        <v>116</v>
      </c>
      <c r="Q44" t="s">
        <v>27</v>
      </c>
      <c r="R44">
        <v>271</v>
      </c>
      <c r="T44">
        <v>124533</v>
      </c>
      <c r="U44">
        <v>124533</v>
      </c>
      <c r="V44">
        <v>124533</v>
      </c>
      <c r="W44">
        <v>48</v>
      </c>
      <c r="X44">
        <v>17</v>
      </c>
      <c r="Y44">
        <v>0</v>
      </c>
      <c r="Z44">
        <v>3077</v>
      </c>
      <c r="AA44">
        <v>923</v>
      </c>
      <c r="AB44">
        <v>4000</v>
      </c>
    </row>
    <row r="45" spans="1:28" x14ac:dyDescent="0.3">
      <c r="A45">
        <v>20200412</v>
      </c>
      <c r="B45" s="6">
        <v>43933</v>
      </c>
      <c r="C45" t="s">
        <v>117</v>
      </c>
      <c r="D45" t="str">
        <f>VLOOKUP(C45,abbreviations!$A$2:$B$57,2,0)</f>
        <v>Utah</v>
      </c>
      <c r="E45">
        <v>2303</v>
      </c>
      <c r="F45">
        <f>E45-VLOOKUP(D45,D95:F144,2,0)</f>
        <v>97</v>
      </c>
      <c r="G45">
        <v>41931</v>
      </c>
      <c r="J45">
        <v>195</v>
      </c>
      <c r="P45" t="s">
        <v>118</v>
      </c>
      <c r="Q45" t="s">
        <v>27</v>
      </c>
      <c r="R45">
        <v>18</v>
      </c>
      <c r="S45">
        <v>195</v>
      </c>
      <c r="T45">
        <v>44234</v>
      </c>
      <c r="U45">
        <v>44234</v>
      </c>
      <c r="V45">
        <v>44234</v>
      </c>
      <c r="W45">
        <v>49</v>
      </c>
      <c r="X45">
        <v>0</v>
      </c>
      <c r="Y45">
        <v>5</v>
      </c>
      <c r="Z45">
        <v>1591</v>
      </c>
      <c r="AA45">
        <v>97</v>
      </c>
      <c r="AB45">
        <v>1688</v>
      </c>
    </row>
    <row r="46" spans="1:28" x14ac:dyDescent="0.3">
      <c r="A46">
        <v>20200412</v>
      </c>
      <c r="B46" s="6">
        <v>43933</v>
      </c>
      <c r="C46" t="s">
        <v>119</v>
      </c>
      <c r="D46" t="str">
        <f>VLOOKUP(C46,abbreviations!$A$2:$B$57,2,0)</f>
        <v>Virginia</v>
      </c>
      <c r="E46">
        <v>5274</v>
      </c>
      <c r="F46">
        <f>E46-VLOOKUP(D46,D96:F145,2,0)</f>
        <v>197</v>
      </c>
      <c r="G46">
        <v>34711</v>
      </c>
      <c r="H46">
        <v>521</v>
      </c>
      <c r="I46">
        <v>751</v>
      </c>
      <c r="K46">
        <v>734</v>
      </c>
      <c r="M46">
        <v>294</v>
      </c>
      <c r="P46" t="s">
        <v>120</v>
      </c>
      <c r="Q46" t="s">
        <v>27</v>
      </c>
      <c r="R46">
        <v>141</v>
      </c>
      <c r="T46">
        <v>40506</v>
      </c>
      <c r="U46">
        <v>39985</v>
      </c>
      <c r="V46">
        <v>39985</v>
      </c>
      <c r="W46">
        <v>51</v>
      </c>
      <c r="X46">
        <v>11</v>
      </c>
      <c r="Y46">
        <v>0</v>
      </c>
      <c r="Z46">
        <v>1789</v>
      </c>
      <c r="AA46">
        <v>197</v>
      </c>
      <c r="AB46">
        <v>1986</v>
      </c>
    </row>
    <row r="47" spans="1:28" x14ac:dyDescent="0.3">
      <c r="A47">
        <v>20200412</v>
      </c>
      <c r="B47" s="6">
        <v>43933</v>
      </c>
      <c r="C47" t="s">
        <v>122</v>
      </c>
      <c r="D47" t="str">
        <f>VLOOKUP(C47,abbreviations!$A$2:$B$57,2,0)</f>
        <v>Vermont</v>
      </c>
      <c r="E47">
        <v>727</v>
      </c>
      <c r="F47">
        <f>E47-VLOOKUP(D47,D97:F146,2,0)</f>
        <v>16</v>
      </c>
      <c r="G47">
        <v>9114</v>
      </c>
      <c r="I47">
        <v>34</v>
      </c>
      <c r="O47">
        <v>15</v>
      </c>
      <c r="P47" t="s">
        <v>123</v>
      </c>
      <c r="Q47" t="s">
        <v>27</v>
      </c>
      <c r="R47">
        <v>27</v>
      </c>
      <c r="T47">
        <v>9841</v>
      </c>
      <c r="U47">
        <v>9841</v>
      </c>
      <c r="V47">
        <v>9841</v>
      </c>
      <c r="W47">
        <v>50</v>
      </c>
      <c r="X47">
        <v>2</v>
      </c>
      <c r="Y47">
        <v>0</v>
      </c>
      <c r="Z47">
        <v>567</v>
      </c>
      <c r="AA47">
        <v>16</v>
      </c>
      <c r="AB47">
        <v>583</v>
      </c>
    </row>
    <row r="48" spans="1:28" x14ac:dyDescent="0.3">
      <c r="A48">
        <v>20200412</v>
      </c>
      <c r="B48" s="6">
        <v>43933</v>
      </c>
      <c r="C48" t="s">
        <v>124</v>
      </c>
      <c r="D48" t="str">
        <f>VLOOKUP(C48,abbreviations!$A$2:$B$57,2,0)</f>
        <v>Washington</v>
      </c>
      <c r="E48">
        <v>10224</v>
      </c>
      <c r="F48">
        <f>E48-VLOOKUP(D48,D98:F147,2,0)</f>
        <v>0</v>
      </c>
      <c r="G48">
        <v>83391</v>
      </c>
      <c r="I48">
        <v>642</v>
      </c>
      <c r="K48">
        <v>191</v>
      </c>
      <c r="P48" t="s">
        <v>125</v>
      </c>
      <c r="Q48" t="s">
        <v>27</v>
      </c>
      <c r="R48">
        <v>491</v>
      </c>
      <c r="T48">
        <v>93615</v>
      </c>
      <c r="U48">
        <v>93615</v>
      </c>
      <c r="V48">
        <v>93615</v>
      </c>
      <c r="W48">
        <v>53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>
        <v>20200412</v>
      </c>
      <c r="B49" s="6">
        <v>43933</v>
      </c>
      <c r="C49" t="s">
        <v>126</v>
      </c>
      <c r="D49" t="str">
        <f>VLOOKUP(C49,abbreviations!$A$2:$B$57,2,0)</f>
        <v>Wisconsin</v>
      </c>
      <c r="E49">
        <v>3341</v>
      </c>
      <c r="F49">
        <f>E49-VLOOKUP(D49,D99:F148,2,0)</f>
        <v>128</v>
      </c>
      <c r="G49">
        <v>35916</v>
      </c>
      <c r="I49">
        <v>442</v>
      </c>
      <c r="J49">
        <v>974</v>
      </c>
      <c r="K49">
        <v>179</v>
      </c>
      <c r="L49">
        <v>261</v>
      </c>
      <c r="P49" t="s">
        <v>127</v>
      </c>
      <c r="Q49" t="s">
        <v>27</v>
      </c>
      <c r="R49">
        <v>144</v>
      </c>
      <c r="S49">
        <v>974</v>
      </c>
      <c r="T49">
        <v>39257</v>
      </c>
      <c r="U49">
        <v>39257</v>
      </c>
      <c r="V49">
        <v>39257</v>
      </c>
      <c r="W49">
        <v>55</v>
      </c>
      <c r="X49">
        <v>7</v>
      </c>
      <c r="Y49">
        <v>24</v>
      </c>
      <c r="Z49">
        <v>1236</v>
      </c>
      <c r="AA49">
        <v>128</v>
      </c>
      <c r="AB49">
        <v>1364</v>
      </c>
    </row>
    <row r="50" spans="1:28" x14ac:dyDescent="0.3">
      <c r="A50">
        <v>20200412</v>
      </c>
      <c r="B50" s="6">
        <v>43933</v>
      </c>
      <c r="C50" t="s">
        <v>128</v>
      </c>
      <c r="D50" t="str">
        <f>VLOOKUP(C50,abbreviations!$A$2:$B$57,2,0)</f>
        <v>West Virginia</v>
      </c>
      <c r="E50">
        <v>611</v>
      </c>
      <c r="F50">
        <f>E50-VLOOKUP(D50,D100:F149,2,0)</f>
        <v>34</v>
      </c>
      <c r="G50">
        <v>15646</v>
      </c>
      <c r="I50">
        <v>81</v>
      </c>
      <c r="K50">
        <v>36</v>
      </c>
      <c r="M50">
        <v>24</v>
      </c>
      <c r="O50">
        <v>83</v>
      </c>
      <c r="P50" t="s">
        <v>129</v>
      </c>
      <c r="Q50" t="s">
        <v>27</v>
      </c>
      <c r="R50">
        <v>8</v>
      </c>
      <c r="T50">
        <v>16257</v>
      </c>
      <c r="U50">
        <v>16257</v>
      </c>
      <c r="V50">
        <v>16257</v>
      </c>
      <c r="W50">
        <v>54</v>
      </c>
      <c r="X50">
        <v>3</v>
      </c>
      <c r="Y50">
        <v>0</v>
      </c>
      <c r="Z50">
        <v>771</v>
      </c>
      <c r="AA50">
        <v>34</v>
      </c>
      <c r="AB50">
        <v>805</v>
      </c>
    </row>
    <row r="51" spans="1:28" x14ac:dyDescent="0.3">
      <c r="A51">
        <v>20200412</v>
      </c>
      <c r="B51" s="6">
        <v>43933</v>
      </c>
      <c r="C51" t="s">
        <v>130</v>
      </c>
      <c r="D51" t="str">
        <f>VLOOKUP(C51,abbreviations!$A$2:$B$57,2,0)</f>
        <v>Wyoming</v>
      </c>
      <c r="E51">
        <v>261</v>
      </c>
      <c r="F51">
        <f>E51-VLOOKUP(D51,D101:F150,2,0)</f>
        <v>0</v>
      </c>
      <c r="G51">
        <v>5198</v>
      </c>
      <c r="J51">
        <v>40</v>
      </c>
      <c r="O51">
        <v>137</v>
      </c>
      <c r="P51" t="s">
        <v>131</v>
      </c>
      <c r="Q51" t="s">
        <v>27</v>
      </c>
      <c r="R51">
        <v>0</v>
      </c>
      <c r="S51">
        <v>40</v>
      </c>
      <c r="T51">
        <v>5459</v>
      </c>
      <c r="U51">
        <v>5459</v>
      </c>
      <c r="V51">
        <v>5459</v>
      </c>
      <c r="W51">
        <v>56</v>
      </c>
      <c r="X51">
        <v>0</v>
      </c>
      <c r="Y51">
        <v>3</v>
      </c>
      <c r="Z51">
        <v>0</v>
      </c>
      <c r="AA51">
        <v>0</v>
      </c>
      <c r="AB51">
        <v>0</v>
      </c>
    </row>
    <row r="52" spans="1:28" x14ac:dyDescent="0.3">
      <c r="A52">
        <v>20200411</v>
      </c>
      <c r="B52" s="6">
        <v>43932</v>
      </c>
      <c r="C52" t="s">
        <v>25</v>
      </c>
      <c r="D52" t="str">
        <f>VLOOKUP(C52,abbreviations!$A$2:$B$57,2,0)</f>
        <v>Alaska</v>
      </c>
      <c r="E52">
        <v>257</v>
      </c>
      <c r="F52">
        <f>E52-VLOOKUP(D52,D102:F151,2,0)</f>
        <v>11</v>
      </c>
      <c r="G52">
        <v>7475</v>
      </c>
      <c r="J52">
        <v>31</v>
      </c>
      <c r="O52">
        <v>63</v>
      </c>
      <c r="P52" t="s">
        <v>132</v>
      </c>
      <c r="Q52" t="s">
        <v>133</v>
      </c>
      <c r="R52">
        <v>8</v>
      </c>
      <c r="S52">
        <v>31</v>
      </c>
      <c r="T52">
        <v>7732</v>
      </c>
      <c r="U52">
        <v>7732</v>
      </c>
      <c r="V52">
        <v>7732</v>
      </c>
      <c r="W52">
        <v>2</v>
      </c>
      <c r="X52">
        <v>1</v>
      </c>
      <c r="Y52">
        <v>3</v>
      </c>
      <c r="Z52">
        <v>289</v>
      </c>
      <c r="AA52">
        <v>11</v>
      </c>
      <c r="AB52">
        <v>300</v>
      </c>
    </row>
    <row r="53" spans="1:28" x14ac:dyDescent="0.3">
      <c r="A53">
        <v>20200411</v>
      </c>
      <c r="B53" s="6">
        <v>43932</v>
      </c>
      <c r="C53" t="s">
        <v>28</v>
      </c>
      <c r="D53" t="str">
        <f>VLOOKUP(C53,abbreviations!$A$2:$B$57,2,0)</f>
        <v>Alabama</v>
      </c>
      <c r="E53">
        <v>3191</v>
      </c>
      <c r="F53">
        <f>E53-VLOOKUP(D53,D103:F152,2,0)</f>
        <v>223</v>
      </c>
      <c r="G53">
        <v>18058</v>
      </c>
      <c r="J53">
        <v>402</v>
      </c>
      <c r="P53" t="s">
        <v>134</v>
      </c>
      <c r="Q53" t="s">
        <v>133</v>
      </c>
      <c r="R53">
        <v>91</v>
      </c>
      <c r="S53">
        <v>402</v>
      </c>
      <c r="T53">
        <v>21249</v>
      </c>
      <c r="U53">
        <v>21249</v>
      </c>
      <c r="V53">
        <v>21249</v>
      </c>
      <c r="W53">
        <v>1</v>
      </c>
      <c r="X53">
        <v>11</v>
      </c>
      <c r="Y53">
        <v>34</v>
      </c>
      <c r="Z53">
        <v>0</v>
      </c>
      <c r="AA53">
        <v>223</v>
      </c>
      <c r="AB53">
        <v>223</v>
      </c>
    </row>
    <row r="54" spans="1:28" x14ac:dyDescent="0.3">
      <c r="A54">
        <v>20200411</v>
      </c>
      <c r="B54" s="6">
        <v>43932</v>
      </c>
      <c r="C54" t="s">
        <v>30</v>
      </c>
      <c r="D54" t="str">
        <f>VLOOKUP(C54,abbreviations!$A$2:$B$57,2,0)</f>
        <v>Arkansas</v>
      </c>
      <c r="E54">
        <v>1226</v>
      </c>
      <c r="F54">
        <f>E54-VLOOKUP(D54,D104:F153,2,0)</f>
        <v>55</v>
      </c>
      <c r="G54">
        <v>17352</v>
      </c>
      <c r="I54">
        <v>86</v>
      </c>
      <c r="J54">
        <v>130</v>
      </c>
      <c r="L54">
        <v>43</v>
      </c>
      <c r="M54">
        <v>33</v>
      </c>
      <c r="N54">
        <v>39</v>
      </c>
      <c r="O54">
        <v>340</v>
      </c>
      <c r="P54" t="s">
        <v>135</v>
      </c>
      <c r="Q54" t="s">
        <v>133</v>
      </c>
      <c r="R54">
        <v>24</v>
      </c>
      <c r="S54">
        <v>130</v>
      </c>
      <c r="T54">
        <v>18578</v>
      </c>
      <c r="U54">
        <v>18578</v>
      </c>
      <c r="V54">
        <v>18578</v>
      </c>
      <c r="W54">
        <v>5</v>
      </c>
      <c r="X54">
        <v>1</v>
      </c>
      <c r="Y54">
        <v>0</v>
      </c>
      <c r="Z54">
        <v>1403</v>
      </c>
      <c r="AA54">
        <v>55</v>
      </c>
      <c r="AB54">
        <v>1458</v>
      </c>
    </row>
    <row r="55" spans="1:28" x14ac:dyDescent="0.3">
      <c r="A55">
        <v>20200411</v>
      </c>
      <c r="B55" s="6">
        <v>43932</v>
      </c>
      <c r="C55" t="s">
        <v>33</v>
      </c>
      <c r="D55" t="str">
        <f>VLOOKUP(C55,abbreviations!$A$2:$B$57,2,0)</f>
        <v>Arizona</v>
      </c>
      <c r="E55">
        <v>3393</v>
      </c>
      <c r="F55">
        <f>E55-VLOOKUP(D55,D105:F154,2,0)</f>
        <v>281</v>
      </c>
      <c r="G55">
        <v>37137</v>
      </c>
      <c r="P55" t="s">
        <v>136</v>
      </c>
      <c r="Q55" t="s">
        <v>133</v>
      </c>
      <c r="R55">
        <v>108</v>
      </c>
      <c r="T55">
        <v>40530</v>
      </c>
      <c r="U55">
        <v>40530</v>
      </c>
      <c r="V55">
        <v>40530</v>
      </c>
      <c r="W55">
        <v>4</v>
      </c>
      <c r="X55">
        <v>11</v>
      </c>
      <c r="Y55">
        <v>0</v>
      </c>
      <c r="Z55">
        <v>2515</v>
      </c>
      <c r="AA55">
        <v>281</v>
      </c>
      <c r="AB55">
        <v>2796</v>
      </c>
    </row>
    <row r="56" spans="1:28" x14ac:dyDescent="0.3">
      <c r="A56">
        <v>20200411</v>
      </c>
      <c r="B56" s="6">
        <v>43932</v>
      </c>
      <c r="C56" t="s">
        <v>35</v>
      </c>
      <c r="D56" t="str">
        <f>VLOOKUP(C56,abbreviations!$A$2:$B$57,2,0)</f>
        <v>California</v>
      </c>
      <c r="E56">
        <v>19472</v>
      </c>
      <c r="F56">
        <f>E56-VLOOKUP(D56,D106:F155,2,0)</f>
        <v>0</v>
      </c>
      <c r="G56">
        <v>152604</v>
      </c>
      <c r="H56">
        <v>13200</v>
      </c>
      <c r="I56">
        <v>5236</v>
      </c>
      <c r="K56">
        <v>1591</v>
      </c>
      <c r="P56" t="s">
        <v>137</v>
      </c>
      <c r="Q56" t="s">
        <v>133</v>
      </c>
      <c r="R56">
        <v>541</v>
      </c>
      <c r="T56">
        <v>185276</v>
      </c>
      <c r="U56">
        <v>172076</v>
      </c>
      <c r="V56">
        <v>172076</v>
      </c>
      <c r="W56">
        <v>6</v>
      </c>
      <c r="X56">
        <v>0</v>
      </c>
      <c r="Y56">
        <v>0</v>
      </c>
      <c r="Z56">
        <v>7213</v>
      </c>
      <c r="AA56">
        <v>0</v>
      </c>
      <c r="AB56">
        <v>7213</v>
      </c>
    </row>
    <row r="57" spans="1:28" x14ac:dyDescent="0.3">
      <c r="A57">
        <v>20200411</v>
      </c>
      <c r="B57" s="6">
        <v>43932</v>
      </c>
      <c r="C57" t="s">
        <v>37</v>
      </c>
      <c r="D57" t="str">
        <f>VLOOKUP(C57,abbreviations!$A$2:$B$57,2,0)</f>
        <v>Colorado</v>
      </c>
      <c r="E57">
        <v>6510</v>
      </c>
      <c r="F57">
        <f>E57-VLOOKUP(D57,D107:F156,2,0)</f>
        <v>0</v>
      </c>
      <c r="G57">
        <v>26143</v>
      </c>
      <c r="J57">
        <v>1312</v>
      </c>
      <c r="P57" t="s">
        <v>138</v>
      </c>
      <c r="Q57" t="s">
        <v>133</v>
      </c>
      <c r="R57">
        <v>250</v>
      </c>
      <c r="S57">
        <v>1312</v>
      </c>
      <c r="T57">
        <v>32653</v>
      </c>
      <c r="U57">
        <v>32653</v>
      </c>
      <c r="V57">
        <v>32653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>
        <v>20200411</v>
      </c>
      <c r="B58" s="6">
        <v>43932</v>
      </c>
      <c r="C58" t="s">
        <v>39</v>
      </c>
      <c r="D58" t="str">
        <f>VLOOKUP(C58,abbreviations!$A$2:$B$57,2,0)</f>
        <v>Connecticut</v>
      </c>
      <c r="E58">
        <v>11510</v>
      </c>
      <c r="F58">
        <f>E58-VLOOKUP(D58,D108:F157,2,0)</f>
        <v>972</v>
      </c>
      <c r="G58">
        <v>28321</v>
      </c>
      <c r="I58">
        <v>1593</v>
      </c>
      <c r="P58" t="s">
        <v>139</v>
      </c>
      <c r="Q58" t="s">
        <v>133</v>
      </c>
      <c r="R58">
        <v>494</v>
      </c>
      <c r="T58">
        <v>39831</v>
      </c>
      <c r="U58">
        <v>39831</v>
      </c>
      <c r="V58">
        <v>39831</v>
      </c>
      <c r="W58">
        <v>9</v>
      </c>
      <c r="X58">
        <v>46</v>
      </c>
      <c r="Y58">
        <v>0</v>
      </c>
      <c r="Z58">
        <v>2571</v>
      </c>
      <c r="AA58">
        <v>972</v>
      </c>
      <c r="AB58">
        <v>3543</v>
      </c>
    </row>
    <row r="59" spans="1:28" x14ac:dyDescent="0.3">
      <c r="A59">
        <v>20200411</v>
      </c>
      <c r="B59" s="6">
        <v>43932</v>
      </c>
      <c r="C59" t="s">
        <v>42</v>
      </c>
      <c r="D59" t="str">
        <f>VLOOKUP(C59,abbreviations!$A$2:$B$57,2,0)</f>
        <v>Delaware</v>
      </c>
      <c r="E59">
        <v>1479</v>
      </c>
      <c r="F59">
        <f>E59-VLOOKUP(D59,D109:F158,2,0)</f>
        <v>153</v>
      </c>
      <c r="G59">
        <v>9624</v>
      </c>
      <c r="I59">
        <v>190</v>
      </c>
      <c r="O59">
        <v>191</v>
      </c>
      <c r="P59" t="s">
        <v>140</v>
      </c>
      <c r="Q59" t="s">
        <v>133</v>
      </c>
      <c r="R59">
        <v>33</v>
      </c>
      <c r="T59">
        <v>11103</v>
      </c>
      <c r="U59">
        <v>11103</v>
      </c>
      <c r="V59">
        <v>11103</v>
      </c>
      <c r="W59">
        <v>10</v>
      </c>
      <c r="X59">
        <v>10</v>
      </c>
      <c r="Y59">
        <v>0</v>
      </c>
      <c r="Z59">
        <v>-791</v>
      </c>
      <c r="AA59">
        <v>153</v>
      </c>
      <c r="AB59">
        <v>-638</v>
      </c>
    </row>
    <row r="60" spans="1:28" x14ac:dyDescent="0.3">
      <c r="A60">
        <v>20200411</v>
      </c>
      <c r="B60" s="6">
        <v>43932</v>
      </c>
      <c r="C60" t="s">
        <v>44</v>
      </c>
      <c r="D60" t="str">
        <f>VLOOKUP(C60,abbreviations!$A$2:$B$57,2,0)</f>
        <v>Florida</v>
      </c>
      <c r="E60">
        <v>18494</v>
      </c>
      <c r="F60">
        <f>E60-VLOOKUP(D60,D110:F159,2,0)</f>
        <v>963</v>
      </c>
      <c r="G60">
        <v>154439</v>
      </c>
      <c r="H60">
        <v>1418</v>
      </c>
      <c r="J60">
        <v>2661</v>
      </c>
      <c r="P60" t="s">
        <v>141</v>
      </c>
      <c r="Q60" t="s">
        <v>133</v>
      </c>
      <c r="R60">
        <v>438</v>
      </c>
      <c r="S60">
        <v>2661</v>
      </c>
      <c r="T60">
        <v>174351</v>
      </c>
      <c r="U60">
        <v>172933</v>
      </c>
      <c r="V60">
        <v>172933</v>
      </c>
      <c r="W60">
        <v>12</v>
      </c>
      <c r="X60">
        <v>48</v>
      </c>
      <c r="Y60">
        <v>174</v>
      </c>
      <c r="Z60">
        <v>9140</v>
      </c>
      <c r="AA60">
        <v>963</v>
      </c>
      <c r="AB60">
        <v>10103</v>
      </c>
    </row>
    <row r="61" spans="1:28" x14ac:dyDescent="0.3">
      <c r="A61">
        <v>20200411</v>
      </c>
      <c r="B61" s="6">
        <v>43932</v>
      </c>
      <c r="C61" t="s">
        <v>46</v>
      </c>
      <c r="D61" t="str">
        <f>VLOOKUP(C61,abbreviations!$A$2:$B$57,2,0)</f>
        <v>Georgia</v>
      </c>
      <c r="E61">
        <v>12159</v>
      </c>
      <c r="F61">
        <f>E61-VLOOKUP(D61,D111:F160,2,0)</f>
        <v>676</v>
      </c>
      <c r="G61">
        <v>39556</v>
      </c>
      <c r="J61">
        <v>2479</v>
      </c>
      <c r="P61" t="s">
        <v>142</v>
      </c>
      <c r="Q61" t="s">
        <v>133</v>
      </c>
      <c r="R61">
        <v>428</v>
      </c>
      <c r="S61">
        <v>2479</v>
      </c>
      <c r="T61">
        <v>51715</v>
      </c>
      <c r="U61">
        <v>51715</v>
      </c>
      <c r="V61">
        <v>51715</v>
      </c>
      <c r="W61">
        <v>13</v>
      </c>
      <c r="X61">
        <v>12</v>
      </c>
      <c r="Y61">
        <v>128</v>
      </c>
      <c r="Z61">
        <v>4892</v>
      </c>
      <c r="AA61">
        <v>676</v>
      </c>
      <c r="AB61">
        <v>5568</v>
      </c>
    </row>
    <row r="62" spans="1:28" x14ac:dyDescent="0.3">
      <c r="A62">
        <v>20200411</v>
      </c>
      <c r="B62" s="6">
        <v>43932</v>
      </c>
      <c r="C62" t="s">
        <v>49</v>
      </c>
      <c r="D62" t="str">
        <f>VLOOKUP(C62,abbreviations!$A$2:$B$57,2,0)</f>
        <v>Hawaii</v>
      </c>
      <c r="E62">
        <v>465</v>
      </c>
      <c r="F62">
        <f>E62-VLOOKUP(D62,D112:F161,2,0)</f>
        <v>23</v>
      </c>
      <c r="G62">
        <v>17066</v>
      </c>
      <c r="J62">
        <v>43</v>
      </c>
      <c r="L62">
        <v>6</v>
      </c>
      <c r="N62">
        <v>2</v>
      </c>
      <c r="O62">
        <v>284</v>
      </c>
      <c r="P62" t="s">
        <v>143</v>
      </c>
      <c r="Q62" t="s">
        <v>133</v>
      </c>
      <c r="R62">
        <v>8</v>
      </c>
      <c r="S62">
        <v>43</v>
      </c>
      <c r="T62">
        <v>17531</v>
      </c>
      <c r="U62">
        <v>17531</v>
      </c>
      <c r="V62">
        <v>17531</v>
      </c>
      <c r="W62">
        <v>15</v>
      </c>
      <c r="X62">
        <v>2</v>
      </c>
      <c r="Y62">
        <v>1</v>
      </c>
      <c r="Z62">
        <v>1359</v>
      </c>
      <c r="AA62">
        <v>23</v>
      </c>
      <c r="AB62">
        <v>1382</v>
      </c>
    </row>
    <row r="63" spans="1:28" x14ac:dyDescent="0.3">
      <c r="A63">
        <v>20200411</v>
      </c>
      <c r="B63" s="6">
        <v>43932</v>
      </c>
      <c r="C63" t="s">
        <v>51</v>
      </c>
      <c r="D63" t="str">
        <f>VLOOKUP(C63,abbreviations!$A$2:$B$57,2,0)</f>
        <v>Iowa</v>
      </c>
      <c r="E63">
        <v>1510</v>
      </c>
      <c r="F63">
        <f>E63-VLOOKUP(D63,D113:F162,2,0)</f>
        <v>122</v>
      </c>
      <c r="G63">
        <v>15622</v>
      </c>
      <c r="I63">
        <v>118</v>
      </c>
      <c r="K63">
        <v>55</v>
      </c>
      <c r="M63">
        <v>30</v>
      </c>
      <c r="O63">
        <v>585</v>
      </c>
      <c r="P63" s="1" t="s">
        <v>144</v>
      </c>
      <c r="Q63" t="s">
        <v>133</v>
      </c>
      <c r="R63">
        <v>34</v>
      </c>
      <c r="T63">
        <v>17132</v>
      </c>
      <c r="U63">
        <v>17132</v>
      </c>
      <c r="V63">
        <v>17132</v>
      </c>
      <c r="W63">
        <v>19</v>
      </c>
      <c r="X63">
        <v>3</v>
      </c>
      <c r="Y63">
        <v>0</v>
      </c>
      <c r="Z63">
        <v>1057</v>
      </c>
      <c r="AA63">
        <v>122</v>
      </c>
      <c r="AB63">
        <v>1179</v>
      </c>
    </row>
    <row r="64" spans="1:28" x14ac:dyDescent="0.3">
      <c r="A64">
        <v>20200411</v>
      </c>
      <c r="B64" s="6">
        <v>43932</v>
      </c>
      <c r="C64" t="s">
        <v>53</v>
      </c>
      <c r="D64" t="str">
        <f>VLOOKUP(C64,abbreviations!$A$2:$B$57,2,0)</f>
        <v>Idaho</v>
      </c>
      <c r="E64">
        <v>1396</v>
      </c>
      <c r="F64">
        <f>E64-VLOOKUP(D64,D114:F163,2,0)</f>
        <v>43</v>
      </c>
      <c r="G64">
        <v>12368</v>
      </c>
      <c r="J64">
        <v>128</v>
      </c>
      <c r="L64">
        <v>35</v>
      </c>
      <c r="P64" t="s">
        <v>145</v>
      </c>
      <c r="Q64" t="s">
        <v>133</v>
      </c>
      <c r="R64">
        <v>25</v>
      </c>
      <c r="S64">
        <v>128</v>
      </c>
      <c r="T64">
        <v>13764</v>
      </c>
      <c r="U64">
        <v>13764</v>
      </c>
      <c r="V64">
        <v>13764</v>
      </c>
      <c r="W64">
        <v>16</v>
      </c>
      <c r="X64">
        <v>1</v>
      </c>
      <c r="Y64">
        <v>1</v>
      </c>
      <c r="Z64">
        <v>627</v>
      </c>
      <c r="AA64">
        <v>43</v>
      </c>
      <c r="AB64">
        <v>670</v>
      </c>
    </row>
    <row r="65" spans="1:28" x14ac:dyDescent="0.3">
      <c r="A65">
        <v>20200411</v>
      </c>
      <c r="B65" s="6">
        <v>43932</v>
      </c>
      <c r="C65" t="s">
        <v>55</v>
      </c>
      <c r="D65" t="str">
        <f>VLOOKUP(C65,abbreviations!$A$2:$B$57,2,0)</f>
        <v>Illinois</v>
      </c>
      <c r="E65">
        <v>19180</v>
      </c>
      <c r="F65">
        <f>E65-VLOOKUP(D65,D115:F164,2,0)</f>
        <v>1293</v>
      </c>
      <c r="G65">
        <v>72969</v>
      </c>
      <c r="I65">
        <v>3680</v>
      </c>
      <c r="K65">
        <v>1166</v>
      </c>
      <c r="M65">
        <v>821</v>
      </c>
      <c r="P65" t="s">
        <v>146</v>
      </c>
      <c r="Q65" t="s">
        <v>133</v>
      </c>
      <c r="R65">
        <v>677</v>
      </c>
      <c r="T65">
        <v>92149</v>
      </c>
      <c r="U65">
        <v>92149</v>
      </c>
      <c r="V65">
        <v>92149</v>
      </c>
      <c r="W65">
        <v>17</v>
      </c>
      <c r="X65">
        <v>81</v>
      </c>
      <c r="Y65">
        <v>0</v>
      </c>
      <c r="Z65">
        <v>3329</v>
      </c>
      <c r="AA65">
        <v>1293</v>
      </c>
      <c r="AB65">
        <v>4622</v>
      </c>
    </row>
    <row r="66" spans="1:28" x14ac:dyDescent="0.3">
      <c r="A66">
        <v>20200411</v>
      </c>
      <c r="B66" s="6">
        <v>43932</v>
      </c>
      <c r="C66" t="s">
        <v>57</v>
      </c>
      <c r="D66" t="str">
        <f>VLOOKUP(C66,abbreviations!$A$2:$B$57,2,0)</f>
        <v>Indiana</v>
      </c>
      <c r="E66">
        <v>7435</v>
      </c>
      <c r="F66">
        <f>E66-VLOOKUP(D66,D116:F165,2,0)</f>
        <v>528</v>
      </c>
      <c r="G66">
        <v>31780</v>
      </c>
      <c r="K66">
        <v>820</v>
      </c>
      <c r="M66">
        <v>497</v>
      </c>
      <c r="P66" t="s">
        <v>147</v>
      </c>
      <c r="Q66" t="s">
        <v>133</v>
      </c>
      <c r="R66">
        <v>330</v>
      </c>
      <c r="T66">
        <v>39215</v>
      </c>
      <c r="U66">
        <v>39215</v>
      </c>
      <c r="V66">
        <v>39215</v>
      </c>
      <c r="W66">
        <v>18</v>
      </c>
      <c r="X66">
        <v>30</v>
      </c>
      <c r="Y66">
        <v>0</v>
      </c>
      <c r="Z66">
        <v>3647</v>
      </c>
      <c r="AA66">
        <v>528</v>
      </c>
      <c r="AB66">
        <v>4175</v>
      </c>
    </row>
    <row r="67" spans="1:28" x14ac:dyDescent="0.3">
      <c r="A67">
        <v>20200411</v>
      </c>
      <c r="B67" s="6">
        <v>43932</v>
      </c>
      <c r="C67" t="s">
        <v>59</v>
      </c>
      <c r="D67" t="str">
        <f>VLOOKUP(C67,abbreviations!$A$2:$B$57,2,0)</f>
        <v>Kansas</v>
      </c>
      <c r="E67">
        <v>1268</v>
      </c>
      <c r="F67">
        <f>E67-VLOOKUP(D67,D117:F166,2,0)</f>
        <v>102</v>
      </c>
      <c r="G67">
        <v>11075</v>
      </c>
      <c r="J67">
        <v>293</v>
      </c>
      <c r="P67" t="s">
        <v>148</v>
      </c>
      <c r="Q67" t="s">
        <v>133</v>
      </c>
      <c r="R67">
        <v>55</v>
      </c>
      <c r="S67">
        <v>293</v>
      </c>
      <c r="T67">
        <v>12343</v>
      </c>
      <c r="U67">
        <v>12343</v>
      </c>
      <c r="V67">
        <v>12343</v>
      </c>
      <c r="W67">
        <v>20</v>
      </c>
      <c r="X67">
        <v>5</v>
      </c>
      <c r="Y67">
        <v>19</v>
      </c>
      <c r="Z67">
        <v>827</v>
      </c>
      <c r="AA67">
        <v>102</v>
      </c>
      <c r="AB67">
        <v>929</v>
      </c>
    </row>
    <row r="68" spans="1:28" x14ac:dyDescent="0.3">
      <c r="A68">
        <v>20200411</v>
      </c>
      <c r="B68" s="6">
        <v>43932</v>
      </c>
      <c r="C68" t="s">
        <v>61</v>
      </c>
      <c r="D68" t="str">
        <f>VLOOKUP(C68,abbreviations!$A$2:$B$57,2,0)</f>
        <v>Kentucky</v>
      </c>
      <c r="E68">
        <v>1693</v>
      </c>
      <c r="F68">
        <f>E68-VLOOKUP(D68,D118:F167,2,0)</f>
        <v>0</v>
      </c>
      <c r="G68">
        <v>22595</v>
      </c>
      <c r="I68">
        <v>271</v>
      </c>
      <c r="J68">
        <v>459</v>
      </c>
      <c r="K68">
        <v>105</v>
      </c>
      <c r="L68">
        <v>177</v>
      </c>
      <c r="O68">
        <v>464</v>
      </c>
      <c r="P68" t="s">
        <v>149</v>
      </c>
      <c r="Q68" t="s">
        <v>133</v>
      </c>
      <c r="R68">
        <v>90</v>
      </c>
      <c r="S68">
        <v>459</v>
      </c>
      <c r="T68">
        <v>24288</v>
      </c>
      <c r="U68">
        <v>24288</v>
      </c>
      <c r="V68">
        <v>24288</v>
      </c>
      <c r="W68">
        <v>21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>
        <v>20200411</v>
      </c>
      <c r="B69" s="6">
        <v>43932</v>
      </c>
      <c r="C69" t="s">
        <v>63</v>
      </c>
      <c r="D69" t="str">
        <f>VLOOKUP(C69,abbreviations!$A$2:$B$57,2,0)</f>
        <v>Louisiana</v>
      </c>
      <c r="E69">
        <v>20014</v>
      </c>
      <c r="F69">
        <f>E69-VLOOKUP(D69,D119:F168,2,0)</f>
        <v>761</v>
      </c>
      <c r="G69">
        <v>76901</v>
      </c>
      <c r="I69">
        <v>2067</v>
      </c>
      <c r="M69">
        <v>470</v>
      </c>
      <c r="P69" t="s">
        <v>150</v>
      </c>
      <c r="Q69" t="s">
        <v>133</v>
      </c>
      <c r="R69">
        <v>806</v>
      </c>
      <c r="T69">
        <v>96915</v>
      </c>
      <c r="U69">
        <v>96915</v>
      </c>
      <c r="V69">
        <v>96915</v>
      </c>
      <c r="W69">
        <v>22</v>
      </c>
      <c r="X69">
        <v>51</v>
      </c>
      <c r="Y69">
        <v>0</v>
      </c>
      <c r="Z69">
        <v>3874</v>
      </c>
      <c r="AA69">
        <v>761</v>
      </c>
      <c r="AB69">
        <v>4635</v>
      </c>
    </row>
    <row r="70" spans="1:28" x14ac:dyDescent="0.3">
      <c r="A70">
        <v>20200411</v>
      </c>
      <c r="B70" s="6">
        <v>43932</v>
      </c>
      <c r="C70" t="s">
        <v>65</v>
      </c>
      <c r="D70" t="str">
        <f>VLOOKUP(C70,abbreviations!$A$2:$B$57,2,0)</f>
        <v>Massachusetts</v>
      </c>
      <c r="E70">
        <v>22860</v>
      </c>
      <c r="F70">
        <f>E70-VLOOKUP(D70,D120:F169,2,0)</f>
        <v>1886</v>
      </c>
      <c r="G70">
        <v>85916</v>
      </c>
      <c r="J70">
        <v>2120</v>
      </c>
      <c r="P70" t="s">
        <v>151</v>
      </c>
      <c r="Q70" t="s">
        <v>133</v>
      </c>
      <c r="R70">
        <v>686</v>
      </c>
      <c r="S70">
        <v>2120</v>
      </c>
      <c r="T70">
        <v>108776</v>
      </c>
      <c r="U70">
        <v>108776</v>
      </c>
      <c r="V70">
        <v>108776</v>
      </c>
      <c r="W70">
        <v>25</v>
      </c>
      <c r="X70">
        <v>87</v>
      </c>
      <c r="Y70">
        <v>164</v>
      </c>
      <c r="Z70">
        <v>4518</v>
      </c>
      <c r="AA70">
        <v>1886</v>
      </c>
      <c r="AB70">
        <v>6404</v>
      </c>
    </row>
    <row r="71" spans="1:28" x14ac:dyDescent="0.3">
      <c r="A71">
        <v>20200411</v>
      </c>
      <c r="B71" s="6">
        <v>43932</v>
      </c>
      <c r="C71" t="s">
        <v>67</v>
      </c>
      <c r="D71" t="str">
        <f>VLOOKUP(C71,abbreviations!$A$2:$B$57,2,0)</f>
        <v>Maryland</v>
      </c>
      <c r="E71">
        <v>7694</v>
      </c>
      <c r="F71">
        <f>E71-VLOOKUP(D71,D121:F170,2,0)</f>
        <v>726</v>
      </c>
      <c r="G71">
        <v>39544</v>
      </c>
      <c r="J71">
        <v>1709</v>
      </c>
      <c r="O71">
        <v>431</v>
      </c>
      <c r="P71" t="s">
        <v>152</v>
      </c>
      <c r="Q71" t="s">
        <v>133</v>
      </c>
      <c r="R71">
        <v>206</v>
      </c>
      <c r="S71">
        <v>1709</v>
      </c>
      <c r="T71">
        <v>47238</v>
      </c>
      <c r="U71">
        <v>47238</v>
      </c>
      <c r="V71">
        <v>47238</v>
      </c>
      <c r="W71">
        <v>24</v>
      </c>
      <c r="X71">
        <v>35</v>
      </c>
      <c r="Y71">
        <v>296</v>
      </c>
      <c r="Z71">
        <v>2064</v>
      </c>
      <c r="AA71">
        <v>726</v>
      </c>
      <c r="AB71">
        <v>2790</v>
      </c>
    </row>
    <row r="72" spans="1:28" x14ac:dyDescent="0.3">
      <c r="A72">
        <v>20200411</v>
      </c>
      <c r="B72" s="6">
        <v>43932</v>
      </c>
      <c r="C72" t="s">
        <v>69</v>
      </c>
      <c r="D72" t="str">
        <f>VLOOKUP(C72,abbreviations!$A$2:$B$57,2,0)</f>
        <v>Maine</v>
      </c>
      <c r="E72">
        <v>616</v>
      </c>
      <c r="F72">
        <f>E72-VLOOKUP(D72,D122:F171,2,0)</f>
        <v>30</v>
      </c>
      <c r="G72">
        <v>6088</v>
      </c>
      <c r="J72">
        <v>114</v>
      </c>
      <c r="O72">
        <v>256</v>
      </c>
      <c r="P72" t="s">
        <v>153</v>
      </c>
      <c r="Q72" t="s">
        <v>133</v>
      </c>
      <c r="R72">
        <v>19</v>
      </c>
      <c r="S72">
        <v>114</v>
      </c>
      <c r="T72">
        <v>6704</v>
      </c>
      <c r="U72">
        <v>6704</v>
      </c>
      <c r="V72">
        <v>6704</v>
      </c>
      <c r="W72">
        <v>23</v>
      </c>
      <c r="X72">
        <v>2</v>
      </c>
      <c r="Y72">
        <v>3</v>
      </c>
      <c r="Z72">
        <v>0</v>
      </c>
      <c r="AA72">
        <v>30</v>
      </c>
      <c r="AB72">
        <v>30</v>
      </c>
    </row>
    <row r="73" spans="1:28" x14ac:dyDescent="0.3">
      <c r="A73">
        <v>20200411</v>
      </c>
      <c r="B73" s="6">
        <v>43932</v>
      </c>
      <c r="C73" t="s">
        <v>71</v>
      </c>
      <c r="D73" t="str">
        <f>VLOOKUP(C73,abbreviations!$A$2:$B$57,2,0)</f>
        <v>Michigan</v>
      </c>
      <c r="E73">
        <v>23993</v>
      </c>
      <c r="F73">
        <f>E73-VLOOKUP(D73,D123:F172,2,0)</f>
        <v>1210</v>
      </c>
      <c r="G73">
        <v>52021</v>
      </c>
      <c r="I73">
        <v>3636</v>
      </c>
      <c r="K73">
        <v>1582</v>
      </c>
      <c r="M73">
        <v>1441</v>
      </c>
      <c r="O73">
        <v>595</v>
      </c>
      <c r="P73" t="s">
        <v>154</v>
      </c>
      <c r="Q73" t="s">
        <v>133</v>
      </c>
      <c r="R73">
        <v>1392</v>
      </c>
      <c r="T73">
        <v>76014</v>
      </c>
      <c r="U73">
        <v>76014</v>
      </c>
      <c r="V73">
        <v>76014</v>
      </c>
      <c r="W73">
        <v>26</v>
      </c>
      <c r="X73">
        <v>111</v>
      </c>
      <c r="Y73">
        <v>0</v>
      </c>
      <c r="Z73">
        <v>2760</v>
      </c>
      <c r="AA73">
        <v>1210</v>
      </c>
      <c r="AB73">
        <v>3970</v>
      </c>
    </row>
    <row r="74" spans="1:28" x14ac:dyDescent="0.3">
      <c r="A74">
        <v>20200411</v>
      </c>
      <c r="B74" s="6">
        <v>43932</v>
      </c>
      <c r="C74" t="s">
        <v>73</v>
      </c>
      <c r="D74" t="str">
        <f>VLOOKUP(C74,abbreviations!$A$2:$B$57,2,0)</f>
        <v>Minnesota</v>
      </c>
      <c r="E74">
        <v>1427</v>
      </c>
      <c r="F74">
        <f>E74-VLOOKUP(D74,D124:F173,2,0)</f>
        <v>91</v>
      </c>
      <c r="G74">
        <v>33977</v>
      </c>
      <c r="I74">
        <v>145</v>
      </c>
      <c r="J74">
        <v>340</v>
      </c>
      <c r="K74">
        <v>69</v>
      </c>
      <c r="L74">
        <v>138</v>
      </c>
      <c r="O74">
        <v>793</v>
      </c>
      <c r="P74" t="s">
        <v>155</v>
      </c>
      <c r="Q74" t="s">
        <v>133</v>
      </c>
      <c r="R74">
        <v>64</v>
      </c>
      <c r="S74">
        <v>340</v>
      </c>
      <c r="T74">
        <v>35404</v>
      </c>
      <c r="U74">
        <v>35404</v>
      </c>
      <c r="V74">
        <v>35404</v>
      </c>
      <c r="W74">
        <v>27</v>
      </c>
      <c r="X74">
        <v>7</v>
      </c>
      <c r="Y74">
        <v>23</v>
      </c>
      <c r="Z74">
        <v>1419</v>
      </c>
      <c r="AA74">
        <v>91</v>
      </c>
      <c r="AB74">
        <v>1510</v>
      </c>
    </row>
    <row r="75" spans="1:28" x14ac:dyDescent="0.3">
      <c r="A75">
        <v>20200411</v>
      </c>
      <c r="B75" s="6">
        <v>43932</v>
      </c>
      <c r="C75" t="s">
        <v>75</v>
      </c>
      <c r="D75" t="str">
        <f>VLOOKUP(C75,abbreviations!$A$2:$B$57,2,0)</f>
        <v>Missouri</v>
      </c>
      <c r="E75">
        <v>4024</v>
      </c>
      <c r="F75">
        <f>E75-VLOOKUP(D75,D125:F174,2,0)</f>
        <v>225</v>
      </c>
      <c r="G75">
        <v>39148</v>
      </c>
      <c r="I75">
        <v>506</v>
      </c>
      <c r="P75" t="s">
        <v>156</v>
      </c>
      <c r="Q75" t="s">
        <v>133</v>
      </c>
      <c r="R75">
        <v>109</v>
      </c>
      <c r="T75">
        <v>43172</v>
      </c>
      <c r="U75">
        <v>43172</v>
      </c>
      <c r="V75">
        <v>43172</v>
      </c>
      <c r="W75">
        <v>29</v>
      </c>
      <c r="X75">
        <v>13</v>
      </c>
      <c r="Y75">
        <v>0</v>
      </c>
      <c r="Z75">
        <v>2207</v>
      </c>
      <c r="AA75">
        <v>225</v>
      </c>
      <c r="AB75">
        <v>2432</v>
      </c>
    </row>
    <row r="76" spans="1:28" x14ac:dyDescent="0.3">
      <c r="A76">
        <v>20200411</v>
      </c>
      <c r="B76" s="6">
        <v>43932</v>
      </c>
      <c r="C76" t="s">
        <v>78</v>
      </c>
      <c r="D76" t="str">
        <f>VLOOKUP(C76,abbreviations!$A$2:$B$57,2,0)</f>
        <v>Mississippi</v>
      </c>
      <c r="E76">
        <v>2642</v>
      </c>
      <c r="F76">
        <f>E76-VLOOKUP(D76,D126:F175,2,0)</f>
        <v>173</v>
      </c>
      <c r="G76">
        <v>18632</v>
      </c>
      <c r="J76">
        <v>528</v>
      </c>
      <c r="P76" t="s">
        <v>157</v>
      </c>
      <c r="Q76" t="s">
        <v>133</v>
      </c>
      <c r="R76">
        <v>93</v>
      </c>
      <c r="S76">
        <v>528</v>
      </c>
      <c r="T76">
        <v>21274</v>
      </c>
      <c r="U76">
        <v>21274</v>
      </c>
      <c r="V76">
        <v>21274</v>
      </c>
      <c r="W76">
        <v>28</v>
      </c>
      <c r="X76">
        <v>11</v>
      </c>
      <c r="Y76">
        <v>46</v>
      </c>
      <c r="Z76">
        <v>0</v>
      </c>
      <c r="AA76">
        <v>173</v>
      </c>
      <c r="AB76">
        <v>173</v>
      </c>
    </row>
    <row r="77" spans="1:28" x14ac:dyDescent="0.3">
      <c r="A77">
        <v>20200411</v>
      </c>
      <c r="B77" s="6">
        <v>43932</v>
      </c>
      <c r="C77" t="s">
        <v>80</v>
      </c>
      <c r="D77" t="str">
        <f>VLOOKUP(C77,abbreviations!$A$2:$B$57,2,0)</f>
        <v>Montana</v>
      </c>
      <c r="E77">
        <v>377</v>
      </c>
      <c r="F77">
        <f>E77-VLOOKUP(D77,D127:F176,2,0)</f>
        <v>12</v>
      </c>
      <c r="G77">
        <v>8204</v>
      </c>
      <c r="I77">
        <v>21</v>
      </c>
      <c r="J77">
        <v>46</v>
      </c>
      <c r="O77">
        <v>169</v>
      </c>
      <c r="P77" t="s">
        <v>158</v>
      </c>
      <c r="Q77" t="s">
        <v>133</v>
      </c>
      <c r="R77">
        <v>6</v>
      </c>
      <c r="S77">
        <v>46</v>
      </c>
      <c r="T77">
        <v>8581</v>
      </c>
      <c r="U77">
        <v>8581</v>
      </c>
      <c r="V77">
        <v>8581</v>
      </c>
      <c r="W77">
        <v>30</v>
      </c>
      <c r="X77">
        <v>0</v>
      </c>
      <c r="Y77">
        <v>5</v>
      </c>
      <c r="Z77">
        <v>272</v>
      </c>
      <c r="AA77">
        <v>12</v>
      </c>
      <c r="AB77">
        <v>284</v>
      </c>
    </row>
    <row r="78" spans="1:28" x14ac:dyDescent="0.3">
      <c r="A78">
        <v>20200411</v>
      </c>
      <c r="B78" s="6">
        <v>43932</v>
      </c>
      <c r="C78" t="s">
        <v>82</v>
      </c>
      <c r="D78" t="str">
        <f>VLOOKUP(C78,abbreviations!$A$2:$B$57,2,0)</f>
        <v>North Carolina</v>
      </c>
      <c r="E78">
        <v>4312</v>
      </c>
      <c r="F78">
        <f>E78-VLOOKUP(D78,D128:F177,2,0)</f>
        <v>404</v>
      </c>
      <c r="G78">
        <v>56081</v>
      </c>
      <c r="I78">
        <v>362</v>
      </c>
      <c r="P78" t="s">
        <v>159</v>
      </c>
      <c r="Q78" t="s">
        <v>133</v>
      </c>
      <c r="R78">
        <v>80</v>
      </c>
      <c r="T78">
        <v>60393</v>
      </c>
      <c r="U78">
        <v>60393</v>
      </c>
      <c r="V78">
        <v>60393</v>
      </c>
      <c r="W78">
        <v>37</v>
      </c>
      <c r="X78">
        <v>6</v>
      </c>
      <c r="Y78">
        <v>0</v>
      </c>
      <c r="Z78">
        <v>2344</v>
      </c>
      <c r="AA78">
        <v>404</v>
      </c>
      <c r="AB78">
        <v>2748</v>
      </c>
    </row>
    <row r="79" spans="1:28" x14ac:dyDescent="0.3">
      <c r="A79">
        <v>20200411</v>
      </c>
      <c r="B79" s="6">
        <v>43932</v>
      </c>
      <c r="C79" t="s">
        <v>84</v>
      </c>
      <c r="D79" t="str">
        <f>VLOOKUP(C79,abbreviations!$A$2:$B$57,2,0)</f>
        <v>North Dakota</v>
      </c>
      <c r="E79">
        <v>293</v>
      </c>
      <c r="F79">
        <f>E79-VLOOKUP(D79,D129:F178,2,0)</f>
        <v>15</v>
      </c>
      <c r="G79">
        <v>9787</v>
      </c>
      <c r="I79">
        <v>10</v>
      </c>
      <c r="J79">
        <v>36</v>
      </c>
      <c r="O79">
        <v>119</v>
      </c>
      <c r="P79" t="s">
        <v>160</v>
      </c>
      <c r="Q79" t="s">
        <v>133</v>
      </c>
      <c r="R79">
        <v>7</v>
      </c>
      <c r="S79">
        <v>36</v>
      </c>
      <c r="T79">
        <v>10080</v>
      </c>
      <c r="U79">
        <v>10080</v>
      </c>
      <c r="V79">
        <v>10080</v>
      </c>
      <c r="W79">
        <v>38</v>
      </c>
      <c r="X79">
        <v>1</v>
      </c>
      <c r="Y79">
        <v>0</v>
      </c>
      <c r="Z79">
        <v>457</v>
      </c>
      <c r="AA79">
        <v>15</v>
      </c>
      <c r="AB79">
        <v>472</v>
      </c>
    </row>
    <row r="80" spans="1:28" x14ac:dyDescent="0.3">
      <c r="A80">
        <v>20200411</v>
      </c>
      <c r="B80" s="6">
        <v>43932</v>
      </c>
      <c r="C80" t="s">
        <v>86</v>
      </c>
      <c r="D80" t="str">
        <f>VLOOKUP(C80,abbreviations!$A$2:$B$57,2,0)</f>
        <v>Nebraska</v>
      </c>
      <c r="E80">
        <v>700</v>
      </c>
      <c r="F80">
        <f>E80-VLOOKUP(D80,D130:F179,2,0)</f>
        <v>65</v>
      </c>
      <c r="G80">
        <v>9285</v>
      </c>
      <c r="P80" t="s">
        <v>161</v>
      </c>
      <c r="Q80" t="s">
        <v>133</v>
      </c>
      <c r="R80">
        <v>17</v>
      </c>
      <c r="T80">
        <v>9985</v>
      </c>
      <c r="U80">
        <v>9985</v>
      </c>
      <c r="V80">
        <v>9985</v>
      </c>
      <c r="W80">
        <v>31</v>
      </c>
      <c r="X80">
        <v>2</v>
      </c>
      <c r="Y80">
        <v>0</v>
      </c>
      <c r="Z80">
        <v>566</v>
      </c>
      <c r="AA80">
        <v>65</v>
      </c>
      <c r="AB80">
        <v>631</v>
      </c>
    </row>
    <row r="81" spans="1:28" x14ac:dyDescent="0.3">
      <c r="A81">
        <v>20200411</v>
      </c>
      <c r="B81" s="6">
        <v>43932</v>
      </c>
      <c r="C81" t="s">
        <v>88</v>
      </c>
      <c r="D81" t="str">
        <f>VLOOKUP(C81,abbreviations!$A$2:$B$57,2,0)</f>
        <v>New Hampshire</v>
      </c>
      <c r="E81">
        <v>885</v>
      </c>
      <c r="F81">
        <f>E81-VLOOKUP(D81,D131:F180,2,0)</f>
        <v>66</v>
      </c>
      <c r="G81">
        <v>9608</v>
      </c>
      <c r="H81">
        <v>93</v>
      </c>
      <c r="J81">
        <v>134</v>
      </c>
      <c r="O81">
        <v>234</v>
      </c>
      <c r="P81" t="s">
        <v>162</v>
      </c>
      <c r="Q81" t="s">
        <v>133</v>
      </c>
      <c r="R81">
        <v>22</v>
      </c>
      <c r="S81">
        <v>134</v>
      </c>
      <c r="T81">
        <v>10586</v>
      </c>
      <c r="U81">
        <v>10493</v>
      </c>
      <c r="V81">
        <v>10493</v>
      </c>
      <c r="W81">
        <v>33</v>
      </c>
      <c r="X81">
        <v>1</v>
      </c>
      <c r="Y81">
        <v>10</v>
      </c>
      <c r="Z81">
        <v>469</v>
      </c>
      <c r="AA81">
        <v>66</v>
      </c>
      <c r="AB81">
        <v>535</v>
      </c>
    </row>
    <row r="82" spans="1:28" x14ac:dyDescent="0.3">
      <c r="A82">
        <v>20200411</v>
      </c>
      <c r="B82" s="6">
        <v>43932</v>
      </c>
      <c r="C82" t="s">
        <v>90</v>
      </c>
      <c r="D82" t="str">
        <f>VLOOKUP(C82,abbreviations!$A$2:$B$57,2,0)</f>
        <v>New Jersey</v>
      </c>
      <c r="E82">
        <v>58151</v>
      </c>
      <c r="F82">
        <f>E82-VLOOKUP(D82,D132:F181,2,0)</f>
        <v>3563</v>
      </c>
      <c r="G82">
        <v>62042</v>
      </c>
      <c r="I82">
        <v>7618</v>
      </c>
      <c r="K82">
        <v>1746</v>
      </c>
      <c r="M82">
        <v>1650</v>
      </c>
      <c r="P82" t="s">
        <v>163</v>
      </c>
      <c r="Q82" t="s">
        <v>133</v>
      </c>
      <c r="R82">
        <v>2183</v>
      </c>
      <c r="T82">
        <v>120193</v>
      </c>
      <c r="U82">
        <v>120193</v>
      </c>
      <c r="V82">
        <v>120193</v>
      </c>
      <c r="W82">
        <v>34</v>
      </c>
      <c r="X82">
        <v>251</v>
      </c>
      <c r="Y82">
        <v>0</v>
      </c>
      <c r="Z82">
        <v>3107</v>
      </c>
      <c r="AA82">
        <v>3563</v>
      </c>
      <c r="AB82">
        <v>6670</v>
      </c>
    </row>
    <row r="83" spans="1:28" x14ac:dyDescent="0.3">
      <c r="A83">
        <v>20200411</v>
      </c>
      <c r="B83" s="6">
        <v>43932</v>
      </c>
      <c r="C83" t="s">
        <v>92</v>
      </c>
      <c r="D83" t="str">
        <f>VLOOKUP(C83,abbreviations!$A$2:$B$57,2,0)</f>
        <v>New Mexico</v>
      </c>
      <c r="E83">
        <v>1091</v>
      </c>
      <c r="F83">
        <f>E83-VLOOKUP(D83,D133:F182,2,0)</f>
        <v>0</v>
      </c>
      <c r="G83">
        <v>26007</v>
      </c>
      <c r="I83">
        <v>75</v>
      </c>
      <c r="M83">
        <v>18</v>
      </c>
      <c r="O83">
        <v>235</v>
      </c>
      <c r="P83" t="s">
        <v>164</v>
      </c>
      <c r="Q83" t="s">
        <v>133</v>
      </c>
      <c r="R83">
        <v>19</v>
      </c>
      <c r="T83">
        <v>27098</v>
      </c>
      <c r="U83">
        <v>27098</v>
      </c>
      <c r="V83">
        <v>27098</v>
      </c>
      <c r="W83">
        <v>35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>
        <v>20200411</v>
      </c>
      <c r="B84" s="6">
        <v>43932</v>
      </c>
      <c r="C84" t="s">
        <v>94</v>
      </c>
      <c r="D84" t="str">
        <f>VLOOKUP(C84,abbreviations!$A$2:$B$57,2,0)</f>
        <v>Nevada</v>
      </c>
      <c r="E84">
        <v>2700</v>
      </c>
      <c r="F84">
        <f>E84-VLOOKUP(D84,D134:F183,2,0)</f>
        <v>116</v>
      </c>
      <c r="G84">
        <v>20887</v>
      </c>
      <c r="I84">
        <v>282</v>
      </c>
      <c r="P84" t="s">
        <v>165</v>
      </c>
      <c r="Q84" t="s">
        <v>133</v>
      </c>
      <c r="R84">
        <v>102</v>
      </c>
      <c r="T84">
        <v>23587</v>
      </c>
      <c r="U84">
        <v>23587</v>
      </c>
      <c r="V84">
        <v>23587</v>
      </c>
      <c r="W84">
        <v>32</v>
      </c>
      <c r="X84">
        <v>16</v>
      </c>
      <c r="Y84">
        <v>0</v>
      </c>
      <c r="Z84">
        <v>722</v>
      </c>
      <c r="AA84">
        <v>116</v>
      </c>
      <c r="AB84">
        <v>838</v>
      </c>
    </row>
    <row r="85" spans="1:28" x14ac:dyDescent="0.3">
      <c r="A85">
        <v>20200411</v>
      </c>
      <c r="B85" s="6">
        <v>43932</v>
      </c>
      <c r="C85" t="s">
        <v>96</v>
      </c>
      <c r="D85" t="str">
        <f>VLOOKUP(C85,abbreviations!$A$2:$B$57,2,0)</f>
        <v>New York</v>
      </c>
      <c r="E85">
        <v>180458</v>
      </c>
      <c r="F85">
        <f>E85-VLOOKUP(D85,D135:F184,2,0)</f>
        <v>9946</v>
      </c>
      <c r="G85">
        <v>260522</v>
      </c>
      <c r="I85">
        <v>18654</v>
      </c>
      <c r="J85">
        <v>40679</v>
      </c>
      <c r="K85">
        <v>5009</v>
      </c>
      <c r="O85">
        <v>22025</v>
      </c>
      <c r="P85" t="s">
        <v>166</v>
      </c>
      <c r="Q85" t="s">
        <v>133</v>
      </c>
      <c r="R85">
        <v>8627</v>
      </c>
      <c r="S85">
        <v>40679</v>
      </c>
      <c r="T85">
        <v>440980</v>
      </c>
      <c r="U85">
        <v>440980</v>
      </c>
      <c r="V85">
        <v>440980</v>
      </c>
      <c r="W85">
        <v>36</v>
      </c>
      <c r="X85">
        <v>783</v>
      </c>
      <c r="Y85">
        <v>1861</v>
      </c>
      <c r="Z85">
        <v>13149</v>
      </c>
      <c r="AA85">
        <v>9946</v>
      </c>
      <c r="AB85">
        <v>23095</v>
      </c>
    </row>
    <row r="86" spans="1:28" x14ac:dyDescent="0.3">
      <c r="A86">
        <v>20200411</v>
      </c>
      <c r="B86" s="6">
        <v>43932</v>
      </c>
      <c r="C86" t="s">
        <v>98</v>
      </c>
      <c r="D86" t="str">
        <f>VLOOKUP(C86,abbreviations!$A$2:$B$57,2,0)</f>
        <v>Ohio</v>
      </c>
      <c r="E86">
        <v>6187</v>
      </c>
      <c r="F86">
        <f>E86-VLOOKUP(D86,D136:F185,2,0)</f>
        <v>351</v>
      </c>
      <c r="G86">
        <v>54221</v>
      </c>
      <c r="J86">
        <v>1859</v>
      </c>
      <c r="L86">
        <v>572</v>
      </c>
      <c r="P86" t="s">
        <v>167</v>
      </c>
      <c r="Q86" t="s">
        <v>133</v>
      </c>
      <c r="R86">
        <v>247</v>
      </c>
      <c r="S86">
        <v>1859</v>
      </c>
      <c r="T86">
        <v>60408</v>
      </c>
      <c r="U86">
        <v>60408</v>
      </c>
      <c r="V86">
        <v>60408</v>
      </c>
      <c r="W86">
        <v>39</v>
      </c>
      <c r="X86">
        <v>16</v>
      </c>
      <c r="Y86">
        <v>104</v>
      </c>
      <c r="Z86">
        <v>1526</v>
      </c>
      <c r="AA86">
        <v>351</v>
      </c>
      <c r="AB86">
        <v>1877</v>
      </c>
    </row>
    <row r="87" spans="1:28" x14ac:dyDescent="0.3">
      <c r="A87">
        <v>20200411</v>
      </c>
      <c r="B87" s="6">
        <v>43932</v>
      </c>
      <c r="C87" t="s">
        <v>100</v>
      </c>
      <c r="D87" t="str">
        <f>VLOOKUP(C87,abbreviations!$A$2:$B$57,2,0)</f>
        <v>Oklahoma</v>
      </c>
      <c r="E87">
        <v>1868</v>
      </c>
      <c r="F87">
        <f>E87-VLOOKUP(D87,D137:F186,2,0)</f>
        <v>74</v>
      </c>
      <c r="G87">
        <v>20790</v>
      </c>
      <c r="I87">
        <v>383</v>
      </c>
      <c r="J87">
        <v>446</v>
      </c>
      <c r="K87">
        <v>191</v>
      </c>
      <c r="O87">
        <v>865</v>
      </c>
      <c r="P87" t="s">
        <v>168</v>
      </c>
      <c r="Q87" t="s">
        <v>133</v>
      </c>
      <c r="R87">
        <v>94</v>
      </c>
      <c r="S87">
        <v>446</v>
      </c>
      <c r="T87">
        <v>22658</v>
      </c>
      <c r="U87">
        <v>22658</v>
      </c>
      <c r="V87">
        <v>22658</v>
      </c>
      <c r="W87">
        <v>40</v>
      </c>
      <c r="X87">
        <v>6</v>
      </c>
      <c r="Y87">
        <v>18</v>
      </c>
      <c r="Z87">
        <v>420</v>
      </c>
      <c r="AA87">
        <v>74</v>
      </c>
      <c r="AB87">
        <v>494</v>
      </c>
    </row>
    <row r="88" spans="1:28" x14ac:dyDescent="0.3">
      <c r="A88">
        <v>20200411</v>
      </c>
      <c r="B88" s="6">
        <v>43932</v>
      </c>
      <c r="C88" t="s">
        <v>102</v>
      </c>
      <c r="D88" t="str">
        <f>VLOOKUP(C88,abbreviations!$A$2:$B$57,2,0)</f>
        <v>Oregon</v>
      </c>
      <c r="E88">
        <v>1371</v>
      </c>
      <c r="F88">
        <f>E88-VLOOKUP(D88,D138:F187,2,0)</f>
        <v>50</v>
      </c>
      <c r="G88">
        <v>25853</v>
      </c>
      <c r="I88">
        <v>140</v>
      </c>
      <c r="J88">
        <v>338</v>
      </c>
      <c r="K88">
        <v>58</v>
      </c>
      <c r="M88">
        <v>46</v>
      </c>
      <c r="P88" t="s">
        <v>169</v>
      </c>
      <c r="Q88" t="s">
        <v>133</v>
      </c>
      <c r="R88">
        <v>48</v>
      </c>
      <c r="S88">
        <v>338</v>
      </c>
      <c r="T88">
        <v>27224</v>
      </c>
      <c r="U88">
        <v>27224</v>
      </c>
      <c r="V88">
        <v>27224</v>
      </c>
      <c r="W88">
        <v>41</v>
      </c>
      <c r="X88">
        <v>4</v>
      </c>
      <c r="Y88">
        <v>12</v>
      </c>
      <c r="Z88">
        <v>1547</v>
      </c>
      <c r="AA88">
        <v>50</v>
      </c>
      <c r="AB88">
        <v>1597</v>
      </c>
    </row>
    <row r="89" spans="1:28" x14ac:dyDescent="0.3">
      <c r="A89">
        <v>20200411</v>
      </c>
      <c r="B89" s="6">
        <v>43932</v>
      </c>
      <c r="C89" t="s">
        <v>104</v>
      </c>
      <c r="D89" t="str">
        <f>VLOOKUP(C89,abbreviations!$A$2:$B$57,2,0)</f>
        <v>Pennsylvania</v>
      </c>
      <c r="E89">
        <v>21655</v>
      </c>
      <c r="F89">
        <f>E89-VLOOKUP(D89,D139:F188,2,0)</f>
        <v>1676</v>
      </c>
      <c r="G89">
        <v>98498</v>
      </c>
      <c r="I89">
        <v>2115</v>
      </c>
      <c r="M89">
        <v>639</v>
      </c>
      <c r="P89" t="s">
        <v>170</v>
      </c>
      <c r="Q89" t="s">
        <v>133</v>
      </c>
      <c r="R89">
        <v>494</v>
      </c>
      <c r="T89">
        <v>120153</v>
      </c>
      <c r="U89">
        <v>120153</v>
      </c>
      <c r="V89">
        <v>120153</v>
      </c>
      <c r="W89">
        <v>42</v>
      </c>
      <c r="X89">
        <v>78</v>
      </c>
      <c r="Y89">
        <v>0</v>
      </c>
      <c r="Z89">
        <v>5458</v>
      </c>
      <c r="AA89">
        <v>1676</v>
      </c>
      <c r="AB89">
        <v>7134</v>
      </c>
    </row>
    <row r="90" spans="1:28" x14ac:dyDescent="0.3">
      <c r="A90">
        <v>20200411</v>
      </c>
      <c r="B90" s="6">
        <v>43932</v>
      </c>
      <c r="C90" t="s">
        <v>107</v>
      </c>
      <c r="D90" t="str">
        <f>VLOOKUP(C90,abbreviations!$A$2:$B$57,2,0)</f>
        <v>Rhode Island</v>
      </c>
      <c r="E90">
        <v>2349</v>
      </c>
      <c r="F90">
        <f>E90-VLOOKUP(D90,D140:F189,2,0)</f>
        <v>334</v>
      </c>
      <c r="G90">
        <v>15858</v>
      </c>
      <c r="I90">
        <v>183</v>
      </c>
      <c r="K90">
        <v>50</v>
      </c>
      <c r="M90">
        <v>26</v>
      </c>
      <c r="O90">
        <v>35</v>
      </c>
      <c r="P90" t="s">
        <v>171</v>
      </c>
      <c r="Q90" t="s">
        <v>133</v>
      </c>
      <c r="R90">
        <v>56</v>
      </c>
      <c r="T90">
        <v>18207</v>
      </c>
      <c r="U90">
        <v>18207</v>
      </c>
      <c r="V90">
        <v>18207</v>
      </c>
      <c r="W90">
        <v>44</v>
      </c>
      <c r="X90">
        <v>7</v>
      </c>
      <c r="Y90">
        <v>0</v>
      </c>
      <c r="Z90">
        <v>3577</v>
      </c>
      <c r="AA90">
        <v>334</v>
      </c>
      <c r="AB90">
        <v>3911</v>
      </c>
    </row>
    <row r="91" spans="1:28" x14ac:dyDescent="0.3">
      <c r="A91">
        <v>20200411</v>
      </c>
      <c r="B91" s="6">
        <v>43932</v>
      </c>
      <c r="C91" t="s">
        <v>109</v>
      </c>
      <c r="D91" t="str">
        <f>VLOOKUP(C91,abbreviations!$A$2:$B$57,2,0)</f>
        <v>South Carolina</v>
      </c>
      <c r="E91">
        <v>3207</v>
      </c>
      <c r="F91">
        <f>E91-VLOOKUP(D91,D141:F190,2,0)</f>
        <v>142</v>
      </c>
      <c r="G91">
        <v>26886</v>
      </c>
      <c r="J91">
        <v>496</v>
      </c>
      <c r="P91" t="s">
        <v>172</v>
      </c>
      <c r="Q91" t="s">
        <v>133</v>
      </c>
      <c r="R91">
        <v>80</v>
      </c>
      <c r="S91">
        <v>496</v>
      </c>
      <c r="T91">
        <v>30093</v>
      </c>
      <c r="U91">
        <v>30093</v>
      </c>
      <c r="V91">
        <v>30093</v>
      </c>
      <c r="W91">
        <v>45</v>
      </c>
      <c r="X91">
        <v>8</v>
      </c>
      <c r="Y91">
        <v>0</v>
      </c>
      <c r="Z91">
        <v>1768</v>
      </c>
      <c r="AA91">
        <v>142</v>
      </c>
      <c r="AB91">
        <v>1910</v>
      </c>
    </row>
    <row r="92" spans="1:28" x14ac:dyDescent="0.3">
      <c r="A92">
        <v>20200411</v>
      </c>
      <c r="B92" s="6">
        <v>43932</v>
      </c>
      <c r="C92" t="s">
        <v>111</v>
      </c>
      <c r="D92" t="str">
        <f>VLOOKUP(C92,abbreviations!$A$2:$B$57,2,0)</f>
        <v>South Dakota</v>
      </c>
      <c r="E92">
        <v>626</v>
      </c>
      <c r="F92">
        <f>E92-VLOOKUP(D92,D142:F191,2,0)</f>
        <v>90</v>
      </c>
      <c r="G92">
        <v>7378</v>
      </c>
      <c r="H92">
        <v>2</v>
      </c>
      <c r="J92">
        <v>33</v>
      </c>
      <c r="O92">
        <v>189</v>
      </c>
      <c r="P92" t="s">
        <v>173</v>
      </c>
      <c r="Q92" t="s">
        <v>133</v>
      </c>
      <c r="R92">
        <v>6</v>
      </c>
      <c r="S92">
        <v>33</v>
      </c>
      <c r="T92">
        <v>8006</v>
      </c>
      <c r="U92">
        <v>8004</v>
      </c>
      <c r="V92">
        <v>8004</v>
      </c>
      <c r="W92">
        <v>46</v>
      </c>
      <c r="X92">
        <v>0</v>
      </c>
      <c r="Y92">
        <v>4</v>
      </c>
      <c r="Z92">
        <v>267</v>
      </c>
      <c r="AA92">
        <v>90</v>
      </c>
      <c r="AB92">
        <v>357</v>
      </c>
    </row>
    <row r="93" spans="1:28" x14ac:dyDescent="0.3">
      <c r="A93">
        <v>20200411</v>
      </c>
      <c r="B93" s="6">
        <v>43932</v>
      </c>
      <c r="C93" t="s">
        <v>113</v>
      </c>
      <c r="D93" t="str">
        <f>VLOOKUP(C93,abbreviations!$A$2:$B$57,2,0)</f>
        <v>Tennessee</v>
      </c>
      <c r="E93">
        <v>5114</v>
      </c>
      <c r="F93">
        <f>E93-VLOOKUP(D93,D143:F192,2,0)</f>
        <v>252</v>
      </c>
      <c r="G93">
        <v>61714</v>
      </c>
      <c r="J93">
        <v>556</v>
      </c>
      <c r="O93">
        <v>1386</v>
      </c>
      <c r="P93" t="s">
        <v>174</v>
      </c>
      <c r="Q93" t="s">
        <v>133</v>
      </c>
      <c r="R93">
        <v>101</v>
      </c>
      <c r="S93">
        <v>556</v>
      </c>
      <c r="T93">
        <v>66828</v>
      </c>
      <c r="U93">
        <v>66828</v>
      </c>
      <c r="V93">
        <v>66828</v>
      </c>
      <c r="W93">
        <v>47</v>
      </c>
      <c r="X93">
        <v>3</v>
      </c>
      <c r="Y93">
        <v>20</v>
      </c>
      <c r="Z93">
        <v>3777</v>
      </c>
      <c r="AA93">
        <v>252</v>
      </c>
      <c r="AB93">
        <v>4029</v>
      </c>
    </row>
    <row r="94" spans="1:28" x14ac:dyDescent="0.3">
      <c r="A94">
        <v>20200411</v>
      </c>
      <c r="B94" s="6">
        <v>43932</v>
      </c>
      <c r="C94" t="s">
        <v>115</v>
      </c>
      <c r="D94" t="str">
        <f>VLOOKUP(C94,abbreviations!$A$2:$B$57,2,0)</f>
        <v>Texas</v>
      </c>
      <c r="E94">
        <v>12561</v>
      </c>
      <c r="F94">
        <f>E94-VLOOKUP(D94,D144:F193,2,0)</f>
        <v>890</v>
      </c>
      <c r="G94">
        <v>107972</v>
      </c>
      <c r="I94">
        <v>1514</v>
      </c>
      <c r="O94">
        <v>1617</v>
      </c>
      <c r="P94" t="s">
        <v>175</v>
      </c>
      <c r="Q94" t="s">
        <v>133</v>
      </c>
      <c r="R94">
        <v>254</v>
      </c>
      <c r="T94">
        <v>120533</v>
      </c>
      <c r="U94">
        <v>120533</v>
      </c>
      <c r="V94">
        <v>120533</v>
      </c>
      <c r="W94">
        <v>48</v>
      </c>
      <c r="X94">
        <v>28</v>
      </c>
      <c r="Y94">
        <v>0</v>
      </c>
      <c r="Z94">
        <v>3925</v>
      </c>
      <c r="AA94">
        <v>890</v>
      </c>
      <c r="AB94">
        <v>4815</v>
      </c>
    </row>
    <row r="95" spans="1:28" x14ac:dyDescent="0.3">
      <c r="A95">
        <v>20200411</v>
      </c>
      <c r="B95" s="6">
        <v>43932</v>
      </c>
      <c r="C95" t="s">
        <v>117</v>
      </c>
      <c r="D95" t="str">
        <f>VLOOKUP(C95,abbreviations!$A$2:$B$57,2,0)</f>
        <v>Utah</v>
      </c>
      <c r="E95">
        <v>2206</v>
      </c>
      <c r="F95">
        <f>E95-VLOOKUP(D95,D145:F194,2,0)</f>
        <v>104</v>
      </c>
      <c r="G95">
        <v>40340</v>
      </c>
      <c r="J95">
        <v>190</v>
      </c>
      <c r="P95" t="s">
        <v>176</v>
      </c>
      <c r="Q95" t="s">
        <v>133</v>
      </c>
      <c r="R95">
        <v>18</v>
      </c>
      <c r="S95">
        <v>190</v>
      </c>
      <c r="T95">
        <v>42546</v>
      </c>
      <c r="U95">
        <v>42546</v>
      </c>
      <c r="V95">
        <v>42546</v>
      </c>
      <c r="W95">
        <v>49</v>
      </c>
      <c r="X95">
        <v>1</v>
      </c>
      <c r="Y95">
        <v>7</v>
      </c>
      <c r="Z95">
        <v>1680</v>
      </c>
      <c r="AA95">
        <v>104</v>
      </c>
      <c r="AB95">
        <v>1784</v>
      </c>
    </row>
    <row r="96" spans="1:28" x14ac:dyDescent="0.3">
      <c r="A96">
        <v>20200411</v>
      </c>
      <c r="B96" s="6">
        <v>43932</v>
      </c>
      <c r="C96" t="s">
        <v>119</v>
      </c>
      <c r="D96" t="str">
        <f>VLOOKUP(C96,abbreviations!$A$2:$B$57,2,0)</f>
        <v>Virginia</v>
      </c>
      <c r="E96">
        <v>5077</v>
      </c>
      <c r="F96">
        <f>E96-VLOOKUP(D96,D146:F195,2,0)</f>
        <v>568</v>
      </c>
      <c r="G96">
        <v>32922</v>
      </c>
      <c r="H96">
        <v>517</v>
      </c>
      <c r="I96">
        <v>1252</v>
      </c>
      <c r="K96">
        <v>709</v>
      </c>
      <c r="M96">
        <v>283</v>
      </c>
      <c r="P96" t="s">
        <v>177</v>
      </c>
      <c r="Q96" t="s">
        <v>133</v>
      </c>
      <c r="R96">
        <v>130</v>
      </c>
      <c r="T96">
        <v>38516</v>
      </c>
      <c r="U96">
        <v>37999</v>
      </c>
      <c r="V96">
        <v>37999</v>
      </c>
      <c r="W96">
        <v>51</v>
      </c>
      <c r="X96">
        <v>9</v>
      </c>
      <c r="Y96">
        <v>0</v>
      </c>
      <c r="Z96">
        <v>1972</v>
      </c>
      <c r="AA96">
        <v>568</v>
      </c>
      <c r="AB96">
        <v>2540</v>
      </c>
    </row>
    <row r="97" spans="1:28" x14ac:dyDescent="0.3">
      <c r="A97">
        <v>20200411</v>
      </c>
      <c r="B97" s="6">
        <v>43932</v>
      </c>
      <c r="C97" t="s">
        <v>122</v>
      </c>
      <c r="D97" t="str">
        <f>VLOOKUP(C97,abbreviations!$A$2:$B$57,2,0)</f>
        <v>Vermont</v>
      </c>
      <c r="E97">
        <v>711</v>
      </c>
      <c r="F97">
        <f>E97-VLOOKUP(D97,D147:F196,2,0)</f>
        <v>32</v>
      </c>
      <c r="G97">
        <v>8547</v>
      </c>
      <c r="I97">
        <v>77</v>
      </c>
      <c r="O97">
        <v>15</v>
      </c>
      <c r="P97" t="s">
        <v>178</v>
      </c>
      <c r="Q97" t="s">
        <v>133</v>
      </c>
      <c r="R97">
        <v>25</v>
      </c>
      <c r="T97">
        <v>9258</v>
      </c>
      <c r="U97">
        <v>9258</v>
      </c>
      <c r="V97">
        <v>9258</v>
      </c>
      <c r="W97">
        <v>50</v>
      </c>
      <c r="X97">
        <v>1</v>
      </c>
      <c r="Y97">
        <v>0</v>
      </c>
      <c r="Z97">
        <v>994</v>
      </c>
      <c r="AA97">
        <v>32</v>
      </c>
      <c r="AB97">
        <v>1026</v>
      </c>
    </row>
    <row r="98" spans="1:28" x14ac:dyDescent="0.3">
      <c r="A98">
        <v>20200411</v>
      </c>
      <c r="B98" s="6">
        <v>43932</v>
      </c>
      <c r="C98" t="s">
        <v>124</v>
      </c>
      <c r="D98" t="str">
        <f>VLOOKUP(C98,abbreviations!$A$2:$B$57,2,0)</f>
        <v>Washington</v>
      </c>
      <c r="E98">
        <v>10224</v>
      </c>
      <c r="F98">
        <f>E98-VLOOKUP(D98,D148:F197,2,0)</f>
        <v>0</v>
      </c>
      <c r="G98">
        <v>83391</v>
      </c>
      <c r="I98">
        <v>649</v>
      </c>
      <c r="K98">
        <v>191</v>
      </c>
      <c r="P98" t="s">
        <v>179</v>
      </c>
      <c r="Q98" t="s">
        <v>133</v>
      </c>
      <c r="R98">
        <v>491</v>
      </c>
      <c r="T98">
        <v>93615</v>
      </c>
      <c r="U98">
        <v>93615</v>
      </c>
      <c r="V98">
        <v>93615</v>
      </c>
      <c r="W98">
        <v>53</v>
      </c>
      <c r="X98">
        <v>45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>
        <v>20200411</v>
      </c>
      <c r="B99" s="6">
        <v>43932</v>
      </c>
      <c r="C99" t="s">
        <v>126</v>
      </c>
      <c r="D99" t="str">
        <f>VLOOKUP(C99,abbreviations!$A$2:$B$57,2,0)</f>
        <v>Wisconsin</v>
      </c>
      <c r="E99">
        <v>3213</v>
      </c>
      <c r="F99">
        <f>E99-VLOOKUP(D99,D149:F198,2,0)</f>
        <v>145</v>
      </c>
      <c r="G99">
        <v>34680</v>
      </c>
      <c r="I99">
        <v>444</v>
      </c>
      <c r="J99">
        <v>950</v>
      </c>
      <c r="K99">
        <v>179</v>
      </c>
      <c r="L99">
        <v>257</v>
      </c>
      <c r="P99" t="s">
        <v>180</v>
      </c>
      <c r="Q99" t="s">
        <v>133</v>
      </c>
      <c r="R99">
        <v>137</v>
      </c>
      <c r="S99">
        <v>950</v>
      </c>
      <c r="T99">
        <v>37893</v>
      </c>
      <c r="U99">
        <v>37893</v>
      </c>
      <c r="V99">
        <v>37893</v>
      </c>
      <c r="W99">
        <v>55</v>
      </c>
      <c r="X99">
        <v>9</v>
      </c>
      <c r="Y99">
        <v>46</v>
      </c>
      <c r="Z99">
        <v>1455</v>
      </c>
      <c r="AA99">
        <v>145</v>
      </c>
      <c r="AB99">
        <v>1600</v>
      </c>
    </row>
    <row r="100" spans="1:28" x14ac:dyDescent="0.3">
      <c r="A100">
        <v>20200411</v>
      </c>
      <c r="B100" s="6">
        <v>43932</v>
      </c>
      <c r="C100" t="s">
        <v>128</v>
      </c>
      <c r="D100" t="str">
        <f>VLOOKUP(C100,abbreviations!$A$2:$B$57,2,0)</f>
        <v>West Virginia</v>
      </c>
      <c r="E100">
        <v>577</v>
      </c>
      <c r="F100">
        <f>E100-VLOOKUP(D100,D150:F199,2,0)</f>
        <v>23</v>
      </c>
      <c r="G100">
        <v>14875</v>
      </c>
      <c r="I100">
        <v>85</v>
      </c>
      <c r="K100">
        <v>40</v>
      </c>
      <c r="M100">
        <v>22</v>
      </c>
      <c r="O100">
        <v>63</v>
      </c>
      <c r="P100" t="s">
        <v>181</v>
      </c>
      <c r="Q100" t="s">
        <v>133</v>
      </c>
      <c r="R100">
        <v>5</v>
      </c>
      <c r="T100">
        <v>15452</v>
      </c>
      <c r="U100">
        <v>15452</v>
      </c>
      <c r="V100">
        <v>15452</v>
      </c>
      <c r="W100">
        <v>54</v>
      </c>
      <c r="X100">
        <v>0</v>
      </c>
      <c r="Y100">
        <v>0</v>
      </c>
      <c r="Z100">
        <v>874</v>
      </c>
      <c r="AA100">
        <v>23</v>
      </c>
      <c r="AB100">
        <v>897</v>
      </c>
    </row>
    <row r="101" spans="1:28" x14ac:dyDescent="0.3">
      <c r="A101">
        <v>20200411</v>
      </c>
      <c r="B101" s="6">
        <v>43932</v>
      </c>
      <c r="C101" t="s">
        <v>130</v>
      </c>
      <c r="D101" t="str">
        <f>VLOOKUP(C101,abbreviations!$A$2:$B$57,2,0)</f>
        <v>Wyoming</v>
      </c>
      <c r="E101">
        <v>261</v>
      </c>
      <c r="F101">
        <f>E101-VLOOKUP(D101,D151:F200,2,0)</f>
        <v>-59</v>
      </c>
      <c r="G101">
        <v>5198</v>
      </c>
      <c r="J101">
        <v>37</v>
      </c>
      <c r="O101">
        <v>129</v>
      </c>
      <c r="P101" t="s">
        <v>182</v>
      </c>
      <c r="Q101" t="s">
        <v>133</v>
      </c>
      <c r="R101">
        <v>0</v>
      </c>
      <c r="S101">
        <v>37</v>
      </c>
      <c r="T101">
        <v>5459</v>
      </c>
      <c r="U101">
        <v>5459</v>
      </c>
      <c r="V101">
        <v>5459</v>
      </c>
      <c r="W101">
        <v>56</v>
      </c>
      <c r="X101">
        <v>0</v>
      </c>
      <c r="Y101">
        <v>0</v>
      </c>
      <c r="Z101">
        <v>462</v>
      </c>
      <c r="AA101">
        <v>-59</v>
      </c>
      <c r="AB101">
        <v>403</v>
      </c>
    </row>
    <row r="102" spans="1:28" x14ac:dyDescent="0.3">
      <c r="A102">
        <v>20200410</v>
      </c>
      <c r="B102" s="6">
        <v>43931</v>
      </c>
      <c r="C102" t="s">
        <v>25</v>
      </c>
      <c r="D102" t="str">
        <f>VLOOKUP(C102,abbreviations!$A$2:$B$57,2,0)</f>
        <v>Alaska</v>
      </c>
      <c r="E102">
        <v>246</v>
      </c>
      <c r="F102">
        <f>E102-VLOOKUP(D102,D152:F201,2,0)</f>
        <v>11</v>
      </c>
      <c r="G102">
        <v>7186</v>
      </c>
      <c r="J102">
        <v>28</v>
      </c>
      <c r="O102">
        <v>55</v>
      </c>
      <c r="P102" t="s">
        <v>183</v>
      </c>
      <c r="Q102" t="s">
        <v>184</v>
      </c>
      <c r="R102">
        <v>7</v>
      </c>
      <c r="S102">
        <v>28</v>
      </c>
      <c r="T102">
        <v>7432</v>
      </c>
      <c r="U102">
        <v>7432</v>
      </c>
      <c r="V102">
        <v>7432</v>
      </c>
      <c r="W102">
        <v>2</v>
      </c>
      <c r="X102">
        <v>0</v>
      </c>
      <c r="Y102">
        <v>1</v>
      </c>
      <c r="Z102">
        <v>198</v>
      </c>
      <c r="AA102">
        <v>11</v>
      </c>
      <c r="AB102">
        <v>209</v>
      </c>
    </row>
    <row r="103" spans="1:28" x14ac:dyDescent="0.3">
      <c r="A103">
        <v>20200410</v>
      </c>
      <c r="B103" s="6">
        <v>43931</v>
      </c>
      <c r="C103" t="s">
        <v>28</v>
      </c>
      <c r="D103" t="str">
        <f>VLOOKUP(C103,abbreviations!$A$2:$B$57,2,0)</f>
        <v>Alabama</v>
      </c>
      <c r="E103">
        <v>2968</v>
      </c>
      <c r="F103">
        <f>E103-VLOOKUP(D103,D153:F202,2,0)</f>
        <v>199</v>
      </c>
      <c r="G103">
        <v>18058</v>
      </c>
      <c r="J103">
        <v>368</v>
      </c>
      <c r="P103" t="s">
        <v>185</v>
      </c>
      <c r="Q103" t="s">
        <v>184</v>
      </c>
      <c r="R103">
        <v>80</v>
      </c>
      <c r="S103">
        <v>368</v>
      </c>
      <c r="T103">
        <v>21026</v>
      </c>
      <c r="U103">
        <v>21026</v>
      </c>
      <c r="V103">
        <v>21026</v>
      </c>
      <c r="W103">
        <v>1</v>
      </c>
      <c r="X103">
        <v>6</v>
      </c>
      <c r="Y103">
        <v>35</v>
      </c>
      <c r="Z103">
        <v>0</v>
      </c>
      <c r="AA103">
        <v>199</v>
      </c>
      <c r="AB103">
        <v>199</v>
      </c>
    </row>
    <row r="104" spans="1:28" x14ac:dyDescent="0.3">
      <c r="A104">
        <v>20200410</v>
      </c>
      <c r="B104" s="6">
        <v>43931</v>
      </c>
      <c r="C104" t="s">
        <v>30</v>
      </c>
      <c r="D104" t="str">
        <f>VLOOKUP(C104,abbreviations!$A$2:$B$57,2,0)</f>
        <v>Arkansas</v>
      </c>
      <c r="E104">
        <v>1171</v>
      </c>
      <c r="F104">
        <f>E104-VLOOKUP(D104,D154:F203,2,0)</f>
        <v>52</v>
      </c>
      <c r="G104">
        <v>15949</v>
      </c>
      <c r="I104">
        <v>86</v>
      </c>
      <c r="J104">
        <v>130</v>
      </c>
      <c r="L104">
        <v>43</v>
      </c>
      <c r="M104">
        <v>33</v>
      </c>
      <c r="N104">
        <v>39</v>
      </c>
      <c r="O104">
        <v>312</v>
      </c>
      <c r="P104" t="s">
        <v>186</v>
      </c>
      <c r="Q104" t="s">
        <v>184</v>
      </c>
      <c r="R104">
        <v>23</v>
      </c>
      <c r="S104">
        <v>130</v>
      </c>
      <c r="T104">
        <v>17120</v>
      </c>
      <c r="U104">
        <v>17120</v>
      </c>
      <c r="V104">
        <v>17120</v>
      </c>
      <c r="W104">
        <v>5</v>
      </c>
      <c r="X104">
        <v>2</v>
      </c>
      <c r="Y104">
        <v>0</v>
      </c>
      <c r="Z104">
        <v>2117</v>
      </c>
      <c r="AA104">
        <v>52</v>
      </c>
      <c r="AB104">
        <v>2169</v>
      </c>
    </row>
    <row r="105" spans="1:28" x14ac:dyDescent="0.3">
      <c r="A105">
        <v>20200410</v>
      </c>
      <c r="B105" s="6">
        <v>43931</v>
      </c>
      <c r="C105" t="s">
        <v>33</v>
      </c>
      <c r="D105" t="str">
        <f>VLOOKUP(C105,abbreviations!$A$2:$B$57,2,0)</f>
        <v>Arizona</v>
      </c>
      <c r="E105">
        <v>3112</v>
      </c>
      <c r="F105">
        <f>E105-VLOOKUP(D105,D155:F204,2,0)</f>
        <v>94</v>
      </c>
      <c r="G105">
        <v>34622</v>
      </c>
      <c r="P105" t="s">
        <v>187</v>
      </c>
      <c r="Q105" t="s">
        <v>184</v>
      </c>
      <c r="R105">
        <v>97</v>
      </c>
      <c r="T105">
        <v>37734</v>
      </c>
      <c r="U105">
        <v>37734</v>
      </c>
      <c r="V105">
        <v>37734</v>
      </c>
      <c r="W105">
        <v>4</v>
      </c>
      <c r="X105">
        <v>8</v>
      </c>
      <c r="Y105">
        <v>0</v>
      </c>
      <c r="Z105">
        <v>462</v>
      </c>
      <c r="AA105">
        <v>94</v>
      </c>
      <c r="AB105">
        <v>556</v>
      </c>
    </row>
    <row r="106" spans="1:28" x14ac:dyDescent="0.3">
      <c r="A106">
        <v>20200410</v>
      </c>
      <c r="B106" s="6">
        <v>43931</v>
      </c>
      <c r="C106" t="s">
        <v>35</v>
      </c>
      <c r="D106" t="str">
        <f>VLOOKUP(C106,abbreviations!$A$2:$B$57,2,0)</f>
        <v>California</v>
      </c>
      <c r="E106">
        <v>19472</v>
      </c>
      <c r="F106">
        <f>E106-VLOOKUP(D106,D156:F205,2,0)</f>
        <v>1163</v>
      </c>
      <c r="G106">
        <v>145391</v>
      </c>
      <c r="H106">
        <v>13900</v>
      </c>
      <c r="I106">
        <v>2897</v>
      </c>
      <c r="K106">
        <v>1145</v>
      </c>
      <c r="P106" t="s">
        <v>188</v>
      </c>
      <c r="Q106" t="s">
        <v>184</v>
      </c>
      <c r="R106">
        <v>541</v>
      </c>
      <c r="T106">
        <v>178763</v>
      </c>
      <c r="U106">
        <v>164863</v>
      </c>
      <c r="V106">
        <v>164863</v>
      </c>
      <c r="W106">
        <v>6</v>
      </c>
      <c r="X106">
        <v>49</v>
      </c>
      <c r="Y106">
        <v>0</v>
      </c>
      <c r="Z106">
        <v>200</v>
      </c>
      <c r="AA106">
        <v>1163</v>
      </c>
      <c r="AB106">
        <v>1363</v>
      </c>
    </row>
    <row r="107" spans="1:28" x14ac:dyDescent="0.3">
      <c r="A107">
        <v>20200410</v>
      </c>
      <c r="B107" s="6">
        <v>43931</v>
      </c>
      <c r="C107" t="s">
        <v>37</v>
      </c>
      <c r="D107" t="str">
        <f>VLOOKUP(C107,abbreviations!$A$2:$B$57,2,0)</f>
        <v>Colorado</v>
      </c>
      <c r="E107">
        <v>6510</v>
      </c>
      <c r="F107">
        <f>E107-VLOOKUP(D107,D157:F206,2,0)</f>
        <v>855</v>
      </c>
      <c r="G107">
        <v>26143</v>
      </c>
      <c r="J107">
        <v>1312</v>
      </c>
      <c r="P107" t="s">
        <v>189</v>
      </c>
      <c r="Q107" t="s">
        <v>184</v>
      </c>
      <c r="R107">
        <v>250</v>
      </c>
      <c r="S107">
        <v>1312</v>
      </c>
      <c r="T107">
        <v>32653</v>
      </c>
      <c r="U107">
        <v>32653</v>
      </c>
      <c r="V107">
        <v>32653</v>
      </c>
      <c r="W107">
        <v>8</v>
      </c>
      <c r="X107">
        <v>57</v>
      </c>
      <c r="Y107">
        <v>150</v>
      </c>
      <c r="Z107">
        <v>2599</v>
      </c>
      <c r="AA107">
        <v>855</v>
      </c>
      <c r="AB107">
        <v>3454</v>
      </c>
    </row>
    <row r="108" spans="1:28" x14ac:dyDescent="0.3">
      <c r="A108">
        <v>20200410</v>
      </c>
      <c r="B108" s="6">
        <v>43931</v>
      </c>
      <c r="C108" t="s">
        <v>39</v>
      </c>
      <c r="D108" t="str">
        <f>VLOOKUP(C108,abbreviations!$A$2:$B$57,2,0)</f>
        <v>Connecticut</v>
      </c>
      <c r="E108">
        <v>10538</v>
      </c>
      <c r="F108">
        <f>E108-VLOOKUP(D108,D158:F207,2,0)</f>
        <v>754</v>
      </c>
      <c r="G108">
        <v>25750</v>
      </c>
      <c r="I108">
        <v>1562</v>
      </c>
      <c r="P108" t="s">
        <v>190</v>
      </c>
      <c r="Q108" t="s">
        <v>184</v>
      </c>
      <c r="R108">
        <v>448</v>
      </c>
      <c r="T108">
        <v>36288</v>
      </c>
      <c r="U108">
        <v>36288</v>
      </c>
      <c r="V108">
        <v>36288</v>
      </c>
      <c r="W108">
        <v>9</v>
      </c>
      <c r="X108">
        <v>68</v>
      </c>
      <c r="Y108">
        <v>0</v>
      </c>
      <c r="Z108">
        <v>2032</v>
      </c>
      <c r="AA108">
        <v>754</v>
      </c>
      <c r="AB108">
        <v>2786</v>
      </c>
    </row>
    <row r="109" spans="1:28" x14ac:dyDescent="0.3">
      <c r="A109">
        <v>20200410</v>
      </c>
      <c r="B109" s="6">
        <v>43931</v>
      </c>
      <c r="C109" t="s">
        <v>42</v>
      </c>
      <c r="D109" t="str">
        <f>VLOOKUP(C109,abbreviations!$A$2:$B$57,2,0)</f>
        <v>Delaware</v>
      </c>
      <c r="E109">
        <v>1326</v>
      </c>
      <c r="F109">
        <f>E109-VLOOKUP(D109,D159:F208,2,0)</f>
        <v>119</v>
      </c>
      <c r="G109">
        <v>10415</v>
      </c>
      <c r="I109">
        <v>181</v>
      </c>
      <c r="O109">
        <v>177</v>
      </c>
      <c r="P109" t="s">
        <v>191</v>
      </c>
      <c r="Q109" t="s">
        <v>184</v>
      </c>
      <c r="R109">
        <v>23</v>
      </c>
      <c r="T109">
        <v>11741</v>
      </c>
      <c r="U109">
        <v>11741</v>
      </c>
      <c r="V109">
        <v>11741</v>
      </c>
      <c r="W109">
        <v>10</v>
      </c>
      <c r="X109">
        <v>0</v>
      </c>
      <c r="Y109">
        <v>0</v>
      </c>
      <c r="Z109">
        <v>1732</v>
      </c>
      <c r="AA109">
        <v>119</v>
      </c>
      <c r="AB109">
        <v>1851</v>
      </c>
    </row>
    <row r="110" spans="1:28" x14ac:dyDescent="0.3">
      <c r="A110">
        <v>20200410</v>
      </c>
      <c r="B110" s="6">
        <v>43931</v>
      </c>
      <c r="C110" t="s">
        <v>44</v>
      </c>
      <c r="D110" t="str">
        <f>VLOOKUP(C110,abbreviations!$A$2:$B$57,2,0)</f>
        <v>Florida</v>
      </c>
      <c r="E110">
        <v>17531</v>
      </c>
      <c r="F110">
        <f>E110-VLOOKUP(D110,D160:F209,2,0)</f>
        <v>1167</v>
      </c>
      <c r="G110">
        <v>145299</v>
      </c>
      <c r="H110">
        <v>1411</v>
      </c>
      <c r="J110">
        <v>2487</v>
      </c>
      <c r="P110" t="s">
        <v>192</v>
      </c>
      <c r="Q110" t="s">
        <v>184</v>
      </c>
      <c r="R110">
        <v>390</v>
      </c>
      <c r="S110">
        <v>2487</v>
      </c>
      <c r="T110">
        <v>164241</v>
      </c>
      <c r="U110">
        <v>162830</v>
      </c>
      <c r="V110">
        <v>162830</v>
      </c>
      <c r="W110">
        <v>12</v>
      </c>
      <c r="X110">
        <v>36</v>
      </c>
      <c r="Y110">
        <v>219</v>
      </c>
      <c r="Z110">
        <v>9114</v>
      </c>
      <c r="AA110">
        <v>1167</v>
      </c>
      <c r="AB110">
        <v>10281</v>
      </c>
    </row>
    <row r="111" spans="1:28" x14ac:dyDescent="0.3">
      <c r="A111">
        <v>20200410</v>
      </c>
      <c r="B111" s="6">
        <v>43931</v>
      </c>
      <c r="C111" t="s">
        <v>46</v>
      </c>
      <c r="D111" t="str">
        <f>VLOOKUP(C111,abbreviations!$A$2:$B$57,2,0)</f>
        <v>Georgia</v>
      </c>
      <c r="E111">
        <v>11483</v>
      </c>
      <c r="F111">
        <f>E111-VLOOKUP(D111,D161:F210,2,0)</f>
        <v>917</v>
      </c>
      <c r="G111">
        <v>34664</v>
      </c>
      <c r="J111">
        <v>2351</v>
      </c>
      <c r="P111" t="s">
        <v>193</v>
      </c>
      <c r="Q111" t="s">
        <v>184</v>
      </c>
      <c r="R111">
        <v>416</v>
      </c>
      <c r="S111">
        <v>2351</v>
      </c>
      <c r="T111">
        <v>46147</v>
      </c>
      <c r="U111">
        <v>46147</v>
      </c>
      <c r="V111">
        <v>46147</v>
      </c>
      <c r="W111">
        <v>13</v>
      </c>
      <c r="X111">
        <v>37</v>
      </c>
      <c r="Y111">
        <v>192</v>
      </c>
      <c r="Z111">
        <v>4145</v>
      </c>
      <c r="AA111">
        <v>917</v>
      </c>
      <c r="AB111">
        <v>5062</v>
      </c>
    </row>
    <row r="112" spans="1:28" x14ac:dyDescent="0.3">
      <c r="A112">
        <v>20200410</v>
      </c>
      <c r="B112" s="6">
        <v>43931</v>
      </c>
      <c r="C112" t="s">
        <v>49</v>
      </c>
      <c r="D112" t="str">
        <f>VLOOKUP(C112,abbreviations!$A$2:$B$57,2,0)</f>
        <v>Hawaii</v>
      </c>
      <c r="E112">
        <v>442</v>
      </c>
      <c r="F112">
        <f>E112-VLOOKUP(D112,D162:F211,2,0)</f>
        <v>7</v>
      </c>
      <c r="G112">
        <v>15707</v>
      </c>
      <c r="J112">
        <v>42</v>
      </c>
      <c r="L112">
        <v>6</v>
      </c>
      <c r="N112">
        <v>2</v>
      </c>
      <c r="O112">
        <v>251</v>
      </c>
      <c r="P112" t="s">
        <v>194</v>
      </c>
      <c r="Q112" t="s">
        <v>184</v>
      </c>
      <c r="R112">
        <v>6</v>
      </c>
      <c r="S112">
        <v>42</v>
      </c>
      <c r="T112">
        <v>16149</v>
      </c>
      <c r="U112">
        <v>16149</v>
      </c>
      <c r="V112">
        <v>16149</v>
      </c>
      <c r="W112">
        <v>15</v>
      </c>
      <c r="X112">
        <v>1</v>
      </c>
      <c r="Y112">
        <v>0</v>
      </c>
      <c r="Z112">
        <v>391</v>
      </c>
      <c r="AA112">
        <v>7</v>
      </c>
      <c r="AB112">
        <v>398</v>
      </c>
    </row>
    <row r="113" spans="1:28" x14ac:dyDescent="0.3">
      <c r="A113">
        <v>20200410</v>
      </c>
      <c r="B113" s="6">
        <v>43931</v>
      </c>
      <c r="C113" t="s">
        <v>51</v>
      </c>
      <c r="D113" t="str">
        <f>VLOOKUP(C113,abbreviations!$A$2:$B$57,2,0)</f>
        <v>Iowa</v>
      </c>
      <c r="E113">
        <v>1388</v>
      </c>
      <c r="F113">
        <f>E113-VLOOKUP(D113,D163:F212,2,0)</f>
        <v>118</v>
      </c>
      <c r="G113">
        <v>14565</v>
      </c>
      <c r="I113">
        <v>125</v>
      </c>
      <c r="K113">
        <v>55</v>
      </c>
      <c r="M113">
        <v>30</v>
      </c>
      <c r="O113">
        <v>506</v>
      </c>
      <c r="P113" t="s">
        <v>195</v>
      </c>
      <c r="Q113" t="s">
        <v>184</v>
      </c>
      <c r="R113">
        <v>31</v>
      </c>
      <c r="T113">
        <v>15953</v>
      </c>
      <c r="U113">
        <v>15953</v>
      </c>
      <c r="V113">
        <v>15953</v>
      </c>
      <c r="W113">
        <v>19</v>
      </c>
      <c r="X113">
        <v>2</v>
      </c>
      <c r="Y113">
        <v>0</v>
      </c>
      <c r="Z113">
        <v>862</v>
      </c>
      <c r="AA113">
        <v>118</v>
      </c>
      <c r="AB113">
        <v>980</v>
      </c>
    </row>
    <row r="114" spans="1:28" x14ac:dyDescent="0.3">
      <c r="A114">
        <v>20200410</v>
      </c>
      <c r="B114" s="6">
        <v>43931</v>
      </c>
      <c r="C114" t="s">
        <v>53</v>
      </c>
      <c r="D114" t="str">
        <f>VLOOKUP(C114,abbreviations!$A$2:$B$57,2,0)</f>
        <v>Idaho</v>
      </c>
      <c r="E114">
        <v>1353</v>
      </c>
      <c r="F114">
        <f>E114-VLOOKUP(D114,D164:F213,2,0)</f>
        <v>121</v>
      </c>
      <c r="G114">
        <v>11741</v>
      </c>
      <c r="J114">
        <v>127</v>
      </c>
      <c r="L114">
        <v>33</v>
      </c>
      <c r="P114" t="s">
        <v>196</v>
      </c>
      <c r="Q114" t="s">
        <v>184</v>
      </c>
      <c r="R114">
        <v>24</v>
      </c>
      <c r="S114">
        <v>127</v>
      </c>
      <c r="T114">
        <v>13094</v>
      </c>
      <c r="U114">
        <v>13094</v>
      </c>
      <c r="V114">
        <v>13094</v>
      </c>
      <c r="W114">
        <v>16</v>
      </c>
      <c r="X114">
        <v>6</v>
      </c>
      <c r="Y114">
        <v>14</v>
      </c>
      <c r="Z114">
        <v>442</v>
      </c>
      <c r="AA114">
        <v>121</v>
      </c>
      <c r="AB114">
        <v>563</v>
      </c>
    </row>
    <row r="115" spans="1:28" x14ac:dyDescent="0.3">
      <c r="A115">
        <v>20200410</v>
      </c>
      <c r="B115" s="6">
        <v>43931</v>
      </c>
      <c r="C115" t="s">
        <v>55</v>
      </c>
      <c r="D115" t="str">
        <f>VLOOKUP(C115,abbreviations!$A$2:$B$57,2,0)</f>
        <v>Illinois</v>
      </c>
      <c r="E115">
        <v>17887</v>
      </c>
      <c r="F115">
        <f>E115-VLOOKUP(D115,D165:F214,2,0)</f>
        <v>1465</v>
      </c>
      <c r="G115">
        <v>69640</v>
      </c>
      <c r="I115">
        <v>3680</v>
      </c>
      <c r="K115">
        <v>1166</v>
      </c>
      <c r="M115">
        <v>821</v>
      </c>
      <c r="P115" t="s">
        <v>197</v>
      </c>
      <c r="Q115" t="s">
        <v>184</v>
      </c>
      <c r="R115">
        <v>596</v>
      </c>
      <c r="T115">
        <v>87527</v>
      </c>
      <c r="U115">
        <v>87527</v>
      </c>
      <c r="V115">
        <v>87527</v>
      </c>
      <c r="W115">
        <v>17</v>
      </c>
      <c r="X115">
        <v>68</v>
      </c>
      <c r="Y115">
        <v>0</v>
      </c>
      <c r="Z115">
        <v>5205</v>
      </c>
      <c r="AA115">
        <v>1465</v>
      </c>
      <c r="AB115">
        <v>6670</v>
      </c>
    </row>
    <row r="116" spans="1:28" x14ac:dyDescent="0.3">
      <c r="A116">
        <v>20200410</v>
      </c>
      <c r="B116" s="6">
        <v>43931</v>
      </c>
      <c r="C116" t="s">
        <v>57</v>
      </c>
      <c r="D116" t="str">
        <f>VLOOKUP(C116,abbreviations!$A$2:$B$57,2,0)</f>
        <v>Indiana</v>
      </c>
      <c r="E116">
        <v>6907</v>
      </c>
      <c r="F116">
        <f>E116-VLOOKUP(D116,D166:F215,2,0)</f>
        <v>556</v>
      </c>
      <c r="G116">
        <v>28133</v>
      </c>
      <c r="K116">
        <v>820</v>
      </c>
      <c r="M116">
        <v>497</v>
      </c>
      <c r="P116" t="s">
        <v>198</v>
      </c>
      <c r="Q116" t="s">
        <v>184</v>
      </c>
      <c r="R116">
        <v>300</v>
      </c>
      <c r="T116">
        <v>35040</v>
      </c>
      <c r="U116">
        <v>35040</v>
      </c>
      <c r="V116">
        <v>35040</v>
      </c>
      <c r="W116">
        <v>18</v>
      </c>
      <c r="X116">
        <v>55</v>
      </c>
      <c r="Y116">
        <v>0</v>
      </c>
      <c r="Z116">
        <v>2351</v>
      </c>
      <c r="AA116">
        <v>556</v>
      </c>
      <c r="AB116">
        <v>2907</v>
      </c>
    </row>
    <row r="117" spans="1:28" x14ac:dyDescent="0.3">
      <c r="A117">
        <v>20200410</v>
      </c>
      <c r="B117" s="6">
        <v>43931</v>
      </c>
      <c r="C117" t="s">
        <v>59</v>
      </c>
      <c r="D117" t="str">
        <f>VLOOKUP(C117,abbreviations!$A$2:$B$57,2,0)</f>
        <v>Kansas</v>
      </c>
      <c r="E117">
        <v>1166</v>
      </c>
      <c r="F117">
        <f>E117-VLOOKUP(D117,D167:F216,2,0)</f>
        <v>60</v>
      </c>
      <c r="G117">
        <v>10248</v>
      </c>
      <c r="J117">
        <v>274</v>
      </c>
      <c r="P117" t="s">
        <v>199</v>
      </c>
      <c r="Q117" t="s">
        <v>184</v>
      </c>
      <c r="R117">
        <v>50</v>
      </c>
      <c r="S117">
        <v>274</v>
      </c>
      <c r="T117">
        <v>11414</v>
      </c>
      <c r="U117">
        <v>11414</v>
      </c>
      <c r="V117">
        <v>11414</v>
      </c>
      <c r="W117">
        <v>20</v>
      </c>
      <c r="X117">
        <v>8</v>
      </c>
      <c r="Y117">
        <v>11</v>
      </c>
      <c r="Z117">
        <v>579</v>
      </c>
      <c r="AA117">
        <v>60</v>
      </c>
      <c r="AB117">
        <v>639</v>
      </c>
    </row>
    <row r="118" spans="1:28" x14ac:dyDescent="0.3">
      <c r="A118">
        <v>20200410</v>
      </c>
      <c r="B118" s="6">
        <v>43931</v>
      </c>
      <c r="C118" t="s">
        <v>61</v>
      </c>
      <c r="D118" t="str">
        <f>VLOOKUP(C118,abbreviations!$A$2:$B$57,2,0)</f>
        <v>Kentucky</v>
      </c>
      <c r="E118">
        <v>1693</v>
      </c>
      <c r="F118">
        <f>E118-VLOOKUP(D118,D168:F217,2,0)</f>
        <v>347</v>
      </c>
      <c r="G118">
        <v>22595</v>
      </c>
      <c r="I118">
        <v>271</v>
      </c>
      <c r="J118">
        <v>459</v>
      </c>
      <c r="K118">
        <v>105</v>
      </c>
      <c r="L118">
        <v>177</v>
      </c>
      <c r="O118">
        <v>464</v>
      </c>
      <c r="P118" t="s">
        <v>200</v>
      </c>
      <c r="Q118" t="s">
        <v>184</v>
      </c>
      <c r="R118">
        <v>90</v>
      </c>
      <c r="S118">
        <v>459</v>
      </c>
      <c r="T118">
        <v>24288</v>
      </c>
      <c r="U118">
        <v>24288</v>
      </c>
      <c r="V118">
        <v>24288</v>
      </c>
      <c r="W118">
        <v>21</v>
      </c>
      <c r="X118">
        <v>17</v>
      </c>
      <c r="Y118">
        <v>459</v>
      </c>
      <c r="Z118">
        <v>2140</v>
      </c>
      <c r="AA118">
        <v>347</v>
      </c>
      <c r="AB118">
        <v>2487</v>
      </c>
    </row>
    <row r="119" spans="1:28" x14ac:dyDescent="0.3">
      <c r="A119">
        <v>20200410</v>
      </c>
      <c r="B119" s="6">
        <v>43931</v>
      </c>
      <c r="C119" t="s">
        <v>63</v>
      </c>
      <c r="D119" t="str">
        <f>VLOOKUP(C119,abbreviations!$A$2:$B$57,2,0)</f>
        <v>Louisiana</v>
      </c>
      <c r="E119">
        <v>19253</v>
      </c>
      <c r="F119">
        <f>E119-VLOOKUP(D119,D169:F218,2,0)</f>
        <v>970</v>
      </c>
      <c r="G119">
        <v>73027</v>
      </c>
      <c r="I119">
        <v>2054</v>
      </c>
      <c r="M119">
        <v>479</v>
      </c>
      <c r="P119" t="s">
        <v>201</v>
      </c>
      <c r="Q119" t="s">
        <v>184</v>
      </c>
      <c r="R119">
        <v>755</v>
      </c>
      <c r="T119">
        <v>92280</v>
      </c>
      <c r="U119">
        <v>92280</v>
      </c>
      <c r="V119">
        <v>92280</v>
      </c>
      <c r="W119">
        <v>22</v>
      </c>
      <c r="X119">
        <v>53</v>
      </c>
      <c r="Y119">
        <v>0</v>
      </c>
      <c r="Z119">
        <v>4391</v>
      </c>
      <c r="AA119">
        <v>970</v>
      </c>
      <c r="AB119">
        <v>5361</v>
      </c>
    </row>
    <row r="120" spans="1:28" x14ac:dyDescent="0.3">
      <c r="A120">
        <v>20200410</v>
      </c>
      <c r="B120" s="6">
        <v>43931</v>
      </c>
      <c r="C120" t="s">
        <v>65</v>
      </c>
      <c r="D120" t="str">
        <f>VLOOKUP(C120,abbreviations!$A$2:$B$57,2,0)</f>
        <v>Massachusetts</v>
      </c>
      <c r="E120">
        <v>20974</v>
      </c>
      <c r="F120">
        <f>E120-VLOOKUP(D120,D170:F219,2,0)</f>
        <v>2033</v>
      </c>
      <c r="G120">
        <v>81398</v>
      </c>
      <c r="J120">
        <v>1956</v>
      </c>
      <c r="P120" t="s">
        <v>202</v>
      </c>
      <c r="Q120" t="s">
        <v>184</v>
      </c>
      <c r="R120">
        <v>599</v>
      </c>
      <c r="S120">
        <v>1956</v>
      </c>
      <c r="T120">
        <v>102372</v>
      </c>
      <c r="U120">
        <v>102372</v>
      </c>
      <c r="V120">
        <v>102372</v>
      </c>
      <c r="W120">
        <v>25</v>
      </c>
      <c r="X120">
        <v>96</v>
      </c>
      <c r="Y120">
        <v>209</v>
      </c>
      <c r="Z120">
        <v>5381</v>
      </c>
      <c r="AA120">
        <v>2033</v>
      </c>
      <c r="AB120">
        <v>7414</v>
      </c>
    </row>
    <row r="121" spans="1:28" x14ac:dyDescent="0.3">
      <c r="A121">
        <v>20200410</v>
      </c>
      <c r="B121" s="6">
        <v>43931</v>
      </c>
      <c r="C121" t="s">
        <v>67</v>
      </c>
      <c r="D121" t="str">
        <f>VLOOKUP(C121,abbreviations!$A$2:$B$57,2,0)</f>
        <v>Maryland</v>
      </c>
      <c r="E121">
        <v>6968</v>
      </c>
      <c r="F121">
        <f>E121-VLOOKUP(D121,D171:F220,2,0)</f>
        <v>783</v>
      </c>
      <c r="G121">
        <v>37480</v>
      </c>
      <c r="J121">
        <v>1413</v>
      </c>
      <c r="O121">
        <v>397</v>
      </c>
      <c r="P121" t="s">
        <v>203</v>
      </c>
      <c r="Q121" t="s">
        <v>184</v>
      </c>
      <c r="R121">
        <v>171</v>
      </c>
      <c r="S121">
        <v>1413</v>
      </c>
      <c r="T121">
        <v>44448</v>
      </c>
      <c r="U121">
        <v>44448</v>
      </c>
      <c r="V121">
        <v>44448</v>
      </c>
      <c r="W121">
        <v>24</v>
      </c>
      <c r="X121">
        <v>33</v>
      </c>
      <c r="Y121">
        <v>65</v>
      </c>
      <c r="Z121">
        <v>2136</v>
      </c>
      <c r="AA121">
        <v>783</v>
      </c>
      <c r="AB121">
        <v>2919</v>
      </c>
    </row>
    <row r="122" spans="1:28" x14ac:dyDescent="0.3">
      <c r="A122">
        <v>20200410</v>
      </c>
      <c r="B122" s="6">
        <v>43931</v>
      </c>
      <c r="C122" t="s">
        <v>69</v>
      </c>
      <c r="D122" t="str">
        <f>VLOOKUP(C122,abbreviations!$A$2:$B$57,2,0)</f>
        <v>Maine</v>
      </c>
      <c r="E122">
        <v>586</v>
      </c>
      <c r="F122">
        <f>E122-VLOOKUP(D122,D172:F221,2,0)</f>
        <v>26</v>
      </c>
      <c r="G122">
        <v>6088</v>
      </c>
      <c r="J122">
        <v>111</v>
      </c>
      <c r="O122">
        <v>246</v>
      </c>
      <c r="P122" t="s">
        <v>204</v>
      </c>
      <c r="Q122" t="s">
        <v>184</v>
      </c>
      <c r="R122">
        <v>17</v>
      </c>
      <c r="S122">
        <v>111</v>
      </c>
      <c r="T122">
        <v>6674</v>
      </c>
      <c r="U122">
        <v>6674</v>
      </c>
      <c r="V122">
        <v>6674</v>
      </c>
      <c r="W122">
        <v>23</v>
      </c>
      <c r="X122">
        <v>1</v>
      </c>
      <c r="Y122">
        <v>6</v>
      </c>
      <c r="Z122">
        <v>0</v>
      </c>
      <c r="AA122">
        <v>26</v>
      </c>
      <c r="AB122">
        <v>26</v>
      </c>
    </row>
    <row r="123" spans="1:28" x14ac:dyDescent="0.3">
      <c r="A123">
        <v>20200410</v>
      </c>
      <c r="B123" s="6">
        <v>43931</v>
      </c>
      <c r="C123" t="s">
        <v>71</v>
      </c>
      <c r="D123" t="str">
        <f>VLOOKUP(C123,abbreviations!$A$2:$B$57,2,0)</f>
        <v>Michigan</v>
      </c>
      <c r="E123">
        <v>22783</v>
      </c>
      <c r="F123">
        <f>E123-VLOOKUP(D123,D173:F222,2,0)</f>
        <v>1279</v>
      </c>
      <c r="G123">
        <v>49261</v>
      </c>
      <c r="I123">
        <v>3823</v>
      </c>
      <c r="K123">
        <v>1663</v>
      </c>
      <c r="M123">
        <v>1394</v>
      </c>
      <c r="O123">
        <v>56</v>
      </c>
      <c r="P123" t="s">
        <v>205</v>
      </c>
      <c r="Q123" t="s">
        <v>184</v>
      </c>
      <c r="R123">
        <v>1281</v>
      </c>
      <c r="T123">
        <v>72044</v>
      </c>
      <c r="U123">
        <v>72044</v>
      </c>
      <c r="V123">
        <v>72044</v>
      </c>
      <c r="W123">
        <v>26</v>
      </c>
      <c r="X123">
        <v>205</v>
      </c>
      <c r="Y123">
        <v>0</v>
      </c>
      <c r="Z123">
        <v>3711</v>
      </c>
      <c r="AA123">
        <v>1279</v>
      </c>
      <c r="AB123">
        <v>4990</v>
      </c>
    </row>
    <row r="124" spans="1:28" x14ac:dyDescent="0.3">
      <c r="A124">
        <v>20200410</v>
      </c>
      <c r="B124" s="6">
        <v>43931</v>
      </c>
      <c r="C124" t="s">
        <v>73</v>
      </c>
      <c r="D124" t="str">
        <f>VLOOKUP(C124,abbreviations!$A$2:$B$57,2,0)</f>
        <v>Minnesota</v>
      </c>
      <c r="E124">
        <v>1336</v>
      </c>
      <c r="F124">
        <f>E124-VLOOKUP(D124,D174:F223,2,0)</f>
        <v>94</v>
      </c>
      <c r="G124">
        <v>32558</v>
      </c>
      <c r="I124">
        <v>143</v>
      </c>
      <c r="J124">
        <v>317</v>
      </c>
      <c r="K124">
        <v>64</v>
      </c>
      <c r="L124">
        <v>131</v>
      </c>
      <c r="O124">
        <v>732</v>
      </c>
      <c r="P124" t="s">
        <v>206</v>
      </c>
      <c r="Q124" t="s">
        <v>184</v>
      </c>
      <c r="R124">
        <v>57</v>
      </c>
      <c r="S124">
        <v>317</v>
      </c>
      <c r="T124">
        <v>33894</v>
      </c>
      <c r="U124">
        <v>33894</v>
      </c>
      <c r="V124">
        <v>33894</v>
      </c>
      <c r="W124">
        <v>27</v>
      </c>
      <c r="X124">
        <v>7</v>
      </c>
      <c r="Y124">
        <v>24</v>
      </c>
      <c r="Z124">
        <v>1506</v>
      </c>
      <c r="AA124">
        <v>94</v>
      </c>
      <c r="AB124">
        <v>1600</v>
      </c>
    </row>
    <row r="125" spans="1:28" x14ac:dyDescent="0.3">
      <c r="A125">
        <v>20200410</v>
      </c>
      <c r="B125" s="6">
        <v>43931</v>
      </c>
      <c r="C125" t="s">
        <v>75</v>
      </c>
      <c r="D125" t="str">
        <f>VLOOKUP(C125,abbreviations!$A$2:$B$57,2,0)</f>
        <v>Missouri</v>
      </c>
      <c r="E125">
        <v>3799</v>
      </c>
      <c r="F125">
        <f>E125-VLOOKUP(D125,D175:F224,2,0)</f>
        <v>260</v>
      </c>
      <c r="G125">
        <v>36941</v>
      </c>
      <c r="I125">
        <v>568</v>
      </c>
      <c r="P125" t="s">
        <v>207</v>
      </c>
      <c r="Q125" t="s">
        <v>184</v>
      </c>
      <c r="R125">
        <v>96</v>
      </c>
      <c r="T125">
        <v>40740</v>
      </c>
      <c r="U125">
        <v>40740</v>
      </c>
      <c r="V125">
        <v>40740</v>
      </c>
      <c r="W125">
        <v>29</v>
      </c>
      <c r="X125">
        <v>19</v>
      </c>
      <c r="Y125">
        <v>0</v>
      </c>
      <c r="Z125">
        <v>1986</v>
      </c>
      <c r="AA125">
        <v>260</v>
      </c>
      <c r="AB125">
        <v>2246</v>
      </c>
    </row>
    <row r="126" spans="1:28" x14ac:dyDescent="0.3">
      <c r="A126">
        <v>20200410</v>
      </c>
      <c r="B126" s="6">
        <v>43931</v>
      </c>
      <c r="C126" t="s">
        <v>78</v>
      </c>
      <c r="D126" t="str">
        <f>VLOOKUP(C126,abbreviations!$A$2:$B$57,2,0)</f>
        <v>Mississippi</v>
      </c>
      <c r="E126">
        <v>2469</v>
      </c>
      <c r="F126">
        <f>E126-VLOOKUP(D126,D176:F225,2,0)</f>
        <v>209</v>
      </c>
      <c r="G126">
        <v>18632</v>
      </c>
      <c r="J126">
        <v>482</v>
      </c>
      <c r="P126" t="s">
        <v>208</v>
      </c>
      <c r="Q126" t="s">
        <v>184</v>
      </c>
      <c r="R126">
        <v>82</v>
      </c>
      <c r="S126">
        <v>482</v>
      </c>
      <c r="T126">
        <v>21101</v>
      </c>
      <c r="U126">
        <v>21101</v>
      </c>
      <c r="V126">
        <v>21101</v>
      </c>
      <c r="W126">
        <v>28</v>
      </c>
      <c r="X126">
        <v>6</v>
      </c>
      <c r="Y126">
        <v>41</v>
      </c>
      <c r="Z126">
        <v>0</v>
      </c>
      <c r="AA126">
        <v>209</v>
      </c>
      <c r="AB126">
        <v>209</v>
      </c>
    </row>
    <row r="127" spans="1:28" x14ac:dyDescent="0.3">
      <c r="A127">
        <v>20200410</v>
      </c>
      <c r="B127" s="6">
        <v>43931</v>
      </c>
      <c r="C127" t="s">
        <v>80</v>
      </c>
      <c r="D127" t="str">
        <f>VLOOKUP(C127,abbreviations!$A$2:$B$57,2,0)</f>
        <v>Montana</v>
      </c>
      <c r="E127">
        <v>365</v>
      </c>
      <c r="F127">
        <f>E127-VLOOKUP(D127,D177:F226,2,0)</f>
        <v>11</v>
      </c>
      <c r="G127">
        <v>7932</v>
      </c>
      <c r="I127">
        <v>29</v>
      </c>
      <c r="J127">
        <v>41</v>
      </c>
      <c r="O127">
        <v>165</v>
      </c>
      <c r="P127" t="s">
        <v>209</v>
      </c>
      <c r="Q127" t="s">
        <v>184</v>
      </c>
      <c r="R127">
        <v>6</v>
      </c>
      <c r="S127">
        <v>41</v>
      </c>
      <c r="T127">
        <v>8297</v>
      </c>
      <c r="U127">
        <v>8297</v>
      </c>
      <c r="V127">
        <v>8297</v>
      </c>
      <c r="W127">
        <v>30</v>
      </c>
      <c r="X127">
        <v>0</v>
      </c>
      <c r="Y127">
        <v>5</v>
      </c>
      <c r="Z127">
        <v>426</v>
      </c>
      <c r="AA127">
        <v>11</v>
      </c>
      <c r="AB127">
        <v>437</v>
      </c>
    </row>
    <row r="128" spans="1:28" x14ac:dyDescent="0.3">
      <c r="A128">
        <v>20200410</v>
      </c>
      <c r="B128" s="6">
        <v>43931</v>
      </c>
      <c r="C128" t="s">
        <v>82</v>
      </c>
      <c r="D128" t="str">
        <f>VLOOKUP(C128,abbreviations!$A$2:$B$57,2,0)</f>
        <v>North Carolina</v>
      </c>
      <c r="E128">
        <v>3908</v>
      </c>
      <c r="F128">
        <f>E128-VLOOKUP(D128,D178:F227,2,0)</f>
        <v>257</v>
      </c>
      <c r="G128">
        <v>53737</v>
      </c>
      <c r="I128">
        <v>423</v>
      </c>
      <c r="P128" t="s">
        <v>210</v>
      </c>
      <c r="Q128" t="s">
        <v>184</v>
      </c>
      <c r="R128">
        <v>74</v>
      </c>
      <c r="T128">
        <v>57645</v>
      </c>
      <c r="U128">
        <v>57645</v>
      </c>
      <c r="V128">
        <v>57645</v>
      </c>
      <c r="W128">
        <v>37</v>
      </c>
      <c r="X128">
        <v>9</v>
      </c>
      <c r="Y128">
        <v>0</v>
      </c>
      <c r="Z128">
        <v>9579</v>
      </c>
      <c r="AA128">
        <v>257</v>
      </c>
      <c r="AB128">
        <v>9836</v>
      </c>
    </row>
    <row r="129" spans="1:28" x14ac:dyDescent="0.3">
      <c r="A129">
        <v>20200410</v>
      </c>
      <c r="B129" s="6">
        <v>43931</v>
      </c>
      <c r="C129" t="s">
        <v>84</v>
      </c>
      <c r="D129" t="str">
        <f>VLOOKUP(C129,abbreviations!$A$2:$B$57,2,0)</f>
        <v>North Dakota</v>
      </c>
      <c r="E129">
        <v>278</v>
      </c>
      <c r="F129">
        <f>E129-VLOOKUP(D129,D179:F228,2,0)</f>
        <v>9</v>
      </c>
      <c r="G129">
        <v>9330</v>
      </c>
      <c r="I129">
        <v>13</v>
      </c>
      <c r="J129">
        <v>36</v>
      </c>
      <c r="O129">
        <v>105</v>
      </c>
      <c r="P129" s="1" t="s">
        <v>211</v>
      </c>
      <c r="Q129" t="s">
        <v>184</v>
      </c>
      <c r="R129">
        <v>6</v>
      </c>
      <c r="S129">
        <v>36</v>
      </c>
      <c r="T129">
        <v>9608</v>
      </c>
      <c r="U129">
        <v>9608</v>
      </c>
      <c r="V129">
        <v>9608</v>
      </c>
      <c r="W129">
        <v>38</v>
      </c>
      <c r="X129">
        <v>1</v>
      </c>
      <c r="Y129">
        <v>2</v>
      </c>
      <c r="Z129">
        <v>609</v>
      </c>
      <c r="AA129">
        <v>9</v>
      </c>
      <c r="AB129">
        <v>618</v>
      </c>
    </row>
    <row r="130" spans="1:28" x14ac:dyDescent="0.3">
      <c r="A130">
        <v>20200410</v>
      </c>
      <c r="B130" s="6">
        <v>43931</v>
      </c>
      <c r="C130" t="s">
        <v>86</v>
      </c>
      <c r="D130" t="str">
        <f>VLOOKUP(C130,abbreviations!$A$2:$B$57,2,0)</f>
        <v>Nebraska</v>
      </c>
      <c r="E130">
        <v>635</v>
      </c>
      <c r="F130">
        <f>E130-VLOOKUP(D130,D180:F229,2,0)</f>
        <v>68</v>
      </c>
      <c r="G130">
        <v>8719</v>
      </c>
      <c r="P130" t="s">
        <v>212</v>
      </c>
      <c r="Q130" t="s">
        <v>184</v>
      </c>
      <c r="R130">
        <v>15</v>
      </c>
      <c r="T130">
        <v>9354</v>
      </c>
      <c r="U130">
        <v>9354</v>
      </c>
      <c r="V130">
        <v>9354</v>
      </c>
      <c r="W130">
        <v>31</v>
      </c>
      <c r="X130">
        <v>1</v>
      </c>
      <c r="Y130">
        <v>0</v>
      </c>
      <c r="Z130">
        <v>603</v>
      </c>
      <c r="AA130">
        <v>68</v>
      </c>
      <c r="AB130">
        <v>671</v>
      </c>
    </row>
    <row r="131" spans="1:28" x14ac:dyDescent="0.3">
      <c r="A131">
        <v>20200410</v>
      </c>
      <c r="B131" s="6">
        <v>43931</v>
      </c>
      <c r="C131" t="s">
        <v>88</v>
      </c>
      <c r="D131" t="str">
        <f>VLOOKUP(C131,abbreviations!$A$2:$B$57,2,0)</f>
        <v>New Hampshire</v>
      </c>
      <c r="E131">
        <v>819</v>
      </c>
      <c r="F131">
        <f>E131-VLOOKUP(D131,D181:F230,2,0)</f>
        <v>31</v>
      </c>
      <c r="G131">
        <v>9139</v>
      </c>
      <c r="H131">
        <v>155</v>
      </c>
      <c r="J131">
        <v>124</v>
      </c>
      <c r="O131">
        <v>234</v>
      </c>
      <c r="P131" t="s">
        <v>213</v>
      </c>
      <c r="Q131" t="s">
        <v>184</v>
      </c>
      <c r="R131">
        <v>21</v>
      </c>
      <c r="S131">
        <v>124</v>
      </c>
      <c r="T131">
        <v>10113</v>
      </c>
      <c r="U131">
        <v>9958</v>
      </c>
      <c r="V131">
        <v>9958</v>
      </c>
      <c r="W131">
        <v>33</v>
      </c>
      <c r="X131">
        <v>3</v>
      </c>
      <c r="Y131">
        <v>6</v>
      </c>
      <c r="Z131">
        <v>376</v>
      </c>
      <c r="AA131">
        <v>31</v>
      </c>
      <c r="AB131">
        <v>407</v>
      </c>
    </row>
    <row r="132" spans="1:28" x14ac:dyDescent="0.3">
      <c r="A132">
        <v>20200410</v>
      </c>
      <c r="B132" s="6">
        <v>43931</v>
      </c>
      <c r="C132" t="s">
        <v>90</v>
      </c>
      <c r="D132" t="str">
        <f>VLOOKUP(C132,abbreviations!$A$2:$B$57,2,0)</f>
        <v>New Jersey</v>
      </c>
      <c r="E132">
        <v>54588</v>
      </c>
      <c r="F132">
        <f>E132-VLOOKUP(D132,D182:F231,2,0)</f>
        <v>3561</v>
      </c>
      <c r="G132">
        <v>58935</v>
      </c>
      <c r="I132">
        <v>7570</v>
      </c>
      <c r="K132">
        <v>1679</v>
      </c>
      <c r="M132">
        <v>1663</v>
      </c>
      <c r="O132">
        <v>682</v>
      </c>
      <c r="P132" t="s">
        <v>214</v>
      </c>
      <c r="Q132" t="s">
        <v>184</v>
      </c>
      <c r="R132">
        <v>1932</v>
      </c>
      <c r="T132">
        <v>113523</v>
      </c>
      <c r="U132">
        <v>113523</v>
      </c>
      <c r="V132">
        <v>113523</v>
      </c>
      <c r="W132">
        <v>34</v>
      </c>
      <c r="X132">
        <v>232</v>
      </c>
      <c r="Y132">
        <v>0</v>
      </c>
      <c r="Z132">
        <v>2770</v>
      </c>
      <c r="AA132">
        <v>3561</v>
      </c>
      <c r="AB132">
        <v>6331</v>
      </c>
    </row>
    <row r="133" spans="1:28" x14ac:dyDescent="0.3">
      <c r="A133">
        <v>20200410</v>
      </c>
      <c r="B133" s="6">
        <v>43931</v>
      </c>
      <c r="C133" t="s">
        <v>92</v>
      </c>
      <c r="D133" t="str">
        <f>VLOOKUP(C133,abbreviations!$A$2:$B$57,2,0)</f>
        <v>New Mexico</v>
      </c>
      <c r="E133">
        <v>1091</v>
      </c>
      <c r="F133">
        <f>E133-VLOOKUP(D133,D183:F232,2,0)</f>
        <v>226</v>
      </c>
      <c r="G133">
        <v>26007</v>
      </c>
      <c r="I133">
        <v>73</v>
      </c>
      <c r="M133">
        <v>18</v>
      </c>
      <c r="O133">
        <v>217</v>
      </c>
      <c r="P133" t="s">
        <v>215</v>
      </c>
      <c r="Q133" t="s">
        <v>184</v>
      </c>
      <c r="R133">
        <v>19</v>
      </c>
      <c r="T133">
        <v>27098</v>
      </c>
      <c r="U133">
        <v>27098</v>
      </c>
      <c r="V133">
        <v>27098</v>
      </c>
      <c r="W133">
        <v>35</v>
      </c>
      <c r="X133">
        <v>3</v>
      </c>
      <c r="Y133">
        <v>0</v>
      </c>
      <c r="Z133">
        <v>3065</v>
      </c>
      <c r="AA133">
        <v>226</v>
      </c>
      <c r="AB133">
        <v>3291</v>
      </c>
    </row>
    <row r="134" spans="1:28" x14ac:dyDescent="0.3">
      <c r="A134">
        <v>20200410</v>
      </c>
      <c r="B134" s="6">
        <v>43931</v>
      </c>
      <c r="C134" t="s">
        <v>94</v>
      </c>
      <c r="D134" t="str">
        <f>VLOOKUP(C134,abbreviations!$A$2:$B$57,2,0)</f>
        <v>Nevada</v>
      </c>
      <c r="E134">
        <v>2584</v>
      </c>
      <c r="F134">
        <f>E134-VLOOKUP(D134,D184:F233,2,0)</f>
        <v>128</v>
      </c>
      <c r="G134">
        <v>20165</v>
      </c>
      <c r="I134">
        <v>282</v>
      </c>
      <c r="P134" s="1" t="s">
        <v>216</v>
      </c>
      <c r="Q134" t="s">
        <v>184</v>
      </c>
      <c r="R134">
        <v>86</v>
      </c>
      <c r="T134">
        <v>22749</v>
      </c>
      <c r="U134">
        <v>22749</v>
      </c>
      <c r="V134">
        <v>22749</v>
      </c>
      <c r="W134">
        <v>32</v>
      </c>
      <c r="X134">
        <v>6</v>
      </c>
      <c r="Y134">
        <v>0</v>
      </c>
      <c r="Z134">
        <v>850</v>
      </c>
      <c r="AA134">
        <v>128</v>
      </c>
      <c r="AB134">
        <v>978</v>
      </c>
    </row>
    <row r="135" spans="1:28" x14ac:dyDescent="0.3">
      <c r="A135">
        <v>20200410</v>
      </c>
      <c r="B135" s="6">
        <v>43931</v>
      </c>
      <c r="C135" t="s">
        <v>96</v>
      </c>
      <c r="D135" t="str">
        <f>VLOOKUP(C135,abbreviations!$A$2:$B$57,2,0)</f>
        <v>New York</v>
      </c>
      <c r="E135">
        <v>170512</v>
      </c>
      <c r="F135">
        <f>E135-VLOOKUP(D135,D185:F234,2,0)</f>
        <v>10575</v>
      </c>
      <c r="G135">
        <v>247373</v>
      </c>
      <c r="I135">
        <v>18569</v>
      </c>
      <c r="J135">
        <v>38818</v>
      </c>
      <c r="K135">
        <v>4908</v>
      </c>
      <c r="O135">
        <v>20249</v>
      </c>
      <c r="P135" t="s">
        <v>217</v>
      </c>
      <c r="Q135" t="s">
        <v>184</v>
      </c>
      <c r="R135">
        <v>7844</v>
      </c>
      <c r="S135">
        <v>38818</v>
      </c>
      <c r="T135">
        <v>417885</v>
      </c>
      <c r="U135">
        <v>417885</v>
      </c>
      <c r="V135">
        <v>417885</v>
      </c>
      <c r="W135">
        <v>36</v>
      </c>
      <c r="X135">
        <v>777</v>
      </c>
      <c r="Y135">
        <v>2242</v>
      </c>
      <c r="Z135">
        <v>15761</v>
      </c>
      <c r="AA135">
        <v>10575</v>
      </c>
      <c r="AB135">
        <v>26336</v>
      </c>
    </row>
    <row r="136" spans="1:28" x14ac:dyDescent="0.3">
      <c r="A136">
        <v>20200410</v>
      </c>
      <c r="B136" s="6">
        <v>43931</v>
      </c>
      <c r="C136" t="s">
        <v>98</v>
      </c>
      <c r="D136" t="str">
        <f>VLOOKUP(C136,abbreviations!$A$2:$B$57,2,0)</f>
        <v>Ohio</v>
      </c>
      <c r="E136">
        <v>5836</v>
      </c>
      <c r="F136">
        <f>E136-VLOOKUP(D136,D186:F235,2,0)</f>
        <v>324</v>
      </c>
      <c r="G136">
        <v>52695</v>
      </c>
      <c r="J136">
        <v>1755</v>
      </c>
      <c r="L136">
        <v>548</v>
      </c>
      <c r="P136" t="s">
        <v>218</v>
      </c>
      <c r="Q136" t="s">
        <v>184</v>
      </c>
      <c r="R136">
        <v>231</v>
      </c>
      <c r="S136">
        <v>1755</v>
      </c>
      <c r="T136">
        <v>58531</v>
      </c>
      <c r="U136">
        <v>58531</v>
      </c>
      <c r="V136">
        <v>58531</v>
      </c>
      <c r="W136">
        <v>39</v>
      </c>
      <c r="X136">
        <v>18</v>
      </c>
      <c r="Y136">
        <v>143</v>
      </c>
      <c r="Z136">
        <v>2222</v>
      </c>
      <c r="AA136">
        <v>324</v>
      </c>
      <c r="AB136">
        <v>2546</v>
      </c>
    </row>
    <row r="137" spans="1:28" x14ac:dyDescent="0.3">
      <c r="A137">
        <v>20200410</v>
      </c>
      <c r="B137" s="6">
        <v>43931</v>
      </c>
      <c r="C137" t="s">
        <v>100</v>
      </c>
      <c r="D137" t="str">
        <f>VLOOKUP(C137,abbreviations!$A$2:$B$57,2,0)</f>
        <v>Oklahoma</v>
      </c>
      <c r="E137">
        <v>1794</v>
      </c>
      <c r="F137">
        <f>E137-VLOOKUP(D137,D187:F236,2,0)</f>
        <v>110</v>
      </c>
      <c r="G137">
        <v>20370</v>
      </c>
      <c r="I137">
        <v>186</v>
      </c>
      <c r="J137">
        <v>428</v>
      </c>
      <c r="K137">
        <v>122</v>
      </c>
      <c r="O137">
        <v>790</v>
      </c>
      <c r="P137" t="s">
        <v>219</v>
      </c>
      <c r="Q137" t="s">
        <v>184</v>
      </c>
      <c r="R137">
        <v>88</v>
      </c>
      <c r="S137">
        <v>428</v>
      </c>
      <c r="T137">
        <v>22164</v>
      </c>
      <c r="U137">
        <v>22164</v>
      </c>
      <c r="V137">
        <v>22164</v>
      </c>
      <c r="W137">
        <v>40</v>
      </c>
      <c r="X137">
        <v>8</v>
      </c>
      <c r="Y137">
        <v>13</v>
      </c>
      <c r="Z137">
        <v>1775</v>
      </c>
      <c r="AA137">
        <v>110</v>
      </c>
      <c r="AB137">
        <v>1885</v>
      </c>
    </row>
    <row r="138" spans="1:28" x14ac:dyDescent="0.3">
      <c r="A138">
        <v>20200410</v>
      </c>
      <c r="B138" s="6">
        <v>43931</v>
      </c>
      <c r="C138" t="s">
        <v>102</v>
      </c>
      <c r="D138" t="str">
        <f>VLOOKUP(C138,abbreviations!$A$2:$B$57,2,0)</f>
        <v>Oregon</v>
      </c>
      <c r="E138">
        <v>1321</v>
      </c>
      <c r="F138">
        <f>E138-VLOOKUP(D138,D188:F237,2,0)</f>
        <v>0</v>
      </c>
      <c r="G138">
        <v>24306</v>
      </c>
      <c r="I138">
        <v>146</v>
      </c>
      <c r="J138">
        <v>326</v>
      </c>
      <c r="K138">
        <v>66</v>
      </c>
      <c r="M138">
        <v>54</v>
      </c>
      <c r="P138" t="s">
        <v>220</v>
      </c>
      <c r="Q138" t="s">
        <v>184</v>
      </c>
      <c r="R138">
        <v>44</v>
      </c>
      <c r="S138">
        <v>326</v>
      </c>
      <c r="T138">
        <v>25627</v>
      </c>
      <c r="U138">
        <v>25627</v>
      </c>
      <c r="V138">
        <v>25627</v>
      </c>
      <c r="W138">
        <v>41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>
        <v>20200410</v>
      </c>
      <c r="B139" s="6">
        <v>43931</v>
      </c>
      <c r="C139" t="s">
        <v>104</v>
      </c>
      <c r="D139" t="str">
        <f>VLOOKUP(C139,abbreviations!$A$2:$B$57,2,0)</f>
        <v>Pennsylvania</v>
      </c>
      <c r="E139">
        <v>19979</v>
      </c>
      <c r="F139">
        <f>E139-VLOOKUP(D139,D189:F238,2,0)</f>
        <v>1751</v>
      </c>
      <c r="G139">
        <v>93040</v>
      </c>
      <c r="I139">
        <v>2072</v>
      </c>
      <c r="M139">
        <v>611</v>
      </c>
      <c r="P139" t="s">
        <v>221</v>
      </c>
      <c r="Q139" t="s">
        <v>184</v>
      </c>
      <c r="R139">
        <v>416</v>
      </c>
      <c r="T139">
        <v>113019</v>
      </c>
      <c r="U139">
        <v>113019</v>
      </c>
      <c r="V139">
        <v>113019</v>
      </c>
      <c r="W139">
        <v>42</v>
      </c>
      <c r="X139">
        <v>78</v>
      </c>
      <c r="Y139">
        <v>0</v>
      </c>
      <c r="Z139">
        <v>5666</v>
      </c>
      <c r="AA139">
        <v>1751</v>
      </c>
      <c r="AB139">
        <v>7417</v>
      </c>
    </row>
    <row r="140" spans="1:28" x14ac:dyDescent="0.3">
      <c r="A140">
        <v>20200410</v>
      </c>
      <c r="B140" s="6">
        <v>43931</v>
      </c>
      <c r="C140" t="s">
        <v>107</v>
      </c>
      <c r="D140" t="str">
        <f>VLOOKUP(C140,abbreviations!$A$2:$B$57,2,0)</f>
        <v>Rhode Island</v>
      </c>
      <c r="E140">
        <v>2015</v>
      </c>
      <c r="F140">
        <f>E140-VLOOKUP(D140,D190:F239,2,0)</f>
        <v>288</v>
      </c>
      <c r="G140">
        <v>12281</v>
      </c>
      <c r="I140">
        <v>169</v>
      </c>
      <c r="K140">
        <v>45</v>
      </c>
      <c r="M140">
        <v>26</v>
      </c>
      <c r="O140">
        <v>35</v>
      </c>
      <c r="P140" t="s">
        <v>222</v>
      </c>
      <c r="Q140" t="s">
        <v>184</v>
      </c>
      <c r="R140">
        <v>49</v>
      </c>
      <c r="T140">
        <v>14296</v>
      </c>
      <c r="U140">
        <v>14296</v>
      </c>
      <c r="V140">
        <v>14296</v>
      </c>
      <c r="W140">
        <v>44</v>
      </c>
      <c r="X140">
        <v>6</v>
      </c>
      <c r="Y140">
        <v>0</v>
      </c>
      <c r="Z140">
        <v>1599</v>
      </c>
      <c r="AA140">
        <v>288</v>
      </c>
      <c r="AB140">
        <v>1887</v>
      </c>
    </row>
    <row r="141" spans="1:28" x14ac:dyDescent="0.3">
      <c r="A141">
        <v>20200410</v>
      </c>
      <c r="B141" s="6">
        <v>43931</v>
      </c>
      <c r="C141" t="s">
        <v>109</v>
      </c>
      <c r="D141" t="str">
        <f>VLOOKUP(C141,abbreviations!$A$2:$B$57,2,0)</f>
        <v>South Carolina</v>
      </c>
      <c r="E141">
        <v>3065</v>
      </c>
      <c r="F141">
        <f>E141-VLOOKUP(D141,D191:F240,2,0)</f>
        <v>273</v>
      </c>
      <c r="G141">
        <v>25118</v>
      </c>
      <c r="J141">
        <v>496</v>
      </c>
      <c r="P141" t="s">
        <v>223</v>
      </c>
      <c r="Q141" t="s">
        <v>184</v>
      </c>
      <c r="R141">
        <v>72</v>
      </c>
      <c r="S141">
        <v>496</v>
      </c>
      <c r="T141">
        <v>28183</v>
      </c>
      <c r="U141">
        <v>28183</v>
      </c>
      <c r="V141">
        <v>28183</v>
      </c>
      <c r="W141">
        <v>45</v>
      </c>
      <c r="X141">
        <v>5</v>
      </c>
      <c r="Y141">
        <v>255</v>
      </c>
      <c r="Z141">
        <v>543</v>
      </c>
      <c r="AA141">
        <v>273</v>
      </c>
      <c r="AB141">
        <v>816</v>
      </c>
    </row>
    <row r="142" spans="1:28" x14ac:dyDescent="0.3">
      <c r="A142">
        <v>20200410</v>
      </c>
      <c r="B142" s="6">
        <v>43931</v>
      </c>
      <c r="C142" t="s">
        <v>111</v>
      </c>
      <c r="D142" t="str">
        <f>VLOOKUP(C142,abbreviations!$A$2:$B$57,2,0)</f>
        <v>South Dakota</v>
      </c>
      <c r="E142">
        <v>536</v>
      </c>
      <c r="F142">
        <f>E142-VLOOKUP(D142,D192:F241,2,0)</f>
        <v>89</v>
      </c>
      <c r="G142">
        <v>7111</v>
      </c>
      <c r="J142">
        <v>29</v>
      </c>
      <c r="O142">
        <v>177</v>
      </c>
      <c r="P142" t="s">
        <v>224</v>
      </c>
      <c r="Q142" t="s">
        <v>184</v>
      </c>
      <c r="R142">
        <v>6</v>
      </c>
      <c r="S142">
        <v>29</v>
      </c>
      <c r="T142">
        <v>7647</v>
      </c>
      <c r="U142">
        <v>7647</v>
      </c>
      <c r="V142">
        <v>7647</v>
      </c>
      <c r="W142">
        <v>46</v>
      </c>
      <c r="X142">
        <v>0</v>
      </c>
      <c r="Y142">
        <v>2</v>
      </c>
      <c r="Z142">
        <v>411</v>
      </c>
      <c r="AA142">
        <v>89</v>
      </c>
      <c r="AB142">
        <v>500</v>
      </c>
    </row>
    <row r="143" spans="1:28" x14ac:dyDescent="0.3">
      <c r="A143">
        <v>20200410</v>
      </c>
      <c r="B143" s="6">
        <v>43931</v>
      </c>
      <c r="C143" t="s">
        <v>113</v>
      </c>
      <c r="D143" t="str">
        <f>VLOOKUP(C143,abbreviations!$A$2:$B$57,2,0)</f>
        <v>Tennessee</v>
      </c>
      <c r="E143">
        <v>4862</v>
      </c>
      <c r="F143">
        <f>E143-VLOOKUP(D143,D193:F242,2,0)</f>
        <v>228</v>
      </c>
      <c r="G143">
        <v>57937</v>
      </c>
      <c r="J143">
        <v>536</v>
      </c>
      <c r="O143">
        <v>1145</v>
      </c>
      <c r="P143" t="s">
        <v>225</v>
      </c>
      <c r="Q143" t="s">
        <v>184</v>
      </c>
      <c r="R143">
        <v>98</v>
      </c>
      <c r="S143">
        <v>536</v>
      </c>
      <c r="T143">
        <v>62799</v>
      </c>
      <c r="U143">
        <v>62799</v>
      </c>
      <c r="V143">
        <v>62799</v>
      </c>
      <c r="W143">
        <v>47</v>
      </c>
      <c r="X143">
        <v>4</v>
      </c>
      <c r="Y143">
        <v>31</v>
      </c>
      <c r="Z143">
        <v>2722</v>
      </c>
      <c r="AA143">
        <v>228</v>
      </c>
      <c r="AB143">
        <v>2950</v>
      </c>
    </row>
    <row r="144" spans="1:28" x14ac:dyDescent="0.3">
      <c r="A144">
        <v>20200410</v>
      </c>
      <c r="B144" s="6">
        <v>43931</v>
      </c>
      <c r="C144" t="s">
        <v>115</v>
      </c>
      <c r="D144" t="str">
        <f>VLOOKUP(C144,abbreviations!$A$2:$B$57,2,0)</f>
        <v>Texas</v>
      </c>
      <c r="E144">
        <v>11671</v>
      </c>
      <c r="F144">
        <f>E144-VLOOKUP(D144,D194:F243,2,0)</f>
        <v>1441</v>
      </c>
      <c r="G144">
        <v>104047</v>
      </c>
      <c r="I144">
        <v>1532</v>
      </c>
      <c r="O144">
        <v>1366</v>
      </c>
      <c r="P144" t="s">
        <v>226</v>
      </c>
      <c r="Q144" t="s">
        <v>184</v>
      </c>
      <c r="R144">
        <v>226</v>
      </c>
      <c r="T144">
        <v>115718</v>
      </c>
      <c r="U144">
        <v>115718</v>
      </c>
      <c r="V144">
        <v>115718</v>
      </c>
      <c r="W144">
        <v>48</v>
      </c>
      <c r="X144">
        <v>27</v>
      </c>
      <c r="Y144">
        <v>0</v>
      </c>
      <c r="Z144">
        <v>8143</v>
      </c>
      <c r="AA144">
        <v>1441</v>
      </c>
      <c r="AB144">
        <v>9584</v>
      </c>
    </row>
    <row r="145" spans="1:28" x14ac:dyDescent="0.3">
      <c r="A145">
        <v>20200410</v>
      </c>
      <c r="B145" s="6">
        <v>43931</v>
      </c>
      <c r="C145" t="s">
        <v>117</v>
      </c>
      <c r="D145" t="str">
        <f>VLOOKUP(C145,abbreviations!$A$2:$B$57,2,0)</f>
        <v>Utah</v>
      </c>
      <c r="E145">
        <v>2102</v>
      </c>
      <c r="F145">
        <f>E145-VLOOKUP(D145,D195:F244,2,0)</f>
        <v>126</v>
      </c>
      <c r="G145">
        <v>38660</v>
      </c>
      <c r="J145">
        <v>183</v>
      </c>
      <c r="P145" t="s">
        <v>227</v>
      </c>
      <c r="Q145" t="s">
        <v>184</v>
      </c>
      <c r="R145">
        <v>17</v>
      </c>
      <c r="S145">
        <v>183</v>
      </c>
      <c r="T145">
        <v>40762</v>
      </c>
      <c r="U145">
        <v>40762</v>
      </c>
      <c r="V145">
        <v>40762</v>
      </c>
      <c r="W145">
        <v>49</v>
      </c>
      <c r="X145">
        <v>4</v>
      </c>
      <c r="Y145">
        <v>15</v>
      </c>
      <c r="Z145">
        <v>2263</v>
      </c>
      <c r="AA145">
        <v>126</v>
      </c>
      <c r="AB145">
        <v>2389</v>
      </c>
    </row>
    <row r="146" spans="1:28" x14ac:dyDescent="0.3">
      <c r="A146">
        <v>20200410</v>
      </c>
      <c r="B146" s="6">
        <v>43931</v>
      </c>
      <c r="C146" t="s">
        <v>119</v>
      </c>
      <c r="D146" t="str">
        <f>VLOOKUP(C146,abbreviations!$A$2:$B$57,2,0)</f>
        <v>Virginia</v>
      </c>
      <c r="E146">
        <v>4509</v>
      </c>
      <c r="F146">
        <f>E146-VLOOKUP(D146,D196:F245,2,0)</f>
        <v>467</v>
      </c>
      <c r="G146">
        <v>30950</v>
      </c>
      <c r="H146">
        <v>521</v>
      </c>
      <c r="I146">
        <v>1238</v>
      </c>
      <c r="J146">
        <v>772</v>
      </c>
      <c r="K146">
        <v>457</v>
      </c>
      <c r="M146">
        <v>287</v>
      </c>
      <c r="P146" t="s">
        <v>228</v>
      </c>
      <c r="Q146" t="s">
        <v>184</v>
      </c>
      <c r="R146">
        <v>121</v>
      </c>
      <c r="S146">
        <v>772</v>
      </c>
      <c r="T146">
        <v>35980</v>
      </c>
      <c r="U146">
        <v>35459</v>
      </c>
      <c r="V146">
        <v>35459</v>
      </c>
      <c r="W146">
        <v>51</v>
      </c>
      <c r="X146">
        <v>12</v>
      </c>
      <c r="Y146">
        <v>87</v>
      </c>
      <c r="Z146">
        <v>1966</v>
      </c>
      <c r="AA146">
        <v>467</v>
      </c>
      <c r="AB146">
        <v>2433</v>
      </c>
    </row>
    <row r="147" spans="1:28" x14ac:dyDescent="0.3">
      <c r="A147">
        <v>20200410</v>
      </c>
      <c r="B147" s="6">
        <v>43931</v>
      </c>
      <c r="C147" t="s">
        <v>122</v>
      </c>
      <c r="D147" t="str">
        <f>VLOOKUP(C147,abbreviations!$A$2:$B$57,2,0)</f>
        <v>Vermont</v>
      </c>
      <c r="E147">
        <v>679</v>
      </c>
      <c r="F147">
        <f>E147-VLOOKUP(D147,D197:F246,2,0)</f>
        <v>51</v>
      </c>
      <c r="G147">
        <v>7553</v>
      </c>
      <c r="I147">
        <v>32</v>
      </c>
      <c r="O147">
        <v>15</v>
      </c>
      <c r="P147" t="s">
        <v>229</v>
      </c>
      <c r="Q147" t="s">
        <v>184</v>
      </c>
      <c r="R147">
        <v>24</v>
      </c>
      <c r="T147">
        <v>8232</v>
      </c>
      <c r="U147">
        <v>8232</v>
      </c>
      <c r="V147">
        <v>8232</v>
      </c>
      <c r="W147">
        <v>50</v>
      </c>
      <c r="X147">
        <v>1</v>
      </c>
      <c r="Y147">
        <v>0</v>
      </c>
      <c r="Z147">
        <v>0</v>
      </c>
      <c r="AA147">
        <v>51</v>
      </c>
      <c r="AB147">
        <v>51</v>
      </c>
    </row>
    <row r="148" spans="1:28" x14ac:dyDescent="0.3">
      <c r="A148">
        <v>20200410</v>
      </c>
      <c r="B148" s="6">
        <v>43931</v>
      </c>
      <c r="C148" t="s">
        <v>124</v>
      </c>
      <c r="D148" t="str">
        <f>VLOOKUP(C148,abbreviations!$A$2:$B$57,2,0)</f>
        <v>Washington</v>
      </c>
      <c r="E148">
        <v>10224</v>
      </c>
      <c r="F148">
        <f>E148-VLOOKUP(D148,D198:F247,2,0)</f>
        <v>455</v>
      </c>
      <c r="G148">
        <v>83391</v>
      </c>
      <c r="I148">
        <v>642</v>
      </c>
      <c r="K148">
        <v>191</v>
      </c>
      <c r="P148" t="s">
        <v>230</v>
      </c>
      <c r="Q148" t="s">
        <v>184</v>
      </c>
      <c r="R148">
        <v>446</v>
      </c>
      <c r="T148">
        <v>93615</v>
      </c>
      <c r="U148">
        <v>93615</v>
      </c>
      <c r="V148">
        <v>93615</v>
      </c>
      <c r="W148">
        <v>53</v>
      </c>
      <c r="X148">
        <v>0</v>
      </c>
      <c r="Y148">
        <v>0</v>
      </c>
      <c r="Z148">
        <v>0</v>
      </c>
      <c r="AA148">
        <v>455</v>
      </c>
      <c r="AB148">
        <v>455</v>
      </c>
    </row>
    <row r="149" spans="1:28" x14ac:dyDescent="0.3">
      <c r="A149">
        <v>20200410</v>
      </c>
      <c r="B149" s="6">
        <v>43931</v>
      </c>
      <c r="C149" t="s">
        <v>126</v>
      </c>
      <c r="D149" t="str">
        <f>VLOOKUP(C149,abbreviations!$A$2:$B$57,2,0)</f>
        <v>Wisconsin</v>
      </c>
      <c r="E149">
        <v>3068</v>
      </c>
      <c r="F149">
        <f>E149-VLOOKUP(D149,D199:F248,2,0)</f>
        <v>183</v>
      </c>
      <c r="G149">
        <v>33225</v>
      </c>
      <c r="J149">
        <v>904</v>
      </c>
      <c r="K149">
        <v>190</v>
      </c>
      <c r="L149">
        <v>247</v>
      </c>
      <c r="P149" t="s">
        <v>231</v>
      </c>
      <c r="Q149" t="s">
        <v>184</v>
      </c>
      <c r="R149">
        <v>128</v>
      </c>
      <c r="S149">
        <v>904</v>
      </c>
      <c r="T149">
        <v>36293</v>
      </c>
      <c r="U149">
        <v>36293</v>
      </c>
      <c r="V149">
        <v>36293</v>
      </c>
      <c r="W149">
        <v>55</v>
      </c>
      <c r="X149">
        <v>17</v>
      </c>
      <c r="Y149">
        <v>61</v>
      </c>
      <c r="Z149">
        <v>1801</v>
      </c>
      <c r="AA149">
        <v>183</v>
      </c>
      <c r="AB149">
        <v>1984</v>
      </c>
    </row>
    <row r="150" spans="1:28" x14ac:dyDescent="0.3">
      <c r="A150">
        <v>20200410</v>
      </c>
      <c r="B150" s="6">
        <v>43931</v>
      </c>
      <c r="C150" t="s">
        <v>128</v>
      </c>
      <c r="D150" t="str">
        <f>VLOOKUP(C150,abbreviations!$A$2:$B$57,2,0)</f>
        <v>West Virginia</v>
      </c>
      <c r="E150">
        <v>554</v>
      </c>
      <c r="F150">
        <f>E150-VLOOKUP(D150,D200:F249,2,0)</f>
        <v>31</v>
      </c>
      <c r="G150">
        <v>14001</v>
      </c>
      <c r="I150">
        <v>85</v>
      </c>
      <c r="K150">
        <v>20</v>
      </c>
      <c r="M150">
        <v>22</v>
      </c>
      <c r="O150">
        <v>63</v>
      </c>
      <c r="P150" t="s">
        <v>232</v>
      </c>
      <c r="Q150" t="s">
        <v>184</v>
      </c>
      <c r="R150">
        <v>5</v>
      </c>
      <c r="T150">
        <v>14555</v>
      </c>
      <c r="U150">
        <v>14555</v>
      </c>
      <c r="V150">
        <v>14555</v>
      </c>
      <c r="W150">
        <v>54</v>
      </c>
      <c r="X150">
        <v>0</v>
      </c>
      <c r="Y150">
        <v>0</v>
      </c>
      <c r="Z150">
        <v>661</v>
      </c>
      <c r="AA150">
        <v>31</v>
      </c>
      <c r="AB150">
        <v>692</v>
      </c>
    </row>
    <row r="151" spans="1:28" x14ac:dyDescent="0.3">
      <c r="A151">
        <v>20200410</v>
      </c>
      <c r="B151" s="6">
        <v>43931</v>
      </c>
      <c r="C151" t="s">
        <v>130</v>
      </c>
      <c r="D151" t="str">
        <f>VLOOKUP(C151,abbreviations!$A$2:$B$57,2,0)</f>
        <v>Wyoming</v>
      </c>
      <c r="E151">
        <v>320</v>
      </c>
      <c r="F151">
        <f>E151-VLOOKUP(D151,D201:F250,2,0)</f>
        <v>90</v>
      </c>
      <c r="G151">
        <v>4736</v>
      </c>
      <c r="J151">
        <v>37</v>
      </c>
      <c r="O151">
        <v>105</v>
      </c>
      <c r="P151" t="s">
        <v>233</v>
      </c>
      <c r="Q151" t="s">
        <v>184</v>
      </c>
      <c r="R151">
        <v>0</v>
      </c>
      <c r="S151">
        <v>37</v>
      </c>
      <c r="T151">
        <v>5056</v>
      </c>
      <c r="U151">
        <v>5056</v>
      </c>
      <c r="V151">
        <v>5056</v>
      </c>
      <c r="W151">
        <v>56</v>
      </c>
      <c r="X151">
        <v>0</v>
      </c>
      <c r="Y151">
        <v>3</v>
      </c>
      <c r="Z151">
        <v>816</v>
      </c>
      <c r="AA151">
        <v>90</v>
      </c>
      <c r="AB151">
        <v>906</v>
      </c>
    </row>
    <row r="152" spans="1:28" x14ac:dyDescent="0.3">
      <c r="A152">
        <v>20200409</v>
      </c>
      <c r="B152" s="6">
        <v>43930</v>
      </c>
      <c r="C152" t="s">
        <v>25</v>
      </c>
      <c r="D152" t="str">
        <f>VLOOKUP(C152,abbreviations!$A$2:$B$57,2,0)</f>
        <v>Alaska</v>
      </c>
      <c r="E152">
        <v>235</v>
      </c>
      <c r="F152">
        <f>E152-VLOOKUP(D152,D202:F251,2,0)</f>
        <v>9</v>
      </c>
      <c r="G152">
        <v>6988</v>
      </c>
      <c r="J152">
        <v>27</v>
      </c>
      <c r="O152">
        <v>49</v>
      </c>
      <c r="P152" t="s">
        <v>234</v>
      </c>
      <c r="Q152" t="s">
        <v>235</v>
      </c>
      <c r="R152">
        <v>7</v>
      </c>
      <c r="S152">
        <v>27</v>
      </c>
      <c r="T152">
        <v>7223</v>
      </c>
      <c r="U152">
        <v>7223</v>
      </c>
      <c r="V152">
        <v>7223</v>
      </c>
      <c r="W152">
        <v>2</v>
      </c>
      <c r="X152">
        <v>0</v>
      </c>
      <c r="Y152">
        <v>0</v>
      </c>
      <c r="Z152">
        <v>146</v>
      </c>
      <c r="AA152">
        <v>9</v>
      </c>
      <c r="AB152">
        <v>155</v>
      </c>
    </row>
    <row r="153" spans="1:28" x14ac:dyDescent="0.3">
      <c r="A153">
        <v>20200409</v>
      </c>
      <c r="B153" s="6">
        <v>43930</v>
      </c>
      <c r="C153" t="s">
        <v>28</v>
      </c>
      <c r="D153" t="str">
        <f>VLOOKUP(C153,abbreviations!$A$2:$B$57,2,0)</f>
        <v>Alabama</v>
      </c>
      <c r="E153">
        <v>2769</v>
      </c>
      <c r="F153">
        <f>E153-VLOOKUP(D153,D203:F252,2,0)</f>
        <v>400</v>
      </c>
      <c r="G153">
        <v>18058</v>
      </c>
      <c r="J153">
        <v>333</v>
      </c>
      <c r="P153" t="s">
        <v>236</v>
      </c>
      <c r="Q153" t="s">
        <v>235</v>
      </c>
      <c r="R153">
        <v>74</v>
      </c>
      <c r="S153">
        <v>333</v>
      </c>
      <c r="T153">
        <v>20827</v>
      </c>
      <c r="U153">
        <v>20827</v>
      </c>
      <c r="V153">
        <v>20827</v>
      </c>
      <c r="W153">
        <v>1</v>
      </c>
      <c r="X153">
        <v>8</v>
      </c>
      <c r="Y153">
        <v>19</v>
      </c>
      <c r="Z153">
        <v>1305</v>
      </c>
      <c r="AA153">
        <v>400</v>
      </c>
      <c r="AB153">
        <v>1705</v>
      </c>
    </row>
    <row r="154" spans="1:28" x14ac:dyDescent="0.3">
      <c r="A154">
        <v>20200409</v>
      </c>
      <c r="B154" s="6">
        <v>43930</v>
      </c>
      <c r="C154" t="s">
        <v>30</v>
      </c>
      <c r="D154" t="str">
        <f>VLOOKUP(C154,abbreviations!$A$2:$B$57,2,0)</f>
        <v>Arkansas</v>
      </c>
      <c r="E154">
        <v>1119</v>
      </c>
      <c r="F154">
        <f>E154-VLOOKUP(D154,D204:F253,2,0)</f>
        <v>119</v>
      </c>
      <c r="G154">
        <v>13832</v>
      </c>
      <c r="I154">
        <v>73</v>
      </c>
      <c r="J154">
        <v>130</v>
      </c>
      <c r="L154">
        <v>43</v>
      </c>
      <c r="M154">
        <v>31</v>
      </c>
      <c r="N154">
        <v>39</v>
      </c>
      <c r="O154">
        <v>288</v>
      </c>
      <c r="P154" t="s">
        <v>237</v>
      </c>
      <c r="Q154" t="s">
        <v>235</v>
      </c>
      <c r="R154">
        <v>21</v>
      </c>
      <c r="S154">
        <v>130</v>
      </c>
      <c r="T154">
        <v>14951</v>
      </c>
      <c r="U154">
        <v>14951</v>
      </c>
      <c r="V154">
        <v>14951</v>
      </c>
      <c r="W154">
        <v>5</v>
      </c>
      <c r="X154">
        <v>3</v>
      </c>
      <c r="Y154">
        <v>0</v>
      </c>
      <c r="Z154">
        <v>302</v>
      </c>
      <c r="AA154">
        <v>119</v>
      </c>
      <c r="AB154">
        <v>421</v>
      </c>
    </row>
    <row r="155" spans="1:28" x14ac:dyDescent="0.3">
      <c r="A155">
        <v>20200409</v>
      </c>
      <c r="B155" s="6">
        <v>43930</v>
      </c>
      <c r="C155" t="s">
        <v>33</v>
      </c>
      <c r="D155" t="str">
        <f>VLOOKUP(C155,abbreviations!$A$2:$B$57,2,0)</f>
        <v>Arizona</v>
      </c>
      <c r="E155">
        <v>3018</v>
      </c>
      <c r="F155">
        <f>E155-VLOOKUP(D155,D205:F254,2,0)</f>
        <v>292</v>
      </c>
      <c r="G155">
        <v>34160</v>
      </c>
      <c r="P155" t="s">
        <v>238</v>
      </c>
      <c r="Q155" t="s">
        <v>235</v>
      </c>
      <c r="R155">
        <v>89</v>
      </c>
      <c r="T155">
        <v>37178</v>
      </c>
      <c r="U155">
        <v>37178</v>
      </c>
      <c r="V155">
        <v>37178</v>
      </c>
      <c r="W155">
        <v>4</v>
      </c>
      <c r="X155">
        <v>9</v>
      </c>
      <c r="Y155">
        <v>0</v>
      </c>
      <c r="Z155">
        <v>2322</v>
      </c>
      <c r="AA155">
        <v>292</v>
      </c>
      <c r="AB155">
        <v>2614</v>
      </c>
    </row>
    <row r="156" spans="1:28" x14ac:dyDescent="0.3">
      <c r="A156">
        <v>20200409</v>
      </c>
      <c r="B156" s="6">
        <v>43930</v>
      </c>
      <c r="C156" t="s">
        <v>35</v>
      </c>
      <c r="D156" t="str">
        <f>VLOOKUP(C156,abbreviations!$A$2:$B$57,2,0)</f>
        <v>California</v>
      </c>
      <c r="E156">
        <v>18309</v>
      </c>
      <c r="F156">
        <f>E156-VLOOKUP(D156,D206:F255,2,0)</f>
        <v>1352</v>
      </c>
      <c r="G156">
        <v>145191</v>
      </c>
      <c r="H156">
        <v>14100</v>
      </c>
      <c r="I156">
        <v>2825</v>
      </c>
      <c r="K156">
        <v>1132</v>
      </c>
      <c r="P156" t="s">
        <v>239</v>
      </c>
      <c r="Q156" t="s">
        <v>235</v>
      </c>
      <c r="R156">
        <v>492</v>
      </c>
      <c r="T156">
        <v>177600</v>
      </c>
      <c r="U156">
        <v>163500</v>
      </c>
      <c r="V156">
        <v>163500</v>
      </c>
      <c r="W156">
        <v>6</v>
      </c>
      <c r="X156">
        <v>50</v>
      </c>
      <c r="Y156">
        <v>0</v>
      </c>
      <c r="Z156">
        <v>17884</v>
      </c>
      <c r="AA156">
        <v>1352</v>
      </c>
      <c r="AB156">
        <v>19236</v>
      </c>
    </row>
    <row r="157" spans="1:28" x14ac:dyDescent="0.3">
      <c r="A157">
        <v>20200409</v>
      </c>
      <c r="B157" s="6">
        <v>43930</v>
      </c>
      <c r="C157" t="s">
        <v>37</v>
      </c>
      <c r="D157" t="str">
        <f>VLOOKUP(C157,abbreviations!$A$2:$B$57,2,0)</f>
        <v>Colorado</v>
      </c>
      <c r="E157">
        <v>5655</v>
      </c>
      <c r="F157">
        <f>E157-VLOOKUP(D157,D207:F256,2,0)</f>
        <v>226</v>
      </c>
      <c r="G157">
        <v>23544</v>
      </c>
      <c r="J157">
        <v>1162</v>
      </c>
      <c r="P157" t="s">
        <v>240</v>
      </c>
      <c r="Q157" t="s">
        <v>235</v>
      </c>
      <c r="R157">
        <v>193</v>
      </c>
      <c r="S157">
        <v>1162</v>
      </c>
      <c r="T157">
        <v>29199</v>
      </c>
      <c r="U157">
        <v>29199</v>
      </c>
      <c r="V157">
        <v>29199</v>
      </c>
      <c r="W157">
        <v>8</v>
      </c>
      <c r="X157">
        <v>14</v>
      </c>
      <c r="Y157">
        <v>83</v>
      </c>
      <c r="Z157">
        <v>879</v>
      </c>
      <c r="AA157">
        <v>226</v>
      </c>
      <c r="AB157">
        <v>1105</v>
      </c>
    </row>
    <row r="158" spans="1:28" x14ac:dyDescent="0.3">
      <c r="A158">
        <v>20200409</v>
      </c>
      <c r="B158" s="6">
        <v>43930</v>
      </c>
      <c r="C158" t="s">
        <v>39</v>
      </c>
      <c r="D158" t="str">
        <f>VLOOKUP(C158,abbreviations!$A$2:$B$57,2,0)</f>
        <v>Connecticut</v>
      </c>
      <c r="E158">
        <v>9784</v>
      </c>
      <c r="F158">
        <f>E158-VLOOKUP(D158,D208:F257,2,0)</f>
        <v>2003</v>
      </c>
      <c r="G158">
        <v>23718</v>
      </c>
      <c r="I158">
        <v>1464</v>
      </c>
      <c r="P158" t="s">
        <v>241</v>
      </c>
      <c r="Q158" t="s">
        <v>235</v>
      </c>
      <c r="R158">
        <v>380</v>
      </c>
      <c r="T158">
        <v>33502</v>
      </c>
      <c r="U158">
        <v>33502</v>
      </c>
      <c r="V158">
        <v>33502</v>
      </c>
      <c r="W158">
        <v>9</v>
      </c>
      <c r="X158">
        <v>103</v>
      </c>
      <c r="Y158">
        <v>0</v>
      </c>
      <c r="Z158">
        <v>2463</v>
      </c>
      <c r="AA158">
        <v>2003</v>
      </c>
      <c r="AB158">
        <v>4466</v>
      </c>
    </row>
    <row r="159" spans="1:28" x14ac:dyDescent="0.3">
      <c r="A159">
        <v>20200409</v>
      </c>
      <c r="B159" s="6">
        <v>43930</v>
      </c>
      <c r="C159" t="s">
        <v>42</v>
      </c>
      <c r="D159" t="str">
        <f>VLOOKUP(C159,abbreviations!$A$2:$B$57,2,0)</f>
        <v>Delaware</v>
      </c>
      <c r="E159">
        <v>1207</v>
      </c>
      <c r="F159">
        <f>E159-VLOOKUP(D159,D209:F258,2,0)</f>
        <v>279</v>
      </c>
      <c r="G159">
        <v>8683</v>
      </c>
      <c r="I159">
        <v>201</v>
      </c>
      <c r="O159">
        <v>173</v>
      </c>
      <c r="P159" t="s">
        <v>242</v>
      </c>
      <c r="Q159" t="s">
        <v>235</v>
      </c>
      <c r="R159">
        <v>23</v>
      </c>
      <c r="T159">
        <v>9890</v>
      </c>
      <c r="U159">
        <v>9890</v>
      </c>
      <c r="V159">
        <v>9890</v>
      </c>
      <c r="W159">
        <v>10</v>
      </c>
      <c r="X159">
        <v>7</v>
      </c>
      <c r="Y159">
        <v>0</v>
      </c>
      <c r="Z159">
        <v>1055</v>
      </c>
      <c r="AA159">
        <v>279</v>
      </c>
      <c r="AB159">
        <v>1334</v>
      </c>
    </row>
    <row r="160" spans="1:28" x14ac:dyDescent="0.3">
      <c r="A160">
        <v>20200409</v>
      </c>
      <c r="B160" s="6">
        <v>43930</v>
      </c>
      <c r="C160" t="s">
        <v>44</v>
      </c>
      <c r="D160" t="str">
        <f>VLOOKUP(C160,abbreviations!$A$2:$B$57,2,0)</f>
        <v>Florida</v>
      </c>
      <c r="E160">
        <v>16364</v>
      </c>
      <c r="F160">
        <f>E160-VLOOKUP(D160,D210:F259,2,0)</f>
        <v>909</v>
      </c>
      <c r="G160">
        <v>136185</v>
      </c>
      <c r="H160">
        <v>1395</v>
      </c>
      <c r="J160">
        <v>2268</v>
      </c>
      <c r="P160" t="s">
        <v>243</v>
      </c>
      <c r="Q160" t="s">
        <v>235</v>
      </c>
      <c r="R160">
        <v>354</v>
      </c>
      <c r="S160">
        <v>2268</v>
      </c>
      <c r="T160">
        <v>153944</v>
      </c>
      <c r="U160">
        <v>152549</v>
      </c>
      <c r="V160">
        <v>152549</v>
      </c>
      <c r="W160">
        <v>12</v>
      </c>
      <c r="X160">
        <v>45</v>
      </c>
      <c r="Y160">
        <v>206</v>
      </c>
      <c r="Z160">
        <v>8506</v>
      </c>
      <c r="AA160">
        <v>909</v>
      </c>
      <c r="AB160">
        <v>9415</v>
      </c>
    </row>
    <row r="161" spans="1:28" x14ac:dyDescent="0.3">
      <c r="A161">
        <v>20200409</v>
      </c>
      <c r="B161" s="6">
        <v>43930</v>
      </c>
      <c r="C161" t="s">
        <v>46</v>
      </c>
      <c r="D161" t="str">
        <f>VLOOKUP(C161,abbreviations!$A$2:$B$57,2,0)</f>
        <v>Georgia</v>
      </c>
      <c r="E161">
        <v>10566</v>
      </c>
      <c r="F161">
        <f>E161-VLOOKUP(D161,D211:F260,2,0)</f>
        <v>665</v>
      </c>
      <c r="G161">
        <v>30519</v>
      </c>
      <c r="J161">
        <v>2159</v>
      </c>
      <c r="P161" t="s">
        <v>244</v>
      </c>
      <c r="Q161" t="s">
        <v>235</v>
      </c>
      <c r="R161">
        <v>379</v>
      </c>
      <c r="S161">
        <v>2159</v>
      </c>
      <c r="T161">
        <v>41085</v>
      </c>
      <c r="U161">
        <v>41085</v>
      </c>
      <c r="V161">
        <v>41085</v>
      </c>
      <c r="W161">
        <v>13</v>
      </c>
      <c r="X161">
        <v>17</v>
      </c>
      <c r="Y161">
        <v>166</v>
      </c>
      <c r="Z161">
        <v>1633</v>
      </c>
      <c r="AA161">
        <v>665</v>
      </c>
      <c r="AB161">
        <v>2298</v>
      </c>
    </row>
    <row r="162" spans="1:28" x14ac:dyDescent="0.3">
      <c r="A162">
        <v>20200409</v>
      </c>
      <c r="B162" s="6">
        <v>43930</v>
      </c>
      <c r="C162" t="s">
        <v>49</v>
      </c>
      <c r="D162" t="str">
        <f>VLOOKUP(C162,abbreviations!$A$2:$B$57,2,0)</f>
        <v>Hawaii</v>
      </c>
      <c r="E162">
        <v>435</v>
      </c>
      <c r="F162">
        <f>E162-VLOOKUP(D162,D212:F261,2,0)</f>
        <v>25</v>
      </c>
      <c r="G162">
        <v>15316</v>
      </c>
      <c r="J162">
        <v>42</v>
      </c>
      <c r="L162">
        <v>6</v>
      </c>
      <c r="O162">
        <v>113</v>
      </c>
      <c r="P162" t="s">
        <v>245</v>
      </c>
      <c r="Q162" t="s">
        <v>235</v>
      </c>
      <c r="R162">
        <v>5</v>
      </c>
      <c r="S162">
        <v>42</v>
      </c>
      <c r="T162">
        <v>15751</v>
      </c>
      <c r="U162">
        <v>15751</v>
      </c>
      <c r="V162">
        <v>15751</v>
      </c>
      <c r="W162">
        <v>15</v>
      </c>
      <c r="X162">
        <v>0</v>
      </c>
      <c r="Y162">
        <v>0</v>
      </c>
      <c r="Z162">
        <v>577</v>
      </c>
      <c r="AA162">
        <v>25</v>
      </c>
      <c r="AB162">
        <v>602</v>
      </c>
    </row>
    <row r="163" spans="1:28" x14ac:dyDescent="0.3">
      <c r="A163">
        <v>20200409</v>
      </c>
      <c r="B163" s="6">
        <v>43930</v>
      </c>
      <c r="C163" t="s">
        <v>51</v>
      </c>
      <c r="D163" t="str">
        <f>VLOOKUP(C163,abbreviations!$A$2:$B$57,2,0)</f>
        <v>Iowa</v>
      </c>
      <c r="E163">
        <v>1270</v>
      </c>
      <c r="F163">
        <f>E163-VLOOKUP(D163,D213:F262,2,0)</f>
        <v>125</v>
      </c>
      <c r="G163">
        <v>13703</v>
      </c>
      <c r="I163">
        <v>122</v>
      </c>
      <c r="O163">
        <v>476</v>
      </c>
      <c r="P163" t="s">
        <v>246</v>
      </c>
      <c r="Q163" t="s">
        <v>235</v>
      </c>
      <c r="R163">
        <v>29</v>
      </c>
      <c r="T163">
        <v>14973</v>
      </c>
      <c r="U163">
        <v>14973</v>
      </c>
      <c r="V163">
        <v>14973</v>
      </c>
      <c r="W163">
        <v>19</v>
      </c>
      <c r="X163">
        <v>2</v>
      </c>
      <c r="Y163">
        <v>0</v>
      </c>
      <c r="Z163">
        <v>882</v>
      </c>
      <c r="AA163">
        <v>125</v>
      </c>
      <c r="AB163">
        <v>1007</v>
      </c>
    </row>
    <row r="164" spans="1:28" x14ac:dyDescent="0.3">
      <c r="A164">
        <v>20200409</v>
      </c>
      <c r="B164" s="6">
        <v>43930</v>
      </c>
      <c r="C164" t="s">
        <v>53</v>
      </c>
      <c r="D164" t="str">
        <f>VLOOKUP(C164,abbreviations!$A$2:$B$57,2,0)</f>
        <v>Idaho</v>
      </c>
      <c r="E164">
        <v>1232</v>
      </c>
      <c r="F164">
        <f>E164-VLOOKUP(D164,D214:F263,2,0)</f>
        <v>22</v>
      </c>
      <c r="G164">
        <v>11299</v>
      </c>
      <c r="J164">
        <v>113</v>
      </c>
      <c r="L164">
        <v>29</v>
      </c>
      <c r="P164" t="s">
        <v>247</v>
      </c>
      <c r="Q164" t="s">
        <v>235</v>
      </c>
      <c r="R164">
        <v>18</v>
      </c>
      <c r="S164">
        <v>113</v>
      </c>
      <c r="T164">
        <v>12531</v>
      </c>
      <c r="U164">
        <v>12531</v>
      </c>
      <c r="V164">
        <v>12531</v>
      </c>
      <c r="W164">
        <v>16</v>
      </c>
      <c r="X164">
        <v>3</v>
      </c>
      <c r="Y164">
        <v>20</v>
      </c>
      <c r="Z164">
        <v>611</v>
      </c>
      <c r="AA164">
        <v>22</v>
      </c>
      <c r="AB164">
        <v>633</v>
      </c>
    </row>
    <row r="165" spans="1:28" x14ac:dyDescent="0.3">
      <c r="A165">
        <v>20200409</v>
      </c>
      <c r="B165" s="6">
        <v>43930</v>
      </c>
      <c r="C165" t="s">
        <v>55</v>
      </c>
      <c r="D165" t="str">
        <f>VLOOKUP(C165,abbreviations!$A$2:$B$57,2,0)</f>
        <v>Illinois</v>
      </c>
      <c r="E165">
        <v>16422</v>
      </c>
      <c r="F165">
        <f>E165-VLOOKUP(D165,D215:F264,2,0)</f>
        <v>1344</v>
      </c>
      <c r="G165">
        <v>64435</v>
      </c>
      <c r="I165">
        <v>3680</v>
      </c>
      <c r="K165">
        <v>1166</v>
      </c>
      <c r="M165">
        <v>821</v>
      </c>
      <c r="P165" t="s">
        <v>248</v>
      </c>
      <c r="Q165" t="s">
        <v>235</v>
      </c>
      <c r="R165">
        <v>528</v>
      </c>
      <c r="T165">
        <v>80857</v>
      </c>
      <c r="U165">
        <v>80857</v>
      </c>
      <c r="V165">
        <v>80857</v>
      </c>
      <c r="W165">
        <v>17</v>
      </c>
      <c r="X165">
        <v>66</v>
      </c>
      <c r="Y165">
        <v>0</v>
      </c>
      <c r="Z165">
        <v>4447</v>
      </c>
      <c r="AA165">
        <v>1344</v>
      </c>
      <c r="AB165">
        <v>5791</v>
      </c>
    </row>
    <row r="166" spans="1:28" x14ac:dyDescent="0.3">
      <c r="A166">
        <v>20200409</v>
      </c>
      <c r="B166" s="6">
        <v>43930</v>
      </c>
      <c r="C166" t="s">
        <v>57</v>
      </c>
      <c r="D166" t="str">
        <f>VLOOKUP(C166,abbreviations!$A$2:$B$57,2,0)</f>
        <v>Indiana</v>
      </c>
      <c r="E166">
        <v>6351</v>
      </c>
      <c r="F166">
        <f>E166-VLOOKUP(D166,D216:F265,2,0)</f>
        <v>408</v>
      </c>
      <c r="G166">
        <v>25782</v>
      </c>
      <c r="K166">
        <v>924</v>
      </c>
      <c r="M166">
        <v>507</v>
      </c>
      <c r="P166" t="s">
        <v>249</v>
      </c>
      <c r="Q166" t="s">
        <v>235</v>
      </c>
      <c r="R166">
        <v>245</v>
      </c>
      <c r="T166">
        <v>32133</v>
      </c>
      <c r="U166">
        <v>32133</v>
      </c>
      <c r="V166">
        <v>32133</v>
      </c>
      <c r="W166">
        <v>18</v>
      </c>
      <c r="X166">
        <v>42</v>
      </c>
      <c r="Y166">
        <v>0</v>
      </c>
      <c r="Z166">
        <v>856</v>
      </c>
      <c r="AA166">
        <v>408</v>
      </c>
      <c r="AB166">
        <v>1264</v>
      </c>
    </row>
    <row r="167" spans="1:28" x14ac:dyDescent="0.3">
      <c r="A167">
        <v>20200409</v>
      </c>
      <c r="B167" s="6">
        <v>43930</v>
      </c>
      <c r="C167" t="s">
        <v>59</v>
      </c>
      <c r="D167" t="str">
        <f>VLOOKUP(C167,abbreviations!$A$2:$B$57,2,0)</f>
        <v>Kansas</v>
      </c>
      <c r="E167">
        <v>1106</v>
      </c>
      <c r="F167">
        <f>E167-VLOOKUP(D167,D217:F266,2,0)</f>
        <v>206</v>
      </c>
      <c r="G167">
        <v>9669</v>
      </c>
      <c r="J167">
        <v>263</v>
      </c>
      <c r="P167" t="s">
        <v>250</v>
      </c>
      <c r="Q167" t="s">
        <v>235</v>
      </c>
      <c r="R167">
        <v>42</v>
      </c>
      <c r="S167">
        <v>263</v>
      </c>
      <c r="T167">
        <v>10775</v>
      </c>
      <c r="U167">
        <v>10775</v>
      </c>
      <c r="V167">
        <v>10775</v>
      </c>
      <c r="W167">
        <v>20</v>
      </c>
      <c r="X167">
        <v>15</v>
      </c>
      <c r="Y167">
        <v>40</v>
      </c>
      <c r="Z167">
        <v>1055</v>
      </c>
      <c r="AA167">
        <v>206</v>
      </c>
      <c r="AB167">
        <v>1261</v>
      </c>
    </row>
    <row r="168" spans="1:28" x14ac:dyDescent="0.3">
      <c r="A168">
        <v>20200409</v>
      </c>
      <c r="B168" s="6">
        <v>43930</v>
      </c>
      <c r="C168" t="s">
        <v>61</v>
      </c>
      <c r="D168" t="str">
        <f>VLOOKUP(C168,abbreviations!$A$2:$B$57,2,0)</f>
        <v>Kentucky</v>
      </c>
      <c r="E168">
        <v>1346</v>
      </c>
      <c r="F168">
        <f>E168-VLOOKUP(D168,D218:F267,2,0)</f>
        <v>197</v>
      </c>
      <c r="G168">
        <v>20455</v>
      </c>
      <c r="P168" t="s">
        <v>251</v>
      </c>
      <c r="Q168" t="s">
        <v>235</v>
      </c>
      <c r="R168">
        <v>73</v>
      </c>
      <c r="T168">
        <v>21801</v>
      </c>
      <c r="U168">
        <v>21801</v>
      </c>
      <c r="V168">
        <v>21801</v>
      </c>
      <c r="W168">
        <v>21</v>
      </c>
      <c r="X168">
        <v>8</v>
      </c>
      <c r="Y168">
        <v>0</v>
      </c>
      <c r="Z168">
        <v>0</v>
      </c>
      <c r="AA168">
        <v>197</v>
      </c>
      <c r="AB168">
        <v>197</v>
      </c>
    </row>
    <row r="169" spans="1:28" x14ac:dyDescent="0.3">
      <c r="A169">
        <v>20200409</v>
      </c>
      <c r="B169" s="6">
        <v>43930</v>
      </c>
      <c r="C169" t="s">
        <v>63</v>
      </c>
      <c r="D169" t="str">
        <f>VLOOKUP(C169,abbreviations!$A$2:$B$57,2,0)</f>
        <v>Louisiana</v>
      </c>
      <c r="E169">
        <v>18283</v>
      </c>
      <c r="F169">
        <f>E169-VLOOKUP(D169,D219:F268,2,0)</f>
        <v>1253</v>
      </c>
      <c r="G169">
        <v>68636</v>
      </c>
      <c r="I169">
        <v>2014</v>
      </c>
      <c r="M169">
        <v>473</v>
      </c>
      <c r="P169" t="s">
        <v>252</v>
      </c>
      <c r="Q169" t="s">
        <v>235</v>
      </c>
      <c r="R169">
        <v>702</v>
      </c>
      <c r="T169">
        <v>86919</v>
      </c>
      <c r="U169">
        <v>86919</v>
      </c>
      <c r="V169">
        <v>86919</v>
      </c>
      <c r="W169">
        <v>22</v>
      </c>
      <c r="X169">
        <v>50</v>
      </c>
      <c r="Y169">
        <v>0</v>
      </c>
      <c r="Z169">
        <v>4260</v>
      </c>
      <c r="AA169">
        <v>1253</v>
      </c>
      <c r="AB169">
        <v>5513</v>
      </c>
    </row>
    <row r="170" spans="1:28" x14ac:dyDescent="0.3">
      <c r="A170">
        <v>20200409</v>
      </c>
      <c r="B170" s="6">
        <v>43930</v>
      </c>
      <c r="C170" t="s">
        <v>65</v>
      </c>
      <c r="D170" t="str">
        <f>VLOOKUP(C170,abbreviations!$A$2:$B$57,2,0)</f>
        <v>Massachusetts</v>
      </c>
      <c r="E170">
        <v>18941</v>
      </c>
      <c r="F170">
        <f>E170-VLOOKUP(D170,D220:F269,2,0)</f>
        <v>2151</v>
      </c>
      <c r="G170">
        <v>76017</v>
      </c>
      <c r="J170">
        <v>1747</v>
      </c>
      <c r="P170" t="s">
        <v>253</v>
      </c>
      <c r="Q170" t="s">
        <v>235</v>
      </c>
      <c r="R170">
        <v>503</v>
      </c>
      <c r="S170">
        <v>1747</v>
      </c>
      <c r="T170">
        <v>94958</v>
      </c>
      <c r="U170">
        <v>94958</v>
      </c>
      <c r="V170">
        <v>94958</v>
      </c>
      <c r="W170">
        <v>25</v>
      </c>
      <c r="X170">
        <v>70</v>
      </c>
      <c r="Y170">
        <v>164</v>
      </c>
      <c r="Z170">
        <v>5296</v>
      </c>
      <c r="AA170">
        <v>2151</v>
      </c>
      <c r="AB170">
        <v>7447</v>
      </c>
    </row>
    <row r="171" spans="1:28" x14ac:dyDescent="0.3">
      <c r="A171">
        <v>20200409</v>
      </c>
      <c r="B171" s="6">
        <v>43930</v>
      </c>
      <c r="C171" t="s">
        <v>67</v>
      </c>
      <c r="D171" t="str">
        <f>VLOOKUP(C171,abbreviations!$A$2:$B$57,2,0)</f>
        <v>Maryland</v>
      </c>
      <c r="E171">
        <v>6185</v>
      </c>
      <c r="F171">
        <f>E171-VLOOKUP(D171,D221:F270,2,0)</f>
        <v>656</v>
      </c>
      <c r="G171">
        <v>35344</v>
      </c>
      <c r="J171">
        <v>1348</v>
      </c>
      <c r="O171">
        <v>376</v>
      </c>
      <c r="P171" t="s">
        <v>254</v>
      </c>
      <c r="Q171" t="s">
        <v>235</v>
      </c>
      <c r="R171">
        <v>138</v>
      </c>
      <c r="S171">
        <v>1348</v>
      </c>
      <c r="T171">
        <v>41529</v>
      </c>
      <c r="U171">
        <v>41529</v>
      </c>
      <c r="V171">
        <v>41529</v>
      </c>
      <c r="W171">
        <v>24</v>
      </c>
      <c r="X171">
        <v>14</v>
      </c>
      <c r="Y171">
        <v>138</v>
      </c>
      <c r="Z171">
        <v>2411</v>
      </c>
      <c r="AA171">
        <v>656</v>
      </c>
      <c r="AB171">
        <v>3067</v>
      </c>
    </row>
    <row r="172" spans="1:28" x14ac:dyDescent="0.3">
      <c r="A172">
        <v>20200409</v>
      </c>
      <c r="B172" s="6">
        <v>43930</v>
      </c>
      <c r="C172" t="s">
        <v>69</v>
      </c>
      <c r="D172" t="str">
        <f>VLOOKUP(C172,abbreviations!$A$2:$B$57,2,0)</f>
        <v>Maine</v>
      </c>
      <c r="E172">
        <v>560</v>
      </c>
      <c r="F172">
        <f>E172-VLOOKUP(D172,D222:F271,2,0)</f>
        <v>23</v>
      </c>
      <c r="G172">
        <v>6088</v>
      </c>
      <c r="J172">
        <v>105</v>
      </c>
      <c r="O172">
        <v>202</v>
      </c>
      <c r="P172" t="s">
        <v>255</v>
      </c>
      <c r="Q172" t="s">
        <v>235</v>
      </c>
      <c r="R172">
        <v>16</v>
      </c>
      <c r="S172">
        <v>105</v>
      </c>
      <c r="T172">
        <v>6648</v>
      </c>
      <c r="U172">
        <v>6648</v>
      </c>
      <c r="V172">
        <v>6648</v>
      </c>
      <c r="W172">
        <v>23</v>
      </c>
      <c r="X172">
        <v>2</v>
      </c>
      <c r="Y172">
        <v>4</v>
      </c>
      <c r="Z172">
        <v>0</v>
      </c>
      <c r="AA172">
        <v>23</v>
      </c>
      <c r="AB172">
        <v>23</v>
      </c>
    </row>
    <row r="173" spans="1:28" x14ac:dyDescent="0.3">
      <c r="A173">
        <v>20200409</v>
      </c>
      <c r="B173" s="6">
        <v>43930</v>
      </c>
      <c r="C173" t="s">
        <v>71</v>
      </c>
      <c r="D173" t="str">
        <f>VLOOKUP(C173,abbreviations!$A$2:$B$57,2,0)</f>
        <v>Michigan</v>
      </c>
      <c r="E173">
        <v>21504</v>
      </c>
      <c r="F173">
        <f>E173-VLOOKUP(D173,D223:F272,2,0)</f>
        <v>915</v>
      </c>
      <c r="G173">
        <v>45550</v>
      </c>
      <c r="I173">
        <v>3826</v>
      </c>
      <c r="K173">
        <v>1628</v>
      </c>
      <c r="M173">
        <v>1434</v>
      </c>
      <c r="O173">
        <v>56</v>
      </c>
      <c r="P173" s="1" t="s">
        <v>256</v>
      </c>
      <c r="Q173" t="s">
        <v>235</v>
      </c>
      <c r="R173">
        <v>1076</v>
      </c>
      <c r="T173">
        <v>67054</v>
      </c>
      <c r="U173">
        <v>67054</v>
      </c>
      <c r="V173">
        <v>67054</v>
      </c>
      <c r="W173">
        <v>26</v>
      </c>
      <c r="X173">
        <v>117</v>
      </c>
      <c r="Y173">
        <v>0</v>
      </c>
      <c r="Z173">
        <v>0</v>
      </c>
      <c r="AA173">
        <v>915</v>
      </c>
      <c r="AB173">
        <v>915</v>
      </c>
    </row>
    <row r="174" spans="1:28" x14ac:dyDescent="0.3">
      <c r="A174">
        <v>20200409</v>
      </c>
      <c r="B174" s="6">
        <v>43930</v>
      </c>
      <c r="C174" t="s">
        <v>73</v>
      </c>
      <c r="D174" t="str">
        <f>VLOOKUP(C174,abbreviations!$A$2:$B$57,2,0)</f>
        <v>Minnesota</v>
      </c>
      <c r="E174">
        <v>1242</v>
      </c>
      <c r="F174">
        <f>E174-VLOOKUP(D174,D224:F273,2,0)</f>
        <v>88</v>
      </c>
      <c r="G174">
        <v>31052</v>
      </c>
      <c r="I174">
        <v>145</v>
      </c>
      <c r="J174">
        <v>293</v>
      </c>
      <c r="K174">
        <v>63</v>
      </c>
      <c r="L174">
        <v>119</v>
      </c>
      <c r="O174">
        <v>675</v>
      </c>
      <c r="P174" t="s">
        <v>257</v>
      </c>
      <c r="Q174" t="s">
        <v>235</v>
      </c>
      <c r="R174">
        <v>50</v>
      </c>
      <c r="S174">
        <v>293</v>
      </c>
      <c r="T174">
        <v>32294</v>
      </c>
      <c r="U174">
        <v>32294</v>
      </c>
      <c r="V174">
        <v>32294</v>
      </c>
      <c r="W174">
        <v>27</v>
      </c>
      <c r="X174">
        <v>11</v>
      </c>
      <c r="Y174">
        <v>22</v>
      </c>
      <c r="Z174">
        <v>1453</v>
      </c>
      <c r="AA174">
        <v>88</v>
      </c>
      <c r="AB174">
        <v>1541</v>
      </c>
    </row>
    <row r="175" spans="1:28" x14ac:dyDescent="0.3">
      <c r="A175">
        <v>20200409</v>
      </c>
      <c r="B175" s="6">
        <v>43930</v>
      </c>
      <c r="C175" t="s">
        <v>75</v>
      </c>
      <c r="D175" t="str">
        <f>VLOOKUP(C175,abbreviations!$A$2:$B$57,2,0)</f>
        <v>Missouri</v>
      </c>
      <c r="E175">
        <v>3539</v>
      </c>
      <c r="F175">
        <f>E175-VLOOKUP(D175,D225:F274,2,0)</f>
        <v>212</v>
      </c>
      <c r="G175">
        <v>34955</v>
      </c>
      <c r="I175">
        <v>568</v>
      </c>
      <c r="P175" t="s">
        <v>258</v>
      </c>
      <c r="Q175" t="s">
        <v>235</v>
      </c>
      <c r="R175">
        <v>77</v>
      </c>
      <c r="T175">
        <v>38494</v>
      </c>
      <c r="U175">
        <v>38494</v>
      </c>
      <c r="V175">
        <v>38494</v>
      </c>
      <c r="W175">
        <v>29</v>
      </c>
      <c r="X175">
        <v>19</v>
      </c>
      <c r="Y175">
        <v>0</v>
      </c>
      <c r="Z175">
        <v>4172</v>
      </c>
      <c r="AA175">
        <v>212</v>
      </c>
      <c r="AB175">
        <v>4384</v>
      </c>
    </row>
    <row r="176" spans="1:28" x14ac:dyDescent="0.3">
      <c r="A176">
        <v>20200409</v>
      </c>
      <c r="B176" s="6">
        <v>43930</v>
      </c>
      <c r="C176" t="s">
        <v>78</v>
      </c>
      <c r="D176" t="str">
        <f>VLOOKUP(C176,abbreviations!$A$2:$B$57,2,0)</f>
        <v>Mississippi</v>
      </c>
      <c r="E176">
        <v>2260</v>
      </c>
      <c r="F176">
        <f>E176-VLOOKUP(D176,D226:F275,2,0)</f>
        <v>257</v>
      </c>
      <c r="G176">
        <v>18632</v>
      </c>
      <c r="J176">
        <v>441</v>
      </c>
      <c r="P176" t="s">
        <v>259</v>
      </c>
      <c r="Q176" t="s">
        <v>235</v>
      </c>
      <c r="R176">
        <v>76</v>
      </c>
      <c r="S176">
        <v>441</v>
      </c>
      <c r="T176">
        <v>20892</v>
      </c>
      <c r="U176">
        <v>20892</v>
      </c>
      <c r="V176">
        <v>20892</v>
      </c>
      <c r="W176">
        <v>28</v>
      </c>
      <c r="X176">
        <v>9</v>
      </c>
      <c r="Y176">
        <v>31</v>
      </c>
      <c r="Z176">
        <v>0</v>
      </c>
      <c r="AA176">
        <v>257</v>
      </c>
      <c r="AB176">
        <v>257</v>
      </c>
    </row>
    <row r="177" spans="1:28" x14ac:dyDescent="0.3">
      <c r="A177">
        <v>20200409</v>
      </c>
      <c r="B177" s="6">
        <v>43930</v>
      </c>
      <c r="C177" t="s">
        <v>80</v>
      </c>
      <c r="D177" t="str">
        <f>VLOOKUP(C177,abbreviations!$A$2:$B$57,2,0)</f>
        <v>Montana</v>
      </c>
      <c r="E177">
        <v>354</v>
      </c>
      <c r="F177">
        <f>E177-VLOOKUP(D177,D227:F276,2,0)</f>
        <v>22</v>
      </c>
      <c r="G177">
        <v>7506</v>
      </c>
      <c r="I177">
        <v>13</v>
      </c>
      <c r="J177">
        <v>36</v>
      </c>
      <c r="O177">
        <v>157</v>
      </c>
      <c r="P177" t="s">
        <v>260</v>
      </c>
      <c r="Q177" t="s">
        <v>235</v>
      </c>
      <c r="R177">
        <v>6</v>
      </c>
      <c r="S177">
        <v>36</v>
      </c>
      <c r="T177">
        <v>7860</v>
      </c>
      <c r="U177">
        <v>7860</v>
      </c>
      <c r="V177">
        <v>7860</v>
      </c>
      <c r="W177">
        <v>30</v>
      </c>
      <c r="X177">
        <v>0</v>
      </c>
      <c r="Y177">
        <v>5</v>
      </c>
      <c r="Z177">
        <v>440</v>
      </c>
      <c r="AA177">
        <v>22</v>
      </c>
      <c r="AB177">
        <v>462</v>
      </c>
    </row>
    <row r="178" spans="1:28" x14ac:dyDescent="0.3">
      <c r="A178">
        <v>20200409</v>
      </c>
      <c r="B178" s="6">
        <v>43930</v>
      </c>
      <c r="C178" t="s">
        <v>82</v>
      </c>
      <c r="D178" t="str">
        <f>VLOOKUP(C178,abbreviations!$A$2:$B$57,2,0)</f>
        <v>North Carolina</v>
      </c>
      <c r="E178">
        <v>3651</v>
      </c>
      <c r="F178">
        <f>E178-VLOOKUP(D178,D228:F277,2,0)</f>
        <v>225</v>
      </c>
      <c r="G178">
        <v>44158</v>
      </c>
      <c r="I178">
        <v>398</v>
      </c>
      <c r="P178" t="s">
        <v>261</v>
      </c>
      <c r="Q178" t="s">
        <v>235</v>
      </c>
      <c r="R178">
        <v>65</v>
      </c>
      <c r="T178">
        <v>47809</v>
      </c>
      <c r="U178">
        <v>47809</v>
      </c>
      <c r="V178">
        <v>47809</v>
      </c>
      <c r="W178">
        <v>37</v>
      </c>
      <c r="X178">
        <v>12</v>
      </c>
      <c r="Y178">
        <v>0</v>
      </c>
      <c r="Z178">
        <v>4597</v>
      </c>
      <c r="AA178">
        <v>225</v>
      </c>
      <c r="AB178">
        <v>4822</v>
      </c>
    </row>
    <row r="179" spans="1:28" x14ac:dyDescent="0.3">
      <c r="A179">
        <v>20200409</v>
      </c>
      <c r="B179" s="6">
        <v>43930</v>
      </c>
      <c r="C179" t="s">
        <v>84</v>
      </c>
      <c r="D179" t="str">
        <f>VLOOKUP(C179,abbreviations!$A$2:$B$57,2,0)</f>
        <v>North Dakota</v>
      </c>
      <c r="E179">
        <v>269</v>
      </c>
      <c r="F179">
        <f>E179-VLOOKUP(D179,D229:F278,2,0)</f>
        <v>18</v>
      </c>
      <c r="G179">
        <v>8721</v>
      </c>
      <c r="I179">
        <v>14</v>
      </c>
      <c r="J179">
        <v>34</v>
      </c>
      <c r="O179">
        <v>101</v>
      </c>
      <c r="P179" t="s">
        <v>262</v>
      </c>
      <c r="Q179" t="s">
        <v>235</v>
      </c>
      <c r="R179">
        <v>5</v>
      </c>
      <c r="S179">
        <v>34</v>
      </c>
      <c r="T179">
        <v>8990</v>
      </c>
      <c r="U179">
        <v>8990</v>
      </c>
      <c r="V179">
        <v>8990</v>
      </c>
      <c r="W179">
        <v>38</v>
      </c>
      <c r="X179">
        <v>1</v>
      </c>
      <c r="Y179">
        <v>0</v>
      </c>
      <c r="Z179">
        <v>420</v>
      </c>
      <c r="AA179">
        <v>18</v>
      </c>
      <c r="AB179">
        <v>438</v>
      </c>
    </row>
    <row r="180" spans="1:28" x14ac:dyDescent="0.3">
      <c r="A180">
        <v>20200409</v>
      </c>
      <c r="B180" s="6">
        <v>43930</v>
      </c>
      <c r="C180" t="s">
        <v>86</v>
      </c>
      <c r="D180" t="str">
        <f>VLOOKUP(C180,abbreviations!$A$2:$B$57,2,0)</f>
        <v>Nebraska</v>
      </c>
      <c r="E180">
        <v>567</v>
      </c>
      <c r="F180">
        <f>E180-VLOOKUP(D180,D230:F279,2,0)</f>
        <v>48</v>
      </c>
      <c r="G180">
        <v>8116</v>
      </c>
      <c r="P180" t="s">
        <v>263</v>
      </c>
      <c r="Q180" t="s">
        <v>235</v>
      </c>
      <c r="R180">
        <v>14</v>
      </c>
      <c r="T180">
        <v>8683</v>
      </c>
      <c r="U180">
        <v>8683</v>
      </c>
      <c r="V180">
        <v>8683</v>
      </c>
      <c r="W180">
        <v>31</v>
      </c>
      <c r="X180">
        <v>2</v>
      </c>
      <c r="Y180">
        <v>0</v>
      </c>
      <c r="Z180">
        <v>674</v>
      </c>
      <c r="AA180">
        <v>48</v>
      </c>
      <c r="AB180">
        <v>722</v>
      </c>
    </row>
    <row r="181" spans="1:28" x14ac:dyDescent="0.3">
      <c r="A181">
        <v>20200409</v>
      </c>
      <c r="B181" s="6">
        <v>43930</v>
      </c>
      <c r="C181" t="s">
        <v>88</v>
      </c>
      <c r="D181" t="str">
        <f>VLOOKUP(C181,abbreviations!$A$2:$B$57,2,0)</f>
        <v>New Hampshire</v>
      </c>
      <c r="E181">
        <v>788</v>
      </c>
      <c r="F181">
        <f>E181-VLOOKUP(D181,D231:F280,2,0)</f>
        <v>0</v>
      </c>
      <c r="G181">
        <v>8763</v>
      </c>
      <c r="H181">
        <v>143</v>
      </c>
      <c r="J181">
        <v>118</v>
      </c>
      <c r="O181">
        <v>227</v>
      </c>
      <c r="P181" t="s">
        <v>264</v>
      </c>
      <c r="Q181" t="s">
        <v>235</v>
      </c>
      <c r="R181">
        <v>18</v>
      </c>
      <c r="S181">
        <v>118</v>
      </c>
      <c r="T181">
        <v>9694</v>
      </c>
      <c r="U181">
        <v>9551</v>
      </c>
      <c r="V181">
        <v>9551</v>
      </c>
      <c r="W181">
        <v>33</v>
      </c>
      <c r="X181">
        <v>0</v>
      </c>
      <c r="Y181">
        <v>0</v>
      </c>
      <c r="Z181">
        <v>374</v>
      </c>
      <c r="AA181">
        <v>0</v>
      </c>
      <c r="AB181">
        <v>374</v>
      </c>
    </row>
    <row r="182" spans="1:28" x14ac:dyDescent="0.3">
      <c r="A182">
        <v>20200409</v>
      </c>
      <c r="B182" s="6">
        <v>43930</v>
      </c>
      <c r="C182" t="s">
        <v>90</v>
      </c>
      <c r="D182" t="str">
        <f>VLOOKUP(C182,abbreviations!$A$2:$B$57,2,0)</f>
        <v>New Jersey</v>
      </c>
      <c r="E182">
        <v>51027</v>
      </c>
      <c r="F182">
        <f>E182-VLOOKUP(D182,D232:F281,2,0)</f>
        <v>3590</v>
      </c>
      <c r="G182">
        <v>56165</v>
      </c>
      <c r="I182">
        <v>7363</v>
      </c>
      <c r="K182">
        <v>1523</v>
      </c>
      <c r="M182">
        <v>1551</v>
      </c>
      <c r="P182" t="s">
        <v>265</v>
      </c>
      <c r="Q182" t="s">
        <v>235</v>
      </c>
      <c r="R182">
        <v>1700</v>
      </c>
      <c r="T182">
        <v>107192</v>
      </c>
      <c r="U182">
        <v>107192</v>
      </c>
      <c r="V182">
        <v>107192</v>
      </c>
      <c r="W182">
        <v>34</v>
      </c>
      <c r="X182">
        <v>196</v>
      </c>
      <c r="Y182">
        <v>0</v>
      </c>
      <c r="Z182">
        <v>3186</v>
      </c>
      <c r="AA182">
        <v>3590</v>
      </c>
      <c r="AB182">
        <v>6776</v>
      </c>
    </row>
    <row r="183" spans="1:28" x14ac:dyDescent="0.3">
      <c r="A183">
        <v>20200409</v>
      </c>
      <c r="B183" s="6">
        <v>43930</v>
      </c>
      <c r="C183" t="s">
        <v>92</v>
      </c>
      <c r="D183" t="str">
        <f>VLOOKUP(C183,abbreviations!$A$2:$B$57,2,0)</f>
        <v>New Mexico</v>
      </c>
      <c r="E183">
        <v>865</v>
      </c>
      <c r="F183">
        <f>E183-VLOOKUP(D183,D233:F282,2,0)</f>
        <v>71</v>
      </c>
      <c r="G183">
        <v>22942</v>
      </c>
      <c r="I183">
        <v>59</v>
      </c>
      <c r="M183">
        <v>18</v>
      </c>
      <c r="O183">
        <v>201</v>
      </c>
      <c r="P183" t="s">
        <v>266</v>
      </c>
      <c r="Q183" t="s">
        <v>235</v>
      </c>
      <c r="R183">
        <v>16</v>
      </c>
      <c r="T183">
        <v>23807</v>
      </c>
      <c r="U183">
        <v>23807</v>
      </c>
      <c r="V183">
        <v>23807</v>
      </c>
      <c r="W183">
        <v>35</v>
      </c>
      <c r="X183">
        <v>3</v>
      </c>
      <c r="Y183">
        <v>0</v>
      </c>
      <c r="Z183">
        <v>1491</v>
      </c>
      <c r="AA183">
        <v>71</v>
      </c>
      <c r="AB183">
        <v>1562</v>
      </c>
    </row>
    <row r="184" spans="1:28" x14ac:dyDescent="0.3">
      <c r="A184">
        <v>20200409</v>
      </c>
      <c r="B184" s="6">
        <v>43930</v>
      </c>
      <c r="C184" t="s">
        <v>94</v>
      </c>
      <c r="D184" t="str">
        <f>VLOOKUP(C184,abbreviations!$A$2:$B$57,2,0)</f>
        <v>Nevada</v>
      </c>
      <c r="E184">
        <v>2456</v>
      </c>
      <c r="F184">
        <f>E184-VLOOKUP(D184,D234:F283,2,0)</f>
        <v>138</v>
      </c>
      <c r="G184">
        <v>19315</v>
      </c>
      <c r="I184">
        <v>282</v>
      </c>
      <c r="P184" t="s">
        <v>267</v>
      </c>
      <c r="Q184" t="s">
        <v>235</v>
      </c>
      <c r="R184">
        <v>80</v>
      </c>
      <c r="T184">
        <v>21771</v>
      </c>
      <c r="U184">
        <v>21771</v>
      </c>
      <c r="V184">
        <v>21771</v>
      </c>
      <c r="W184">
        <v>32</v>
      </c>
      <c r="X184">
        <v>9</v>
      </c>
      <c r="Y184">
        <v>0</v>
      </c>
      <c r="Z184">
        <v>1067</v>
      </c>
      <c r="AA184">
        <v>138</v>
      </c>
      <c r="AB184">
        <v>1205</v>
      </c>
    </row>
    <row r="185" spans="1:28" x14ac:dyDescent="0.3">
      <c r="A185">
        <v>20200409</v>
      </c>
      <c r="B185" s="6">
        <v>43930</v>
      </c>
      <c r="C185" t="s">
        <v>96</v>
      </c>
      <c r="D185" t="str">
        <f>VLOOKUP(C185,abbreviations!$A$2:$B$57,2,0)</f>
        <v>New York</v>
      </c>
      <c r="E185">
        <v>159937</v>
      </c>
      <c r="F185">
        <f>E185-VLOOKUP(D185,D235:F284,2,0)</f>
        <v>10621</v>
      </c>
      <c r="G185">
        <v>231612</v>
      </c>
      <c r="I185">
        <v>18279</v>
      </c>
      <c r="J185">
        <v>36576</v>
      </c>
      <c r="K185">
        <v>4925</v>
      </c>
      <c r="O185">
        <v>18297</v>
      </c>
      <c r="P185" t="s">
        <v>268</v>
      </c>
      <c r="Q185" t="s">
        <v>235</v>
      </c>
      <c r="R185">
        <v>7067</v>
      </c>
      <c r="S185">
        <v>36576</v>
      </c>
      <c r="T185">
        <v>391549</v>
      </c>
      <c r="U185">
        <v>391549</v>
      </c>
      <c r="V185">
        <v>391549</v>
      </c>
      <c r="W185">
        <v>36</v>
      </c>
      <c r="X185">
        <v>799</v>
      </c>
      <c r="Y185">
        <v>2144</v>
      </c>
      <c r="Z185">
        <v>15775</v>
      </c>
      <c r="AA185">
        <v>10621</v>
      </c>
      <c r="AB185">
        <v>26396</v>
      </c>
    </row>
    <row r="186" spans="1:28" x14ac:dyDescent="0.3">
      <c r="A186">
        <v>20200409</v>
      </c>
      <c r="B186" s="6">
        <v>43930</v>
      </c>
      <c r="C186" t="s">
        <v>98</v>
      </c>
      <c r="D186" t="str">
        <f>VLOOKUP(C186,abbreviations!$A$2:$B$57,2,0)</f>
        <v>Ohio</v>
      </c>
      <c r="E186">
        <v>5512</v>
      </c>
      <c r="F186">
        <f>E186-VLOOKUP(D186,D236:F285,2,0)</f>
        <v>364</v>
      </c>
      <c r="G186">
        <v>50473</v>
      </c>
      <c r="J186">
        <v>1612</v>
      </c>
      <c r="L186">
        <v>497</v>
      </c>
      <c r="P186" t="s">
        <v>269</v>
      </c>
      <c r="Q186" t="s">
        <v>235</v>
      </c>
      <c r="R186">
        <v>213</v>
      </c>
      <c r="S186">
        <v>1612</v>
      </c>
      <c r="T186">
        <v>55985</v>
      </c>
      <c r="U186">
        <v>55985</v>
      </c>
      <c r="V186">
        <v>55985</v>
      </c>
      <c r="W186">
        <v>39</v>
      </c>
      <c r="X186">
        <v>20</v>
      </c>
      <c r="Y186">
        <v>117</v>
      </c>
      <c r="Z186">
        <v>2280</v>
      </c>
      <c r="AA186">
        <v>364</v>
      </c>
      <c r="AB186">
        <v>2644</v>
      </c>
    </row>
    <row r="187" spans="1:28" x14ac:dyDescent="0.3">
      <c r="A187">
        <v>20200409</v>
      </c>
      <c r="B187" s="6">
        <v>43930</v>
      </c>
      <c r="C187" t="s">
        <v>100</v>
      </c>
      <c r="D187" t="str">
        <f>VLOOKUP(C187,abbreviations!$A$2:$B$57,2,0)</f>
        <v>Oklahoma</v>
      </c>
      <c r="E187">
        <v>1684</v>
      </c>
      <c r="F187">
        <f>E187-VLOOKUP(D187,D237:F286,2,0)</f>
        <v>160</v>
      </c>
      <c r="G187">
        <v>18595</v>
      </c>
      <c r="I187">
        <v>188</v>
      </c>
      <c r="J187">
        <v>415</v>
      </c>
      <c r="K187">
        <v>120</v>
      </c>
      <c r="O187">
        <v>686</v>
      </c>
      <c r="P187" t="s">
        <v>270</v>
      </c>
      <c r="Q187" t="s">
        <v>235</v>
      </c>
      <c r="R187">
        <v>80</v>
      </c>
      <c r="S187">
        <v>415</v>
      </c>
      <c r="T187">
        <v>20279</v>
      </c>
      <c r="U187">
        <v>20279</v>
      </c>
      <c r="V187">
        <v>20279</v>
      </c>
      <c r="W187">
        <v>40</v>
      </c>
      <c r="X187">
        <v>1</v>
      </c>
      <c r="Y187">
        <v>25</v>
      </c>
      <c r="Z187">
        <v>6774</v>
      </c>
      <c r="AA187">
        <v>160</v>
      </c>
      <c r="AB187">
        <v>6934</v>
      </c>
    </row>
    <row r="188" spans="1:28" x14ac:dyDescent="0.3">
      <c r="A188">
        <v>20200409</v>
      </c>
      <c r="B188" s="6">
        <v>43930</v>
      </c>
      <c r="C188" t="s">
        <v>102</v>
      </c>
      <c r="D188" t="str">
        <f>VLOOKUP(C188,abbreviations!$A$2:$B$57,2,0)</f>
        <v>Oregon</v>
      </c>
      <c r="E188">
        <v>1321</v>
      </c>
      <c r="F188">
        <f>E188-VLOOKUP(D188,D238:F287,2,0)</f>
        <v>82</v>
      </c>
      <c r="G188">
        <v>24306</v>
      </c>
      <c r="I188">
        <v>146</v>
      </c>
      <c r="J188">
        <v>326</v>
      </c>
      <c r="K188">
        <v>66</v>
      </c>
      <c r="M188">
        <v>54</v>
      </c>
      <c r="P188" t="s">
        <v>271</v>
      </c>
      <c r="Q188" t="s">
        <v>235</v>
      </c>
      <c r="R188">
        <v>44</v>
      </c>
      <c r="S188">
        <v>326</v>
      </c>
      <c r="T188">
        <v>25627</v>
      </c>
      <c r="U188">
        <v>25627</v>
      </c>
      <c r="V188">
        <v>25627</v>
      </c>
      <c r="W188">
        <v>41</v>
      </c>
      <c r="X188">
        <v>11</v>
      </c>
      <c r="Y188">
        <v>2</v>
      </c>
      <c r="Z188">
        <v>981</v>
      </c>
      <c r="AA188">
        <v>82</v>
      </c>
      <c r="AB188">
        <v>1063</v>
      </c>
    </row>
    <row r="189" spans="1:28" x14ac:dyDescent="0.3">
      <c r="A189">
        <v>20200409</v>
      </c>
      <c r="B189" s="6">
        <v>43930</v>
      </c>
      <c r="C189" t="s">
        <v>104</v>
      </c>
      <c r="D189" t="str">
        <f>VLOOKUP(C189,abbreviations!$A$2:$B$57,2,0)</f>
        <v>Pennsylvania</v>
      </c>
      <c r="E189">
        <v>18228</v>
      </c>
      <c r="F189">
        <f>E189-VLOOKUP(D189,D239:F288,2,0)</f>
        <v>1989</v>
      </c>
      <c r="G189">
        <v>87374</v>
      </c>
      <c r="I189">
        <v>2051</v>
      </c>
      <c r="M189">
        <v>592</v>
      </c>
      <c r="P189" s="1" t="s">
        <v>272</v>
      </c>
      <c r="Q189" t="s">
        <v>235</v>
      </c>
      <c r="R189">
        <v>338</v>
      </c>
      <c r="T189">
        <v>105602</v>
      </c>
      <c r="U189">
        <v>105602</v>
      </c>
      <c r="V189">
        <v>105602</v>
      </c>
      <c r="W189">
        <v>42</v>
      </c>
      <c r="X189">
        <v>29</v>
      </c>
      <c r="Y189">
        <v>0</v>
      </c>
      <c r="Z189">
        <v>5075</v>
      </c>
      <c r="AA189">
        <v>1989</v>
      </c>
      <c r="AB189">
        <v>7064</v>
      </c>
    </row>
    <row r="190" spans="1:28" x14ac:dyDescent="0.3">
      <c r="A190">
        <v>20200409</v>
      </c>
      <c r="B190" s="6">
        <v>43930</v>
      </c>
      <c r="C190" t="s">
        <v>107</v>
      </c>
      <c r="D190" t="str">
        <f>VLOOKUP(C190,abbreviations!$A$2:$B$57,2,0)</f>
        <v>Rhode Island</v>
      </c>
      <c r="E190">
        <v>1727</v>
      </c>
      <c r="F190">
        <f>E190-VLOOKUP(D190,D240:F289,2,0)</f>
        <v>277</v>
      </c>
      <c r="G190">
        <v>10682</v>
      </c>
      <c r="I190">
        <v>160</v>
      </c>
      <c r="K190">
        <v>45</v>
      </c>
      <c r="M190">
        <v>26</v>
      </c>
      <c r="O190">
        <v>35</v>
      </c>
      <c r="P190" t="s">
        <v>273</v>
      </c>
      <c r="Q190" t="s">
        <v>235</v>
      </c>
      <c r="R190">
        <v>43</v>
      </c>
      <c r="T190">
        <v>12409</v>
      </c>
      <c r="U190">
        <v>12409</v>
      </c>
      <c r="V190">
        <v>12409</v>
      </c>
      <c r="W190">
        <v>44</v>
      </c>
      <c r="X190">
        <v>8</v>
      </c>
      <c r="Y190">
        <v>0</v>
      </c>
      <c r="Z190">
        <v>0</v>
      </c>
      <c r="AA190">
        <v>277</v>
      </c>
      <c r="AB190">
        <v>277</v>
      </c>
    </row>
    <row r="191" spans="1:28" x14ac:dyDescent="0.3">
      <c r="A191">
        <v>20200409</v>
      </c>
      <c r="B191" s="6">
        <v>43930</v>
      </c>
      <c r="C191" t="s">
        <v>109</v>
      </c>
      <c r="D191" t="str">
        <f>VLOOKUP(C191,abbreviations!$A$2:$B$57,2,0)</f>
        <v>South Carolina</v>
      </c>
      <c r="E191">
        <v>2792</v>
      </c>
      <c r="F191">
        <f>E191-VLOOKUP(D191,D241:F290,2,0)</f>
        <v>240</v>
      </c>
      <c r="G191">
        <v>24575</v>
      </c>
      <c r="J191">
        <v>241</v>
      </c>
      <c r="P191" t="s">
        <v>274</v>
      </c>
      <c r="Q191" t="s">
        <v>235</v>
      </c>
      <c r="R191">
        <v>67</v>
      </c>
      <c r="S191">
        <v>241</v>
      </c>
      <c r="T191">
        <v>27367</v>
      </c>
      <c r="U191">
        <v>27367</v>
      </c>
      <c r="V191">
        <v>27367</v>
      </c>
      <c r="W191">
        <v>45</v>
      </c>
      <c r="X191">
        <v>4</v>
      </c>
      <c r="Y191">
        <v>0</v>
      </c>
      <c r="Z191">
        <v>2493</v>
      </c>
      <c r="AA191">
        <v>240</v>
      </c>
      <c r="AB191">
        <v>2733</v>
      </c>
    </row>
    <row r="192" spans="1:28" x14ac:dyDescent="0.3">
      <c r="A192">
        <v>20200409</v>
      </c>
      <c r="B192" s="6">
        <v>43930</v>
      </c>
      <c r="C192" t="s">
        <v>111</v>
      </c>
      <c r="D192" t="str">
        <f>VLOOKUP(C192,abbreviations!$A$2:$B$57,2,0)</f>
        <v>South Dakota</v>
      </c>
      <c r="E192">
        <v>447</v>
      </c>
      <c r="F192">
        <f>E192-VLOOKUP(D192,D242:F291,2,0)</f>
        <v>54</v>
      </c>
      <c r="G192">
        <v>6700</v>
      </c>
      <c r="J192">
        <v>27</v>
      </c>
      <c r="O192">
        <v>161</v>
      </c>
      <c r="P192" t="s">
        <v>275</v>
      </c>
      <c r="Q192" t="s">
        <v>235</v>
      </c>
      <c r="R192">
        <v>6</v>
      </c>
      <c r="S192">
        <v>27</v>
      </c>
      <c r="T192">
        <v>7147</v>
      </c>
      <c r="U192">
        <v>7147</v>
      </c>
      <c r="V192">
        <v>7147</v>
      </c>
      <c r="W192">
        <v>46</v>
      </c>
      <c r="X192">
        <v>0</v>
      </c>
      <c r="Y192">
        <v>1</v>
      </c>
      <c r="Z192">
        <v>345</v>
      </c>
      <c r="AA192">
        <v>54</v>
      </c>
      <c r="AB192">
        <v>399</v>
      </c>
    </row>
    <row r="193" spans="1:28" x14ac:dyDescent="0.3">
      <c r="A193">
        <v>20200409</v>
      </c>
      <c r="B193" s="6">
        <v>43930</v>
      </c>
      <c r="C193" t="s">
        <v>113</v>
      </c>
      <c r="D193" t="str">
        <f>VLOOKUP(C193,abbreviations!$A$2:$B$57,2,0)</f>
        <v>Tennessee</v>
      </c>
      <c r="E193">
        <v>4634</v>
      </c>
      <c r="F193">
        <f>E193-VLOOKUP(D193,D243:F292,2,0)</f>
        <v>272</v>
      </c>
      <c r="G193">
        <v>55215</v>
      </c>
      <c r="J193">
        <v>505</v>
      </c>
      <c r="O193">
        <v>921</v>
      </c>
      <c r="P193" t="s">
        <v>276</v>
      </c>
      <c r="Q193" t="s">
        <v>235</v>
      </c>
      <c r="R193">
        <v>94</v>
      </c>
      <c r="S193">
        <v>505</v>
      </c>
      <c r="T193">
        <v>59849</v>
      </c>
      <c r="U193">
        <v>59849</v>
      </c>
      <c r="V193">
        <v>59849</v>
      </c>
      <c r="W193">
        <v>47</v>
      </c>
      <c r="X193">
        <v>15</v>
      </c>
      <c r="Y193">
        <v>56</v>
      </c>
      <c r="Z193">
        <v>2959</v>
      </c>
      <c r="AA193">
        <v>272</v>
      </c>
      <c r="AB193">
        <v>3231</v>
      </c>
    </row>
    <row r="194" spans="1:28" x14ac:dyDescent="0.3">
      <c r="A194">
        <v>20200409</v>
      </c>
      <c r="B194" s="6">
        <v>43930</v>
      </c>
      <c r="C194" t="s">
        <v>115</v>
      </c>
      <c r="D194" t="str">
        <f>VLOOKUP(C194,abbreviations!$A$2:$B$57,2,0)</f>
        <v>Texas</v>
      </c>
      <c r="E194">
        <v>10230</v>
      </c>
      <c r="F194">
        <f>E194-VLOOKUP(D194,D244:F293,2,0)</f>
        <v>877</v>
      </c>
      <c r="G194">
        <v>95904</v>
      </c>
      <c r="I194">
        <v>1439</v>
      </c>
      <c r="O194">
        <v>1101</v>
      </c>
      <c r="P194" t="s">
        <v>277</v>
      </c>
      <c r="Q194" t="s">
        <v>235</v>
      </c>
      <c r="R194">
        <v>199</v>
      </c>
      <c r="T194">
        <v>106134</v>
      </c>
      <c r="U194">
        <v>106134</v>
      </c>
      <c r="V194">
        <v>106134</v>
      </c>
      <c r="W194">
        <v>48</v>
      </c>
      <c r="X194">
        <v>22</v>
      </c>
      <c r="Y194">
        <v>0</v>
      </c>
      <c r="Z194">
        <v>8999</v>
      </c>
      <c r="AA194">
        <v>877</v>
      </c>
      <c r="AB194">
        <v>9876</v>
      </c>
    </row>
    <row r="195" spans="1:28" x14ac:dyDescent="0.3">
      <c r="A195">
        <v>20200409</v>
      </c>
      <c r="B195" s="6">
        <v>43930</v>
      </c>
      <c r="C195" t="s">
        <v>117</v>
      </c>
      <c r="D195" t="str">
        <f>VLOOKUP(C195,abbreviations!$A$2:$B$57,2,0)</f>
        <v>Utah</v>
      </c>
      <c r="E195">
        <v>1976</v>
      </c>
      <c r="F195">
        <f>E195-VLOOKUP(D195,D245:F294,2,0)</f>
        <v>130</v>
      </c>
      <c r="G195">
        <v>36397</v>
      </c>
      <c r="J195">
        <v>168</v>
      </c>
      <c r="P195" t="s">
        <v>278</v>
      </c>
      <c r="Q195" t="s">
        <v>235</v>
      </c>
      <c r="R195">
        <v>13</v>
      </c>
      <c r="S195">
        <v>168</v>
      </c>
      <c r="T195">
        <v>38373</v>
      </c>
      <c r="U195">
        <v>38373</v>
      </c>
      <c r="V195">
        <v>38373</v>
      </c>
      <c r="W195">
        <v>49</v>
      </c>
      <c r="X195">
        <v>0</v>
      </c>
      <c r="Y195">
        <v>10</v>
      </c>
      <c r="Z195">
        <v>2127</v>
      </c>
      <c r="AA195">
        <v>130</v>
      </c>
      <c r="AB195">
        <v>2257</v>
      </c>
    </row>
    <row r="196" spans="1:28" x14ac:dyDescent="0.3">
      <c r="A196">
        <v>20200409</v>
      </c>
      <c r="B196" s="6">
        <v>43930</v>
      </c>
      <c r="C196" t="s">
        <v>119</v>
      </c>
      <c r="D196" t="str">
        <f>VLOOKUP(C196,abbreviations!$A$2:$B$57,2,0)</f>
        <v>Virginia</v>
      </c>
      <c r="E196">
        <v>4042</v>
      </c>
      <c r="F196">
        <f>E196-VLOOKUP(D196,D246:F295,2,0)</f>
        <v>397</v>
      </c>
      <c r="G196">
        <v>28984</v>
      </c>
      <c r="H196">
        <v>627</v>
      </c>
      <c r="I196">
        <v>669</v>
      </c>
      <c r="J196">
        <v>685</v>
      </c>
      <c r="K196">
        <v>469</v>
      </c>
      <c r="M196">
        <v>285</v>
      </c>
      <c r="P196" t="s">
        <v>279</v>
      </c>
      <c r="Q196" t="s">
        <v>235</v>
      </c>
      <c r="R196">
        <v>109</v>
      </c>
      <c r="S196">
        <v>685</v>
      </c>
      <c r="T196">
        <v>33653</v>
      </c>
      <c r="U196">
        <v>33026</v>
      </c>
      <c r="V196">
        <v>33026</v>
      </c>
      <c r="W196">
        <v>51</v>
      </c>
      <c r="X196">
        <v>34</v>
      </c>
      <c r="Y196">
        <v>70</v>
      </c>
      <c r="Z196">
        <v>1984</v>
      </c>
      <c r="AA196">
        <v>397</v>
      </c>
      <c r="AB196">
        <v>2381</v>
      </c>
    </row>
    <row r="197" spans="1:28" x14ac:dyDescent="0.3">
      <c r="A197">
        <v>20200409</v>
      </c>
      <c r="B197" s="6">
        <v>43930</v>
      </c>
      <c r="C197" t="s">
        <v>122</v>
      </c>
      <c r="D197" t="str">
        <f>VLOOKUP(C197,abbreviations!$A$2:$B$57,2,0)</f>
        <v>Vermont</v>
      </c>
      <c r="E197">
        <v>628</v>
      </c>
      <c r="F197">
        <f>E197-VLOOKUP(D197,D247:F296,2,0)</f>
        <v>23</v>
      </c>
      <c r="G197">
        <v>7553</v>
      </c>
      <c r="I197">
        <v>33</v>
      </c>
      <c r="O197">
        <v>15</v>
      </c>
      <c r="P197" t="s">
        <v>280</v>
      </c>
      <c r="Q197" t="s">
        <v>235</v>
      </c>
      <c r="R197">
        <v>23</v>
      </c>
      <c r="T197">
        <v>8181</v>
      </c>
      <c r="U197">
        <v>8181</v>
      </c>
      <c r="V197">
        <v>8181</v>
      </c>
      <c r="W197">
        <v>50</v>
      </c>
      <c r="X197">
        <v>0</v>
      </c>
      <c r="Y197">
        <v>0</v>
      </c>
      <c r="Z197">
        <v>409</v>
      </c>
      <c r="AA197">
        <v>23</v>
      </c>
      <c r="AB197">
        <v>432</v>
      </c>
    </row>
    <row r="198" spans="1:28" x14ac:dyDescent="0.3">
      <c r="A198">
        <v>20200409</v>
      </c>
      <c r="B198" s="6">
        <v>43930</v>
      </c>
      <c r="C198" t="s">
        <v>124</v>
      </c>
      <c r="D198" t="str">
        <f>VLOOKUP(C198,abbreviations!$A$2:$B$57,2,0)</f>
        <v>Washington</v>
      </c>
      <c r="E198">
        <v>9769</v>
      </c>
      <c r="F198">
        <f>E198-VLOOKUP(D198,D248:F297,2,0)</f>
        <v>263</v>
      </c>
      <c r="G198">
        <v>83391</v>
      </c>
      <c r="I198">
        <v>650</v>
      </c>
      <c r="K198">
        <v>191</v>
      </c>
      <c r="P198" t="s">
        <v>281</v>
      </c>
      <c r="Q198" t="s">
        <v>235</v>
      </c>
      <c r="R198">
        <v>446</v>
      </c>
      <c r="T198">
        <v>93160</v>
      </c>
      <c r="U198">
        <v>93160</v>
      </c>
      <c r="V198">
        <v>93160</v>
      </c>
      <c r="W198">
        <v>53</v>
      </c>
      <c r="X198">
        <v>0</v>
      </c>
      <c r="Y198">
        <v>0</v>
      </c>
      <c r="Z198">
        <v>0</v>
      </c>
      <c r="AA198">
        <v>263</v>
      </c>
      <c r="AB198">
        <v>263</v>
      </c>
    </row>
    <row r="199" spans="1:28" x14ac:dyDescent="0.3">
      <c r="A199">
        <v>20200409</v>
      </c>
      <c r="B199" s="6">
        <v>43930</v>
      </c>
      <c r="C199" t="s">
        <v>126</v>
      </c>
      <c r="D199" t="str">
        <f>VLOOKUP(C199,abbreviations!$A$2:$B$57,2,0)</f>
        <v>Wisconsin</v>
      </c>
      <c r="E199">
        <v>2885</v>
      </c>
      <c r="F199">
        <f>E199-VLOOKUP(D199,D249:F298,2,0)</f>
        <v>129</v>
      </c>
      <c r="G199">
        <v>31424</v>
      </c>
      <c r="J199">
        <v>843</v>
      </c>
      <c r="L199">
        <v>230</v>
      </c>
      <c r="P199" t="s">
        <v>282</v>
      </c>
      <c r="Q199" t="s">
        <v>235</v>
      </c>
      <c r="R199">
        <v>111</v>
      </c>
      <c r="S199">
        <v>843</v>
      </c>
      <c r="T199">
        <v>34309</v>
      </c>
      <c r="U199">
        <v>34309</v>
      </c>
      <c r="V199">
        <v>34309</v>
      </c>
      <c r="W199">
        <v>55</v>
      </c>
      <c r="X199">
        <v>12</v>
      </c>
      <c r="Y199">
        <v>53</v>
      </c>
      <c r="Z199">
        <v>1309</v>
      </c>
      <c r="AA199">
        <v>129</v>
      </c>
      <c r="AB199">
        <v>1438</v>
      </c>
    </row>
    <row r="200" spans="1:28" x14ac:dyDescent="0.3">
      <c r="A200">
        <v>20200409</v>
      </c>
      <c r="B200" s="6">
        <v>43930</v>
      </c>
      <c r="C200" t="s">
        <v>128</v>
      </c>
      <c r="D200" t="str">
        <f>VLOOKUP(C200,abbreviations!$A$2:$B$57,2,0)</f>
        <v>West Virginia</v>
      </c>
      <c r="E200">
        <v>523</v>
      </c>
      <c r="F200">
        <f>E200-VLOOKUP(D200,D250:F299,2,0)</f>
        <v>61</v>
      </c>
      <c r="G200">
        <v>13340</v>
      </c>
      <c r="P200" t="s">
        <v>283</v>
      </c>
      <c r="Q200" t="s">
        <v>235</v>
      </c>
      <c r="R200">
        <v>5</v>
      </c>
      <c r="T200">
        <v>13863</v>
      </c>
      <c r="U200">
        <v>13863</v>
      </c>
      <c r="V200">
        <v>13863</v>
      </c>
      <c r="W200">
        <v>54</v>
      </c>
      <c r="X200">
        <v>1</v>
      </c>
      <c r="Y200">
        <v>0</v>
      </c>
      <c r="Z200">
        <v>1257</v>
      </c>
      <c r="AA200">
        <v>61</v>
      </c>
      <c r="AB200">
        <v>1318</v>
      </c>
    </row>
    <row r="201" spans="1:28" x14ac:dyDescent="0.3">
      <c r="A201">
        <v>20200409</v>
      </c>
      <c r="B201" s="6">
        <v>43930</v>
      </c>
      <c r="C201" t="s">
        <v>130</v>
      </c>
      <c r="D201" t="str">
        <f>VLOOKUP(C201,abbreviations!$A$2:$B$57,2,0)</f>
        <v>Wyoming</v>
      </c>
      <c r="E201">
        <v>230</v>
      </c>
      <c r="F201">
        <f>E201-VLOOKUP(D201,D251:F300,2,0)</f>
        <v>9</v>
      </c>
      <c r="G201">
        <v>3920</v>
      </c>
      <c r="J201">
        <v>34</v>
      </c>
      <c r="O201">
        <v>94</v>
      </c>
      <c r="P201" t="s">
        <v>284</v>
      </c>
      <c r="Q201" t="s">
        <v>235</v>
      </c>
      <c r="R201">
        <v>0</v>
      </c>
      <c r="S201">
        <v>34</v>
      </c>
      <c r="T201">
        <v>4150</v>
      </c>
      <c r="U201">
        <v>4150</v>
      </c>
      <c r="V201">
        <v>4150</v>
      </c>
      <c r="W201">
        <v>56</v>
      </c>
      <c r="X201">
        <v>0</v>
      </c>
      <c r="Y201">
        <v>1</v>
      </c>
      <c r="Z201">
        <v>77</v>
      </c>
      <c r="AA201">
        <v>9</v>
      </c>
      <c r="AB201">
        <v>86</v>
      </c>
    </row>
    <row r="202" spans="1:28" x14ac:dyDescent="0.3">
      <c r="A202">
        <v>20200408</v>
      </c>
      <c r="B202" s="6">
        <v>43929</v>
      </c>
      <c r="C202" t="s">
        <v>25</v>
      </c>
      <c r="D202" t="str">
        <f>VLOOKUP(C202,abbreviations!$A$2:$B$57,2,0)</f>
        <v>Alaska</v>
      </c>
      <c r="E202">
        <v>226</v>
      </c>
      <c r="F202">
        <f>E202-VLOOKUP(D202,D252:F301,2,0)</f>
        <v>13</v>
      </c>
      <c r="G202">
        <v>6842</v>
      </c>
      <c r="J202">
        <v>27</v>
      </c>
      <c r="O202">
        <v>32</v>
      </c>
      <c r="P202" t="s">
        <v>285</v>
      </c>
      <c r="Q202" t="s">
        <v>286</v>
      </c>
      <c r="R202">
        <v>7</v>
      </c>
      <c r="S202">
        <v>27</v>
      </c>
      <c r="T202">
        <v>7068</v>
      </c>
      <c r="U202">
        <v>7068</v>
      </c>
      <c r="V202">
        <v>7068</v>
      </c>
      <c r="W202">
        <v>2</v>
      </c>
      <c r="X202">
        <v>1</v>
      </c>
      <c r="Y202">
        <v>4</v>
      </c>
      <c r="Z202">
        <v>142</v>
      </c>
      <c r="AA202">
        <v>13</v>
      </c>
      <c r="AB202">
        <v>155</v>
      </c>
    </row>
    <row r="203" spans="1:28" x14ac:dyDescent="0.3">
      <c r="A203">
        <v>20200408</v>
      </c>
      <c r="B203" s="6">
        <v>43929</v>
      </c>
      <c r="C203" t="s">
        <v>28</v>
      </c>
      <c r="D203" t="str">
        <f>VLOOKUP(C203,abbreviations!$A$2:$B$57,2,0)</f>
        <v>Alabama</v>
      </c>
      <c r="E203">
        <v>2369</v>
      </c>
      <c r="F203">
        <f>E203-VLOOKUP(D203,D253:F302,2,0)</f>
        <v>250</v>
      </c>
      <c r="G203">
        <v>16753</v>
      </c>
      <c r="J203">
        <v>314</v>
      </c>
      <c r="P203" t="s">
        <v>287</v>
      </c>
      <c r="Q203" t="s">
        <v>286</v>
      </c>
      <c r="R203">
        <v>66</v>
      </c>
      <c r="S203">
        <v>314</v>
      </c>
      <c r="T203">
        <v>19122</v>
      </c>
      <c r="U203">
        <v>19122</v>
      </c>
      <c r="V203">
        <v>19122</v>
      </c>
      <c r="W203">
        <v>1</v>
      </c>
      <c r="X203">
        <v>10</v>
      </c>
      <c r="Y203">
        <v>43</v>
      </c>
      <c r="Z203">
        <v>3956</v>
      </c>
      <c r="AA203">
        <v>250</v>
      </c>
      <c r="AB203">
        <v>4206</v>
      </c>
    </row>
    <row r="204" spans="1:28" x14ac:dyDescent="0.3">
      <c r="A204">
        <v>20200408</v>
      </c>
      <c r="B204" s="6">
        <v>43929</v>
      </c>
      <c r="C204" t="s">
        <v>30</v>
      </c>
      <c r="D204" t="str">
        <f>VLOOKUP(C204,abbreviations!$A$2:$B$57,2,0)</f>
        <v>Arkansas</v>
      </c>
      <c r="E204">
        <v>1000</v>
      </c>
      <c r="F204">
        <f>E204-VLOOKUP(D204,D254:F303,2,0)</f>
        <v>54</v>
      </c>
      <c r="G204">
        <v>13530</v>
      </c>
      <c r="I204">
        <v>76</v>
      </c>
      <c r="J204">
        <v>130</v>
      </c>
      <c r="L204">
        <v>43</v>
      </c>
      <c r="M204">
        <v>30</v>
      </c>
      <c r="N204">
        <v>39</v>
      </c>
      <c r="O204">
        <v>208</v>
      </c>
      <c r="P204" t="s">
        <v>288</v>
      </c>
      <c r="Q204" t="s">
        <v>286</v>
      </c>
      <c r="R204">
        <v>18</v>
      </c>
      <c r="S204">
        <v>130</v>
      </c>
      <c r="T204">
        <v>14530</v>
      </c>
      <c r="U204">
        <v>14530</v>
      </c>
      <c r="V204">
        <v>14530</v>
      </c>
      <c r="W204">
        <v>5</v>
      </c>
      <c r="X204">
        <v>2</v>
      </c>
      <c r="Y204">
        <v>-18</v>
      </c>
      <c r="Z204">
        <v>838</v>
      </c>
      <c r="AA204">
        <v>54</v>
      </c>
      <c r="AB204">
        <v>892</v>
      </c>
    </row>
    <row r="205" spans="1:28" x14ac:dyDescent="0.3">
      <c r="A205">
        <v>20200408</v>
      </c>
      <c r="B205" s="6">
        <v>43929</v>
      </c>
      <c r="C205" t="s">
        <v>33</v>
      </c>
      <c r="D205" t="str">
        <f>VLOOKUP(C205,abbreviations!$A$2:$B$57,2,0)</f>
        <v>Arizona</v>
      </c>
      <c r="E205">
        <v>2726</v>
      </c>
      <c r="F205">
        <f>E205-VLOOKUP(D205,D255:F304,2,0)</f>
        <v>151</v>
      </c>
      <c r="G205">
        <v>31838</v>
      </c>
      <c r="P205" t="s">
        <v>289</v>
      </c>
      <c r="Q205" t="s">
        <v>286</v>
      </c>
      <c r="R205">
        <v>80</v>
      </c>
      <c r="T205">
        <v>34564</v>
      </c>
      <c r="U205">
        <v>34564</v>
      </c>
      <c r="V205">
        <v>34564</v>
      </c>
      <c r="W205">
        <v>4</v>
      </c>
      <c r="X205">
        <v>7</v>
      </c>
      <c r="Y205">
        <v>0</v>
      </c>
      <c r="Z205">
        <v>1038</v>
      </c>
      <c r="AA205">
        <v>151</v>
      </c>
      <c r="AB205">
        <v>1189</v>
      </c>
    </row>
    <row r="206" spans="1:28" x14ac:dyDescent="0.3">
      <c r="A206">
        <v>20200408</v>
      </c>
      <c r="B206" s="6">
        <v>43929</v>
      </c>
      <c r="C206" t="s">
        <v>35</v>
      </c>
      <c r="D206" t="str">
        <f>VLOOKUP(C206,abbreviations!$A$2:$B$57,2,0)</f>
        <v>California</v>
      </c>
      <c r="E206">
        <v>16957</v>
      </c>
      <c r="F206">
        <f>E206-VLOOKUP(D206,D256:F305,2,0)</f>
        <v>1092</v>
      </c>
      <c r="G206">
        <v>127307</v>
      </c>
      <c r="H206">
        <v>14600</v>
      </c>
      <c r="I206">
        <v>2714</v>
      </c>
      <c r="K206">
        <v>1154</v>
      </c>
      <c r="P206" t="s">
        <v>290</v>
      </c>
      <c r="Q206" t="s">
        <v>286</v>
      </c>
      <c r="R206">
        <v>442</v>
      </c>
      <c r="T206">
        <v>158864</v>
      </c>
      <c r="U206">
        <v>144264</v>
      </c>
      <c r="V206">
        <v>144264</v>
      </c>
      <c r="W206">
        <v>6</v>
      </c>
      <c r="X206">
        <v>68</v>
      </c>
      <c r="Y206">
        <v>0</v>
      </c>
      <c r="Z206">
        <v>11943</v>
      </c>
      <c r="AA206">
        <v>1092</v>
      </c>
      <c r="AB206">
        <v>13035</v>
      </c>
    </row>
    <row r="207" spans="1:28" x14ac:dyDescent="0.3">
      <c r="A207">
        <v>20200408</v>
      </c>
      <c r="B207" s="6">
        <v>43929</v>
      </c>
      <c r="C207" t="s">
        <v>37</v>
      </c>
      <c r="D207" t="str">
        <f>VLOOKUP(C207,abbreviations!$A$2:$B$57,2,0)</f>
        <v>Colorado</v>
      </c>
      <c r="E207">
        <v>5429</v>
      </c>
      <c r="F207">
        <f>E207-VLOOKUP(D207,D257:F306,2,0)</f>
        <v>257</v>
      </c>
      <c r="G207">
        <v>22665</v>
      </c>
      <c r="J207">
        <v>1079</v>
      </c>
      <c r="P207" t="s">
        <v>291</v>
      </c>
      <c r="Q207" t="s">
        <v>286</v>
      </c>
      <c r="R207">
        <v>179</v>
      </c>
      <c r="S207">
        <v>1079</v>
      </c>
      <c r="T207">
        <v>28094</v>
      </c>
      <c r="U207">
        <v>28094</v>
      </c>
      <c r="V207">
        <v>28094</v>
      </c>
      <c r="W207">
        <v>8</v>
      </c>
      <c r="X207">
        <v>29</v>
      </c>
      <c r="Y207">
        <v>85</v>
      </c>
      <c r="Z207">
        <v>962</v>
      </c>
      <c r="AA207">
        <v>257</v>
      </c>
      <c r="AB207">
        <v>1219</v>
      </c>
    </row>
    <row r="208" spans="1:28" x14ac:dyDescent="0.3">
      <c r="A208">
        <v>20200408</v>
      </c>
      <c r="B208" s="6">
        <v>43929</v>
      </c>
      <c r="C208" t="s">
        <v>39</v>
      </c>
      <c r="D208" t="str">
        <f>VLOOKUP(C208,abbreviations!$A$2:$B$57,2,0)</f>
        <v>Connecticut</v>
      </c>
      <c r="E208">
        <v>7781</v>
      </c>
      <c r="F208">
        <f>E208-VLOOKUP(D208,D258:F307,2,0)</f>
        <v>0</v>
      </c>
      <c r="G208">
        <v>21255</v>
      </c>
      <c r="I208">
        <v>1308</v>
      </c>
      <c r="P208" t="s">
        <v>292</v>
      </c>
      <c r="Q208" t="s">
        <v>286</v>
      </c>
      <c r="R208">
        <v>277</v>
      </c>
      <c r="T208">
        <v>29036</v>
      </c>
      <c r="U208">
        <v>29036</v>
      </c>
      <c r="V208">
        <v>29036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>
        <v>20200408</v>
      </c>
      <c r="B209" s="6">
        <v>43929</v>
      </c>
      <c r="C209" t="s">
        <v>42</v>
      </c>
      <c r="D209" t="str">
        <f>VLOOKUP(C209,abbreviations!$A$2:$B$57,2,0)</f>
        <v>Delaware</v>
      </c>
      <c r="E209">
        <v>928</v>
      </c>
      <c r="F209">
        <f>E209-VLOOKUP(D209,D259:F308,2,0)</f>
        <v>0</v>
      </c>
      <c r="G209">
        <v>7628</v>
      </c>
      <c r="I209">
        <v>147</v>
      </c>
      <c r="O209">
        <v>144</v>
      </c>
      <c r="P209" t="s">
        <v>293</v>
      </c>
      <c r="Q209" t="s">
        <v>286</v>
      </c>
      <c r="R209">
        <v>16</v>
      </c>
      <c r="T209">
        <v>8556</v>
      </c>
      <c r="U209">
        <v>8556</v>
      </c>
      <c r="V209">
        <v>8556</v>
      </c>
      <c r="W209">
        <v>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>
        <v>20200408</v>
      </c>
      <c r="B210" s="6">
        <v>43929</v>
      </c>
      <c r="C210" t="s">
        <v>44</v>
      </c>
      <c r="D210" t="str">
        <f>VLOOKUP(C210,abbreviations!$A$2:$B$57,2,0)</f>
        <v>Florida</v>
      </c>
      <c r="E210">
        <v>15455</v>
      </c>
      <c r="F210">
        <f>E210-VLOOKUP(D210,D260:F309,2,0)</f>
        <v>708</v>
      </c>
      <c r="G210">
        <v>127679</v>
      </c>
      <c r="H210">
        <v>1324</v>
      </c>
      <c r="J210">
        <v>2062</v>
      </c>
      <c r="P210" t="s">
        <v>294</v>
      </c>
      <c r="Q210" t="s">
        <v>286</v>
      </c>
      <c r="R210">
        <v>309</v>
      </c>
      <c r="S210">
        <v>2062</v>
      </c>
      <c r="T210">
        <v>144458</v>
      </c>
      <c r="U210">
        <v>143134</v>
      </c>
      <c r="V210">
        <v>143134</v>
      </c>
      <c r="W210">
        <v>12</v>
      </c>
      <c r="X210">
        <v>13</v>
      </c>
      <c r="Y210">
        <v>63</v>
      </c>
      <c r="Z210">
        <v>4264</v>
      </c>
      <c r="AA210">
        <v>708</v>
      </c>
      <c r="AB210">
        <v>4972</v>
      </c>
    </row>
    <row r="211" spans="1:28" x14ac:dyDescent="0.3">
      <c r="A211">
        <v>20200408</v>
      </c>
      <c r="B211" s="6">
        <v>43929</v>
      </c>
      <c r="C211" t="s">
        <v>46</v>
      </c>
      <c r="D211" t="str">
        <f>VLOOKUP(C211,abbreviations!$A$2:$B$57,2,0)</f>
        <v>Georgia</v>
      </c>
      <c r="E211">
        <v>9901</v>
      </c>
      <c r="F211">
        <f>E211-VLOOKUP(D211,D261:F310,2,0)</f>
        <v>1083</v>
      </c>
      <c r="G211">
        <v>28886</v>
      </c>
      <c r="J211">
        <v>1993</v>
      </c>
      <c r="P211" t="s">
        <v>295</v>
      </c>
      <c r="Q211" t="s">
        <v>286</v>
      </c>
      <c r="R211">
        <v>362</v>
      </c>
      <c r="S211">
        <v>1993</v>
      </c>
      <c r="T211">
        <v>38787</v>
      </c>
      <c r="U211">
        <v>38787</v>
      </c>
      <c r="V211">
        <v>38787</v>
      </c>
      <c r="W211">
        <v>13</v>
      </c>
      <c r="X211">
        <v>33</v>
      </c>
      <c r="Y211">
        <v>219</v>
      </c>
      <c r="Z211">
        <v>3991</v>
      </c>
      <c r="AA211">
        <v>1083</v>
      </c>
      <c r="AB211">
        <v>5074</v>
      </c>
    </row>
    <row r="212" spans="1:28" x14ac:dyDescent="0.3">
      <c r="A212">
        <v>20200408</v>
      </c>
      <c r="B212" s="6">
        <v>43929</v>
      </c>
      <c r="C212" t="s">
        <v>49</v>
      </c>
      <c r="D212" t="str">
        <f>VLOOKUP(C212,abbreviations!$A$2:$B$57,2,0)</f>
        <v>Hawaii</v>
      </c>
      <c r="E212">
        <v>410</v>
      </c>
      <c r="F212">
        <f>E212-VLOOKUP(D212,D262:F311,2,0)</f>
        <v>23</v>
      </c>
      <c r="G212">
        <v>14739</v>
      </c>
      <c r="J212">
        <v>42</v>
      </c>
      <c r="L212">
        <v>6</v>
      </c>
      <c r="O212">
        <v>113</v>
      </c>
      <c r="P212" t="s">
        <v>296</v>
      </c>
      <c r="Q212" t="s">
        <v>286</v>
      </c>
      <c r="R212">
        <v>5</v>
      </c>
      <c r="S212">
        <v>42</v>
      </c>
      <c r="T212">
        <v>15149</v>
      </c>
      <c r="U212">
        <v>15149</v>
      </c>
      <c r="V212">
        <v>15149</v>
      </c>
      <c r="W212">
        <v>15</v>
      </c>
      <c r="X212">
        <v>0</v>
      </c>
      <c r="Y212">
        <v>16</v>
      </c>
      <c r="Z212">
        <v>1584</v>
      </c>
      <c r="AA212">
        <v>23</v>
      </c>
      <c r="AB212">
        <v>1607</v>
      </c>
    </row>
    <row r="213" spans="1:28" x14ac:dyDescent="0.3">
      <c r="A213">
        <v>20200408</v>
      </c>
      <c r="B213" s="6">
        <v>43929</v>
      </c>
      <c r="C213" t="s">
        <v>51</v>
      </c>
      <c r="D213" t="str">
        <f>VLOOKUP(C213,abbreviations!$A$2:$B$57,2,0)</f>
        <v>Iowa</v>
      </c>
      <c r="E213">
        <v>1145</v>
      </c>
      <c r="F213">
        <f>E213-VLOOKUP(D213,D263:F312,2,0)</f>
        <v>97</v>
      </c>
      <c r="G213">
        <v>12821</v>
      </c>
      <c r="I213">
        <v>122</v>
      </c>
      <c r="J213">
        <v>193</v>
      </c>
      <c r="O213">
        <v>431</v>
      </c>
      <c r="P213" t="s">
        <v>297</v>
      </c>
      <c r="Q213" t="s">
        <v>286</v>
      </c>
      <c r="R213">
        <v>27</v>
      </c>
      <c r="S213">
        <v>193</v>
      </c>
      <c r="T213">
        <v>13966</v>
      </c>
      <c r="U213">
        <v>13966</v>
      </c>
      <c r="V213">
        <v>13966</v>
      </c>
      <c r="W213">
        <v>19</v>
      </c>
      <c r="X213">
        <v>1</v>
      </c>
      <c r="Y213">
        <v>0</v>
      </c>
      <c r="Z213">
        <v>1151</v>
      </c>
      <c r="AA213">
        <v>97</v>
      </c>
      <c r="AB213">
        <v>1248</v>
      </c>
    </row>
    <row r="214" spans="1:28" x14ac:dyDescent="0.3">
      <c r="A214">
        <v>20200408</v>
      </c>
      <c r="B214" s="6">
        <v>43929</v>
      </c>
      <c r="C214" t="s">
        <v>53</v>
      </c>
      <c r="D214" t="str">
        <f>VLOOKUP(C214,abbreviations!$A$2:$B$57,2,0)</f>
        <v>Idaho</v>
      </c>
      <c r="E214">
        <v>1210</v>
      </c>
      <c r="F214">
        <f>E214-VLOOKUP(D214,D264:F313,2,0)</f>
        <v>40</v>
      </c>
      <c r="G214">
        <v>10688</v>
      </c>
      <c r="J214">
        <v>93</v>
      </c>
      <c r="L214">
        <v>24</v>
      </c>
      <c r="P214" t="s">
        <v>298</v>
      </c>
      <c r="Q214" t="s">
        <v>286</v>
      </c>
      <c r="R214">
        <v>15</v>
      </c>
      <c r="S214">
        <v>93</v>
      </c>
      <c r="T214">
        <v>11898</v>
      </c>
      <c r="U214">
        <v>11898</v>
      </c>
      <c r="V214">
        <v>11898</v>
      </c>
      <c r="W214">
        <v>16</v>
      </c>
      <c r="X214">
        <v>2</v>
      </c>
      <c r="Y214">
        <v>10</v>
      </c>
      <c r="Z214">
        <v>612</v>
      </c>
      <c r="AA214">
        <v>40</v>
      </c>
      <c r="AB214">
        <v>652</v>
      </c>
    </row>
    <row r="215" spans="1:28" x14ac:dyDescent="0.3">
      <c r="A215">
        <v>20200408</v>
      </c>
      <c r="B215" s="6">
        <v>43929</v>
      </c>
      <c r="C215" t="s">
        <v>55</v>
      </c>
      <c r="D215" t="str">
        <f>VLOOKUP(C215,abbreviations!$A$2:$B$57,2,0)</f>
        <v>Illinois</v>
      </c>
      <c r="E215">
        <v>15078</v>
      </c>
      <c r="F215">
        <f>E215-VLOOKUP(D215,D265:F314,2,0)</f>
        <v>1529</v>
      </c>
      <c r="G215">
        <v>59988</v>
      </c>
      <c r="I215">
        <v>3680</v>
      </c>
      <c r="K215">
        <v>1166</v>
      </c>
      <c r="M215">
        <v>821</v>
      </c>
      <c r="P215" t="s">
        <v>299</v>
      </c>
      <c r="Q215" t="s">
        <v>286</v>
      </c>
      <c r="R215">
        <v>462</v>
      </c>
      <c r="T215">
        <v>75066</v>
      </c>
      <c r="U215">
        <v>75066</v>
      </c>
      <c r="V215">
        <v>75066</v>
      </c>
      <c r="W215">
        <v>17</v>
      </c>
      <c r="X215">
        <v>82</v>
      </c>
      <c r="Y215">
        <v>0</v>
      </c>
      <c r="Z215">
        <v>4805</v>
      </c>
      <c r="AA215">
        <v>1529</v>
      </c>
      <c r="AB215">
        <v>6334</v>
      </c>
    </row>
    <row r="216" spans="1:28" x14ac:dyDescent="0.3">
      <c r="A216">
        <v>20200408</v>
      </c>
      <c r="B216" s="6">
        <v>43929</v>
      </c>
      <c r="C216" t="s">
        <v>57</v>
      </c>
      <c r="D216" t="str">
        <f>VLOOKUP(C216,abbreviations!$A$2:$B$57,2,0)</f>
        <v>Indiana</v>
      </c>
      <c r="E216">
        <v>5943</v>
      </c>
      <c r="F216">
        <f>E216-VLOOKUP(D216,D266:F315,2,0)</f>
        <v>436</v>
      </c>
      <c r="G216">
        <v>24926</v>
      </c>
      <c r="K216">
        <v>924</v>
      </c>
      <c r="M216">
        <v>507</v>
      </c>
      <c r="P216" t="s">
        <v>300</v>
      </c>
      <c r="Q216" t="s">
        <v>286</v>
      </c>
      <c r="R216">
        <v>203</v>
      </c>
      <c r="T216">
        <v>30869</v>
      </c>
      <c r="U216">
        <v>30869</v>
      </c>
      <c r="V216">
        <v>30869</v>
      </c>
      <c r="W216">
        <v>18</v>
      </c>
      <c r="X216">
        <v>30</v>
      </c>
      <c r="Y216">
        <v>0</v>
      </c>
      <c r="Z216">
        <v>1669</v>
      </c>
      <c r="AA216">
        <v>436</v>
      </c>
      <c r="AB216">
        <v>2105</v>
      </c>
    </row>
    <row r="217" spans="1:28" x14ac:dyDescent="0.3">
      <c r="A217">
        <v>20200408</v>
      </c>
      <c r="B217" s="6">
        <v>43929</v>
      </c>
      <c r="C217" t="s">
        <v>59</v>
      </c>
      <c r="D217" t="str">
        <f>VLOOKUP(C217,abbreviations!$A$2:$B$57,2,0)</f>
        <v>Kansas</v>
      </c>
      <c r="E217">
        <v>900</v>
      </c>
      <c r="F217">
        <f>E217-VLOOKUP(D217,D267:F316,2,0)</f>
        <v>0</v>
      </c>
      <c r="G217">
        <v>8614</v>
      </c>
      <c r="J217">
        <v>223</v>
      </c>
      <c r="P217" t="s">
        <v>301</v>
      </c>
      <c r="Q217" t="s">
        <v>286</v>
      </c>
      <c r="R217">
        <v>27</v>
      </c>
      <c r="S217">
        <v>223</v>
      </c>
      <c r="T217">
        <v>9514</v>
      </c>
      <c r="U217">
        <v>9514</v>
      </c>
      <c r="V217">
        <v>9514</v>
      </c>
      <c r="W217">
        <v>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>
        <v>20200408</v>
      </c>
      <c r="B218" s="6">
        <v>43929</v>
      </c>
      <c r="C218" t="s">
        <v>61</v>
      </c>
      <c r="D218" t="str">
        <f>VLOOKUP(C218,abbreviations!$A$2:$B$57,2,0)</f>
        <v>Kentucky</v>
      </c>
      <c r="E218">
        <v>1149</v>
      </c>
      <c r="F218">
        <f>E218-VLOOKUP(D218,D268:F317,2,0)</f>
        <v>141</v>
      </c>
      <c r="G218">
        <v>20455</v>
      </c>
      <c r="P218" t="s">
        <v>302</v>
      </c>
      <c r="Q218" t="s">
        <v>286</v>
      </c>
      <c r="R218">
        <v>65</v>
      </c>
      <c r="T218">
        <v>21604</v>
      </c>
      <c r="U218">
        <v>21604</v>
      </c>
      <c r="V218">
        <v>21604</v>
      </c>
      <c r="W218">
        <v>21</v>
      </c>
      <c r="X218">
        <v>6</v>
      </c>
      <c r="Y218">
        <v>0</v>
      </c>
      <c r="Z218">
        <v>1508</v>
      </c>
      <c r="AA218">
        <v>141</v>
      </c>
      <c r="AB218">
        <v>1649</v>
      </c>
    </row>
    <row r="219" spans="1:28" x14ac:dyDescent="0.3">
      <c r="A219">
        <v>20200408</v>
      </c>
      <c r="B219" s="6">
        <v>43929</v>
      </c>
      <c r="C219" t="s">
        <v>63</v>
      </c>
      <c r="D219" t="str">
        <f>VLOOKUP(C219,abbreviations!$A$2:$B$57,2,0)</f>
        <v>Louisiana</v>
      </c>
      <c r="E219">
        <v>17030</v>
      </c>
      <c r="F219">
        <f>E219-VLOOKUP(D219,D269:F318,2,0)</f>
        <v>746</v>
      </c>
      <c r="G219">
        <v>64376</v>
      </c>
      <c r="I219">
        <v>1983</v>
      </c>
      <c r="M219">
        <v>490</v>
      </c>
      <c r="P219" t="s">
        <v>303</v>
      </c>
      <c r="Q219" t="s">
        <v>286</v>
      </c>
      <c r="R219">
        <v>652</v>
      </c>
      <c r="T219">
        <v>81406</v>
      </c>
      <c r="U219">
        <v>81406</v>
      </c>
      <c r="V219">
        <v>81406</v>
      </c>
      <c r="W219">
        <v>22</v>
      </c>
      <c r="X219">
        <v>70</v>
      </c>
      <c r="Y219">
        <v>0</v>
      </c>
      <c r="Z219">
        <v>6005</v>
      </c>
      <c r="AA219">
        <v>746</v>
      </c>
      <c r="AB219">
        <v>6751</v>
      </c>
    </row>
    <row r="220" spans="1:28" x14ac:dyDescent="0.3">
      <c r="A220">
        <v>20200408</v>
      </c>
      <c r="B220" s="6">
        <v>43929</v>
      </c>
      <c r="C220" t="s">
        <v>65</v>
      </c>
      <c r="D220" t="str">
        <f>VLOOKUP(C220,abbreviations!$A$2:$B$57,2,0)</f>
        <v>Massachusetts</v>
      </c>
      <c r="E220">
        <v>16790</v>
      </c>
      <c r="F220">
        <f>E220-VLOOKUP(D220,D270:F319,2,0)</f>
        <v>1588</v>
      </c>
      <c r="G220">
        <v>70721</v>
      </c>
      <c r="J220">
        <v>1583</v>
      </c>
      <c r="P220" t="s">
        <v>304</v>
      </c>
      <c r="Q220" t="s">
        <v>286</v>
      </c>
      <c r="R220">
        <v>433</v>
      </c>
      <c r="S220">
        <v>1583</v>
      </c>
      <c r="T220">
        <v>87511</v>
      </c>
      <c r="U220">
        <v>87511</v>
      </c>
      <c r="V220">
        <v>87511</v>
      </c>
      <c r="W220">
        <v>25</v>
      </c>
      <c r="X220">
        <v>77</v>
      </c>
      <c r="Y220">
        <v>148</v>
      </c>
      <c r="Z220">
        <v>4579</v>
      </c>
      <c r="AA220">
        <v>1588</v>
      </c>
      <c r="AB220">
        <v>6167</v>
      </c>
    </row>
    <row r="221" spans="1:28" x14ac:dyDescent="0.3">
      <c r="A221">
        <v>20200408</v>
      </c>
      <c r="B221" s="6">
        <v>43929</v>
      </c>
      <c r="C221" t="s">
        <v>67</v>
      </c>
      <c r="D221" t="str">
        <f>VLOOKUP(C221,abbreviations!$A$2:$B$57,2,0)</f>
        <v>Maryland</v>
      </c>
      <c r="E221">
        <v>5529</v>
      </c>
      <c r="F221">
        <f>E221-VLOOKUP(D221,D271:F320,2,0)</f>
        <v>1158</v>
      </c>
      <c r="G221">
        <v>32933</v>
      </c>
      <c r="J221">
        <v>1210</v>
      </c>
      <c r="O221">
        <v>365</v>
      </c>
      <c r="P221" t="s">
        <v>305</v>
      </c>
      <c r="Q221" t="s">
        <v>286</v>
      </c>
      <c r="R221">
        <v>124</v>
      </c>
      <c r="S221">
        <v>1210</v>
      </c>
      <c r="T221">
        <v>38462</v>
      </c>
      <c r="U221">
        <v>38462</v>
      </c>
      <c r="V221">
        <v>38462</v>
      </c>
      <c r="W221">
        <v>24</v>
      </c>
      <c r="X221">
        <v>21</v>
      </c>
      <c r="Y221">
        <v>104</v>
      </c>
      <c r="Z221">
        <v>5677</v>
      </c>
      <c r="AA221">
        <v>1158</v>
      </c>
      <c r="AB221">
        <v>6835</v>
      </c>
    </row>
    <row r="222" spans="1:28" x14ac:dyDescent="0.3">
      <c r="A222">
        <v>20200408</v>
      </c>
      <c r="B222" s="6">
        <v>43929</v>
      </c>
      <c r="C222" t="s">
        <v>69</v>
      </c>
      <c r="D222" t="str">
        <f>VLOOKUP(C222,abbreviations!$A$2:$B$57,2,0)</f>
        <v>Maine</v>
      </c>
      <c r="E222">
        <v>537</v>
      </c>
      <c r="F222">
        <f>E222-VLOOKUP(D222,D272:F321,2,0)</f>
        <v>18</v>
      </c>
      <c r="G222">
        <v>6088</v>
      </c>
      <c r="J222">
        <v>101</v>
      </c>
      <c r="O222">
        <v>187</v>
      </c>
      <c r="P222" t="s">
        <v>306</v>
      </c>
      <c r="Q222" t="s">
        <v>286</v>
      </c>
      <c r="R222">
        <v>14</v>
      </c>
      <c r="S222">
        <v>101</v>
      </c>
      <c r="T222">
        <v>6625</v>
      </c>
      <c r="U222">
        <v>6625</v>
      </c>
      <c r="V222">
        <v>6625</v>
      </c>
      <c r="W222">
        <v>23</v>
      </c>
      <c r="X222">
        <v>2</v>
      </c>
      <c r="Y222">
        <v>2</v>
      </c>
      <c r="Z222">
        <v>0</v>
      </c>
      <c r="AA222">
        <v>18</v>
      </c>
      <c r="AB222">
        <v>18</v>
      </c>
    </row>
    <row r="223" spans="1:28" x14ac:dyDescent="0.3">
      <c r="A223">
        <v>20200408</v>
      </c>
      <c r="B223" s="6">
        <v>43929</v>
      </c>
      <c r="C223" t="s">
        <v>71</v>
      </c>
      <c r="D223" t="str">
        <f>VLOOKUP(C223,abbreviations!$A$2:$B$57,2,0)</f>
        <v>Michigan</v>
      </c>
      <c r="E223">
        <v>20589</v>
      </c>
      <c r="F223">
        <f>E223-VLOOKUP(D223,D273:F322,2,0)</f>
        <v>766</v>
      </c>
      <c r="G223">
        <v>45550</v>
      </c>
      <c r="O223">
        <v>56</v>
      </c>
      <c r="P223" t="s">
        <v>307</v>
      </c>
      <c r="Q223" t="s">
        <v>286</v>
      </c>
      <c r="R223">
        <v>959</v>
      </c>
      <c r="T223">
        <v>66139</v>
      </c>
      <c r="U223">
        <v>66139</v>
      </c>
      <c r="V223">
        <v>66139</v>
      </c>
      <c r="W223">
        <v>26</v>
      </c>
      <c r="X223">
        <v>114</v>
      </c>
      <c r="Y223">
        <v>0</v>
      </c>
      <c r="Z223">
        <v>0</v>
      </c>
      <c r="AA223">
        <v>766</v>
      </c>
      <c r="AB223">
        <v>766</v>
      </c>
    </row>
    <row r="224" spans="1:28" x14ac:dyDescent="0.3">
      <c r="A224">
        <v>20200408</v>
      </c>
      <c r="B224" s="6">
        <v>43929</v>
      </c>
      <c r="C224" t="s">
        <v>73</v>
      </c>
      <c r="D224" t="str">
        <f>VLOOKUP(C224,abbreviations!$A$2:$B$57,2,0)</f>
        <v>Minnesota</v>
      </c>
      <c r="E224">
        <v>1154</v>
      </c>
      <c r="F224">
        <f>E224-VLOOKUP(D224,D274:F323,2,0)</f>
        <v>85</v>
      </c>
      <c r="G224">
        <v>29599</v>
      </c>
      <c r="I224">
        <v>135</v>
      </c>
      <c r="J224">
        <v>271</v>
      </c>
      <c r="K224">
        <v>64</v>
      </c>
      <c r="L224">
        <v>105</v>
      </c>
      <c r="O224">
        <v>632</v>
      </c>
      <c r="P224" t="s">
        <v>308</v>
      </c>
      <c r="Q224" t="s">
        <v>286</v>
      </c>
      <c r="R224">
        <v>39</v>
      </c>
      <c r="S224">
        <v>271</v>
      </c>
      <c r="T224">
        <v>30753</v>
      </c>
      <c r="U224">
        <v>30753</v>
      </c>
      <c r="V224">
        <v>30753</v>
      </c>
      <c r="W224">
        <v>27</v>
      </c>
      <c r="X224">
        <v>5</v>
      </c>
      <c r="Y224">
        <v>29</v>
      </c>
      <c r="Z224">
        <v>1408</v>
      </c>
      <c r="AA224">
        <v>85</v>
      </c>
      <c r="AB224">
        <v>1493</v>
      </c>
    </row>
    <row r="225" spans="1:28" x14ac:dyDescent="0.3">
      <c r="A225">
        <v>20200408</v>
      </c>
      <c r="B225" s="6">
        <v>43929</v>
      </c>
      <c r="C225" t="s">
        <v>75</v>
      </c>
      <c r="D225" t="str">
        <f>VLOOKUP(C225,abbreviations!$A$2:$B$57,2,0)</f>
        <v>Missouri</v>
      </c>
      <c r="E225">
        <v>3327</v>
      </c>
      <c r="F225">
        <f>E225-VLOOKUP(D225,D275:F324,2,0)</f>
        <v>290</v>
      </c>
      <c r="G225">
        <v>30783</v>
      </c>
      <c r="I225">
        <v>519</v>
      </c>
      <c r="P225" t="s">
        <v>309</v>
      </c>
      <c r="Q225" t="s">
        <v>286</v>
      </c>
      <c r="R225">
        <v>58</v>
      </c>
      <c r="T225">
        <v>34110</v>
      </c>
      <c r="U225">
        <v>34110</v>
      </c>
      <c r="V225">
        <v>34110</v>
      </c>
      <c r="W225">
        <v>29</v>
      </c>
      <c r="X225">
        <v>5</v>
      </c>
      <c r="Y225">
        <v>0</v>
      </c>
      <c r="Z225">
        <v>1851</v>
      </c>
      <c r="AA225">
        <v>290</v>
      </c>
      <c r="AB225">
        <v>2141</v>
      </c>
    </row>
    <row r="226" spans="1:28" x14ac:dyDescent="0.3">
      <c r="A226">
        <v>20200408</v>
      </c>
      <c r="B226" s="6">
        <v>43929</v>
      </c>
      <c r="C226" t="s">
        <v>78</v>
      </c>
      <c r="D226" t="str">
        <f>VLOOKUP(C226,abbreviations!$A$2:$B$57,2,0)</f>
        <v>Mississippi</v>
      </c>
      <c r="E226">
        <v>2003</v>
      </c>
      <c r="F226">
        <f>E226-VLOOKUP(D226,D276:F325,2,0)</f>
        <v>88</v>
      </c>
      <c r="G226">
        <v>18632</v>
      </c>
      <c r="J226">
        <v>410</v>
      </c>
      <c r="P226" t="s">
        <v>310</v>
      </c>
      <c r="Q226" t="s">
        <v>286</v>
      </c>
      <c r="R226">
        <v>67</v>
      </c>
      <c r="S226">
        <v>410</v>
      </c>
      <c r="T226">
        <v>20635</v>
      </c>
      <c r="U226">
        <v>20635</v>
      </c>
      <c r="V226">
        <v>20635</v>
      </c>
      <c r="W226">
        <v>28</v>
      </c>
      <c r="X226">
        <v>8</v>
      </c>
      <c r="Y226">
        <v>33</v>
      </c>
      <c r="Z226">
        <v>0</v>
      </c>
      <c r="AA226">
        <v>88</v>
      </c>
      <c r="AB226">
        <v>88</v>
      </c>
    </row>
    <row r="227" spans="1:28" x14ac:dyDescent="0.3">
      <c r="A227">
        <v>20200408</v>
      </c>
      <c r="B227" s="6">
        <v>43929</v>
      </c>
      <c r="C227" t="s">
        <v>80</v>
      </c>
      <c r="D227" t="str">
        <f>VLOOKUP(C227,abbreviations!$A$2:$B$57,2,0)</f>
        <v>Montana</v>
      </c>
      <c r="E227">
        <v>332</v>
      </c>
      <c r="F227">
        <f>E227-VLOOKUP(D227,D277:F326,2,0)</f>
        <v>13</v>
      </c>
      <c r="G227">
        <v>7066</v>
      </c>
      <c r="J227">
        <v>31</v>
      </c>
      <c r="O227">
        <v>135</v>
      </c>
      <c r="P227" t="s">
        <v>311</v>
      </c>
      <c r="Q227" t="s">
        <v>286</v>
      </c>
      <c r="R227">
        <v>6</v>
      </c>
      <c r="S227">
        <v>31</v>
      </c>
      <c r="T227">
        <v>7398</v>
      </c>
      <c r="U227">
        <v>7398</v>
      </c>
      <c r="V227">
        <v>7398</v>
      </c>
      <c r="W227">
        <v>30</v>
      </c>
      <c r="X227">
        <v>0</v>
      </c>
      <c r="Y227">
        <v>3</v>
      </c>
      <c r="Z227">
        <v>400</v>
      </c>
      <c r="AA227">
        <v>13</v>
      </c>
      <c r="AB227">
        <v>413</v>
      </c>
    </row>
    <row r="228" spans="1:28" x14ac:dyDescent="0.3">
      <c r="A228">
        <v>20200408</v>
      </c>
      <c r="B228" s="6">
        <v>43929</v>
      </c>
      <c r="C228" t="s">
        <v>82</v>
      </c>
      <c r="D228" t="str">
        <f>VLOOKUP(C228,abbreviations!$A$2:$B$57,2,0)</f>
        <v>North Carolina</v>
      </c>
      <c r="E228">
        <v>3426</v>
      </c>
      <c r="F228">
        <f>E228-VLOOKUP(D228,D278:F327,2,0)</f>
        <v>205</v>
      </c>
      <c r="G228">
        <v>39561</v>
      </c>
      <c r="I228">
        <v>386</v>
      </c>
      <c r="P228" t="s">
        <v>312</v>
      </c>
      <c r="Q228" t="s">
        <v>286</v>
      </c>
      <c r="R228">
        <v>53</v>
      </c>
      <c r="T228">
        <v>42987</v>
      </c>
      <c r="U228">
        <v>42987</v>
      </c>
      <c r="V228">
        <v>42987</v>
      </c>
      <c r="W228">
        <v>37</v>
      </c>
      <c r="X228">
        <v>7</v>
      </c>
      <c r="Y228">
        <v>0</v>
      </c>
      <c r="Z228">
        <v>1700</v>
      </c>
      <c r="AA228">
        <v>205</v>
      </c>
      <c r="AB228">
        <v>1905</v>
      </c>
    </row>
    <row r="229" spans="1:28" x14ac:dyDescent="0.3">
      <c r="A229">
        <v>20200408</v>
      </c>
      <c r="B229" s="6">
        <v>43929</v>
      </c>
      <c r="C229" t="s">
        <v>84</v>
      </c>
      <c r="D229" t="str">
        <f>VLOOKUP(C229,abbreviations!$A$2:$B$57,2,0)</f>
        <v>North Dakota</v>
      </c>
      <c r="E229">
        <v>251</v>
      </c>
      <c r="F229">
        <f>E229-VLOOKUP(D229,D279:F328,2,0)</f>
        <v>14</v>
      </c>
      <c r="G229">
        <v>8301</v>
      </c>
      <c r="I229">
        <v>16</v>
      </c>
      <c r="J229">
        <v>34</v>
      </c>
      <c r="O229">
        <v>98</v>
      </c>
      <c r="P229" t="s">
        <v>313</v>
      </c>
      <c r="Q229" t="s">
        <v>286</v>
      </c>
      <c r="R229">
        <v>4</v>
      </c>
      <c r="S229">
        <v>34</v>
      </c>
      <c r="T229">
        <v>8552</v>
      </c>
      <c r="U229">
        <v>8552</v>
      </c>
      <c r="V229">
        <v>8552</v>
      </c>
      <c r="W229">
        <v>38</v>
      </c>
      <c r="X229">
        <v>0</v>
      </c>
      <c r="Y229">
        <v>1</v>
      </c>
      <c r="Z229">
        <v>835</v>
      </c>
      <c r="AA229">
        <v>14</v>
      </c>
      <c r="AB229">
        <v>849</v>
      </c>
    </row>
    <row r="230" spans="1:28" x14ac:dyDescent="0.3">
      <c r="A230">
        <v>20200408</v>
      </c>
      <c r="B230" s="6">
        <v>43929</v>
      </c>
      <c r="C230" t="s">
        <v>86</v>
      </c>
      <c r="D230" t="str">
        <f>VLOOKUP(C230,abbreviations!$A$2:$B$57,2,0)</f>
        <v>Nebraska</v>
      </c>
      <c r="E230">
        <v>519</v>
      </c>
      <c r="F230">
        <f>E230-VLOOKUP(D230,D280:F329,2,0)</f>
        <v>72</v>
      </c>
      <c r="G230">
        <v>7442</v>
      </c>
      <c r="P230" t="s">
        <v>314</v>
      </c>
      <c r="Q230" t="s">
        <v>286</v>
      </c>
      <c r="R230">
        <v>12</v>
      </c>
      <c r="T230">
        <v>7961</v>
      </c>
      <c r="U230">
        <v>7961</v>
      </c>
      <c r="V230">
        <v>7961</v>
      </c>
      <c r="W230">
        <v>31</v>
      </c>
      <c r="X230">
        <v>2</v>
      </c>
      <c r="Y230">
        <v>0</v>
      </c>
      <c r="Z230">
        <v>631</v>
      </c>
      <c r="AA230">
        <v>72</v>
      </c>
      <c r="AB230">
        <v>703</v>
      </c>
    </row>
    <row r="231" spans="1:28" x14ac:dyDescent="0.3">
      <c r="A231">
        <v>20200408</v>
      </c>
      <c r="B231" s="6">
        <v>43929</v>
      </c>
      <c r="C231" t="s">
        <v>88</v>
      </c>
      <c r="D231" t="str">
        <f>VLOOKUP(C231,abbreviations!$A$2:$B$57,2,0)</f>
        <v>New Hampshire</v>
      </c>
      <c r="E231">
        <v>788</v>
      </c>
      <c r="F231">
        <f>E231-VLOOKUP(D231,D281:F330,2,0)</f>
        <v>73</v>
      </c>
      <c r="G231">
        <v>8389</v>
      </c>
      <c r="H231">
        <v>89</v>
      </c>
      <c r="J231">
        <v>118</v>
      </c>
      <c r="O231">
        <v>211</v>
      </c>
      <c r="P231" t="s">
        <v>315</v>
      </c>
      <c r="Q231" t="s">
        <v>286</v>
      </c>
      <c r="R231">
        <v>18</v>
      </c>
      <c r="S231">
        <v>118</v>
      </c>
      <c r="T231">
        <v>9266</v>
      </c>
      <c r="U231">
        <v>9177</v>
      </c>
      <c r="V231">
        <v>9177</v>
      </c>
      <c r="W231">
        <v>33</v>
      </c>
      <c r="X231">
        <v>9</v>
      </c>
      <c r="Y231">
        <v>15</v>
      </c>
      <c r="Z231">
        <v>370</v>
      </c>
      <c r="AA231">
        <v>73</v>
      </c>
      <c r="AB231">
        <v>443</v>
      </c>
    </row>
    <row r="232" spans="1:28" x14ac:dyDescent="0.3">
      <c r="A232">
        <v>20200408</v>
      </c>
      <c r="B232" s="6">
        <v>43929</v>
      </c>
      <c r="C232" t="s">
        <v>90</v>
      </c>
      <c r="D232" t="str">
        <f>VLOOKUP(C232,abbreviations!$A$2:$B$57,2,0)</f>
        <v>New Jersey</v>
      </c>
      <c r="E232">
        <v>47437</v>
      </c>
      <c r="F232">
        <f>E232-VLOOKUP(D232,D282:F331,2,0)</f>
        <v>3021</v>
      </c>
      <c r="G232">
        <v>52979</v>
      </c>
      <c r="I232">
        <v>7026</v>
      </c>
      <c r="K232">
        <v>1617</v>
      </c>
      <c r="M232">
        <v>1576</v>
      </c>
      <c r="P232" t="s">
        <v>316</v>
      </c>
      <c r="Q232" t="s">
        <v>286</v>
      </c>
      <c r="R232">
        <v>1504</v>
      </c>
      <c r="T232">
        <v>100416</v>
      </c>
      <c r="U232">
        <v>100416</v>
      </c>
      <c r="V232">
        <v>100416</v>
      </c>
      <c r="W232">
        <v>34</v>
      </c>
      <c r="X232">
        <v>272</v>
      </c>
      <c r="Y232">
        <v>0</v>
      </c>
      <c r="Z232">
        <v>2421</v>
      </c>
      <c r="AA232">
        <v>3021</v>
      </c>
      <c r="AB232">
        <v>5442</v>
      </c>
    </row>
    <row r="233" spans="1:28" x14ac:dyDescent="0.3">
      <c r="A233">
        <v>20200408</v>
      </c>
      <c r="B233" s="6">
        <v>43929</v>
      </c>
      <c r="C233" t="s">
        <v>92</v>
      </c>
      <c r="D233" t="str">
        <f>VLOOKUP(C233,abbreviations!$A$2:$B$57,2,0)</f>
        <v>New Mexico</v>
      </c>
      <c r="E233">
        <v>794</v>
      </c>
      <c r="F233">
        <f>E233-VLOOKUP(D233,D283:F332,2,0)</f>
        <v>108</v>
      </c>
      <c r="G233">
        <v>21451</v>
      </c>
      <c r="I233">
        <v>51</v>
      </c>
      <c r="M233">
        <v>18</v>
      </c>
      <c r="O233">
        <v>171</v>
      </c>
      <c r="P233" t="s">
        <v>317</v>
      </c>
      <c r="Q233" t="s">
        <v>286</v>
      </c>
      <c r="R233">
        <v>13</v>
      </c>
      <c r="T233">
        <v>22245</v>
      </c>
      <c r="U233">
        <v>22245</v>
      </c>
      <c r="V233">
        <v>22245</v>
      </c>
      <c r="W233">
        <v>35</v>
      </c>
      <c r="X233">
        <v>1</v>
      </c>
      <c r="Y233">
        <v>0</v>
      </c>
      <c r="Z233">
        <v>312</v>
      </c>
      <c r="AA233">
        <v>108</v>
      </c>
      <c r="AB233">
        <v>420</v>
      </c>
    </row>
    <row r="234" spans="1:28" x14ac:dyDescent="0.3">
      <c r="A234">
        <v>20200408</v>
      </c>
      <c r="B234" s="6">
        <v>43929</v>
      </c>
      <c r="C234" t="s">
        <v>94</v>
      </c>
      <c r="D234" t="str">
        <f>VLOOKUP(C234,abbreviations!$A$2:$B$57,2,0)</f>
        <v>Nevada</v>
      </c>
      <c r="E234">
        <v>2318</v>
      </c>
      <c r="F234">
        <f>E234-VLOOKUP(D234,D284:F333,2,0)</f>
        <v>231</v>
      </c>
      <c r="G234">
        <v>18248</v>
      </c>
      <c r="I234">
        <v>282</v>
      </c>
      <c r="P234" t="s">
        <v>318</v>
      </c>
      <c r="Q234" t="s">
        <v>286</v>
      </c>
      <c r="R234">
        <v>71</v>
      </c>
      <c r="T234">
        <v>20566</v>
      </c>
      <c r="U234">
        <v>20566</v>
      </c>
      <c r="V234">
        <v>20566</v>
      </c>
      <c r="W234">
        <v>32</v>
      </c>
      <c r="X234">
        <v>13</v>
      </c>
      <c r="Y234">
        <v>0</v>
      </c>
      <c r="Z234">
        <v>1696</v>
      </c>
      <c r="AA234">
        <v>231</v>
      </c>
      <c r="AB234">
        <v>1927</v>
      </c>
    </row>
    <row r="235" spans="1:28" x14ac:dyDescent="0.3">
      <c r="A235">
        <v>20200408</v>
      </c>
      <c r="B235" s="6">
        <v>43929</v>
      </c>
      <c r="C235" t="s">
        <v>96</v>
      </c>
      <c r="D235" t="str">
        <f>VLOOKUP(C235,abbreviations!$A$2:$B$57,2,0)</f>
        <v>New York</v>
      </c>
      <c r="E235">
        <v>149316</v>
      </c>
      <c r="F235">
        <f>E235-VLOOKUP(D235,D285:F334,2,0)</f>
        <v>10453</v>
      </c>
      <c r="G235">
        <v>215837</v>
      </c>
      <c r="I235">
        <v>18079</v>
      </c>
      <c r="J235">
        <v>34432</v>
      </c>
      <c r="K235">
        <v>4593</v>
      </c>
      <c r="O235">
        <v>16353</v>
      </c>
      <c r="P235" t="s">
        <v>319</v>
      </c>
      <c r="Q235" t="s">
        <v>286</v>
      </c>
      <c r="R235">
        <v>6268</v>
      </c>
      <c r="S235">
        <v>34432</v>
      </c>
      <c r="T235">
        <v>365153</v>
      </c>
      <c r="U235">
        <v>365153</v>
      </c>
      <c r="V235">
        <v>365153</v>
      </c>
      <c r="W235">
        <v>36</v>
      </c>
      <c r="X235">
        <v>779</v>
      </c>
      <c r="Y235">
        <v>2349</v>
      </c>
      <c r="Z235">
        <v>14642</v>
      </c>
      <c r="AA235">
        <v>10453</v>
      </c>
      <c r="AB235">
        <v>25095</v>
      </c>
    </row>
    <row r="236" spans="1:28" x14ac:dyDescent="0.3">
      <c r="A236">
        <v>20200408</v>
      </c>
      <c r="B236" s="6">
        <v>43929</v>
      </c>
      <c r="C236" t="s">
        <v>98</v>
      </c>
      <c r="D236" t="str">
        <f>VLOOKUP(C236,abbreviations!$A$2:$B$57,2,0)</f>
        <v>Ohio</v>
      </c>
      <c r="E236">
        <v>5148</v>
      </c>
      <c r="F236">
        <f>E236-VLOOKUP(D236,D286:F335,2,0)</f>
        <v>366</v>
      </c>
      <c r="G236">
        <v>48193</v>
      </c>
      <c r="J236">
        <v>1495</v>
      </c>
      <c r="L236">
        <v>472</v>
      </c>
      <c r="P236" t="s">
        <v>320</v>
      </c>
      <c r="Q236" t="s">
        <v>286</v>
      </c>
      <c r="R236">
        <v>193</v>
      </c>
      <c r="S236">
        <v>1495</v>
      </c>
      <c r="T236">
        <v>53341</v>
      </c>
      <c r="U236">
        <v>53341</v>
      </c>
      <c r="V236">
        <v>53341</v>
      </c>
      <c r="W236">
        <v>39</v>
      </c>
      <c r="X236">
        <v>26</v>
      </c>
      <c r="Y236">
        <v>141</v>
      </c>
      <c r="Z236">
        <v>2137</v>
      </c>
      <c r="AA236">
        <v>366</v>
      </c>
      <c r="AB236">
        <v>2503</v>
      </c>
    </row>
    <row r="237" spans="1:28" x14ac:dyDescent="0.3">
      <c r="A237">
        <v>20200408</v>
      </c>
      <c r="B237" s="6">
        <v>43929</v>
      </c>
      <c r="C237" t="s">
        <v>100</v>
      </c>
      <c r="D237" t="str">
        <f>VLOOKUP(C237,abbreviations!$A$2:$B$57,2,0)</f>
        <v>Oklahoma</v>
      </c>
      <c r="E237">
        <v>1524</v>
      </c>
      <c r="F237">
        <f>E237-VLOOKUP(D237,D287:F336,2,0)</f>
        <v>52</v>
      </c>
      <c r="G237">
        <v>11821</v>
      </c>
      <c r="I237">
        <v>188</v>
      </c>
      <c r="J237">
        <v>390</v>
      </c>
      <c r="K237">
        <v>120</v>
      </c>
      <c r="O237">
        <v>686</v>
      </c>
      <c r="P237" t="s">
        <v>321</v>
      </c>
      <c r="Q237" t="s">
        <v>286</v>
      </c>
      <c r="R237">
        <v>79</v>
      </c>
      <c r="S237">
        <v>390</v>
      </c>
      <c r="T237">
        <v>13345</v>
      </c>
      <c r="U237">
        <v>13345</v>
      </c>
      <c r="V237">
        <v>13345</v>
      </c>
      <c r="W237">
        <v>40</v>
      </c>
      <c r="X237">
        <v>12</v>
      </c>
      <c r="Y237">
        <v>14</v>
      </c>
      <c r="Z237">
        <v>0</v>
      </c>
      <c r="AA237">
        <v>52</v>
      </c>
      <c r="AB237">
        <v>52</v>
      </c>
    </row>
    <row r="238" spans="1:28" x14ac:dyDescent="0.3">
      <c r="A238">
        <v>20200408</v>
      </c>
      <c r="B238" s="6">
        <v>43929</v>
      </c>
      <c r="C238" t="s">
        <v>102</v>
      </c>
      <c r="D238" t="str">
        <f>VLOOKUP(C238,abbreviations!$A$2:$B$57,2,0)</f>
        <v>Oregon</v>
      </c>
      <c r="E238">
        <v>1239</v>
      </c>
      <c r="F238">
        <f>E238-VLOOKUP(D238,D288:F337,2,0)</f>
        <v>58</v>
      </c>
      <c r="G238">
        <v>23325</v>
      </c>
      <c r="I238">
        <v>156</v>
      </c>
      <c r="J238">
        <v>324</v>
      </c>
      <c r="K238">
        <v>61</v>
      </c>
      <c r="M238">
        <v>58</v>
      </c>
      <c r="N238">
        <v>69</v>
      </c>
      <c r="P238" t="s">
        <v>322</v>
      </c>
      <c r="Q238" t="s">
        <v>286</v>
      </c>
      <c r="R238">
        <v>33</v>
      </c>
      <c r="S238">
        <v>324</v>
      </c>
      <c r="T238">
        <v>24564</v>
      </c>
      <c r="U238">
        <v>24564</v>
      </c>
      <c r="V238">
        <v>24564</v>
      </c>
      <c r="W238">
        <v>41</v>
      </c>
      <c r="X238">
        <v>0</v>
      </c>
      <c r="Y238">
        <v>0</v>
      </c>
      <c r="Z238">
        <v>1499</v>
      </c>
      <c r="AA238">
        <v>58</v>
      </c>
      <c r="AB238">
        <v>1557</v>
      </c>
    </row>
    <row r="239" spans="1:28" x14ac:dyDescent="0.3">
      <c r="A239">
        <v>20200408</v>
      </c>
      <c r="B239" s="6">
        <v>43929</v>
      </c>
      <c r="C239" t="s">
        <v>104</v>
      </c>
      <c r="D239" t="str">
        <f>VLOOKUP(C239,abbreviations!$A$2:$B$57,2,0)</f>
        <v>Pennsylvania</v>
      </c>
      <c r="E239">
        <v>16239</v>
      </c>
      <c r="F239">
        <f>E239-VLOOKUP(D239,D289:F338,2,0)</f>
        <v>1680</v>
      </c>
      <c r="G239">
        <v>82299</v>
      </c>
      <c r="I239">
        <v>1898</v>
      </c>
      <c r="M239">
        <v>603</v>
      </c>
      <c r="P239" t="s">
        <v>323</v>
      </c>
      <c r="Q239" t="s">
        <v>286</v>
      </c>
      <c r="R239">
        <v>309</v>
      </c>
      <c r="T239">
        <v>98538</v>
      </c>
      <c r="U239">
        <v>98538</v>
      </c>
      <c r="V239">
        <v>98538</v>
      </c>
      <c r="W239">
        <v>42</v>
      </c>
      <c r="X239">
        <v>69</v>
      </c>
      <c r="Y239">
        <v>0</v>
      </c>
      <c r="Z239">
        <v>5580</v>
      </c>
      <c r="AA239">
        <v>1680</v>
      </c>
      <c r="AB239">
        <v>7260</v>
      </c>
    </row>
    <row r="240" spans="1:28" x14ac:dyDescent="0.3">
      <c r="A240">
        <v>20200408</v>
      </c>
      <c r="B240" s="6">
        <v>43929</v>
      </c>
      <c r="C240" t="s">
        <v>107</v>
      </c>
      <c r="D240" t="str">
        <f>VLOOKUP(C240,abbreviations!$A$2:$B$57,2,0)</f>
        <v>Rhode Island</v>
      </c>
      <c r="E240">
        <v>1450</v>
      </c>
      <c r="F240">
        <f>E240-VLOOKUP(D240,D290:F339,2,0)</f>
        <v>220</v>
      </c>
      <c r="G240">
        <v>10682</v>
      </c>
      <c r="I240">
        <v>143</v>
      </c>
      <c r="K240">
        <v>45</v>
      </c>
      <c r="M240">
        <v>26</v>
      </c>
      <c r="O240">
        <v>35</v>
      </c>
      <c r="P240" t="s">
        <v>324</v>
      </c>
      <c r="Q240" t="s">
        <v>286</v>
      </c>
      <c r="R240">
        <v>35</v>
      </c>
      <c r="T240">
        <v>12132</v>
      </c>
      <c r="U240">
        <v>12132</v>
      </c>
      <c r="V240">
        <v>12132</v>
      </c>
      <c r="W240">
        <v>44</v>
      </c>
      <c r="X240">
        <v>5</v>
      </c>
      <c r="Y240">
        <v>0</v>
      </c>
      <c r="Z240">
        <v>1605</v>
      </c>
      <c r="AA240">
        <v>220</v>
      </c>
      <c r="AB240">
        <v>1825</v>
      </c>
    </row>
    <row r="241" spans="1:28" x14ac:dyDescent="0.3">
      <c r="A241">
        <v>20200408</v>
      </c>
      <c r="B241" s="6">
        <v>43929</v>
      </c>
      <c r="C241" t="s">
        <v>109</v>
      </c>
      <c r="D241" t="str">
        <f>VLOOKUP(C241,abbreviations!$A$2:$B$57,2,0)</f>
        <v>South Carolina</v>
      </c>
      <c r="E241">
        <v>2552</v>
      </c>
      <c r="F241">
        <f>E241-VLOOKUP(D241,D291:F340,2,0)</f>
        <v>135</v>
      </c>
      <c r="G241">
        <v>22082</v>
      </c>
      <c r="J241">
        <v>241</v>
      </c>
      <c r="P241" t="s">
        <v>325</v>
      </c>
      <c r="Q241" t="s">
        <v>286</v>
      </c>
      <c r="R241">
        <v>63</v>
      </c>
      <c r="S241">
        <v>241</v>
      </c>
      <c r="T241">
        <v>24634</v>
      </c>
      <c r="U241">
        <v>24634</v>
      </c>
      <c r="V241">
        <v>24634</v>
      </c>
      <c r="W241">
        <v>45</v>
      </c>
      <c r="X241">
        <v>12</v>
      </c>
      <c r="Y241">
        <v>0</v>
      </c>
      <c r="Z241">
        <v>819</v>
      </c>
      <c r="AA241">
        <v>135</v>
      </c>
      <c r="AB241">
        <v>954</v>
      </c>
    </row>
    <row r="242" spans="1:28" x14ac:dyDescent="0.3">
      <c r="A242">
        <v>20200408</v>
      </c>
      <c r="B242" s="6">
        <v>43929</v>
      </c>
      <c r="C242" t="s">
        <v>111</v>
      </c>
      <c r="D242" t="str">
        <f>VLOOKUP(C242,abbreviations!$A$2:$B$57,2,0)</f>
        <v>South Dakota</v>
      </c>
      <c r="E242">
        <v>393</v>
      </c>
      <c r="F242">
        <f>E242-VLOOKUP(D242,D292:F341,2,0)</f>
        <v>73</v>
      </c>
      <c r="G242">
        <v>6355</v>
      </c>
      <c r="H242">
        <v>0</v>
      </c>
      <c r="J242">
        <v>26</v>
      </c>
      <c r="O242">
        <v>146</v>
      </c>
      <c r="P242" t="s">
        <v>326</v>
      </c>
      <c r="Q242" t="s">
        <v>286</v>
      </c>
      <c r="R242">
        <v>6</v>
      </c>
      <c r="S242">
        <v>26</v>
      </c>
      <c r="T242">
        <v>6748</v>
      </c>
      <c r="U242">
        <v>6748</v>
      </c>
      <c r="V242">
        <v>6748</v>
      </c>
      <c r="W242">
        <v>46</v>
      </c>
      <c r="X242">
        <v>0</v>
      </c>
      <c r="Y242">
        <v>3</v>
      </c>
      <c r="Z242">
        <v>407</v>
      </c>
      <c r="AA242">
        <v>73</v>
      </c>
      <c r="AB242">
        <v>480</v>
      </c>
    </row>
    <row r="243" spans="1:28" x14ac:dyDescent="0.3">
      <c r="A243">
        <v>20200408</v>
      </c>
      <c r="B243" s="6">
        <v>43929</v>
      </c>
      <c r="C243" t="s">
        <v>113</v>
      </c>
      <c r="D243" t="str">
        <f>VLOOKUP(C243,abbreviations!$A$2:$B$57,2,0)</f>
        <v>Tennessee</v>
      </c>
      <c r="E243">
        <v>4362</v>
      </c>
      <c r="F243">
        <f>E243-VLOOKUP(D243,D293:F342,2,0)</f>
        <v>224</v>
      </c>
      <c r="G243">
        <v>52256</v>
      </c>
      <c r="J243">
        <v>449</v>
      </c>
      <c r="O243">
        <v>592</v>
      </c>
      <c r="P243" t="s">
        <v>327</v>
      </c>
      <c r="Q243" t="s">
        <v>286</v>
      </c>
      <c r="R243">
        <v>79</v>
      </c>
      <c r="S243">
        <v>449</v>
      </c>
      <c r="T243">
        <v>56618</v>
      </c>
      <c r="U243">
        <v>56618</v>
      </c>
      <c r="V243">
        <v>56618</v>
      </c>
      <c r="W243">
        <v>47</v>
      </c>
      <c r="X243">
        <v>7</v>
      </c>
      <c r="Y243">
        <v>41</v>
      </c>
      <c r="Z243">
        <v>3520</v>
      </c>
      <c r="AA243">
        <v>224</v>
      </c>
      <c r="AB243">
        <v>3744</v>
      </c>
    </row>
    <row r="244" spans="1:28" x14ac:dyDescent="0.3">
      <c r="A244">
        <v>20200408</v>
      </c>
      <c r="B244" s="6">
        <v>43929</v>
      </c>
      <c r="C244" t="s">
        <v>115</v>
      </c>
      <c r="D244" t="str">
        <f>VLOOKUP(C244,abbreviations!$A$2:$B$57,2,0)</f>
        <v>Texas</v>
      </c>
      <c r="E244">
        <v>9353</v>
      </c>
      <c r="F244">
        <f>E244-VLOOKUP(D244,D294:F343,2,0)</f>
        <v>1091</v>
      </c>
      <c r="G244">
        <v>86905</v>
      </c>
      <c r="I244">
        <v>1491</v>
      </c>
      <c r="O244">
        <v>38</v>
      </c>
      <c r="P244" t="s">
        <v>328</v>
      </c>
      <c r="Q244" t="s">
        <v>286</v>
      </c>
      <c r="R244">
        <v>177</v>
      </c>
      <c r="T244">
        <v>96258</v>
      </c>
      <c r="U244">
        <v>96258</v>
      </c>
      <c r="V244">
        <v>96258</v>
      </c>
      <c r="W244">
        <v>48</v>
      </c>
      <c r="X244">
        <v>23</v>
      </c>
      <c r="Y244">
        <v>0</v>
      </c>
      <c r="Z244">
        <v>6518</v>
      </c>
      <c r="AA244">
        <v>1091</v>
      </c>
      <c r="AB244">
        <v>7609</v>
      </c>
    </row>
    <row r="245" spans="1:28" x14ac:dyDescent="0.3">
      <c r="A245">
        <v>20200408</v>
      </c>
      <c r="B245" s="6">
        <v>43929</v>
      </c>
      <c r="C245" t="s">
        <v>117</v>
      </c>
      <c r="D245" t="str">
        <f>VLOOKUP(C245,abbreviations!$A$2:$B$57,2,0)</f>
        <v>Utah</v>
      </c>
      <c r="E245">
        <v>1846</v>
      </c>
      <c r="F245">
        <f>E245-VLOOKUP(D245,D295:F344,2,0)</f>
        <v>108</v>
      </c>
      <c r="G245">
        <v>34270</v>
      </c>
      <c r="J245">
        <v>158</v>
      </c>
      <c r="P245" t="s">
        <v>329</v>
      </c>
      <c r="Q245" t="s">
        <v>286</v>
      </c>
      <c r="R245">
        <v>13</v>
      </c>
      <c r="S245">
        <v>158</v>
      </c>
      <c r="T245">
        <v>36116</v>
      </c>
      <c r="U245">
        <v>36116</v>
      </c>
      <c r="V245">
        <v>36116</v>
      </c>
      <c r="W245">
        <v>49</v>
      </c>
      <c r="X245">
        <v>0</v>
      </c>
      <c r="Y245">
        <v>10</v>
      </c>
      <c r="Z245">
        <v>1361</v>
      </c>
      <c r="AA245">
        <v>108</v>
      </c>
      <c r="AB245">
        <v>1469</v>
      </c>
    </row>
    <row r="246" spans="1:28" x14ac:dyDescent="0.3">
      <c r="A246">
        <v>20200408</v>
      </c>
      <c r="B246" s="6">
        <v>43929</v>
      </c>
      <c r="C246" t="s">
        <v>119</v>
      </c>
      <c r="D246" t="str">
        <f>VLOOKUP(C246,abbreviations!$A$2:$B$57,2,0)</f>
        <v>Virginia</v>
      </c>
      <c r="E246">
        <v>3645</v>
      </c>
      <c r="F246">
        <f>E246-VLOOKUP(D246,D296:F345,2,0)</f>
        <v>312</v>
      </c>
      <c r="G246">
        <v>27000</v>
      </c>
      <c r="J246">
        <v>615</v>
      </c>
      <c r="L246">
        <v>145</v>
      </c>
      <c r="N246">
        <v>108</v>
      </c>
      <c r="P246" t="s">
        <v>330</v>
      </c>
      <c r="Q246" t="s">
        <v>286</v>
      </c>
      <c r="R246">
        <v>75</v>
      </c>
      <c r="S246">
        <v>615</v>
      </c>
      <c r="T246">
        <v>30645</v>
      </c>
      <c r="U246">
        <v>30645</v>
      </c>
      <c r="V246">
        <v>30645</v>
      </c>
      <c r="W246">
        <v>51</v>
      </c>
      <c r="X246">
        <v>12</v>
      </c>
      <c r="Y246">
        <v>52</v>
      </c>
      <c r="Z246">
        <v>1688</v>
      </c>
      <c r="AA246">
        <v>312</v>
      </c>
      <c r="AB246">
        <v>2000</v>
      </c>
    </row>
    <row r="247" spans="1:28" x14ac:dyDescent="0.3">
      <c r="A247">
        <v>20200408</v>
      </c>
      <c r="B247" s="6">
        <v>43929</v>
      </c>
      <c r="C247" t="s">
        <v>122</v>
      </c>
      <c r="D247" t="str">
        <f>VLOOKUP(C247,abbreviations!$A$2:$B$57,2,0)</f>
        <v>Vermont</v>
      </c>
      <c r="E247">
        <v>605</v>
      </c>
      <c r="F247">
        <f>E247-VLOOKUP(D247,D297:F346,2,0)</f>
        <v>30</v>
      </c>
      <c r="G247">
        <v>7144</v>
      </c>
      <c r="I247">
        <v>35</v>
      </c>
      <c r="J247">
        <v>50</v>
      </c>
      <c r="O247">
        <v>15</v>
      </c>
      <c r="P247" t="s">
        <v>331</v>
      </c>
      <c r="Q247" t="s">
        <v>286</v>
      </c>
      <c r="R247">
        <v>23</v>
      </c>
      <c r="S247">
        <v>50</v>
      </c>
      <c r="T247">
        <v>7749</v>
      </c>
      <c r="U247">
        <v>7749</v>
      </c>
      <c r="V247">
        <v>7749</v>
      </c>
      <c r="W247">
        <v>50</v>
      </c>
      <c r="X247">
        <v>0</v>
      </c>
      <c r="Y247">
        <v>5</v>
      </c>
      <c r="Z247">
        <v>590</v>
      </c>
      <c r="AA247">
        <v>30</v>
      </c>
      <c r="AB247">
        <v>620</v>
      </c>
    </row>
    <row r="248" spans="1:28" x14ac:dyDescent="0.3">
      <c r="A248">
        <v>20200408</v>
      </c>
      <c r="B248" s="6">
        <v>43929</v>
      </c>
      <c r="C248" t="s">
        <v>124</v>
      </c>
      <c r="D248" t="str">
        <f>VLOOKUP(C248,abbreviations!$A$2:$B$57,2,0)</f>
        <v>Washington</v>
      </c>
      <c r="E248">
        <v>9506</v>
      </c>
      <c r="F248">
        <f>E248-VLOOKUP(D248,D298:F347,2,0)</f>
        <v>463</v>
      </c>
      <c r="G248">
        <v>83391</v>
      </c>
      <c r="I248">
        <v>655</v>
      </c>
      <c r="K248">
        <v>186</v>
      </c>
      <c r="P248" t="s">
        <v>332</v>
      </c>
      <c r="Q248" t="s">
        <v>286</v>
      </c>
      <c r="R248">
        <v>446</v>
      </c>
      <c r="T248">
        <v>92897</v>
      </c>
      <c r="U248">
        <v>92897</v>
      </c>
      <c r="V248">
        <v>92897</v>
      </c>
      <c r="W248">
        <v>53</v>
      </c>
      <c r="X248">
        <v>53</v>
      </c>
      <c r="Y248">
        <v>0</v>
      </c>
      <c r="Z248">
        <v>0</v>
      </c>
      <c r="AA248">
        <v>463</v>
      </c>
      <c r="AB248">
        <v>463</v>
      </c>
    </row>
    <row r="249" spans="1:28" x14ac:dyDescent="0.3">
      <c r="A249">
        <v>20200408</v>
      </c>
      <c r="B249" s="6">
        <v>43929</v>
      </c>
      <c r="C249" t="s">
        <v>126</v>
      </c>
      <c r="D249" t="str">
        <f>VLOOKUP(C249,abbreviations!$A$2:$B$57,2,0)</f>
        <v>Wisconsin</v>
      </c>
      <c r="E249">
        <v>2756</v>
      </c>
      <c r="F249">
        <f>E249-VLOOKUP(D249,D299:F348,2,0)</f>
        <v>178</v>
      </c>
      <c r="G249">
        <v>30115</v>
      </c>
      <c r="J249">
        <v>790</v>
      </c>
      <c r="L249">
        <v>218</v>
      </c>
      <c r="P249" s="1" t="s">
        <v>333</v>
      </c>
      <c r="Q249" t="s">
        <v>286</v>
      </c>
      <c r="R249">
        <v>99</v>
      </c>
      <c r="S249">
        <v>790</v>
      </c>
      <c r="T249">
        <v>32871</v>
      </c>
      <c r="U249">
        <v>32871</v>
      </c>
      <c r="V249">
        <v>32871</v>
      </c>
      <c r="W249">
        <v>55</v>
      </c>
      <c r="X249">
        <v>7</v>
      </c>
      <c r="Y249">
        <v>45</v>
      </c>
      <c r="Z249">
        <v>1603</v>
      </c>
      <c r="AA249">
        <v>178</v>
      </c>
      <c r="AB249">
        <v>1781</v>
      </c>
    </row>
    <row r="250" spans="1:28" x14ac:dyDescent="0.3">
      <c r="A250">
        <v>20200408</v>
      </c>
      <c r="B250" s="6">
        <v>43929</v>
      </c>
      <c r="C250" t="s">
        <v>128</v>
      </c>
      <c r="D250" t="str">
        <f>VLOOKUP(C250,abbreviations!$A$2:$B$57,2,0)</f>
        <v>West Virginia</v>
      </c>
      <c r="E250">
        <v>462</v>
      </c>
      <c r="F250">
        <f>E250-VLOOKUP(D250,D300:F349,2,0)</f>
        <v>50</v>
      </c>
      <c r="G250">
        <v>12083</v>
      </c>
      <c r="P250" t="s">
        <v>334</v>
      </c>
      <c r="Q250" t="s">
        <v>286</v>
      </c>
      <c r="R250">
        <v>4</v>
      </c>
      <c r="T250">
        <v>12545</v>
      </c>
      <c r="U250">
        <v>12545</v>
      </c>
      <c r="V250">
        <v>12545</v>
      </c>
      <c r="W250">
        <v>54</v>
      </c>
      <c r="X250">
        <v>0</v>
      </c>
      <c r="Y250">
        <v>0</v>
      </c>
      <c r="Z250">
        <v>436</v>
      </c>
      <c r="AA250">
        <v>50</v>
      </c>
      <c r="AB250">
        <v>486</v>
      </c>
    </row>
    <row r="251" spans="1:28" x14ac:dyDescent="0.3">
      <c r="A251">
        <v>20200408</v>
      </c>
      <c r="B251" s="6">
        <v>43929</v>
      </c>
      <c r="C251" t="s">
        <v>130</v>
      </c>
      <c r="D251" t="str">
        <f>VLOOKUP(C251,abbreviations!$A$2:$B$57,2,0)</f>
        <v>Wyoming</v>
      </c>
      <c r="E251">
        <v>221</v>
      </c>
      <c r="F251">
        <f>E251-VLOOKUP(D251,D301:F350,2,0)</f>
        <v>5</v>
      </c>
      <c r="G251">
        <v>3843</v>
      </c>
      <c r="J251">
        <v>33</v>
      </c>
      <c r="O251">
        <v>62</v>
      </c>
      <c r="P251" t="s">
        <v>335</v>
      </c>
      <c r="Q251" t="s">
        <v>286</v>
      </c>
      <c r="R251">
        <v>0</v>
      </c>
      <c r="S251">
        <v>33</v>
      </c>
      <c r="T251">
        <v>4064</v>
      </c>
      <c r="U251">
        <v>4064</v>
      </c>
      <c r="V251">
        <v>4064</v>
      </c>
      <c r="W251">
        <v>56</v>
      </c>
      <c r="X251">
        <v>0</v>
      </c>
      <c r="Y251">
        <v>0</v>
      </c>
      <c r="Z251">
        <v>54</v>
      </c>
      <c r="AA251">
        <v>5</v>
      </c>
      <c r="AB251">
        <v>59</v>
      </c>
    </row>
    <row r="252" spans="1:28" x14ac:dyDescent="0.3">
      <c r="A252">
        <v>20200407</v>
      </c>
      <c r="B252" s="6">
        <v>43928</v>
      </c>
      <c r="C252" t="s">
        <v>25</v>
      </c>
      <c r="D252" t="str">
        <f>VLOOKUP(C252,abbreviations!$A$2:$B$57,2,0)</f>
        <v>Alaska</v>
      </c>
      <c r="E252">
        <v>213</v>
      </c>
      <c r="F252">
        <f>E252-VLOOKUP(D252,D302:F351,2,0)</f>
        <v>22</v>
      </c>
      <c r="G252">
        <v>6700</v>
      </c>
      <c r="J252">
        <v>23</v>
      </c>
      <c r="O252">
        <v>29</v>
      </c>
      <c r="P252" t="s">
        <v>336</v>
      </c>
      <c r="Q252" t="s">
        <v>337</v>
      </c>
      <c r="R252">
        <v>6</v>
      </c>
      <c r="S252">
        <v>23</v>
      </c>
      <c r="T252">
        <v>6913</v>
      </c>
      <c r="U252">
        <v>6913</v>
      </c>
      <c r="V252">
        <v>6913</v>
      </c>
      <c r="W252">
        <v>2</v>
      </c>
      <c r="X252">
        <v>0</v>
      </c>
      <c r="Y252">
        <v>0</v>
      </c>
      <c r="Z252">
        <v>8</v>
      </c>
      <c r="AA252">
        <v>22</v>
      </c>
      <c r="AB252">
        <v>30</v>
      </c>
    </row>
    <row r="253" spans="1:28" x14ac:dyDescent="0.3">
      <c r="A253">
        <v>20200407</v>
      </c>
      <c r="B253" s="6">
        <v>43928</v>
      </c>
      <c r="C253" t="s">
        <v>28</v>
      </c>
      <c r="D253" t="str">
        <f>VLOOKUP(C253,abbreviations!$A$2:$B$57,2,0)</f>
        <v>Alabama</v>
      </c>
      <c r="E253">
        <v>2119</v>
      </c>
      <c r="F253">
        <f>E253-VLOOKUP(D253,D303:F352,2,0)</f>
        <v>151</v>
      </c>
      <c r="G253">
        <v>12797</v>
      </c>
      <c r="J253">
        <v>271</v>
      </c>
      <c r="P253" t="s">
        <v>338</v>
      </c>
      <c r="Q253" t="s">
        <v>337</v>
      </c>
      <c r="R253">
        <v>56</v>
      </c>
      <c r="S253">
        <v>271</v>
      </c>
      <c r="T253">
        <v>14916</v>
      </c>
      <c r="U253">
        <v>14916</v>
      </c>
      <c r="V253">
        <v>14916</v>
      </c>
      <c r="W253">
        <v>1</v>
      </c>
      <c r="X253">
        <v>6</v>
      </c>
      <c r="Y253">
        <v>31</v>
      </c>
      <c r="Z253">
        <v>0</v>
      </c>
      <c r="AA253">
        <v>151</v>
      </c>
      <c r="AB253">
        <v>151</v>
      </c>
    </row>
    <row r="254" spans="1:28" x14ac:dyDescent="0.3">
      <c r="A254">
        <v>20200407</v>
      </c>
      <c r="B254" s="6">
        <v>43928</v>
      </c>
      <c r="C254" t="s">
        <v>30</v>
      </c>
      <c r="D254" t="str">
        <f>VLOOKUP(C254,abbreviations!$A$2:$B$57,2,0)</f>
        <v>Arkansas</v>
      </c>
      <c r="E254">
        <v>946</v>
      </c>
      <c r="F254">
        <f>E254-VLOOKUP(D254,D304:F353,2,0)</f>
        <v>71</v>
      </c>
      <c r="G254">
        <v>12692</v>
      </c>
      <c r="I254">
        <v>74</v>
      </c>
      <c r="J254">
        <v>148</v>
      </c>
      <c r="M254">
        <v>26</v>
      </c>
      <c r="N254">
        <v>43</v>
      </c>
      <c r="O254">
        <v>142</v>
      </c>
      <c r="P254" t="s">
        <v>339</v>
      </c>
      <c r="Q254" t="s">
        <v>337</v>
      </c>
      <c r="R254">
        <v>16</v>
      </c>
      <c r="S254">
        <v>148</v>
      </c>
      <c r="T254">
        <v>13638</v>
      </c>
      <c r="U254">
        <v>13638</v>
      </c>
      <c r="V254">
        <v>13638</v>
      </c>
      <c r="W254">
        <v>5</v>
      </c>
      <c r="X254">
        <v>0</v>
      </c>
      <c r="Y254">
        <v>11</v>
      </c>
      <c r="Z254">
        <v>722</v>
      </c>
      <c r="AA254">
        <v>71</v>
      </c>
      <c r="AB254">
        <v>793</v>
      </c>
    </row>
    <row r="255" spans="1:28" x14ac:dyDescent="0.3">
      <c r="A255">
        <v>20200407</v>
      </c>
      <c r="B255" s="6">
        <v>43928</v>
      </c>
      <c r="C255" t="s">
        <v>33</v>
      </c>
      <c r="D255" t="str">
        <f>VLOOKUP(C255,abbreviations!$A$2:$B$57,2,0)</f>
        <v>Arizona</v>
      </c>
      <c r="E255">
        <v>2575</v>
      </c>
      <c r="F255">
        <f>E255-VLOOKUP(D255,D305:F354,2,0)</f>
        <v>119</v>
      </c>
      <c r="G255">
        <v>30800</v>
      </c>
      <c r="P255" t="s">
        <v>340</v>
      </c>
      <c r="Q255" t="s">
        <v>337</v>
      </c>
      <c r="R255">
        <v>73</v>
      </c>
      <c r="T255">
        <v>33375</v>
      </c>
      <c r="U255">
        <v>33375</v>
      </c>
      <c r="V255">
        <v>33375</v>
      </c>
      <c r="W255">
        <v>4</v>
      </c>
      <c r="X255">
        <v>8</v>
      </c>
      <c r="Y255">
        <v>0</v>
      </c>
      <c r="Z255">
        <v>722</v>
      </c>
      <c r="AA255">
        <v>119</v>
      </c>
      <c r="AB255">
        <v>841</v>
      </c>
    </row>
    <row r="256" spans="1:28" x14ac:dyDescent="0.3">
      <c r="A256">
        <v>20200407</v>
      </c>
      <c r="B256" s="6">
        <v>43928</v>
      </c>
      <c r="C256" t="s">
        <v>35</v>
      </c>
      <c r="D256" t="str">
        <f>VLOOKUP(C256,abbreviations!$A$2:$B$57,2,0)</f>
        <v>California</v>
      </c>
      <c r="E256">
        <v>15865</v>
      </c>
      <c r="F256">
        <f>E256-VLOOKUP(D256,D306:F355,2,0)</f>
        <v>1529</v>
      </c>
      <c r="G256">
        <v>115364</v>
      </c>
      <c r="H256">
        <v>14100</v>
      </c>
      <c r="I256">
        <v>2611</v>
      </c>
      <c r="K256">
        <v>1108</v>
      </c>
      <c r="P256" t="s">
        <v>341</v>
      </c>
      <c r="Q256" t="s">
        <v>337</v>
      </c>
      <c r="R256">
        <v>374</v>
      </c>
      <c r="T256">
        <v>145329</v>
      </c>
      <c r="U256">
        <v>131229</v>
      </c>
      <c r="V256">
        <v>131229</v>
      </c>
      <c r="W256">
        <v>6</v>
      </c>
      <c r="X256">
        <v>31</v>
      </c>
      <c r="Y256">
        <v>0</v>
      </c>
      <c r="Z256">
        <v>12269</v>
      </c>
      <c r="AA256">
        <v>1529</v>
      </c>
      <c r="AB256">
        <v>13798</v>
      </c>
    </row>
    <row r="257" spans="1:28" x14ac:dyDescent="0.3">
      <c r="A257">
        <v>20200407</v>
      </c>
      <c r="B257" s="6">
        <v>43928</v>
      </c>
      <c r="C257" t="s">
        <v>37</v>
      </c>
      <c r="D257" t="str">
        <f>VLOOKUP(C257,abbreviations!$A$2:$B$57,2,0)</f>
        <v>Colorado</v>
      </c>
      <c r="E257">
        <v>5172</v>
      </c>
      <c r="F257">
        <f>E257-VLOOKUP(D257,D307:F356,2,0)</f>
        <v>222</v>
      </c>
      <c r="G257">
        <v>21703</v>
      </c>
      <c r="J257">
        <v>994</v>
      </c>
      <c r="P257" t="s">
        <v>342</v>
      </c>
      <c r="Q257" t="s">
        <v>337</v>
      </c>
      <c r="R257">
        <v>150</v>
      </c>
      <c r="S257">
        <v>994</v>
      </c>
      <c r="T257">
        <v>26875</v>
      </c>
      <c r="U257">
        <v>26875</v>
      </c>
      <c r="V257">
        <v>26875</v>
      </c>
      <c r="W257">
        <v>8</v>
      </c>
      <c r="X257">
        <v>10</v>
      </c>
      <c r="Y257">
        <v>70</v>
      </c>
      <c r="Z257">
        <v>880</v>
      </c>
      <c r="AA257">
        <v>222</v>
      </c>
      <c r="AB257">
        <v>1102</v>
      </c>
    </row>
    <row r="258" spans="1:28" x14ac:dyDescent="0.3">
      <c r="A258">
        <v>20200407</v>
      </c>
      <c r="B258" s="6">
        <v>43928</v>
      </c>
      <c r="C258" t="s">
        <v>39</v>
      </c>
      <c r="D258" t="str">
        <f>VLOOKUP(C258,abbreviations!$A$2:$B$57,2,0)</f>
        <v>Connecticut</v>
      </c>
      <c r="E258">
        <v>7781</v>
      </c>
      <c r="F258">
        <f>E258-VLOOKUP(D258,D308:F357,2,0)</f>
        <v>875</v>
      </c>
      <c r="G258">
        <v>21255</v>
      </c>
      <c r="I258">
        <v>1308</v>
      </c>
      <c r="P258" t="s">
        <v>343</v>
      </c>
      <c r="Q258" t="s">
        <v>337</v>
      </c>
      <c r="R258">
        <v>277</v>
      </c>
      <c r="T258">
        <v>29036</v>
      </c>
      <c r="U258">
        <v>29036</v>
      </c>
      <c r="V258">
        <v>29036</v>
      </c>
      <c r="W258">
        <v>9</v>
      </c>
      <c r="X258">
        <v>71</v>
      </c>
      <c r="Y258">
        <v>0</v>
      </c>
      <c r="Z258">
        <v>1475</v>
      </c>
      <c r="AA258">
        <v>875</v>
      </c>
      <c r="AB258">
        <v>2350</v>
      </c>
    </row>
    <row r="259" spans="1:28" x14ac:dyDescent="0.3">
      <c r="A259">
        <v>20200407</v>
      </c>
      <c r="B259" s="6">
        <v>43928</v>
      </c>
      <c r="C259" t="s">
        <v>42</v>
      </c>
      <c r="D259" t="str">
        <f>VLOOKUP(C259,abbreviations!$A$2:$B$57,2,0)</f>
        <v>Delaware</v>
      </c>
      <c r="E259">
        <v>928</v>
      </c>
      <c r="F259">
        <f>E259-VLOOKUP(D259,D309:F358,2,0)</f>
        <v>255</v>
      </c>
      <c r="G259">
        <v>7628</v>
      </c>
      <c r="I259">
        <v>147</v>
      </c>
      <c r="O259">
        <v>144</v>
      </c>
      <c r="P259" t="s">
        <v>344</v>
      </c>
      <c r="Q259" t="s">
        <v>337</v>
      </c>
      <c r="R259">
        <v>16</v>
      </c>
      <c r="T259">
        <v>8556</v>
      </c>
      <c r="U259">
        <v>8556</v>
      </c>
      <c r="V259">
        <v>8556</v>
      </c>
      <c r="W259">
        <v>10</v>
      </c>
      <c r="X259">
        <v>2</v>
      </c>
      <c r="Y259">
        <v>0</v>
      </c>
      <c r="Z259">
        <v>1307</v>
      </c>
      <c r="AA259">
        <v>255</v>
      </c>
      <c r="AB259">
        <v>1562</v>
      </c>
    </row>
    <row r="260" spans="1:28" x14ac:dyDescent="0.3">
      <c r="A260">
        <v>20200407</v>
      </c>
      <c r="B260" s="6">
        <v>43928</v>
      </c>
      <c r="C260" t="s">
        <v>44</v>
      </c>
      <c r="D260" t="str">
        <f>VLOOKUP(C260,abbreviations!$A$2:$B$57,2,0)</f>
        <v>Florida</v>
      </c>
      <c r="E260">
        <v>14747</v>
      </c>
      <c r="F260">
        <f>E260-VLOOKUP(D260,D310:F359,2,0)</f>
        <v>1423</v>
      </c>
      <c r="G260">
        <v>123415</v>
      </c>
      <c r="H260">
        <v>1407</v>
      </c>
      <c r="J260">
        <v>1999</v>
      </c>
      <c r="P260" t="s">
        <v>345</v>
      </c>
      <c r="Q260" t="s">
        <v>337</v>
      </c>
      <c r="R260">
        <v>296</v>
      </c>
      <c r="S260">
        <v>1999</v>
      </c>
      <c r="T260">
        <v>139569</v>
      </c>
      <c r="U260">
        <v>138162</v>
      </c>
      <c r="V260">
        <v>138162</v>
      </c>
      <c r="W260">
        <v>12</v>
      </c>
      <c r="X260">
        <v>60</v>
      </c>
      <c r="Y260">
        <v>317</v>
      </c>
      <c r="Z260">
        <v>13465</v>
      </c>
      <c r="AA260">
        <v>1423</v>
      </c>
      <c r="AB260">
        <v>14888</v>
      </c>
    </row>
    <row r="261" spans="1:28" x14ac:dyDescent="0.3">
      <c r="A261">
        <v>20200407</v>
      </c>
      <c r="B261" s="6">
        <v>43928</v>
      </c>
      <c r="C261" t="s">
        <v>46</v>
      </c>
      <c r="D261" t="str">
        <f>VLOOKUP(C261,abbreviations!$A$2:$B$57,2,0)</f>
        <v>Georgia</v>
      </c>
      <c r="E261">
        <v>8818</v>
      </c>
      <c r="F261">
        <f>E261-VLOOKUP(D261,D311:F360,2,0)</f>
        <v>1504</v>
      </c>
      <c r="G261">
        <v>24895</v>
      </c>
      <c r="J261">
        <v>1774</v>
      </c>
      <c r="P261" t="s">
        <v>346</v>
      </c>
      <c r="Q261" t="s">
        <v>337</v>
      </c>
      <c r="R261">
        <v>329</v>
      </c>
      <c r="S261">
        <v>1774</v>
      </c>
      <c r="T261">
        <v>33713</v>
      </c>
      <c r="U261">
        <v>33713</v>
      </c>
      <c r="V261">
        <v>33713</v>
      </c>
      <c r="W261">
        <v>13</v>
      </c>
      <c r="X261">
        <v>100</v>
      </c>
      <c r="Y261">
        <v>442</v>
      </c>
      <c r="Z261">
        <v>935</v>
      </c>
      <c r="AA261">
        <v>1504</v>
      </c>
      <c r="AB261">
        <v>2439</v>
      </c>
    </row>
    <row r="262" spans="1:28" x14ac:dyDescent="0.3">
      <c r="A262">
        <v>20200407</v>
      </c>
      <c r="B262" s="6">
        <v>43928</v>
      </c>
      <c r="C262" t="s">
        <v>49</v>
      </c>
      <c r="D262" t="str">
        <f>VLOOKUP(C262,abbreviations!$A$2:$B$57,2,0)</f>
        <v>Hawaii</v>
      </c>
      <c r="E262">
        <v>387</v>
      </c>
      <c r="F262">
        <f>E262-VLOOKUP(D262,D312:F361,2,0)</f>
        <v>16</v>
      </c>
      <c r="G262">
        <v>13155</v>
      </c>
      <c r="J262">
        <v>26</v>
      </c>
      <c r="L262">
        <v>6</v>
      </c>
      <c r="O262">
        <v>89</v>
      </c>
      <c r="P262" t="s">
        <v>347</v>
      </c>
      <c r="Q262" t="s">
        <v>337</v>
      </c>
      <c r="R262">
        <v>5</v>
      </c>
      <c r="S262">
        <v>26</v>
      </c>
      <c r="T262">
        <v>13542</v>
      </c>
      <c r="U262">
        <v>13542</v>
      </c>
      <c r="V262">
        <v>13542</v>
      </c>
      <c r="W262">
        <v>15</v>
      </c>
      <c r="X262">
        <v>1</v>
      </c>
      <c r="Y262">
        <v>5</v>
      </c>
      <c r="Z262">
        <v>0</v>
      </c>
      <c r="AA262">
        <v>16</v>
      </c>
      <c r="AB262">
        <v>16</v>
      </c>
    </row>
    <row r="263" spans="1:28" x14ac:dyDescent="0.3">
      <c r="A263">
        <v>20200407</v>
      </c>
      <c r="B263" s="6">
        <v>43928</v>
      </c>
      <c r="C263" t="s">
        <v>51</v>
      </c>
      <c r="D263" t="str">
        <f>VLOOKUP(C263,abbreviations!$A$2:$B$57,2,0)</f>
        <v>Iowa</v>
      </c>
      <c r="E263">
        <v>1048</v>
      </c>
      <c r="F263">
        <f>E263-VLOOKUP(D263,D313:F362,2,0)</f>
        <v>102</v>
      </c>
      <c r="G263">
        <v>11670</v>
      </c>
      <c r="I263">
        <v>104</v>
      </c>
      <c r="J263">
        <v>193</v>
      </c>
      <c r="O263">
        <v>341</v>
      </c>
      <c r="P263" t="s">
        <v>348</v>
      </c>
      <c r="Q263" t="s">
        <v>337</v>
      </c>
      <c r="R263">
        <v>26</v>
      </c>
      <c r="S263">
        <v>193</v>
      </c>
      <c r="T263">
        <v>12718</v>
      </c>
      <c r="U263">
        <v>12718</v>
      </c>
      <c r="V263">
        <v>12718</v>
      </c>
      <c r="W263">
        <v>19</v>
      </c>
      <c r="X263">
        <v>1</v>
      </c>
      <c r="Y263">
        <v>14</v>
      </c>
      <c r="Z263">
        <v>1017</v>
      </c>
      <c r="AA263">
        <v>102</v>
      </c>
      <c r="AB263">
        <v>1119</v>
      </c>
    </row>
    <row r="264" spans="1:28" x14ac:dyDescent="0.3">
      <c r="A264">
        <v>20200407</v>
      </c>
      <c r="B264" s="6">
        <v>43928</v>
      </c>
      <c r="C264" t="s">
        <v>53</v>
      </c>
      <c r="D264" t="str">
        <f>VLOOKUP(C264,abbreviations!$A$2:$B$57,2,0)</f>
        <v>Idaho</v>
      </c>
      <c r="E264">
        <v>1170</v>
      </c>
      <c r="F264">
        <f>E264-VLOOKUP(D264,D314:F363,2,0)</f>
        <v>69</v>
      </c>
      <c r="G264">
        <v>10076</v>
      </c>
      <c r="J264">
        <v>83</v>
      </c>
      <c r="L264">
        <v>21</v>
      </c>
      <c r="P264" t="s">
        <v>349</v>
      </c>
      <c r="Q264" t="s">
        <v>337</v>
      </c>
      <c r="R264">
        <v>13</v>
      </c>
      <c r="S264">
        <v>83</v>
      </c>
      <c r="T264">
        <v>11246</v>
      </c>
      <c r="U264">
        <v>11246</v>
      </c>
      <c r="V264">
        <v>11246</v>
      </c>
      <c r="W264">
        <v>16</v>
      </c>
      <c r="X264">
        <v>3</v>
      </c>
      <c r="Y264">
        <v>6</v>
      </c>
      <c r="Z264">
        <v>182</v>
      </c>
      <c r="AA264">
        <v>69</v>
      </c>
      <c r="AB264">
        <v>251</v>
      </c>
    </row>
    <row r="265" spans="1:28" x14ac:dyDescent="0.3">
      <c r="A265">
        <v>20200407</v>
      </c>
      <c r="B265" s="6">
        <v>43928</v>
      </c>
      <c r="C265" t="s">
        <v>55</v>
      </c>
      <c r="D265" t="str">
        <f>VLOOKUP(C265,abbreviations!$A$2:$B$57,2,0)</f>
        <v>Illinois</v>
      </c>
      <c r="E265">
        <v>13549</v>
      </c>
      <c r="F265">
        <f>E265-VLOOKUP(D265,D315:F364,2,0)</f>
        <v>1287</v>
      </c>
      <c r="G265">
        <v>55183</v>
      </c>
      <c r="I265">
        <v>3680</v>
      </c>
      <c r="K265">
        <v>1166</v>
      </c>
      <c r="M265">
        <v>821</v>
      </c>
      <c r="P265" t="s">
        <v>350</v>
      </c>
      <c r="Q265" t="s">
        <v>337</v>
      </c>
      <c r="R265">
        <v>380</v>
      </c>
      <c r="T265">
        <v>68732</v>
      </c>
      <c r="U265">
        <v>68732</v>
      </c>
      <c r="V265">
        <v>68732</v>
      </c>
      <c r="W265">
        <v>17</v>
      </c>
      <c r="X265">
        <v>73</v>
      </c>
      <c r="Y265">
        <v>0</v>
      </c>
      <c r="Z265">
        <v>4503</v>
      </c>
      <c r="AA265">
        <v>1287</v>
      </c>
      <c r="AB265">
        <v>5790</v>
      </c>
    </row>
    <row r="266" spans="1:28" x14ac:dyDescent="0.3">
      <c r="A266">
        <v>20200407</v>
      </c>
      <c r="B266" s="6">
        <v>43928</v>
      </c>
      <c r="C266" t="s">
        <v>57</v>
      </c>
      <c r="D266" t="str">
        <f>VLOOKUP(C266,abbreviations!$A$2:$B$57,2,0)</f>
        <v>Indiana</v>
      </c>
      <c r="E266">
        <v>5507</v>
      </c>
      <c r="F266">
        <f>E266-VLOOKUP(D266,D316:F365,2,0)</f>
        <v>563</v>
      </c>
      <c r="G266">
        <v>23257</v>
      </c>
      <c r="K266">
        <v>924</v>
      </c>
      <c r="M266">
        <v>507</v>
      </c>
      <c r="P266" s="1" t="s">
        <v>351</v>
      </c>
      <c r="Q266" t="s">
        <v>337</v>
      </c>
      <c r="R266">
        <v>173</v>
      </c>
      <c r="T266">
        <v>28764</v>
      </c>
      <c r="U266">
        <v>28764</v>
      </c>
      <c r="V266">
        <v>28764</v>
      </c>
      <c r="W266">
        <v>18</v>
      </c>
      <c r="X266">
        <v>34</v>
      </c>
      <c r="Y266">
        <v>0</v>
      </c>
      <c r="Z266">
        <v>2010</v>
      </c>
      <c r="AA266">
        <v>563</v>
      </c>
      <c r="AB266">
        <v>2573</v>
      </c>
    </row>
    <row r="267" spans="1:28" x14ac:dyDescent="0.3">
      <c r="A267">
        <v>20200407</v>
      </c>
      <c r="B267" s="6">
        <v>43928</v>
      </c>
      <c r="C267" t="s">
        <v>59</v>
      </c>
      <c r="D267" t="str">
        <f>VLOOKUP(C267,abbreviations!$A$2:$B$57,2,0)</f>
        <v>Kansas</v>
      </c>
      <c r="E267">
        <v>900</v>
      </c>
      <c r="F267">
        <f>E267-VLOOKUP(D267,D317:F366,2,0)</f>
        <v>55</v>
      </c>
      <c r="G267">
        <v>8614</v>
      </c>
      <c r="J267">
        <v>223</v>
      </c>
      <c r="P267" t="s">
        <v>352</v>
      </c>
      <c r="Q267" t="s">
        <v>337</v>
      </c>
      <c r="R267">
        <v>27</v>
      </c>
      <c r="S267">
        <v>223</v>
      </c>
      <c r="T267">
        <v>9514</v>
      </c>
      <c r="U267">
        <v>9514</v>
      </c>
      <c r="V267">
        <v>9514</v>
      </c>
      <c r="W267">
        <v>20</v>
      </c>
      <c r="X267">
        <v>2</v>
      </c>
      <c r="Y267">
        <v>25</v>
      </c>
      <c r="Z267">
        <v>375</v>
      </c>
      <c r="AA267">
        <v>55</v>
      </c>
      <c r="AB267">
        <v>430</v>
      </c>
    </row>
    <row r="268" spans="1:28" x14ac:dyDescent="0.3">
      <c r="A268">
        <v>20200407</v>
      </c>
      <c r="B268" s="6">
        <v>43928</v>
      </c>
      <c r="C268" t="s">
        <v>61</v>
      </c>
      <c r="D268" t="str">
        <f>VLOOKUP(C268,abbreviations!$A$2:$B$57,2,0)</f>
        <v>Kentucky</v>
      </c>
      <c r="E268">
        <v>1008</v>
      </c>
      <c r="F268">
        <f>E268-VLOOKUP(D268,D318:F367,2,0)</f>
        <v>53</v>
      </c>
      <c r="G268">
        <v>18947</v>
      </c>
      <c r="P268" t="s">
        <v>353</v>
      </c>
      <c r="Q268" t="s">
        <v>337</v>
      </c>
      <c r="R268">
        <v>59</v>
      </c>
      <c r="T268">
        <v>19955</v>
      </c>
      <c r="U268">
        <v>19955</v>
      </c>
      <c r="V268">
        <v>19955</v>
      </c>
      <c r="W268">
        <v>21</v>
      </c>
      <c r="X268">
        <v>14</v>
      </c>
      <c r="Y268">
        <v>0</v>
      </c>
      <c r="Z268">
        <v>1135</v>
      </c>
      <c r="AA268">
        <v>53</v>
      </c>
      <c r="AB268">
        <v>1188</v>
      </c>
    </row>
    <row r="269" spans="1:28" x14ac:dyDescent="0.3">
      <c r="A269">
        <v>20200407</v>
      </c>
      <c r="B269" s="6">
        <v>43928</v>
      </c>
      <c r="C269" t="s">
        <v>63</v>
      </c>
      <c r="D269" t="str">
        <f>VLOOKUP(C269,abbreviations!$A$2:$B$57,2,0)</f>
        <v>Louisiana</v>
      </c>
      <c r="E269">
        <v>16284</v>
      </c>
      <c r="F269">
        <f>E269-VLOOKUP(D269,D319:F368,2,0)</f>
        <v>1417</v>
      </c>
      <c r="G269">
        <v>58371</v>
      </c>
      <c r="I269">
        <v>1996</v>
      </c>
      <c r="M269">
        <v>519</v>
      </c>
      <c r="P269" t="s">
        <v>354</v>
      </c>
      <c r="Q269" t="s">
        <v>337</v>
      </c>
      <c r="R269">
        <v>582</v>
      </c>
      <c r="T269">
        <v>74655</v>
      </c>
      <c r="U269">
        <v>74655</v>
      </c>
      <c r="V269">
        <v>74655</v>
      </c>
      <c r="W269">
        <v>22</v>
      </c>
      <c r="X269">
        <v>70</v>
      </c>
      <c r="Y269">
        <v>0</v>
      </c>
      <c r="Z269">
        <v>4072</v>
      </c>
      <c r="AA269">
        <v>1417</v>
      </c>
      <c r="AB269">
        <v>5489</v>
      </c>
    </row>
    <row r="270" spans="1:28" x14ac:dyDescent="0.3">
      <c r="A270">
        <v>20200407</v>
      </c>
      <c r="B270" s="6">
        <v>43928</v>
      </c>
      <c r="C270" t="s">
        <v>65</v>
      </c>
      <c r="D270" t="str">
        <f>VLOOKUP(C270,abbreviations!$A$2:$B$57,2,0)</f>
        <v>Massachusetts</v>
      </c>
      <c r="E270">
        <v>15202</v>
      </c>
      <c r="F270">
        <f>E270-VLOOKUP(D270,D320:F369,2,0)</f>
        <v>1365</v>
      </c>
      <c r="G270">
        <v>66142</v>
      </c>
      <c r="J270">
        <v>1435</v>
      </c>
      <c r="P270" t="s">
        <v>355</v>
      </c>
      <c r="Q270" t="s">
        <v>337</v>
      </c>
      <c r="R270">
        <v>356</v>
      </c>
      <c r="S270">
        <v>1435</v>
      </c>
      <c r="T270">
        <v>81344</v>
      </c>
      <c r="U270">
        <v>81344</v>
      </c>
      <c r="V270">
        <v>81344</v>
      </c>
      <c r="W270">
        <v>25</v>
      </c>
      <c r="X270">
        <v>96</v>
      </c>
      <c r="Y270">
        <v>194</v>
      </c>
      <c r="Z270">
        <v>3550</v>
      </c>
      <c r="AA270">
        <v>1365</v>
      </c>
      <c r="AB270">
        <v>4915</v>
      </c>
    </row>
    <row r="271" spans="1:28" x14ac:dyDescent="0.3">
      <c r="A271">
        <v>20200407</v>
      </c>
      <c r="B271" s="6">
        <v>43928</v>
      </c>
      <c r="C271" t="s">
        <v>67</v>
      </c>
      <c r="D271" t="str">
        <f>VLOOKUP(C271,abbreviations!$A$2:$B$57,2,0)</f>
        <v>Maryland</v>
      </c>
      <c r="E271">
        <v>4371</v>
      </c>
      <c r="F271">
        <f>E271-VLOOKUP(D271,D321:F370,2,0)</f>
        <v>326</v>
      </c>
      <c r="G271">
        <v>27256</v>
      </c>
      <c r="J271">
        <v>1106</v>
      </c>
      <c r="O271">
        <v>288</v>
      </c>
      <c r="P271" t="s">
        <v>356</v>
      </c>
      <c r="Q271" t="s">
        <v>337</v>
      </c>
      <c r="R271">
        <v>103</v>
      </c>
      <c r="S271">
        <v>1106</v>
      </c>
      <c r="T271">
        <v>31627</v>
      </c>
      <c r="U271">
        <v>31627</v>
      </c>
      <c r="V271">
        <v>31627</v>
      </c>
      <c r="W271">
        <v>24</v>
      </c>
      <c r="X271">
        <v>12</v>
      </c>
      <c r="Y271">
        <v>47</v>
      </c>
      <c r="Z271">
        <v>1684</v>
      </c>
      <c r="AA271">
        <v>326</v>
      </c>
      <c r="AB271">
        <v>2010</v>
      </c>
    </row>
    <row r="272" spans="1:28" x14ac:dyDescent="0.3">
      <c r="A272">
        <v>20200407</v>
      </c>
      <c r="B272" s="6">
        <v>43928</v>
      </c>
      <c r="C272" t="s">
        <v>69</v>
      </c>
      <c r="D272" t="str">
        <f>VLOOKUP(C272,abbreviations!$A$2:$B$57,2,0)</f>
        <v>Maine</v>
      </c>
      <c r="E272">
        <v>519</v>
      </c>
      <c r="F272">
        <f>E272-VLOOKUP(D272,D322:F371,2,0)</f>
        <v>20</v>
      </c>
      <c r="G272">
        <v>6088</v>
      </c>
      <c r="J272">
        <v>99</v>
      </c>
      <c r="O272">
        <v>176</v>
      </c>
      <c r="P272" t="s">
        <v>357</v>
      </c>
      <c r="Q272" t="s">
        <v>337</v>
      </c>
      <c r="R272">
        <v>12</v>
      </c>
      <c r="S272">
        <v>99</v>
      </c>
      <c r="T272">
        <v>6607</v>
      </c>
      <c r="U272">
        <v>6607</v>
      </c>
      <c r="V272">
        <v>6607</v>
      </c>
      <c r="W272">
        <v>23</v>
      </c>
      <c r="X272">
        <v>2</v>
      </c>
      <c r="Y272">
        <v>7</v>
      </c>
      <c r="Z272">
        <v>0</v>
      </c>
      <c r="AA272">
        <v>20</v>
      </c>
      <c r="AB272">
        <v>20</v>
      </c>
    </row>
    <row r="273" spans="1:28" x14ac:dyDescent="0.3">
      <c r="A273">
        <v>20200407</v>
      </c>
      <c r="B273" s="6">
        <v>43928</v>
      </c>
      <c r="C273" t="s">
        <v>71</v>
      </c>
      <c r="D273" t="str">
        <f>VLOOKUP(C273,abbreviations!$A$2:$B$57,2,0)</f>
        <v>Michigan</v>
      </c>
      <c r="E273">
        <v>19823</v>
      </c>
      <c r="F273">
        <f>E273-VLOOKUP(D273,D323:F372,2,0)</f>
        <v>973</v>
      </c>
      <c r="G273">
        <v>45550</v>
      </c>
      <c r="O273">
        <v>56</v>
      </c>
      <c r="P273" t="s">
        <v>358</v>
      </c>
      <c r="Q273" t="s">
        <v>337</v>
      </c>
      <c r="R273">
        <v>845</v>
      </c>
      <c r="T273">
        <v>65373</v>
      </c>
      <c r="U273">
        <v>65373</v>
      </c>
      <c r="V273">
        <v>65373</v>
      </c>
      <c r="W273">
        <v>26</v>
      </c>
      <c r="X273">
        <v>118</v>
      </c>
      <c r="Y273">
        <v>0</v>
      </c>
      <c r="Z273">
        <v>2430</v>
      </c>
      <c r="AA273">
        <v>973</v>
      </c>
      <c r="AB273">
        <v>3403</v>
      </c>
    </row>
    <row r="274" spans="1:28" x14ac:dyDescent="0.3">
      <c r="A274">
        <v>20200407</v>
      </c>
      <c r="B274" s="6">
        <v>43928</v>
      </c>
      <c r="C274" t="s">
        <v>73</v>
      </c>
      <c r="D274" t="str">
        <f>VLOOKUP(C274,abbreviations!$A$2:$B$57,2,0)</f>
        <v>Minnesota</v>
      </c>
      <c r="E274">
        <v>1069</v>
      </c>
      <c r="F274">
        <f>E274-VLOOKUP(D274,D324:F373,2,0)</f>
        <v>83</v>
      </c>
      <c r="G274">
        <v>28191</v>
      </c>
      <c r="I274">
        <v>120</v>
      </c>
      <c r="J274">
        <v>242</v>
      </c>
      <c r="K274">
        <v>64</v>
      </c>
      <c r="L274">
        <v>100</v>
      </c>
      <c r="O274">
        <v>549</v>
      </c>
      <c r="P274" t="s">
        <v>359</v>
      </c>
      <c r="Q274" t="s">
        <v>337</v>
      </c>
      <c r="R274">
        <v>34</v>
      </c>
      <c r="S274">
        <v>242</v>
      </c>
      <c r="T274">
        <v>29260</v>
      </c>
      <c r="U274">
        <v>29260</v>
      </c>
      <c r="V274">
        <v>29260</v>
      </c>
      <c r="W274">
        <v>27</v>
      </c>
      <c r="X274">
        <v>4</v>
      </c>
      <c r="Y274">
        <v>19</v>
      </c>
      <c r="Z274">
        <v>1049</v>
      </c>
      <c r="AA274">
        <v>83</v>
      </c>
      <c r="AB274">
        <v>1132</v>
      </c>
    </row>
    <row r="275" spans="1:28" x14ac:dyDescent="0.3">
      <c r="A275">
        <v>20200407</v>
      </c>
      <c r="B275" s="6">
        <v>43928</v>
      </c>
      <c r="C275" t="s">
        <v>75</v>
      </c>
      <c r="D275" t="str">
        <f>VLOOKUP(C275,abbreviations!$A$2:$B$57,2,0)</f>
        <v>Missouri</v>
      </c>
      <c r="E275">
        <v>3037</v>
      </c>
      <c r="F275">
        <f>E275-VLOOKUP(D275,D325:F374,2,0)</f>
        <v>315</v>
      </c>
      <c r="G275">
        <v>28932</v>
      </c>
      <c r="I275">
        <v>508</v>
      </c>
      <c r="P275" t="s">
        <v>360</v>
      </c>
      <c r="Q275" t="s">
        <v>337</v>
      </c>
      <c r="R275">
        <v>53</v>
      </c>
      <c r="T275">
        <v>31969</v>
      </c>
      <c r="U275">
        <v>31969</v>
      </c>
      <c r="V275">
        <v>31969</v>
      </c>
      <c r="W275">
        <v>29</v>
      </c>
      <c r="X275">
        <v>14</v>
      </c>
      <c r="Y275">
        <v>0</v>
      </c>
      <c r="Z275">
        <v>1819</v>
      </c>
      <c r="AA275">
        <v>315</v>
      </c>
      <c r="AB275">
        <v>2134</v>
      </c>
    </row>
    <row r="276" spans="1:28" x14ac:dyDescent="0.3">
      <c r="A276">
        <v>20200407</v>
      </c>
      <c r="B276" s="6">
        <v>43928</v>
      </c>
      <c r="C276" t="s">
        <v>78</v>
      </c>
      <c r="D276" t="str">
        <f>VLOOKUP(C276,abbreviations!$A$2:$B$57,2,0)</f>
        <v>Mississippi</v>
      </c>
      <c r="E276">
        <v>1915</v>
      </c>
      <c r="F276">
        <f>E276-VLOOKUP(D276,D326:F375,2,0)</f>
        <v>177</v>
      </c>
      <c r="G276">
        <v>18632</v>
      </c>
      <c r="J276">
        <v>377</v>
      </c>
      <c r="P276" t="s">
        <v>361</v>
      </c>
      <c r="Q276" t="s">
        <v>337</v>
      </c>
      <c r="R276">
        <v>59</v>
      </c>
      <c r="S276">
        <v>377</v>
      </c>
      <c r="T276">
        <v>20547</v>
      </c>
      <c r="U276">
        <v>20547</v>
      </c>
      <c r="V276">
        <v>20547</v>
      </c>
      <c r="W276">
        <v>28</v>
      </c>
      <c r="X276">
        <v>8</v>
      </c>
      <c r="Y276">
        <v>-98</v>
      </c>
      <c r="Z276">
        <v>0</v>
      </c>
      <c r="AA276">
        <v>177</v>
      </c>
      <c r="AB276">
        <v>177</v>
      </c>
    </row>
    <row r="277" spans="1:28" x14ac:dyDescent="0.3">
      <c r="A277">
        <v>20200407</v>
      </c>
      <c r="B277" s="6">
        <v>43928</v>
      </c>
      <c r="C277" t="s">
        <v>80</v>
      </c>
      <c r="D277" t="str">
        <f>VLOOKUP(C277,abbreviations!$A$2:$B$57,2,0)</f>
        <v>Montana</v>
      </c>
      <c r="E277">
        <v>319</v>
      </c>
      <c r="F277">
        <f>E277-VLOOKUP(D277,D327:F376,2,0)</f>
        <v>20</v>
      </c>
      <c r="G277">
        <v>6666</v>
      </c>
      <c r="J277">
        <v>28</v>
      </c>
      <c r="P277" t="s">
        <v>362</v>
      </c>
      <c r="Q277" t="s">
        <v>337</v>
      </c>
      <c r="R277">
        <v>6</v>
      </c>
      <c r="S277">
        <v>28</v>
      </c>
      <c r="T277">
        <v>6985</v>
      </c>
      <c r="U277">
        <v>6985</v>
      </c>
      <c r="V277">
        <v>6985</v>
      </c>
      <c r="W277">
        <v>30</v>
      </c>
      <c r="X277">
        <v>0</v>
      </c>
      <c r="Y277">
        <v>4</v>
      </c>
      <c r="Z277">
        <v>175</v>
      </c>
      <c r="AA277">
        <v>20</v>
      </c>
      <c r="AB277">
        <v>195</v>
      </c>
    </row>
    <row r="278" spans="1:28" x14ac:dyDescent="0.3">
      <c r="A278">
        <v>20200407</v>
      </c>
      <c r="B278" s="6">
        <v>43928</v>
      </c>
      <c r="C278" t="s">
        <v>82</v>
      </c>
      <c r="D278" t="str">
        <f>VLOOKUP(C278,abbreviations!$A$2:$B$57,2,0)</f>
        <v>North Carolina</v>
      </c>
      <c r="E278">
        <v>3221</v>
      </c>
      <c r="F278">
        <f>E278-VLOOKUP(D278,D328:F377,2,0)</f>
        <v>351</v>
      </c>
      <c r="G278">
        <v>37861</v>
      </c>
      <c r="I278">
        <v>354</v>
      </c>
      <c r="P278" t="s">
        <v>363</v>
      </c>
      <c r="Q278" t="s">
        <v>337</v>
      </c>
      <c r="R278">
        <v>46</v>
      </c>
      <c r="T278">
        <v>41082</v>
      </c>
      <c r="U278">
        <v>41082</v>
      </c>
      <c r="V278">
        <v>41082</v>
      </c>
      <c r="W278">
        <v>37</v>
      </c>
      <c r="X278">
        <v>13</v>
      </c>
      <c r="Y278">
        <v>0</v>
      </c>
      <c r="Z278">
        <v>5</v>
      </c>
      <c r="AA278">
        <v>351</v>
      </c>
      <c r="AB278">
        <v>356</v>
      </c>
    </row>
    <row r="279" spans="1:28" x14ac:dyDescent="0.3">
      <c r="A279">
        <v>20200407</v>
      </c>
      <c r="B279" s="6">
        <v>43928</v>
      </c>
      <c r="C279" t="s">
        <v>84</v>
      </c>
      <c r="D279" t="str">
        <f>VLOOKUP(C279,abbreviations!$A$2:$B$57,2,0)</f>
        <v>North Dakota</v>
      </c>
      <c r="E279">
        <v>237</v>
      </c>
      <c r="F279">
        <f>E279-VLOOKUP(D279,D329:F378,2,0)</f>
        <v>12</v>
      </c>
      <c r="G279">
        <v>7466</v>
      </c>
      <c r="I279">
        <v>18</v>
      </c>
      <c r="J279">
        <v>33</v>
      </c>
      <c r="O279">
        <v>82</v>
      </c>
      <c r="P279" t="s">
        <v>364</v>
      </c>
      <c r="Q279" t="s">
        <v>337</v>
      </c>
      <c r="R279">
        <v>4</v>
      </c>
      <c r="S279">
        <v>33</v>
      </c>
      <c r="T279">
        <v>7703</v>
      </c>
      <c r="U279">
        <v>7703</v>
      </c>
      <c r="V279">
        <v>7703</v>
      </c>
      <c r="W279">
        <v>38</v>
      </c>
      <c r="X279">
        <v>1</v>
      </c>
      <c r="Y279">
        <v>1</v>
      </c>
      <c r="Z279">
        <v>478</v>
      </c>
      <c r="AA279">
        <v>12</v>
      </c>
      <c r="AB279">
        <v>490</v>
      </c>
    </row>
    <row r="280" spans="1:28" x14ac:dyDescent="0.3">
      <c r="A280">
        <v>20200407</v>
      </c>
      <c r="B280" s="6">
        <v>43928</v>
      </c>
      <c r="C280" t="s">
        <v>86</v>
      </c>
      <c r="D280" t="str">
        <f>VLOOKUP(C280,abbreviations!$A$2:$B$57,2,0)</f>
        <v>Nebraska</v>
      </c>
      <c r="E280">
        <v>447</v>
      </c>
      <c r="F280">
        <f>E280-VLOOKUP(D280,D330:F379,2,0)</f>
        <v>38</v>
      </c>
      <c r="G280">
        <v>6811</v>
      </c>
      <c r="P280" t="s">
        <v>365</v>
      </c>
      <c r="Q280" t="s">
        <v>337</v>
      </c>
      <c r="R280">
        <v>10</v>
      </c>
      <c r="T280">
        <v>7258</v>
      </c>
      <c r="U280">
        <v>7258</v>
      </c>
      <c r="V280">
        <v>7258</v>
      </c>
      <c r="W280">
        <v>31</v>
      </c>
      <c r="X280">
        <v>2</v>
      </c>
      <c r="Y280">
        <v>0</v>
      </c>
      <c r="Z280">
        <v>433</v>
      </c>
      <c r="AA280">
        <v>38</v>
      </c>
      <c r="AB280">
        <v>471</v>
      </c>
    </row>
    <row r="281" spans="1:28" x14ac:dyDescent="0.3">
      <c r="A281">
        <v>20200407</v>
      </c>
      <c r="B281" s="6">
        <v>43928</v>
      </c>
      <c r="C281" t="s">
        <v>88</v>
      </c>
      <c r="D281" t="str">
        <f>VLOOKUP(C281,abbreviations!$A$2:$B$57,2,0)</f>
        <v>New Hampshire</v>
      </c>
      <c r="E281">
        <v>715</v>
      </c>
      <c r="F281">
        <f>E281-VLOOKUP(D281,D331:F380,2,0)</f>
        <v>46</v>
      </c>
      <c r="G281">
        <v>8019</v>
      </c>
      <c r="H281">
        <v>49</v>
      </c>
      <c r="J281">
        <v>103</v>
      </c>
      <c r="O281">
        <v>151</v>
      </c>
      <c r="P281" t="s">
        <v>366</v>
      </c>
      <c r="Q281" t="s">
        <v>337</v>
      </c>
      <c r="R281">
        <v>9</v>
      </c>
      <c r="S281">
        <v>103</v>
      </c>
      <c r="T281">
        <v>8783</v>
      </c>
      <c r="U281">
        <v>8734</v>
      </c>
      <c r="V281">
        <v>8734</v>
      </c>
      <c r="W281">
        <v>33</v>
      </c>
      <c r="X281">
        <v>0</v>
      </c>
      <c r="Y281">
        <v>11</v>
      </c>
      <c r="Z281">
        <v>318</v>
      </c>
      <c r="AA281">
        <v>46</v>
      </c>
      <c r="AB281">
        <v>364</v>
      </c>
    </row>
    <row r="282" spans="1:28" x14ac:dyDescent="0.3">
      <c r="A282">
        <v>20200407</v>
      </c>
      <c r="B282" s="6">
        <v>43928</v>
      </c>
      <c r="C282" t="s">
        <v>90</v>
      </c>
      <c r="D282" t="str">
        <f>VLOOKUP(C282,abbreviations!$A$2:$B$57,2,0)</f>
        <v>New Jersey</v>
      </c>
      <c r="E282">
        <v>44416</v>
      </c>
      <c r="F282">
        <f>E282-VLOOKUP(D282,D332:F381,2,0)</f>
        <v>3326</v>
      </c>
      <c r="G282">
        <v>50558</v>
      </c>
      <c r="I282">
        <v>7017</v>
      </c>
      <c r="K282">
        <v>1651</v>
      </c>
      <c r="M282">
        <v>1540</v>
      </c>
      <c r="P282" t="s">
        <v>367</v>
      </c>
      <c r="Q282" t="s">
        <v>337</v>
      </c>
      <c r="R282">
        <v>1232</v>
      </c>
      <c r="T282">
        <v>94974</v>
      </c>
      <c r="U282">
        <v>94974</v>
      </c>
      <c r="V282">
        <v>94974</v>
      </c>
      <c r="W282">
        <v>34</v>
      </c>
      <c r="X282">
        <v>229</v>
      </c>
      <c r="Y282">
        <v>0</v>
      </c>
      <c r="Z282">
        <v>2616</v>
      </c>
      <c r="AA282">
        <v>3326</v>
      </c>
      <c r="AB282">
        <v>5942</v>
      </c>
    </row>
    <row r="283" spans="1:28" x14ac:dyDescent="0.3">
      <c r="A283">
        <v>20200407</v>
      </c>
      <c r="B283" s="6">
        <v>43928</v>
      </c>
      <c r="C283" t="s">
        <v>92</v>
      </c>
      <c r="D283" t="str">
        <f>VLOOKUP(C283,abbreviations!$A$2:$B$57,2,0)</f>
        <v>New Mexico</v>
      </c>
      <c r="E283">
        <v>686</v>
      </c>
      <c r="F283">
        <f>E283-VLOOKUP(D283,D333:F382,2,0)</f>
        <v>62</v>
      </c>
      <c r="G283">
        <v>21139</v>
      </c>
      <c r="I283">
        <v>48</v>
      </c>
      <c r="M283">
        <v>18</v>
      </c>
      <c r="O283">
        <v>133</v>
      </c>
      <c r="P283" t="s">
        <v>368</v>
      </c>
      <c r="Q283" t="s">
        <v>337</v>
      </c>
      <c r="R283">
        <v>12</v>
      </c>
      <c r="T283">
        <v>21825</v>
      </c>
      <c r="U283">
        <v>21825</v>
      </c>
      <c r="V283">
        <v>21825</v>
      </c>
      <c r="W283">
        <v>35</v>
      </c>
      <c r="X283">
        <v>0</v>
      </c>
      <c r="Y283">
        <v>0</v>
      </c>
      <c r="Z283">
        <v>2627</v>
      </c>
      <c r="AA283">
        <v>62</v>
      </c>
      <c r="AB283">
        <v>2689</v>
      </c>
    </row>
    <row r="284" spans="1:28" x14ac:dyDescent="0.3">
      <c r="A284">
        <v>20200407</v>
      </c>
      <c r="B284" s="6">
        <v>43928</v>
      </c>
      <c r="C284" t="s">
        <v>94</v>
      </c>
      <c r="D284" t="str">
        <f>VLOOKUP(C284,abbreviations!$A$2:$B$57,2,0)</f>
        <v>Nevada</v>
      </c>
      <c r="E284">
        <v>2087</v>
      </c>
      <c r="F284">
        <f>E284-VLOOKUP(D284,D334:F383,2,0)</f>
        <v>134</v>
      </c>
      <c r="G284">
        <v>16552</v>
      </c>
      <c r="I284">
        <v>282</v>
      </c>
      <c r="P284" t="s">
        <v>369</v>
      </c>
      <c r="Q284" t="s">
        <v>337</v>
      </c>
      <c r="R284">
        <v>58</v>
      </c>
      <c r="T284">
        <v>18639</v>
      </c>
      <c r="U284">
        <v>18639</v>
      </c>
      <c r="V284">
        <v>18639</v>
      </c>
      <c r="W284">
        <v>32</v>
      </c>
      <c r="X284">
        <v>12</v>
      </c>
      <c r="Y284">
        <v>0</v>
      </c>
      <c r="Z284">
        <v>876</v>
      </c>
      <c r="AA284">
        <v>134</v>
      </c>
      <c r="AB284">
        <v>1010</v>
      </c>
    </row>
    <row r="285" spans="1:28" x14ac:dyDescent="0.3">
      <c r="A285">
        <v>20200407</v>
      </c>
      <c r="B285" s="6">
        <v>43928</v>
      </c>
      <c r="C285" t="s">
        <v>96</v>
      </c>
      <c r="D285" t="str">
        <f>VLOOKUP(C285,abbreviations!$A$2:$B$57,2,0)</f>
        <v>New York</v>
      </c>
      <c r="E285">
        <v>138863</v>
      </c>
      <c r="F285">
        <f>E285-VLOOKUP(D285,D335:F384,2,0)</f>
        <v>8174</v>
      </c>
      <c r="G285">
        <v>201195</v>
      </c>
      <c r="I285">
        <v>17493</v>
      </c>
      <c r="J285">
        <v>32083</v>
      </c>
      <c r="K285">
        <v>4593</v>
      </c>
      <c r="O285">
        <v>14590</v>
      </c>
      <c r="P285" t="s">
        <v>370</v>
      </c>
      <c r="Q285" t="s">
        <v>337</v>
      </c>
      <c r="R285">
        <v>5489</v>
      </c>
      <c r="S285">
        <v>32083</v>
      </c>
      <c r="T285">
        <v>340058</v>
      </c>
      <c r="U285">
        <v>340058</v>
      </c>
      <c r="V285">
        <v>340058</v>
      </c>
      <c r="W285">
        <v>36</v>
      </c>
      <c r="X285">
        <v>731</v>
      </c>
      <c r="Y285">
        <v>1880</v>
      </c>
      <c r="Z285">
        <v>11073</v>
      </c>
      <c r="AA285">
        <v>8174</v>
      </c>
      <c r="AB285">
        <v>19247</v>
      </c>
    </row>
    <row r="286" spans="1:28" x14ac:dyDescent="0.3">
      <c r="A286">
        <v>20200407</v>
      </c>
      <c r="B286" s="6">
        <v>43928</v>
      </c>
      <c r="C286" t="s">
        <v>98</v>
      </c>
      <c r="D286" t="str">
        <f>VLOOKUP(C286,abbreviations!$A$2:$B$57,2,0)</f>
        <v>Ohio</v>
      </c>
      <c r="E286">
        <v>4782</v>
      </c>
      <c r="F286">
        <f>E286-VLOOKUP(D286,D336:F385,2,0)</f>
        <v>332</v>
      </c>
      <c r="G286">
        <v>46056</v>
      </c>
      <c r="J286">
        <v>1354</v>
      </c>
      <c r="L286">
        <v>417</v>
      </c>
      <c r="P286" t="s">
        <v>371</v>
      </c>
      <c r="Q286" t="s">
        <v>337</v>
      </c>
      <c r="R286">
        <v>167</v>
      </c>
      <c r="S286">
        <v>1354</v>
      </c>
      <c r="T286">
        <v>50838</v>
      </c>
      <c r="U286">
        <v>50838</v>
      </c>
      <c r="V286">
        <v>50838</v>
      </c>
      <c r="W286">
        <v>39</v>
      </c>
      <c r="X286">
        <v>25</v>
      </c>
      <c r="Y286">
        <v>140</v>
      </c>
      <c r="Z286">
        <v>2128</v>
      </c>
      <c r="AA286">
        <v>332</v>
      </c>
      <c r="AB286">
        <v>2460</v>
      </c>
    </row>
    <row r="287" spans="1:28" x14ac:dyDescent="0.3">
      <c r="A287">
        <v>20200407</v>
      </c>
      <c r="B287" s="6">
        <v>43928</v>
      </c>
      <c r="C287" t="s">
        <v>100</v>
      </c>
      <c r="D287" t="str">
        <f>VLOOKUP(C287,abbreviations!$A$2:$B$57,2,0)</f>
        <v>Oklahoma</v>
      </c>
      <c r="E287">
        <v>1472</v>
      </c>
      <c r="F287">
        <f>E287-VLOOKUP(D287,D337:F386,2,0)</f>
        <v>145</v>
      </c>
      <c r="G287">
        <v>11821</v>
      </c>
      <c r="I287">
        <v>186</v>
      </c>
      <c r="J287">
        <v>376</v>
      </c>
      <c r="K287">
        <v>137</v>
      </c>
      <c r="O287">
        <v>612</v>
      </c>
      <c r="P287" t="s">
        <v>372</v>
      </c>
      <c r="Q287" t="s">
        <v>337</v>
      </c>
      <c r="R287">
        <v>67</v>
      </c>
      <c r="S287">
        <v>376</v>
      </c>
      <c r="T287">
        <v>13293</v>
      </c>
      <c r="U287">
        <v>13293</v>
      </c>
      <c r="V287">
        <v>13293</v>
      </c>
      <c r="W287">
        <v>40</v>
      </c>
      <c r="X287">
        <v>16</v>
      </c>
      <c r="Y287">
        <v>36</v>
      </c>
      <c r="Z287">
        <v>10399</v>
      </c>
      <c r="AA287">
        <v>145</v>
      </c>
      <c r="AB287">
        <v>10544</v>
      </c>
    </row>
    <row r="288" spans="1:28" x14ac:dyDescent="0.3">
      <c r="A288">
        <v>20200407</v>
      </c>
      <c r="B288" s="6">
        <v>43928</v>
      </c>
      <c r="C288" t="s">
        <v>102</v>
      </c>
      <c r="D288" t="str">
        <f>VLOOKUP(C288,abbreviations!$A$2:$B$57,2,0)</f>
        <v>Oregon</v>
      </c>
      <c r="E288">
        <v>1181</v>
      </c>
      <c r="F288">
        <f>E288-VLOOKUP(D288,D338:F387,2,0)</f>
        <v>49</v>
      </c>
      <c r="G288">
        <v>21826</v>
      </c>
      <c r="J288">
        <v>324</v>
      </c>
      <c r="M288">
        <v>69</v>
      </c>
      <c r="P288" t="s">
        <v>373</v>
      </c>
      <c r="Q288" t="s">
        <v>337</v>
      </c>
      <c r="R288">
        <v>33</v>
      </c>
      <c r="S288">
        <v>324</v>
      </c>
      <c r="T288">
        <v>23007</v>
      </c>
      <c r="U288">
        <v>23007</v>
      </c>
      <c r="V288">
        <v>23007</v>
      </c>
      <c r="W288">
        <v>41</v>
      </c>
      <c r="X288">
        <v>6</v>
      </c>
      <c r="Y288">
        <v>66</v>
      </c>
      <c r="Z288">
        <v>1157</v>
      </c>
      <c r="AA288">
        <v>49</v>
      </c>
      <c r="AB288">
        <v>1206</v>
      </c>
    </row>
    <row r="289" spans="1:28" x14ac:dyDescent="0.3">
      <c r="A289">
        <v>20200407</v>
      </c>
      <c r="B289" s="6">
        <v>43928</v>
      </c>
      <c r="C289" t="s">
        <v>104</v>
      </c>
      <c r="D289" t="str">
        <f>VLOOKUP(C289,abbreviations!$A$2:$B$57,2,0)</f>
        <v>Pennsylvania</v>
      </c>
      <c r="E289">
        <v>14559</v>
      </c>
      <c r="F289">
        <f>E289-VLOOKUP(D289,D339:F388,2,0)</f>
        <v>1579</v>
      </c>
      <c r="G289">
        <v>76719</v>
      </c>
      <c r="I289">
        <v>1665</v>
      </c>
      <c r="M289">
        <v>548</v>
      </c>
      <c r="P289" t="s">
        <v>374</v>
      </c>
      <c r="Q289" t="s">
        <v>337</v>
      </c>
      <c r="R289">
        <v>240</v>
      </c>
      <c r="T289">
        <v>91278</v>
      </c>
      <c r="U289">
        <v>91278</v>
      </c>
      <c r="V289">
        <v>91278</v>
      </c>
      <c r="W289">
        <v>42</v>
      </c>
      <c r="X289">
        <v>78</v>
      </c>
      <c r="Y289">
        <v>0</v>
      </c>
      <c r="Z289">
        <v>5845</v>
      </c>
      <c r="AA289">
        <v>1579</v>
      </c>
      <c r="AB289">
        <v>7424</v>
      </c>
    </row>
    <row r="290" spans="1:28" x14ac:dyDescent="0.3">
      <c r="A290">
        <v>20200407</v>
      </c>
      <c r="B290" s="6">
        <v>43928</v>
      </c>
      <c r="C290" t="s">
        <v>107</v>
      </c>
      <c r="D290" t="str">
        <f>VLOOKUP(C290,abbreviations!$A$2:$B$57,2,0)</f>
        <v>Rhode Island</v>
      </c>
      <c r="E290">
        <v>1230</v>
      </c>
      <c r="F290">
        <f>E290-VLOOKUP(D290,D340:F389,2,0)</f>
        <v>148</v>
      </c>
      <c r="G290">
        <v>9077</v>
      </c>
      <c r="I290">
        <v>123</v>
      </c>
      <c r="K290">
        <v>40</v>
      </c>
      <c r="M290">
        <v>26</v>
      </c>
      <c r="O290">
        <v>35</v>
      </c>
      <c r="P290" t="s">
        <v>375</v>
      </c>
      <c r="Q290" t="s">
        <v>337</v>
      </c>
      <c r="R290">
        <v>30</v>
      </c>
      <c r="T290">
        <v>10307</v>
      </c>
      <c r="U290">
        <v>10307</v>
      </c>
      <c r="V290">
        <v>10307</v>
      </c>
      <c r="W290">
        <v>44</v>
      </c>
      <c r="X290">
        <v>3</v>
      </c>
      <c r="Y290">
        <v>0</v>
      </c>
      <c r="Z290">
        <v>1678</v>
      </c>
      <c r="AA290">
        <v>148</v>
      </c>
      <c r="AB290">
        <v>1826</v>
      </c>
    </row>
    <row r="291" spans="1:28" x14ac:dyDescent="0.3">
      <c r="A291">
        <v>20200407</v>
      </c>
      <c r="B291" s="6">
        <v>43928</v>
      </c>
      <c r="C291" t="s">
        <v>109</v>
      </c>
      <c r="D291" t="str">
        <f>VLOOKUP(C291,abbreviations!$A$2:$B$57,2,0)</f>
        <v>South Carolina</v>
      </c>
      <c r="E291">
        <v>2417</v>
      </c>
      <c r="F291">
        <f>E291-VLOOKUP(D291,D341:F390,2,0)</f>
        <v>368</v>
      </c>
      <c r="G291">
        <v>21263</v>
      </c>
      <c r="J291">
        <v>241</v>
      </c>
      <c r="P291" t="s">
        <v>376</v>
      </c>
      <c r="Q291" t="s">
        <v>337</v>
      </c>
      <c r="R291">
        <v>51</v>
      </c>
      <c r="S291">
        <v>241</v>
      </c>
      <c r="T291">
        <v>23680</v>
      </c>
      <c r="U291">
        <v>23680</v>
      </c>
      <c r="V291">
        <v>23680</v>
      </c>
      <c r="W291">
        <v>45</v>
      </c>
      <c r="X291">
        <v>7</v>
      </c>
      <c r="Y291">
        <v>0</v>
      </c>
      <c r="Z291">
        <v>4336</v>
      </c>
      <c r="AA291">
        <v>368</v>
      </c>
      <c r="AB291">
        <v>4704</v>
      </c>
    </row>
    <row r="292" spans="1:28" x14ac:dyDescent="0.3">
      <c r="A292">
        <v>20200407</v>
      </c>
      <c r="B292" s="6">
        <v>43928</v>
      </c>
      <c r="C292" t="s">
        <v>111</v>
      </c>
      <c r="D292" t="str">
        <f>VLOOKUP(C292,abbreviations!$A$2:$B$57,2,0)</f>
        <v>South Dakota</v>
      </c>
      <c r="E292">
        <v>320</v>
      </c>
      <c r="F292">
        <f>E292-VLOOKUP(D292,D342:F391,2,0)</f>
        <v>32</v>
      </c>
      <c r="G292">
        <v>5948</v>
      </c>
      <c r="H292">
        <v>2</v>
      </c>
      <c r="J292">
        <v>23</v>
      </c>
      <c r="O292">
        <v>98</v>
      </c>
      <c r="P292" t="s">
        <v>377</v>
      </c>
      <c r="Q292" t="s">
        <v>337</v>
      </c>
      <c r="R292">
        <v>6</v>
      </c>
      <c r="S292">
        <v>23</v>
      </c>
      <c r="T292">
        <v>6270</v>
      </c>
      <c r="U292">
        <v>6268</v>
      </c>
      <c r="V292">
        <v>6268</v>
      </c>
      <c r="W292">
        <v>46</v>
      </c>
      <c r="X292">
        <v>2</v>
      </c>
      <c r="Y292">
        <v>0</v>
      </c>
      <c r="Z292">
        <v>216</v>
      </c>
      <c r="AA292">
        <v>32</v>
      </c>
      <c r="AB292">
        <v>248</v>
      </c>
    </row>
    <row r="293" spans="1:28" x14ac:dyDescent="0.3">
      <c r="A293">
        <v>20200407</v>
      </c>
      <c r="B293" s="6">
        <v>43928</v>
      </c>
      <c r="C293" t="s">
        <v>113</v>
      </c>
      <c r="D293" t="str">
        <f>VLOOKUP(C293,abbreviations!$A$2:$B$57,2,0)</f>
        <v>Tennessee</v>
      </c>
      <c r="E293">
        <v>4138</v>
      </c>
      <c r="F293">
        <f>E293-VLOOKUP(D293,D343:F392,2,0)</f>
        <v>336</v>
      </c>
      <c r="G293">
        <v>48736</v>
      </c>
      <c r="J293">
        <v>408</v>
      </c>
      <c r="O293">
        <v>466</v>
      </c>
      <c r="P293" t="s">
        <v>378</v>
      </c>
      <c r="Q293" t="s">
        <v>337</v>
      </c>
      <c r="R293">
        <v>72</v>
      </c>
      <c r="S293">
        <v>408</v>
      </c>
      <c r="T293">
        <v>52874</v>
      </c>
      <c r="U293">
        <v>52874</v>
      </c>
      <c r="V293">
        <v>52874</v>
      </c>
      <c r="W293">
        <v>47</v>
      </c>
      <c r="X293">
        <v>7</v>
      </c>
      <c r="Y293">
        <v>56</v>
      </c>
      <c r="Z293">
        <v>5188</v>
      </c>
      <c r="AA293">
        <v>336</v>
      </c>
      <c r="AB293">
        <v>5524</v>
      </c>
    </row>
    <row r="294" spans="1:28" x14ac:dyDescent="0.3">
      <c r="A294">
        <v>20200407</v>
      </c>
      <c r="B294" s="6">
        <v>43928</v>
      </c>
      <c r="C294" t="s">
        <v>115</v>
      </c>
      <c r="D294" t="str">
        <f>VLOOKUP(C294,abbreviations!$A$2:$B$57,2,0)</f>
        <v>Texas</v>
      </c>
      <c r="E294">
        <v>8262</v>
      </c>
      <c r="F294">
        <f>E294-VLOOKUP(D294,D344:F393,2,0)</f>
        <v>986</v>
      </c>
      <c r="G294">
        <v>80387</v>
      </c>
      <c r="I294">
        <v>1252</v>
      </c>
      <c r="O294">
        <v>38</v>
      </c>
      <c r="P294" t="s">
        <v>379</v>
      </c>
      <c r="Q294" t="s">
        <v>337</v>
      </c>
      <c r="R294">
        <v>154</v>
      </c>
      <c r="T294">
        <v>88649</v>
      </c>
      <c r="U294">
        <v>88649</v>
      </c>
      <c r="V294">
        <v>88649</v>
      </c>
      <c r="W294">
        <v>48</v>
      </c>
      <c r="X294">
        <v>14</v>
      </c>
      <c r="Y294">
        <v>0</v>
      </c>
      <c r="Z294">
        <v>2306</v>
      </c>
      <c r="AA294">
        <v>986</v>
      </c>
      <c r="AB294">
        <v>3292</v>
      </c>
    </row>
    <row r="295" spans="1:28" x14ac:dyDescent="0.3">
      <c r="A295">
        <v>20200407</v>
      </c>
      <c r="B295" s="6">
        <v>43928</v>
      </c>
      <c r="C295" t="s">
        <v>117</v>
      </c>
      <c r="D295" t="str">
        <f>VLOOKUP(C295,abbreviations!$A$2:$B$57,2,0)</f>
        <v>Utah</v>
      </c>
      <c r="E295">
        <v>1738</v>
      </c>
      <c r="F295">
        <f>E295-VLOOKUP(D295,D345:F394,2,0)</f>
        <v>63</v>
      </c>
      <c r="G295">
        <v>32909</v>
      </c>
      <c r="J295">
        <v>148</v>
      </c>
      <c r="P295" t="s">
        <v>380</v>
      </c>
      <c r="Q295" t="s">
        <v>337</v>
      </c>
      <c r="R295">
        <v>13</v>
      </c>
      <c r="S295">
        <v>148</v>
      </c>
      <c r="T295">
        <v>34647</v>
      </c>
      <c r="U295">
        <v>34647</v>
      </c>
      <c r="V295">
        <v>34647</v>
      </c>
      <c r="W295">
        <v>49</v>
      </c>
      <c r="X295">
        <v>0</v>
      </c>
      <c r="Y295">
        <v>10</v>
      </c>
      <c r="Z295">
        <v>1190</v>
      </c>
      <c r="AA295">
        <v>63</v>
      </c>
      <c r="AB295">
        <v>1253</v>
      </c>
    </row>
    <row r="296" spans="1:28" x14ac:dyDescent="0.3">
      <c r="A296">
        <v>20200407</v>
      </c>
      <c r="B296" s="6">
        <v>43928</v>
      </c>
      <c r="C296" t="s">
        <v>119</v>
      </c>
      <c r="D296" t="str">
        <f>VLOOKUP(C296,abbreviations!$A$2:$B$57,2,0)</f>
        <v>Virginia</v>
      </c>
      <c r="E296">
        <v>3333</v>
      </c>
      <c r="F296">
        <f>E296-VLOOKUP(D296,D346:F395,2,0)</f>
        <v>455</v>
      </c>
      <c r="G296">
        <v>25312</v>
      </c>
      <c r="J296">
        <v>563</v>
      </c>
      <c r="L296">
        <v>145</v>
      </c>
      <c r="N296">
        <v>108</v>
      </c>
      <c r="P296" t="s">
        <v>381</v>
      </c>
      <c r="Q296" t="s">
        <v>337</v>
      </c>
      <c r="R296">
        <v>63</v>
      </c>
      <c r="S296">
        <v>563</v>
      </c>
      <c r="T296">
        <v>28645</v>
      </c>
      <c r="U296">
        <v>28645</v>
      </c>
      <c r="V296">
        <v>28645</v>
      </c>
      <c r="W296">
        <v>51</v>
      </c>
      <c r="X296">
        <v>9</v>
      </c>
      <c r="Y296">
        <v>66</v>
      </c>
      <c r="Z296">
        <v>3669</v>
      </c>
      <c r="AA296">
        <v>455</v>
      </c>
      <c r="AB296">
        <v>4124</v>
      </c>
    </row>
    <row r="297" spans="1:28" x14ac:dyDescent="0.3">
      <c r="A297">
        <v>20200407</v>
      </c>
      <c r="B297" s="6">
        <v>43928</v>
      </c>
      <c r="C297" t="s">
        <v>122</v>
      </c>
      <c r="D297" t="str">
        <f>VLOOKUP(C297,abbreviations!$A$2:$B$57,2,0)</f>
        <v>Vermont</v>
      </c>
      <c r="E297">
        <v>575</v>
      </c>
      <c r="F297">
        <f>E297-VLOOKUP(D297,D347:F396,2,0)</f>
        <v>32</v>
      </c>
      <c r="G297">
        <v>6554</v>
      </c>
      <c r="I297">
        <v>29</v>
      </c>
      <c r="J297">
        <v>45</v>
      </c>
      <c r="O297">
        <v>15</v>
      </c>
      <c r="P297" t="s">
        <v>382</v>
      </c>
      <c r="Q297" t="s">
        <v>337</v>
      </c>
      <c r="R297">
        <v>23</v>
      </c>
      <c r="S297">
        <v>45</v>
      </c>
      <c r="T297">
        <v>7129</v>
      </c>
      <c r="U297">
        <v>7129</v>
      </c>
      <c r="V297">
        <v>7129</v>
      </c>
      <c r="W297">
        <v>50</v>
      </c>
      <c r="X297">
        <v>0</v>
      </c>
      <c r="Y297">
        <v>0</v>
      </c>
      <c r="Z297">
        <v>464</v>
      </c>
      <c r="AA297">
        <v>32</v>
      </c>
      <c r="AB297">
        <v>496</v>
      </c>
    </row>
    <row r="298" spans="1:28" x14ac:dyDescent="0.3">
      <c r="A298">
        <v>20200407</v>
      </c>
      <c r="B298" s="6">
        <v>43928</v>
      </c>
      <c r="C298" t="s">
        <v>124</v>
      </c>
      <c r="D298" t="str">
        <f>VLOOKUP(C298,abbreviations!$A$2:$B$57,2,0)</f>
        <v>Washington</v>
      </c>
      <c r="E298">
        <v>9043</v>
      </c>
      <c r="F298">
        <f>E298-VLOOKUP(D298,D348:F397,2,0)</f>
        <v>364</v>
      </c>
      <c r="G298">
        <v>83391</v>
      </c>
      <c r="I298">
        <v>641</v>
      </c>
      <c r="K298">
        <v>190</v>
      </c>
      <c r="P298" s="1" t="s">
        <v>383</v>
      </c>
      <c r="Q298" t="s">
        <v>337</v>
      </c>
      <c r="R298">
        <v>393</v>
      </c>
      <c r="T298">
        <v>92434</v>
      </c>
      <c r="U298">
        <v>92434</v>
      </c>
      <c r="V298">
        <v>92434</v>
      </c>
      <c r="W298">
        <v>53</v>
      </c>
      <c r="X298">
        <v>15</v>
      </c>
      <c r="Y298">
        <v>0</v>
      </c>
      <c r="Z298">
        <v>0</v>
      </c>
      <c r="AA298">
        <v>364</v>
      </c>
      <c r="AB298">
        <v>364</v>
      </c>
    </row>
    <row r="299" spans="1:28" x14ac:dyDescent="0.3">
      <c r="A299">
        <v>20200407</v>
      </c>
      <c r="B299" s="6">
        <v>43928</v>
      </c>
      <c r="C299" t="s">
        <v>126</v>
      </c>
      <c r="D299" t="str">
        <f>VLOOKUP(C299,abbreviations!$A$2:$B$57,2,0)</f>
        <v>Wisconsin</v>
      </c>
      <c r="E299">
        <v>2578</v>
      </c>
      <c r="F299">
        <f>E299-VLOOKUP(D299,D349:F398,2,0)</f>
        <v>138</v>
      </c>
      <c r="G299">
        <v>28512</v>
      </c>
      <c r="J299">
        <v>745</v>
      </c>
      <c r="L299">
        <v>200</v>
      </c>
      <c r="P299" t="s">
        <v>384</v>
      </c>
      <c r="Q299" t="s">
        <v>337</v>
      </c>
      <c r="R299">
        <v>92</v>
      </c>
      <c r="S299">
        <v>745</v>
      </c>
      <c r="T299">
        <v>31090</v>
      </c>
      <c r="U299">
        <v>31090</v>
      </c>
      <c r="V299">
        <v>31090</v>
      </c>
      <c r="W299">
        <v>55</v>
      </c>
      <c r="X299">
        <v>15</v>
      </c>
      <c r="Y299">
        <v>77</v>
      </c>
      <c r="Z299">
        <v>1938</v>
      </c>
      <c r="AA299">
        <v>138</v>
      </c>
      <c r="AB299">
        <v>2076</v>
      </c>
    </row>
    <row r="300" spans="1:28" x14ac:dyDescent="0.3">
      <c r="A300">
        <v>20200407</v>
      </c>
      <c r="B300" s="6">
        <v>43928</v>
      </c>
      <c r="C300" t="s">
        <v>128</v>
      </c>
      <c r="D300" t="str">
        <f>VLOOKUP(C300,abbreviations!$A$2:$B$57,2,0)</f>
        <v>West Virginia</v>
      </c>
      <c r="E300">
        <v>412</v>
      </c>
      <c r="F300">
        <f>E300-VLOOKUP(D300,D350:F399,2,0)</f>
        <v>67</v>
      </c>
      <c r="G300">
        <v>11647</v>
      </c>
      <c r="P300" t="s">
        <v>385</v>
      </c>
      <c r="Q300" t="s">
        <v>337</v>
      </c>
      <c r="R300">
        <v>4</v>
      </c>
      <c r="T300">
        <v>12059</v>
      </c>
      <c r="U300">
        <v>12059</v>
      </c>
      <c r="V300">
        <v>12059</v>
      </c>
      <c r="W300">
        <v>54</v>
      </c>
      <c r="X300">
        <v>0</v>
      </c>
      <c r="Y300">
        <v>0</v>
      </c>
      <c r="Z300">
        <v>2052</v>
      </c>
      <c r="AA300">
        <v>67</v>
      </c>
      <c r="AB300">
        <v>2119</v>
      </c>
    </row>
    <row r="301" spans="1:28" x14ac:dyDescent="0.3">
      <c r="A301">
        <v>20200407</v>
      </c>
      <c r="B301" s="6">
        <v>43928</v>
      </c>
      <c r="C301" t="s">
        <v>130</v>
      </c>
      <c r="D301" t="str">
        <f>VLOOKUP(C301,abbreviations!$A$2:$B$57,2,0)</f>
        <v>Wyoming</v>
      </c>
      <c r="E301">
        <v>216</v>
      </c>
      <c r="F301">
        <f>E301-VLOOKUP(D301,D351:F400,2,0)</f>
        <v>6</v>
      </c>
      <c r="G301">
        <v>3789</v>
      </c>
      <c r="J301">
        <v>33</v>
      </c>
      <c r="O301">
        <v>62</v>
      </c>
      <c r="P301" t="s">
        <v>386</v>
      </c>
      <c r="Q301" t="s">
        <v>337</v>
      </c>
      <c r="R301">
        <v>0</v>
      </c>
      <c r="S301">
        <v>33</v>
      </c>
      <c r="T301">
        <v>4005</v>
      </c>
      <c r="U301">
        <v>4005</v>
      </c>
      <c r="V301">
        <v>4005</v>
      </c>
      <c r="W301">
        <v>56</v>
      </c>
      <c r="X301">
        <v>0</v>
      </c>
      <c r="Y301">
        <v>10</v>
      </c>
      <c r="Z301">
        <v>70</v>
      </c>
      <c r="AA301">
        <v>6</v>
      </c>
      <c r="AB301">
        <v>76</v>
      </c>
    </row>
    <row r="302" spans="1:28" x14ac:dyDescent="0.3">
      <c r="A302">
        <v>20200406</v>
      </c>
      <c r="B302" s="6">
        <v>43927</v>
      </c>
      <c r="C302" t="s">
        <v>25</v>
      </c>
      <c r="D302" t="str">
        <f>VLOOKUP(C302,abbreviations!$A$2:$B$57,2,0)</f>
        <v>Alaska</v>
      </c>
      <c r="E302">
        <v>191</v>
      </c>
      <c r="F302">
        <f>E302-VLOOKUP(D302,D352:F401,2,0)</f>
        <v>6</v>
      </c>
      <c r="G302">
        <v>6692</v>
      </c>
      <c r="J302">
        <v>23</v>
      </c>
      <c r="P302" t="s">
        <v>387</v>
      </c>
      <c r="Q302" t="s">
        <v>388</v>
      </c>
      <c r="R302">
        <v>6</v>
      </c>
      <c r="S302">
        <v>23</v>
      </c>
      <c r="T302">
        <v>6883</v>
      </c>
      <c r="U302">
        <v>6883</v>
      </c>
      <c r="V302">
        <v>6883</v>
      </c>
      <c r="W302">
        <v>2</v>
      </c>
      <c r="X302">
        <v>0</v>
      </c>
      <c r="Y302">
        <v>3</v>
      </c>
      <c r="Z302">
        <v>593</v>
      </c>
      <c r="AA302">
        <v>6</v>
      </c>
      <c r="AB302">
        <v>599</v>
      </c>
    </row>
    <row r="303" spans="1:28" x14ac:dyDescent="0.3">
      <c r="A303">
        <v>20200406</v>
      </c>
      <c r="B303" s="6">
        <v>43927</v>
      </c>
      <c r="C303" t="s">
        <v>28</v>
      </c>
      <c r="D303" t="str">
        <f>VLOOKUP(C303,abbreviations!$A$2:$B$57,2,0)</f>
        <v>Alabama</v>
      </c>
      <c r="E303">
        <v>1968</v>
      </c>
      <c r="F303">
        <f>E303-VLOOKUP(D303,D353:F402,2,0)</f>
        <v>172</v>
      </c>
      <c r="G303">
        <v>12797</v>
      </c>
      <c r="J303">
        <v>240</v>
      </c>
      <c r="P303" t="s">
        <v>389</v>
      </c>
      <c r="Q303" t="s">
        <v>388</v>
      </c>
      <c r="R303">
        <v>50</v>
      </c>
      <c r="S303">
        <v>240</v>
      </c>
      <c r="T303">
        <v>14765</v>
      </c>
      <c r="U303">
        <v>14765</v>
      </c>
      <c r="V303">
        <v>14765</v>
      </c>
      <c r="W303">
        <v>1</v>
      </c>
      <c r="X303">
        <v>5</v>
      </c>
      <c r="Y303">
        <v>9</v>
      </c>
      <c r="Z303">
        <v>1515</v>
      </c>
      <c r="AA303">
        <v>172</v>
      </c>
      <c r="AB303">
        <v>1687</v>
      </c>
    </row>
    <row r="304" spans="1:28" x14ac:dyDescent="0.3">
      <c r="A304">
        <v>20200406</v>
      </c>
      <c r="B304" s="6">
        <v>43927</v>
      </c>
      <c r="C304" t="s">
        <v>30</v>
      </c>
      <c r="D304" t="str">
        <f>VLOOKUP(C304,abbreviations!$A$2:$B$57,2,0)</f>
        <v>Arkansas</v>
      </c>
      <c r="E304">
        <v>875</v>
      </c>
      <c r="F304">
        <f>E304-VLOOKUP(D304,D354:F403,2,0)</f>
        <v>45</v>
      </c>
      <c r="G304">
        <v>11970</v>
      </c>
      <c r="I304">
        <v>74</v>
      </c>
      <c r="J304">
        <v>137</v>
      </c>
      <c r="M304">
        <v>22</v>
      </c>
      <c r="N304">
        <v>39</v>
      </c>
      <c r="O304">
        <v>102</v>
      </c>
      <c r="P304" t="s">
        <v>390</v>
      </c>
      <c r="Q304" t="s">
        <v>388</v>
      </c>
      <c r="R304">
        <v>16</v>
      </c>
      <c r="S304">
        <v>137</v>
      </c>
      <c r="T304">
        <v>12845</v>
      </c>
      <c r="U304">
        <v>12845</v>
      </c>
      <c r="V304">
        <v>12845</v>
      </c>
      <c r="W304">
        <v>5</v>
      </c>
      <c r="X304">
        <v>0</v>
      </c>
      <c r="Y304">
        <v>7</v>
      </c>
      <c r="Z304">
        <v>1558</v>
      </c>
      <c r="AA304">
        <v>45</v>
      </c>
      <c r="AB304">
        <v>1603</v>
      </c>
    </row>
    <row r="305" spans="1:28" x14ac:dyDescent="0.3">
      <c r="A305">
        <v>20200406</v>
      </c>
      <c r="B305" s="6">
        <v>43927</v>
      </c>
      <c r="C305" t="s">
        <v>33</v>
      </c>
      <c r="D305" t="str">
        <f>VLOOKUP(C305,abbreviations!$A$2:$B$57,2,0)</f>
        <v>Arizona</v>
      </c>
      <c r="E305">
        <v>2456</v>
      </c>
      <c r="F305">
        <f>E305-VLOOKUP(D305,D355:F404,2,0)</f>
        <v>187</v>
      </c>
      <c r="G305">
        <v>30078</v>
      </c>
      <c r="P305" t="s">
        <v>391</v>
      </c>
      <c r="Q305" t="s">
        <v>388</v>
      </c>
      <c r="R305">
        <v>65</v>
      </c>
      <c r="T305">
        <v>32534</v>
      </c>
      <c r="U305">
        <v>32534</v>
      </c>
      <c r="V305">
        <v>32534</v>
      </c>
      <c r="W305">
        <v>4</v>
      </c>
      <c r="X305">
        <v>1</v>
      </c>
      <c r="Y305">
        <v>0</v>
      </c>
      <c r="Z305">
        <v>4937</v>
      </c>
      <c r="AA305">
        <v>187</v>
      </c>
      <c r="AB305">
        <v>5124</v>
      </c>
    </row>
    <row r="306" spans="1:28" x14ac:dyDescent="0.3">
      <c r="A306">
        <v>20200406</v>
      </c>
      <c r="B306" s="6">
        <v>43927</v>
      </c>
      <c r="C306" t="s">
        <v>35</v>
      </c>
      <c r="D306" t="str">
        <f>VLOOKUP(C306,abbreviations!$A$2:$B$57,2,0)</f>
        <v>California</v>
      </c>
      <c r="E306">
        <v>14336</v>
      </c>
      <c r="F306">
        <f>E306-VLOOKUP(D306,D356:F405,2,0)</f>
        <v>898</v>
      </c>
      <c r="G306">
        <v>103095</v>
      </c>
      <c r="H306">
        <v>15000</v>
      </c>
      <c r="I306">
        <v>2509</v>
      </c>
      <c r="K306">
        <v>1085</v>
      </c>
      <c r="P306" t="s">
        <v>392</v>
      </c>
      <c r="Q306" t="s">
        <v>388</v>
      </c>
      <c r="R306">
        <v>343</v>
      </c>
      <c r="T306">
        <v>132431</v>
      </c>
      <c r="U306">
        <v>117431</v>
      </c>
      <c r="V306">
        <v>117431</v>
      </c>
      <c r="W306">
        <v>6</v>
      </c>
      <c r="X306">
        <v>24</v>
      </c>
      <c r="Y306">
        <v>0</v>
      </c>
      <c r="Z306">
        <v>0</v>
      </c>
      <c r="AA306">
        <v>898</v>
      </c>
      <c r="AB306">
        <v>898</v>
      </c>
    </row>
    <row r="307" spans="1:28" x14ac:dyDescent="0.3">
      <c r="A307">
        <v>20200406</v>
      </c>
      <c r="B307" s="6">
        <v>43927</v>
      </c>
      <c r="C307" t="s">
        <v>37</v>
      </c>
      <c r="D307" t="str">
        <f>VLOOKUP(C307,abbreviations!$A$2:$B$57,2,0)</f>
        <v>Colorado</v>
      </c>
      <c r="E307">
        <v>4950</v>
      </c>
      <c r="F307">
        <f>E307-VLOOKUP(D307,D357:F406,2,0)</f>
        <v>385</v>
      </c>
      <c r="G307">
        <v>20823</v>
      </c>
      <c r="J307">
        <v>924</v>
      </c>
      <c r="P307" t="s">
        <v>393</v>
      </c>
      <c r="Q307" t="s">
        <v>388</v>
      </c>
      <c r="R307">
        <v>140</v>
      </c>
      <c r="S307">
        <v>924</v>
      </c>
      <c r="T307">
        <v>25773</v>
      </c>
      <c r="U307">
        <v>25773</v>
      </c>
      <c r="V307">
        <v>25773</v>
      </c>
      <c r="W307">
        <v>8</v>
      </c>
      <c r="X307">
        <v>14</v>
      </c>
      <c r="Y307">
        <v>49</v>
      </c>
      <c r="Z307">
        <v>1488</v>
      </c>
      <c r="AA307">
        <v>385</v>
      </c>
      <c r="AB307">
        <v>1873</v>
      </c>
    </row>
    <row r="308" spans="1:28" x14ac:dyDescent="0.3">
      <c r="A308">
        <v>20200406</v>
      </c>
      <c r="B308" s="6">
        <v>43927</v>
      </c>
      <c r="C308" t="s">
        <v>39</v>
      </c>
      <c r="D308" t="str">
        <f>VLOOKUP(C308,abbreviations!$A$2:$B$57,2,0)</f>
        <v>Connecticut</v>
      </c>
      <c r="E308">
        <v>6906</v>
      </c>
      <c r="F308">
        <f>E308-VLOOKUP(D308,D358:F407,2,0)</f>
        <v>1231</v>
      </c>
      <c r="G308">
        <v>19780</v>
      </c>
      <c r="I308">
        <v>1221</v>
      </c>
      <c r="P308" t="s">
        <v>394</v>
      </c>
      <c r="Q308" t="s">
        <v>388</v>
      </c>
      <c r="R308">
        <v>206</v>
      </c>
      <c r="T308">
        <v>26686</v>
      </c>
      <c r="U308">
        <v>26686</v>
      </c>
      <c r="V308">
        <v>26686</v>
      </c>
      <c r="W308">
        <v>9</v>
      </c>
      <c r="X308">
        <v>17</v>
      </c>
      <c r="Y308">
        <v>0</v>
      </c>
      <c r="Z308">
        <v>2185</v>
      </c>
      <c r="AA308">
        <v>1231</v>
      </c>
      <c r="AB308">
        <v>3416</v>
      </c>
    </row>
    <row r="309" spans="1:28" x14ac:dyDescent="0.3">
      <c r="A309">
        <v>20200406</v>
      </c>
      <c r="B309" s="6">
        <v>43927</v>
      </c>
      <c r="C309" t="s">
        <v>42</v>
      </c>
      <c r="D309" t="str">
        <f>VLOOKUP(C309,abbreviations!$A$2:$B$57,2,0)</f>
        <v>Delaware</v>
      </c>
      <c r="E309">
        <v>673</v>
      </c>
      <c r="F309">
        <f>E309-VLOOKUP(D309,D359:F408,2,0)</f>
        <v>0</v>
      </c>
      <c r="G309">
        <v>6321</v>
      </c>
      <c r="I309">
        <v>101</v>
      </c>
      <c r="O309">
        <v>71</v>
      </c>
      <c r="P309" t="s">
        <v>395</v>
      </c>
      <c r="Q309" t="s">
        <v>388</v>
      </c>
      <c r="R309">
        <v>14</v>
      </c>
      <c r="T309">
        <v>6994</v>
      </c>
      <c r="U309">
        <v>6994</v>
      </c>
      <c r="V309">
        <v>6994</v>
      </c>
      <c r="W309">
        <v>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>
        <v>20200406</v>
      </c>
      <c r="B310" s="6">
        <v>43927</v>
      </c>
      <c r="C310" t="s">
        <v>44</v>
      </c>
      <c r="D310" t="str">
        <f>VLOOKUP(C310,abbreviations!$A$2:$B$57,2,0)</f>
        <v>Florida</v>
      </c>
      <c r="E310">
        <v>13324</v>
      </c>
      <c r="F310">
        <f>E310-VLOOKUP(D310,D360:F409,2,0)</f>
        <v>1173</v>
      </c>
      <c r="G310">
        <v>109950</v>
      </c>
      <c r="H310">
        <v>1142</v>
      </c>
      <c r="J310">
        <v>1682</v>
      </c>
      <c r="P310" t="s">
        <v>396</v>
      </c>
      <c r="Q310" t="s">
        <v>388</v>
      </c>
      <c r="R310">
        <v>236</v>
      </c>
      <c r="S310">
        <v>1682</v>
      </c>
      <c r="T310">
        <v>124416</v>
      </c>
      <c r="U310">
        <v>123274</v>
      </c>
      <c r="V310">
        <v>123274</v>
      </c>
      <c r="W310">
        <v>12</v>
      </c>
      <c r="X310">
        <v>18</v>
      </c>
      <c r="Y310">
        <v>110</v>
      </c>
      <c r="Z310">
        <v>8697</v>
      </c>
      <c r="AA310">
        <v>1173</v>
      </c>
      <c r="AB310">
        <v>9870</v>
      </c>
    </row>
    <row r="311" spans="1:28" x14ac:dyDescent="0.3">
      <c r="A311">
        <v>20200406</v>
      </c>
      <c r="B311" s="6">
        <v>43927</v>
      </c>
      <c r="C311" t="s">
        <v>46</v>
      </c>
      <c r="D311" t="str">
        <f>VLOOKUP(C311,abbreviations!$A$2:$B$57,2,0)</f>
        <v>Georgia</v>
      </c>
      <c r="E311">
        <v>7314</v>
      </c>
      <c r="F311">
        <f>E311-VLOOKUP(D311,D361:F410,2,0)</f>
        <v>667</v>
      </c>
      <c r="G311">
        <v>23960</v>
      </c>
      <c r="J311">
        <v>1332</v>
      </c>
      <c r="P311" t="s">
        <v>397</v>
      </c>
      <c r="Q311" t="s">
        <v>388</v>
      </c>
      <c r="R311">
        <v>229</v>
      </c>
      <c r="S311">
        <v>1332</v>
      </c>
      <c r="T311">
        <v>31274</v>
      </c>
      <c r="U311">
        <v>31274</v>
      </c>
      <c r="V311">
        <v>31274</v>
      </c>
      <c r="W311">
        <v>13</v>
      </c>
      <c r="X311">
        <v>18</v>
      </c>
      <c r="Y311">
        <v>49</v>
      </c>
      <c r="Z311">
        <v>2775</v>
      </c>
      <c r="AA311">
        <v>667</v>
      </c>
      <c r="AB311">
        <v>3442</v>
      </c>
    </row>
    <row r="312" spans="1:28" x14ac:dyDescent="0.3">
      <c r="A312">
        <v>20200406</v>
      </c>
      <c r="B312" s="6">
        <v>43927</v>
      </c>
      <c r="C312" t="s">
        <v>49</v>
      </c>
      <c r="D312" t="str">
        <f>VLOOKUP(C312,abbreviations!$A$2:$B$57,2,0)</f>
        <v>Hawaii</v>
      </c>
      <c r="E312">
        <v>371</v>
      </c>
      <c r="F312">
        <f>E312-VLOOKUP(D312,D362:F411,2,0)</f>
        <v>20</v>
      </c>
      <c r="G312">
        <v>13155</v>
      </c>
      <c r="J312">
        <v>21</v>
      </c>
      <c r="L312">
        <v>6</v>
      </c>
      <c r="O312">
        <v>85</v>
      </c>
      <c r="P312" t="s">
        <v>398</v>
      </c>
      <c r="Q312" t="s">
        <v>388</v>
      </c>
      <c r="R312">
        <v>4</v>
      </c>
      <c r="S312">
        <v>21</v>
      </c>
      <c r="T312">
        <v>13526</v>
      </c>
      <c r="U312">
        <v>13526</v>
      </c>
      <c r="V312">
        <v>13526</v>
      </c>
      <c r="W312">
        <v>15</v>
      </c>
      <c r="X312">
        <v>0</v>
      </c>
      <c r="Y312">
        <v>2</v>
      </c>
      <c r="Z312">
        <v>551</v>
      </c>
      <c r="AA312">
        <v>20</v>
      </c>
      <c r="AB312">
        <v>571</v>
      </c>
    </row>
    <row r="313" spans="1:28" x14ac:dyDescent="0.3">
      <c r="A313">
        <v>20200406</v>
      </c>
      <c r="B313" s="6">
        <v>43927</v>
      </c>
      <c r="C313" t="s">
        <v>51</v>
      </c>
      <c r="D313" t="str">
        <f>VLOOKUP(C313,abbreviations!$A$2:$B$57,2,0)</f>
        <v>Iowa</v>
      </c>
      <c r="E313">
        <v>946</v>
      </c>
      <c r="F313">
        <f>E313-VLOOKUP(D313,D363:F412,2,0)</f>
        <v>78</v>
      </c>
      <c r="G313">
        <v>10653</v>
      </c>
      <c r="I313">
        <v>99</v>
      </c>
      <c r="J313">
        <v>179</v>
      </c>
      <c r="O313">
        <v>284</v>
      </c>
      <c r="P313" t="s">
        <v>399</v>
      </c>
      <c r="Q313" t="s">
        <v>388</v>
      </c>
      <c r="R313">
        <v>25</v>
      </c>
      <c r="S313">
        <v>179</v>
      </c>
      <c r="T313">
        <v>11599</v>
      </c>
      <c r="U313">
        <v>11599</v>
      </c>
      <c r="V313">
        <v>11599</v>
      </c>
      <c r="W313">
        <v>19</v>
      </c>
      <c r="X313">
        <v>3</v>
      </c>
      <c r="Y313">
        <v>14</v>
      </c>
      <c r="Z313">
        <v>680</v>
      </c>
      <c r="AA313">
        <v>78</v>
      </c>
      <c r="AB313">
        <v>758</v>
      </c>
    </row>
    <row r="314" spans="1:28" x14ac:dyDescent="0.3">
      <c r="A314">
        <v>20200406</v>
      </c>
      <c r="B314" s="6">
        <v>43927</v>
      </c>
      <c r="C314" t="s">
        <v>53</v>
      </c>
      <c r="D314" t="str">
        <f>VLOOKUP(C314,abbreviations!$A$2:$B$57,2,0)</f>
        <v>Idaho</v>
      </c>
      <c r="E314">
        <v>1101</v>
      </c>
      <c r="F314">
        <f>E314-VLOOKUP(D314,D364:F413,2,0)</f>
        <v>24</v>
      </c>
      <c r="G314">
        <v>9894</v>
      </c>
      <c r="J314">
        <v>77</v>
      </c>
      <c r="L314">
        <v>16</v>
      </c>
      <c r="P314" t="s">
        <v>400</v>
      </c>
      <c r="Q314" t="s">
        <v>388</v>
      </c>
      <c r="R314">
        <v>10</v>
      </c>
      <c r="S314">
        <v>77</v>
      </c>
      <c r="T314">
        <v>10995</v>
      </c>
      <c r="U314">
        <v>10995</v>
      </c>
      <c r="V314">
        <v>10995</v>
      </c>
      <c r="W314">
        <v>16</v>
      </c>
      <c r="X314">
        <v>0</v>
      </c>
      <c r="Y314">
        <v>11</v>
      </c>
      <c r="Z314">
        <v>710</v>
      </c>
      <c r="AA314">
        <v>24</v>
      </c>
      <c r="AB314">
        <v>734</v>
      </c>
    </row>
    <row r="315" spans="1:28" x14ac:dyDescent="0.3">
      <c r="A315">
        <v>20200406</v>
      </c>
      <c r="B315" s="6">
        <v>43927</v>
      </c>
      <c r="C315" t="s">
        <v>55</v>
      </c>
      <c r="D315" t="str">
        <f>VLOOKUP(C315,abbreviations!$A$2:$B$57,2,0)</f>
        <v>Illinois</v>
      </c>
      <c r="E315">
        <v>12262</v>
      </c>
      <c r="F315">
        <f>E315-VLOOKUP(D315,D365:F414,2,0)</f>
        <v>1006</v>
      </c>
      <c r="G315">
        <v>50680</v>
      </c>
      <c r="P315" t="s">
        <v>401</v>
      </c>
      <c r="Q315" t="s">
        <v>388</v>
      </c>
      <c r="R315">
        <v>307</v>
      </c>
      <c r="T315">
        <v>62942</v>
      </c>
      <c r="U315">
        <v>62942</v>
      </c>
      <c r="V315">
        <v>62942</v>
      </c>
      <c r="W315">
        <v>17</v>
      </c>
      <c r="X315">
        <v>33</v>
      </c>
      <c r="Y315">
        <v>0</v>
      </c>
      <c r="Z315">
        <v>2953</v>
      </c>
      <c r="AA315">
        <v>1006</v>
      </c>
      <c r="AB315">
        <v>3959</v>
      </c>
    </row>
    <row r="316" spans="1:28" x14ac:dyDescent="0.3">
      <c r="A316">
        <v>20200406</v>
      </c>
      <c r="B316" s="6">
        <v>43927</v>
      </c>
      <c r="C316" t="s">
        <v>57</v>
      </c>
      <c r="D316" t="str">
        <f>VLOOKUP(C316,abbreviations!$A$2:$B$57,2,0)</f>
        <v>Indiana</v>
      </c>
      <c r="E316">
        <v>4944</v>
      </c>
      <c r="F316">
        <f>E316-VLOOKUP(D316,D366:F415,2,0)</f>
        <v>533</v>
      </c>
      <c r="G316">
        <v>21247</v>
      </c>
      <c r="K316">
        <v>924</v>
      </c>
      <c r="M316">
        <v>507</v>
      </c>
      <c r="P316" t="s">
        <v>402</v>
      </c>
      <c r="Q316" t="s">
        <v>388</v>
      </c>
      <c r="R316">
        <v>139</v>
      </c>
      <c r="T316">
        <v>26191</v>
      </c>
      <c r="U316">
        <v>26191</v>
      </c>
      <c r="V316">
        <v>26191</v>
      </c>
      <c r="W316">
        <v>18</v>
      </c>
      <c r="X316">
        <v>12</v>
      </c>
      <c r="Y316">
        <v>0</v>
      </c>
      <c r="Z316">
        <v>3006</v>
      </c>
      <c r="AA316">
        <v>533</v>
      </c>
      <c r="AB316">
        <v>3539</v>
      </c>
    </row>
    <row r="317" spans="1:28" x14ac:dyDescent="0.3">
      <c r="A317">
        <v>20200406</v>
      </c>
      <c r="B317" s="6">
        <v>43927</v>
      </c>
      <c r="C317" t="s">
        <v>59</v>
      </c>
      <c r="D317" t="str">
        <f>VLOOKUP(C317,abbreviations!$A$2:$B$57,2,0)</f>
        <v>Kansas</v>
      </c>
      <c r="E317">
        <v>845</v>
      </c>
      <c r="F317">
        <f>E317-VLOOKUP(D317,D367:F416,2,0)</f>
        <v>98</v>
      </c>
      <c r="G317">
        <v>8239</v>
      </c>
      <c r="J317">
        <v>198</v>
      </c>
      <c r="P317" t="s">
        <v>403</v>
      </c>
      <c r="Q317" t="s">
        <v>388</v>
      </c>
      <c r="R317">
        <v>25</v>
      </c>
      <c r="S317">
        <v>198</v>
      </c>
      <c r="T317">
        <v>9084</v>
      </c>
      <c r="U317">
        <v>9084</v>
      </c>
      <c r="V317">
        <v>9084</v>
      </c>
      <c r="W317">
        <v>20</v>
      </c>
      <c r="X317">
        <v>3</v>
      </c>
      <c r="Y317">
        <v>15</v>
      </c>
      <c r="Z317">
        <v>763</v>
      </c>
      <c r="AA317">
        <v>98</v>
      </c>
      <c r="AB317">
        <v>861</v>
      </c>
    </row>
    <row r="318" spans="1:28" x14ac:dyDescent="0.3">
      <c r="A318">
        <v>20200406</v>
      </c>
      <c r="B318" s="6">
        <v>43927</v>
      </c>
      <c r="C318" t="s">
        <v>61</v>
      </c>
      <c r="D318" t="str">
        <f>VLOOKUP(C318,abbreviations!$A$2:$B$57,2,0)</f>
        <v>Kentucky</v>
      </c>
      <c r="E318">
        <v>955</v>
      </c>
      <c r="F318">
        <f>E318-VLOOKUP(D318,D368:F417,2,0)</f>
        <v>38</v>
      </c>
      <c r="G318">
        <v>17812</v>
      </c>
      <c r="P318" t="s">
        <v>404</v>
      </c>
      <c r="Q318" t="s">
        <v>388</v>
      </c>
      <c r="R318">
        <v>45</v>
      </c>
      <c r="T318">
        <v>18767</v>
      </c>
      <c r="U318">
        <v>18767</v>
      </c>
      <c r="V318">
        <v>18767</v>
      </c>
      <c r="W318">
        <v>21</v>
      </c>
      <c r="X318">
        <v>5</v>
      </c>
      <c r="Y318">
        <v>0</v>
      </c>
      <c r="Z318">
        <v>2066</v>
      </c>
      <c r="AA318">
        <v>38</v>
      </c>
      <c r="AB318">
        <v>2104</v>
      </c>
    </row>
    <row r="319" spans="1:28" x14ac:dyDescent="0.3">
      <c r="A319">
        <v>20200406</v>
      </c>
      <c r="B319" s="6">
        <v>43927</v>
      </c>
      <c r="C319" t="s">
        <v>63</v>
      </c>
      <c r="D319" t="str">
        <f>VLOOKUP(C319,abbreviations!$A$2:$B$57,2,0)</f>
        <v>Louisiana</v>
      </c>
      <c r="E319">
        <v>14867</v>
      </c>
      <c r="F319">
        <f>E319-VLOOKUP(D319,D369:F418,2,0)</f>
        <v>1857</v>
      </c>
      <c r="G319">
        <v>54299</v>
      </c>
      <c r="I319">
        <v>1981</v>
      </c>
      <c r="M319">
        <v>552</v>
      </c>
      <c r="P319" t="s">
        <v>405</v>
      </c>
      <c r="Q319" t="s">
        <v>388</v>
      </c>
      <c r="R319">
        <v>512</v>
      </c>
      <c r="T319">
        <v>69166</v>
      </c>
      <c r="U319">
        <v>69166</v>
      </c>
      <c r="V319">
        <v>69166</v>
      </c>
      <c r="W319">
        <v>22</v>
      </c>
      <c r="X319">
        <v>35</v>
      </c>
      <c r="Y319">
        <v>0</v>
      </c>
      <c r="Z319">
        <v>6984</v>
      </c>
      <c r="AA319">
        <v>1857</v>
      </c>
      <c r="AB319">
        <v>8841</v>
      </c>
    </row>
    <row r="320" spans="1:28" x14ac:dyDescent="0.3">
      <c r="A320">
        <v>20200406</v>
      </c>
      <c r="B320" s="6">
        <v>43927</v>
      </c>
      <c r="C320" t="s">
        <v>65</v>
      </c>
      <c r="D320" t="str">
        <f>VLOOKUP(C320,abbreviations!$A$2:$B$57,2,0)</f>
        <v>Massachusetts</v>
      </c>
      <c r="E320">
        <v>13837</v>
      </c>
      <c r="F320">
        <f>E320-VLOOKUP(D320,D370:F419,2,0)</f>
        <v>1337</v>
      </c>
      <c r="G320">
        <v>62592</v>
      </c>
      <c r="J320">
        <v>1241</v>
      </c>
      <c r="P320" t="s">
        <v>406</v>
      </c>
      <c r="Q320" t="s">
        <v>388</v>
      </c>
      <c r="R320">
        <v>260</v>
      </c>
      <c r="S320">
        <v>1241</v>
      </c>
      <c r="T320">
        <v>76429</v>
      </c>
      <c r="U320">
        <v>76429</v>
      </c>
      <c r="V320">
        <v>76429</v>
      </c>
      <c r="W320">
        <v>25</v>
      </c>
      <c r="X320">
        <v>29</v>
      </c>
      <c r="Y320">
        <v>96</v>
      </c>
      <c r="Z320">
        <v>3155</v>
      </c>
      <c r="AA320">
        <v>1337</v>
      </c>
      <c r="AB320">
        <v>4492</v>
      </c>
    </row>
    <row r="321" spans="1:28" x14ac:dyDescent="0.3">
      <c r="A321">
        <v>20200406</v>
      </c>
      <c r="B321" s="6">
        <v>43927</v>
      </c>
      <c r="C321" t="s">
        <v>67</v>
      </c>
      <c r="D321" t="str">
        <f>VLOOKUP(C321,abbreviations!$A$2:$B$57,2,0)</f>
        <v>Maryland</v>
      </c>
      <c r="E321">
        <v>4045</v>
      </c>
      <c r="F321">
        <f>E321-VLOOKUP(D321,D371:F420,2,0)</f>
        <v>436</v>
      </c>
      <c r="G321">
        <v>25572</v>
      </c>
      <c r="J321">
        <v>1059</v>
      </c>
      <c r="O321">
        <v>184</v>
      </c>
      <c r="P321" t="s">
        <v>407</v>
      </c>
      <c r="Q321" t="s">
        <v>388</v>
      </c>
      <c r="R321">
        <v>91</v>
      </c>
      <c r="S321">
        <v>1059</v>
      </c>
      <c r="T321">
        <v>29617</v>
      </c>
      <c r="U321">
        <v>29617</v>
      </c>
      <c r="V321">
        <v>29617</v>
      </c>
      <c r="W321">
        <v>24</v>
      </c>
      <c r="X321">
        <v>24</v>
      </c>
      <c r="Y321">
        <v>123</v>
      </c>
      <c r="Z321">
        <v>844</v>
      </c>
      <c r="AA321">
        <v>436</v>
      </c>
      <c r="AB321">
        <v>1280</v>
      </c>
    </row>
    <row r="322" spans="1:28" x14ac:dyDescent="0.3">
      <c r="A322">
        <v>20200406</v>
      </c>
      <c r="B322" s="6">
        <v>43927</v>
      </c>
      <c r="C322" t="s">
        <v>69</v>
      </c>
      <c r="D322" t="str">
        <f>VLOOKUP(C322,abbreviations!$A$2:$B$57,2,0)</f>
        <v>Maine</v>
      </c>
      <c r="E322">
        <v>499</v>
      </c>
      <c r="F322">
        <f>E322-VLOOKUP(D322,D372:F421,2,0)</f>
        <v>29</v>
      </c>
      <c r="G322">
        <v>6088</v>
      </c>
      <c r="J322">
        <v>92</v>
      </c>
      <c r="O322">
        <v>158</v>
      </c>
      <c r="P322" t="s">
        <v>408</v>
      </c>
      <c r="Q322" t="s">
        <v>388</v>
      </c>
      <c r="R322">
        <v>10</v>
      </c>
      <c r="S322">
        <v>92</v>
      </c>
      <c r="T322">
        <v>6587</v>
      </c>
      <c r="U322">
        <v>6587</v>
      </c>
      <c r="V322">
        <v>6587</v>
      </c>
      <c r="W322">
        <v>23</v>
      </c>
      <c r="X322">
        <v>0</v>
      </c>
      <c r="Y322">
        <v>6</v>
      </c>
      <c r="Z322">
        <v>0</v>
      </c>
      <c r="AA322">
        <v>29</v>
      </c>
      <c r="AB322">
        <v>29</v>
      </c>
    </row>
    <row r="323" spans="1:28" x14ac:dyDescent="0.3">
      <c r="A323">
        <v>20200406</v>
      </c>
      <c r="B323" s="6">
        <v>43927</v>
      </c>
      <c r="C323" t="s">
        <v>71</v>
      </c>
      <c r="D323" t="str">
        <f>VLOOKUP(C323,abbreviations!$A$2:$B$57,2,0)</f>
        <v>Michigan</v>
      </c>
      <c r="E323">
        <v>18850</v>
      </c>
      <c r="F323">
        <f>E323-VLOOKUP(D323,D373:F422,2,0)</f>
        <v>1283</v>
      </c>
      <c r="G323">
        <v>43120</v>
      </c>
      <c r="O323">
        <v>56</v>
      </c>
      <c r="P323" t="s">
        <v>409</v>
      </c>
      <c r="Q323" t="s">
        <v>388</v>
      </c>
      <c r="R323">
        <v>727</v>
      </c>
      <c r="T323">
        <v>61970</v>
      </c>
      <c r="U323">
        <v>61970</v>
      </c>
      <c r="V323">
        <v>61970</v>
      </c>
      <c r="W323">
        <v>26</v>
      </c>
      <c r="X323">
        <v>110</v>
      </c>
      <c r="Y323">
        <v>0</v>
      </c>
      <c r="Z323">
        <v>2789</v>
      </c>
      <c r="AA323">
        <v>1283</v>
      </c>
      <c r="AB323">
        <v>4072</v>
      </c>
    </row>
    <row r="324" spans="1:28" x14ac:dyDescent="0.3">
      <c r="A324">
        <v>20200406</v>
      </c>
      <c r="B324" s="6">
        <v>43927</v>
      </c>
      <c r="C324" t="s">
        <v>73</v>
      </c>
      <c r="D324" t="str">
        <f>VLOOKUP(C324,abbreviations!$A$2:$B$57,2,0)</f>
        <v>Minnesota</v>
      </c>
      <c r="E324">
        <v>986</v>
      </c>
      <c r="F324">
        <f>E324-VLOOKUP(D324,D374:F423,2,0)</f>
        <v>51</v>
      </c>
      <c r="G324">
        <v>27142</v>
      </c>
      <c r="I324">
        <v>115</v>
      </c>
      <c r="J324">
        <v>223</v>
      </c>
      <c r="K324">
        <v>57</v>
      </c>
      <c r="L324">
        <v>90</v>
      </c>
      <c r="O324">
        <v>470</v>
      </c>
      <c r="P324" t="s">
        <v>410</v>
      </c>
      <c r="Q324" t="s">
        <v>388</v>
      </c>
      <c r="R324">
        <v>30</v>
      </c>
      <c r="S324">
        <v>223</v>
      </c>
      <c r="T324">
        <v>28128</v>
      </c>
      <c r="U324">
        <v>28128</v>
      </c>
      <c r="V324">
        <v>28128</v>
      </c>
      <c r="W324">
        <v>27</v>
      </c>
      <c r="X324">
        <v>1</v>
      </c>
      <c r="Y324">
        <v>21</v>
      </c>
      <c r="Z324">
        <v>1300</v>
      </c>
      <c r="AA324">
        <v>51</v>
      </c>
      <c r="AB324">
        <v>1351</v>
      </c>
    </row>
    <row r="325" spans="1:28" x14ac:dyDescent="0.3">
      <c r="A325">
        <v>20200406</v>
      </c>
      <c r="B325" s="6">
        <v>43927</v>
      </c>
      <c r="C325" t="s">
        <v>75</v>
      </c>
      <c r="D325" t="str">
        <f>VLOOKUP(C325,abbreviations!$A$2:$B$57,2,0)</f>
        <v>Missouri</v>
      </c>
      <c r="E325">
        <v>2722</v>
      </c>
      <c r="F325">
        <f>E325-VLOOKUP(D325,D375:F424,2,0)</f>
        <v>355</v>
      </c>
      <c r="G325">
        <v>27113</v>
      </c>
      <c r="I325">
        <v>439</v>
      </c>
      <c r="P325" t="s">
        <v>411</v>
      </c>
      <c r="Q325" t="s">
        <v>388</v>
      </c>
      <c r="R325">
        <v>39</v>
      </c>
      <c r="T325">
        <v>29835</v>
      </c>
      <c r="U325">
        <v>29835</v>
      </c>
      <c r="V325">
        <v>29835</v>
      </c>
      <c r="W325">
        <v>29</v>
      </c>
      <c r="X325">
        <v>5</v>
      </c>
      <c r="Y325">
        <v>0</v>
      </c>
      <c r="Z325">
        <v>2231</v>
      </c>
      <c r="AA325">
        <v>355</v>
      </c>
      <c r="AB325">
        <v>2586</v>
      </c>
    </row>
    <row r="326" spans="1:28" x14ac:dyDescent="0.3">
      <c r="A326">
        <v>20200406</v>
      </c>
      <c r="B326" s="6">
        <v>43927</v>
      </c>
      <c r="C326" t="s">
        <v>78</v>
      </c>
      <c r="D326" t="str">
        <f>VLOOKUP(C326,abbreviations!$A$2:$B$57,2,0)</f>
        <v>Mississippi</v>
      </c>
      <c r="E326">
        <v>1738</v>
      </c>
      <c r="F326">
        <f>E326-VLOOKUP(D326,D376:F425,2,0)</f>
        <v>100</v>
      </c>
      <c r="G326">
        <v>18632</v>
      </c>
      <c r="J326">
        <v>475</v>
      </c>
      <c r="P326" t="s">
        <v>412</v>
      </c>
      <c r="Q326" t="s">
        <v>388</v>
      </c>
      <c r="R326">
        <v>51</v>
      </c>
      <c r="S326">
        <v>475</v>
      </c>
      <c r="T326">
        <v>20370</v>
      </c>
      <c r="U326">
        <v>20370</v>
      </c>
      <c r="V326">
        <v>20370</v>
      </c>
      <c r="W326">
        <v>28</v>
      </c>
      <c r="X326">
        <v>8</v>
      </c>
      <c r="Y326">
        <v>0</v>
      </c>
      <c r="Z326">
        <v>13052</v>
      </c>
      <c r="AA326">
        <v>100</v>
      </c>
      <c r="AB326">
        <v>13152</v>
      </c>
    </row>
    <row r="327" spans="1:28" x14ac:dyDescent="0.3">
      <c r="A327">
        <v>20200406</v>
      </c>
      <c r="B327" s="6">
        <v>43927</v>
      </c>
      <c r="C327" t="s">
        <v>80</v>
      </c>
      <c r="D327" t="str">
        <f>VLOOKUP(C327,abbreviations!$A$2:$B$57,2,0)</f>
        <v>Montana</v>
      </c>
      <c r="E327">
        <v>299</v>
      </c>
      <c r="F327">
        <f>E327-VLOOKUP(D327,D377:F426,2,0)</f>
        <v>13</v>
      </c>
      <c r="G327">
        <v>6491</v>
      </c>
      <c r="J327">
        <v>24</v>
      </c>
      <c r="P327" t="s">
        <v>413</v>
      </c>
      <c r="Q327" t="s">
        <v>388</v>
      </c>
      <c r="R327">
        <v>6</v>
      </c>
      <c r="S327">
        <v>24</v>
      </c>
      <c r="T327">
        <v>6790</v>
      </c>
      <c r="U327">
        <v>6790</v>
      </c>
      <c r="V327">
        <v>6790</v>
      </c>
      <c r="W327">
        <v>30</v>
      </c>
      <c r="X327">
        <v>0</v>
      </c>
      <c r="Y327">
        <v>0</v>
      </c>
      <c r="Z327">
        <v>174</v>
      </c>
      <c r="AA327">
        <v>13</v>
      </c>
      <c r="AB327">
        <v>187</v>
      </c>
    </row>
    <row r="328" spans="1:28" x14ac:dyDescent="0.3">
      <c r="A328">
        <v>20200406</v>
      </c>
      <c r="B328" s="6">
        <v>43927</v>
      </c>
      <c r="C328" t="s">
        <v>82</v>
      </c>
      <c r="D328" t="str">
        <f>VLOOKUP(C328,abbreviations!$A$2:$B$57,2,0)</f>
        <v>North Carolina</v>
      </c>
      <c r="E328">
        <v>2870</v>
      </c>
      <c r="F328">
        <f>E328-VLOOKUP(D328,D378:F427,2,0)</f>
        <v>285</v>
      </c>
      <c r="G328">
        <v>37856</v>
      </c>
      <c r="I328">
        <v>270</v>
      </c>
      <c r="P328" t="s">
        <v>414</v>
      </c>
      <c r="Q328" t="s">
        <v>388</v>
      </c>
      <c r="R328">
        <v>33</v>
      </c>
      <c r="T328">
        <v>40726</v>
      </c>
      <c r="U328">
        <v>40726</v>
      </c>
      <c r="V328">
        <v>40726</v>
      </c>
      <c r="W328">
        <v>37</v>
      </c>
      <c r="X328">
        <v>2</v>
      </c>
      <c r="Y328">
        <v>0</v>
      </c>
      <c r="Z328">
        <v>396</v>
      </c>
      <c r="AA328">
        <v>285</v>
      </c>
      <c r="AB328">
        <v>681</v>
      </c>
    </row>
    <row r="329" spans="1:28" x14ac:dyDescent="0.3">
      <c r="A329">
        <v>20200406</v>
      </c>
      <c r="B329" s="6">
        <v>43927</v>
      </c>
      <c r="C329" t="s">
        <v>84</v>
      </c>
      <c r="D329" t="str">
        <f>VLOOKUP(C329,abbreviations!$A$2:$B$57,2,0)</f>
        <v>North Dakota</v>
      </c>
      <c r="E329">
        <v>225</v>
      </c>
      <c r="F329">
        <f>E329-VLOOKUP(D329,D379:F428,2,0)</f>
        <v>18</v>
      </c>
      <c r="G329">
        <v>6988</v>
      </c>
      <c r="I329">
        <v>19</v>
      </c>
      <c r="J329">
        <v>32</v>
      </c>
      <c r="O329">
        <v>74</v>
      </c>
      <c r="P329" t="s">
        <v>415</v>
      </c>
      <c r="Q329" t="s">
        <v>388</v>
      </c>
      <c r="R329">
        <v>3</v>
      </c>
      <c r="S329">
        <v>32</v>
      </c>
      <c r="T329">
        <v>7213</v>
      </c>
      <c r="U329">
        <v>7213</v>
      </c>
      <c r="V329">
        <v>7213</v>
      </c>
      <c r="W329">
        <v>38</v>
      </c>
      <c r="X329">
        <v>0</v>
      </c>
      <c r="Y329">
        <v>1</v>
      </c>
      <c r="Z329">
        <v>408</v>
      </c>
      <c r="AA329">
        <v>18</v>
      </c>
      <c r="AB329">
        <v>426</v>
      </c>
    </row>
    <row r="330" spans="1:28" x14ac:dyDescent="0.3">
      <c r="A330">
        <v>20200406</v>
      </c>
      <c r="B330" s="6">
        <v>43927</v>
      </c>
      <c r="C330" t="s">
        <v>86</v>
      </c>
      <c r="D330" t="str">
        <f>VLOOKUP(C330,abbreviations!$A$2:$B$57,2,0)</f>
        <v>Nebraska</v>
      </c>
      <c r="E330">
        <v>409</v>
      </c>
      <c r="F330">
        <f>E330-VLOOKUP(D330,D380:F429,2,0)</f>
        <v>46</v>
      </c>
      <c r="G330">
        <v>6378</v>
      </c>
      <c r="H330">
        <v>8</v>
      </c>
      <c r="P330" t="s">
        <v>416</v>
      </c>
      <c r="Q330" t="s">
        <v>388</v>
      </c>
      <c r="R330">
        <v>8</v>
      </c>
      <c r="T330">
        <v>6795</v>
      </c>
      <c r="U330">
        <v>6787</v>
      </c>
      <c r="V330">
        <v>6787</v>
      </c>
      <c r="W330">
        <v>31</v>
      </c>
      <c r="X330">
        <v>0</v>
      </c>
      <c r="Y330">
        <v>0</v>
      </c>
      <c r="Z330">
        <v>820</v>
      </c>
      <c r="AA330">
        <v>46</v>
      </c>
      <c r="AB330">
        <v>866</v>
      </c>
    </row>
    <row r="331" spans="1:28" x14ac:dyDescent="0.3">
      <c r="A331">
        <v>20200406</v>
      </c>
      <c r="B331" s="6">
        <v>43927</v>
      </c>
      <c r="C331" t="s">
        <v>88</v>
      </c>
      <c r="D331" t="str">
        <f>VLOOKUP(C331,abbreviations!$A$2:$B$57,2,0)</f>
        <v>New Hampshire</v>
      </c>
      <c r="E331">
        <v>669</v>
      </c>
      <c r="F331">
        <f>E331-VLOOKUP(D331,D381:F430,2,0)</f>
        <v>48</v>
      </c>
      <c r="G331">
        <v>7701</v>
      </c>
      <c r="H331">
        <v>101</v>
      </c>
      <c r="J331">
        <v>92</v>
      </c>
      <c r="O331">
        <v>147</v>
      </c>
      <c r="P331" t="s">
        <v>417</v>
      </c>
      <c r="Q331" t="s">
        <v>388</v>
      </c>
      <c r="R331">
        <v>9</v>
      </c>
      <c r="S331">
        <v>92</v>
      </c>
      <c r="T331">
        <v>8471</v>
      </c>
      <c r="U331">
        <v>8370</v>
      </c>
      <c r="V331">
        <v>8370</v>
      </c>
      <c r="W331">
        <v>33</v>
      </c>
      <c r="X331">
        <v>0</v>
      </c>
      <c r="Y331">
        <v>6</v>
      </c>
      <c r="Z331">
        <v>290</v>
      </c>
      <c r="AA331">
        <v>48</v>
      </c>
      <c r="AB331">
        <v>338</v>
      </c>
    </row>
    <row r="332" spans="1:28" x14ac:dyDescent="0.3">
      <c r="A332">
        <v>20200406</v>
      </c>
      <c r="B332" s="6">
        <v>43927</v>
      </c>
      <c r="C332" t="s">
        <v>90</v>
      </c>
      <c r="D332" t="str">
        <f>VLOOKUP(C332,abbreviations!$A$2:$B$57,2,0)</f>
        <v>New Jersey</v>
      </c>
      <c r="E332">
        <v>41090</v>
      </c>
      <c r="F332">
        <f>E332-VLOOKUP(D332,D382:F431,2,0)</f>
        <v>3585</v>
      </c>
      <c r="G332">
        <v>47942</v>
      </c>
      <c r="I332">
        <v>6390</v>
      </c>
      <c r="M332">
        <v>1263</v>
      </c>
      <c r="P332" t="s">
        <v>418</v>
      </c>
      <c r="Q332" t="s">
        <v>388</v>
      </c>
      <c r="R332">
        <v>1003</v>
      </c>
      <c r="T332">
        <v>89032</v>
      </c>
      <c r="U332">
        <v>89032</v>
      </c>
      <c r="V332">
        <v>89032</v>
      </c>
      <c r="W332">
        <v>34</v>
      </c>
      <c r="X332">
        <v>86</v>
      </c>
      <c r="Y332">
        <v>0</v>
      </c>
      <c r="Z332">
        <v>3281</v>
      </c>
      <c r="AA332">
        <v>3585</v>
      </c>
      <c r="AB332">
        <v>6866</v>
      </c>
    </row>
    <row r="333" spans="1:28" x14ac:dyDescent="0.3">
      <c r="A333">
        <v>20200406</v>
      </c>
      <c r="B333" s="6">
        <v>43927</v>
      </c>
      <c r="C333" t="s">
        <v>92</v>
      </c>
      <c r="D333" t="str">
        <f>VLOOKUP(C333,abbreviations!$A$2:$B$57,2,0)</f>
        <v>New Mexico</v>
      </c>
      <c r="E333">
        <v>624</v>
      </c>
      <c r="F333">
        <f>E333-VLOOKUP(D333,D383:F432,2,0)</f>
        <v>81</v>
      </c>
      <c r="G333">
        <v>18512</v>
      </c>
      <c r="I333">
        <v>45</v>
      </c>
      <c r="M333">
        <v>18</v>
      </c>
      <c r="O333">
        <v>130</v>
      </c>
      <c r="P333" t="s">
        <v>419</v>
      </c>
      <c r="Q333" t="s">
        <v>388</v>
      </c>
      <c r="R333">
        <v>12</v>
      </c>
      <c r="T333">
        <v>19136</v>
      </c>
      <c r="U333">
        <v>19136</v>
      </c>
      <c r="V333">
        <v>19136</v>
      </c>
      <c r="W333">
        <v>35</v>
      </c>
      <c r="X333">
        <v>1</v>
      </c>
      <c r="Y333">
        <v>0</v>
      </c>
      <c r="Z333">
        <v>2227</v>
      </c>
      <c r="AA333">
        <v>81</v>
      </c>
      <c r="AB333">
        <v>2308</v>
      </c>
    </row>
    <row r="334" spans="1:28" x14ac:dyDescent="0.3">
      <c r="A334">
        <v>20200406</v>
      </c>
      <c r="B334" s="6">
        <v>43927</v>
      </c>
      <c r="C334" t="s">
        <v>94</v>
      </c>
      <c r="D334" t="str">
        <f>VLOOKUP(C334,abbreviations!$A$2:$B$57,2,0)</f>
        <v>Nevada</v>
      </c>
      <c r="E334">
        <v>1953</v>
      </c>
      <c r="F334">
        <f>E334-VLOOKUP(D334,D384:F433,2,0)</f>
        <v>117</v>
      </c>
      <c r="G334">
        <v>15676</v>
      </c>
      <c r="P334" t="s">
        <v>420</v>
      </c>
      <c r="Q334" t="s">
        <v>388</v>
      </c>
      <c r="R334">
        <v>46</v>
      </c>
      <c r="T334">
        <v>17629</v>
      </c>
      <c r="U334">
        <v>17629</v>
      </c>
      <c r="V334">
        <v>17629</v>
      </c>
      <c r="W334">
        <v>32</v>
      </c>
      <c r="X334">
        <v>0</v>
      </c>
      <c r="Y334">
        <v>0</v>
      </c>
      <c r="Z334">
        <v>681</v>
      </c>
      <c r="AA334">
        <v>117</v>
      </c>
      <c r="AB334">
        <v>798</v>
      </c>
    </row>
    <row r="335" spans="1:28" x14ac:dyDescent="0.3">
      <c r="A335">
        <v>20200406</v>
      </c>
      <c r="B335" s="6">
        <v>43927</v>
      </c>
      <c r="C335" t="s">
        <v>96</v>
      </c>
      <c r="D335" t="str">
        <f>VLOOKUP(C335,abbreviations!$A$2:$B$57,2,0)</f>
        <v>New York</v>
      </c>
      <c r="E335">
        <v>130689</v>
      </c>
      <c r="F335">
        <f>E335-VLOOKUP(D335,D385:F434,2,0)</f>
        <v>8658</v>
      </c>
      <c r="G335">
        <v>190122</v>
      </c>
      <c r="I335">
        <v>16837</v>
      </c>
      <c r="J335">
        <v>30203</v>
      </c>
      <c r="K335">
        <v>4504</v>
      </c>
      <c r="O335">
        <v>13366</v>
      </c>
      <c r="P335" t="s">
        <v>421</v>
      </c>
      <c r="Q335" t="s">
        <v>388</v>
      </c>
      <c r="R335">
        <v>4758</v>
      </c>
      <c r="S335">
        <v>30203</v>
      </c>
      <c r="T335">
        <v>320811</v>
      </c>
      <c r="U335">
        <v>320811</v>
      </c>
      <c r="V335">
        <v>320811</v>
      </c>
      <c r="W335">
        <v>36</v>
      </c>
      <c r="X335">
        <v>599</v>
      </c>
      <c r="Y335">
        <v>2111</v>
      </c>
      <c r="Z335">
        <v>9873</v>
      </c>
      <c r="AA335">
        <v>8658</v>
      </c>
      <c r="AB335">
        <v>18531</v>
      </c>
    </row>
    <row r="336" spans="1:28" x14ac:dyDescent="0.3">
      <c r="A336">
        <v>20200406</v>
      </c>
      <c r="B336" s="6">
        <v>43927</v>
      </c>
      <c r="C336" t="s">
        <v>98</v>
      </c>
      <c r="D336" t="str">
        <f>VLOOKUP(C336,abbreviations!$A$2:$B$57,2,0)</f>
        <v>Ohio</v>
      </c>
      <c r="E336">
        <v>4450</v>
      </c>
      <c r="F336">
        <f>E336-VLOOKUP(D336,D386:F435,2,0)</f>
        <v>407</v>
      </c>
      <c r="G336">
        <v>43928</v>
      </c>
      <c r="J336">
        <v>1214</v>
      </c>
      <c r="L336">
        <v>371</v>
      </c>
      <c r="P336" t="s">
        <v>422</v>
      </c>
      <c r="Q336" t="s">
        <v>388</v>
      </c>
      <c r="R336">
        <v>142</v>
      </c>
      <c r="S336">
        <v>1214</v>
      </c>
      <c r="T336">
        <v>48378</v>
      </c>
      <c r="U336">
        <v>48378</v>
      </c>
      <c r="V336">
        <v>48378</v>
      </c>
      <c r="W336">
        <v>39</v>
      </c>
      <c r="X336">
        <v>23</v>
      </c>
      <c r="Y336">
        <v>110</v>
      </c>
      <c r="Z336">
        <v>4215</v>
      </c>
      <c r="AA336">
        <v>407</v>
      </c>
      <c r="AB336">
        <v>4622</v>
      </c>
    </row>
    <row r="337" spans="1:28" x14ac:dyDescent="0.3">
      <c r="A337">
        <v>20200406</v>
      </c>
      <c r="B337" s="6">
        <v>43927</v>
      </c>
      <c r="C337" t="s">
        <v>100</v>
      </c>
      <c r="D337" t="str">
        <f>VLOOKUP(C337,abbreviations!$A$2:$B$57,2,0)</f>
        <v>Oklahoma</v>
      </c>
      <c r="E337">
        <v>1327</v>
      </c>
      <c r="F337">
        <f>E337-VLOOKUP(D337,D387:F436,2,0)</f>
        <v>75</v>
      </c>
      <c r="G337">
        <v>1422</v>
      </c>
      <c r="I337">
        <v>161</v>
      </c>
      <c r="J337">
        <v>340</v>
      </c>
      <c r="K337">
        <v>143</v>
      </c>
      <c r="O337">
        <v>522</v>
      </c>
      <c r="P337" t="s">
        <v>423</v>
      </c>
      <c r="Q337" t="s">
        <v>388</v>
      </c>
      <c r="R337">
        <v>51</v>
      </c>
      <c r="S337">
        <v>340</v>
      </c>
      <c r="T337">
        <v>2749</v>
      </c>
      <c r="U337">
        <v>2749</v>
      </c>
      <c r="V337">
        <v>2749</v>
      </c>
      <c r="W337">
        <v>40</v>
      </c>
      <c r="X337">
        <v>5</v>
      </c>
      <c r="Y337">
        <v>10</v>
      </c>
      <c r="Z337">
        <v>21</v>
      </c>
      <c r="AA337">
        <v>75</v>
      </c>
      <c r="AB337">
        <v>96</v>
      </c>
    </row>
    <row r="338" spans="1:28" x14ac:dyDescent="0.3">
      <c r="A338">
        <v>20200406</v>
      </c>
      <c r="B338" s="6">
        <v>43927</v>
      </c>
      <c r="C338" t="s">
        <v>102</v>
      </c>
      <c r="D338" t="str">
        <f>VLOOKUP(C338,abbreviations!$A$2:$B$57,2,0)</f>
        <v>Oregon</v>
      </c>
      <c r="E338">
        <v>1132</v>
      </c>
      <c r="F338">
        <f>E338-VLOOKUP(D338,D388:F437,2,0)</f>
        <v>64</v>
      </c>
      <c r="G338">
        <v>20669</v>
      </c>
      <c r="J338">
        <v>258</v>
      </c>
      <c r="M338">
        <v>40</v>
      </c>
      <c r="P338" t="s">
        <v>424</v>
      </c>
      <c r="Q338" t="s">
        <v>388</v>
      </c>
      <c r="R338">
        <v>27</v>
      </c>
      <c r="S338">
        <v>258</v>
      </c>
      <c r="T338">
        <v>21801</v>
      </c>
      <c r="U338">
        <v>21801</v>
      </c>
      <c r="V338">
        <v>21801</v>
      </c>
      <c r="W338">
        <v>41</v>
      </c>
      <c r="X338">
        <v>0</v>
      </c>
      <c r="Y338">
        <v>0</v>
      </c>
      <c r="Z338">
        <v>1113</v>
      </c>
      <c r="AA338">
        <v>64</v>
      </c>
      <c r="AB338">
        <v>1177</v>
      </c>
    </row>
    <row r="339" spans="1:28" x14ac:dyDescent="0.3">
      <c r="A339">
        <v>20200406</v>
      </c>
      <c r="B339" s="6">
        <v>43927</v>
      </c>
      <c r="C339" t="s">
        <v>104</v>
      </c>
      <c r="D339" t="str">
        <f>VLOOKUP(C339,abbreviations!$A$2:$B$57,2,0)</f>
        <v>Pennsylvania</v>
      </c>
      <c r="E339">
        <v>12980</v>
      </c>
      <c r="F339">
        <f>E339-VLOOKUP(D339,D389:F438,2,0)</f>
        <v>1470</v>
      </c>
      <c r="G339">
        <v>70874</v>
      </c>
      <c r="J339">
        <v>1145</v>
      </c>
      <c r="M339">
        <v>533</v>
      </c>
      <c r="P339" t="s">
        <v>425</v>
      </c>
      <c r="Q339" t="s">
        <v>388</v>
      </c>
      <c r="R339">
        <v>162</v>
      </c>
      <c r="S339">
        <v>1145</v>
      </c>
      <c r="T339">
        <v>83854</v>
      </c>
      <c r="U339">
        <v>83854</v>
      </c>
      <c r="V339">
        <v>83854</v>
      </c>
      <c r="W339">
        <v>42</v>
      </c>
      <c r="X339">
        <v>12</v>
      </c>
      <c r="Y339">
        <v>73</v>
      </c>
      <c r="Z339">
        <v>4613</v>
      </c>
      <c r="AA339">
        <v>1470</v>
      </c>
      <c r="AB339">
        <v>6083</v>
      </c>
    </row>
    <row r="340" spans="1:28" x14ac:dyDescent="0.3">
      <c r="A340">
        <v>20200406</v>
      </c>
      <c r="B340" s="6">
        <v>43927</v>
      </c>
      <c r="C340" t="s">
        <v>107</v>
      </c>
      <c r="D340" t="str">
        <f>VLOOKUP(C340,abbreviations!$A$2:$B$57,2,0)</f>
        <v>Rhode Island</v>
      </c>
      <c r="E340">
        <v>1082</v>
      </c>
      <c r="F340">
        <f>E340-VLOOKUP(D340,D390:F439,2,0)</f>
        <v>160</v>
      </c>
      <c r="G340">
        <v>7399</v>
      </c>
      <c r="I340">
        <v>109</v>
      </c>
      <c r="K340">
        <v>37</v>
      </c>
      <c r="M340">
        <v>26</v>
      </c>
      <c r="O340">
        <v>35</v>
      </c>
      <c r="P340" t="s">
        <v>426</v>
      </c>
      <c r="Q340" t="s">
        <v>388</v>
      </c>
      <c r="R340">
        <v>27</v>
      </c>
      <c r="T340">
        <v>8481</v>
      </c>
      <c r="U340">
        <v>8481</v>
      </c>
      <c r="V340">
        <v>8481</v>
      </c>
      <c r="W340">
        <v>44</v>
      </c>
      <c r="X340">
        <v>2</v>
      </c>
      <c r="Y340">
        <v>0</v>
      </c>
      <c r="Z340">
        <v>1140</v>
      </c>
      <c r="AA340">
        <v>160</v>
      </c>
      <c r="AB340">
        <v>1300</v>
      </c>
    </row>
    <row r="341" spans="1:28" x14ac:dyDescent="0.3">
      <c r="A341">
        <v>20200406</v>
      </c>
      <c r="B341" s="6">
        <v>43927</v>
      </c>
      <c r="C341" t="s">
        <v>109</v>
      </c>
      <c r="D341" t="str">
        <f>VLOOKUP(C341,abbreviations!$A$2:$B$57,2,0)</f>
        <v>South Carolina</v>
      </c>
      <c r="E341">
        <v>2049</v>
      </c>
      <c r="F341">
        <f>E341-VLOOKUP(D341,D391:F440,2,0)</f>
        <v>0</v>
      </c>
      <c r="G341">
        <v>16927</v>
      </c>
      <c r="J341">
        <v>241</v>
      </c>
      <c r="P341" t="s">
        <v>427</v>
      </c>
      <c r="Q341" t="s">
        <v>388</v>
      </c>
      <c r="R341">
        <v>44</v>
      </c>
      <c r="S341">
        <v>241</v>
      </c>
      <c r="T341">
        <v>18976</v>
      </c>
      <c r="U341">
        <v>18976</v>
      </c>
      <c r="V341">
        <v>18976</v>
      </c>
      <c r="W341">
        <v>45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>
        <v>20200406</v>
      </c>
      <c r="B342" s="6">
        <v>43927</v>
      </c>
      <c r="C342" t="s">
        <v>111</v>
      </c>
      <c r="D342" t="str">
        <f>VLOOKUP(C342,abbreviations!$A$2:$B$57,2,0)</f>
        <v>South Dakota</v>
      </c>
      <c r="E342">
        <v>288</v>
      </c>
      <c r="F342">
        <f>E342-VLOOKUP(D342,D392:F441,2,0)</f>
        <v>48</v>
      </c>
      <c r="G342">
        <v>5732</v>
      </c>
      <c r="H342">
        <v>0</v>
      </c>
      <c r="J342">
        <v>23</v>
      </c>
      <c r="O342">
        <v>91</v>
      </c>
      <c r="P342" t="s">
        <v>428</v>
      </c>
      <c r="Q342" t="s">
        <v>388</v>
      </c>
      <c r="R342">
        <v>4</v>
      </c>
      <c r="S342">
        <v>23</v>
      </c>
      <c r="T342">
        <v>6020</v>
      </c>
      <c r="U342">
        <v>6020</v>
      </c>
      <c r="V342">
        <v>6020</v>
      </c>
      <c r="W342">
        <v>46</v>
      </c>
      <c r="X342">
        <v>2</v>
      </c>
      <c r="Y342">
        <v>1</v>
      </c>
      <c r="Z342">
        <v>379</v>
      </c>
      <c r="AA342">
        <v>48</v>
      </c>
      <c r="AB342">
        <v>427</v>
      </c>
    </row>
    <row r="343" spans="1:28" x14ac:dyDescent="0.3">
      <c r="A343">
        <v>20200406</v>
      </c>
      <c r="B343" s="6">
        <v>43927</v>
      </c>
      <c r="C343" t="s">
        <v>113</v>
      </c>
      <c r="D343" t="str">
        <f>VLOOKUP(C343,abbreviations!$A$2:$B$57,2,0)</f>
        <v>Tennessee</v>
      </c>
      <c r="E343">
        <v>3802</v>
      </c>
      <c r="F343">
        <f>E343-VLOOKUP(D343,D393:F442,2,0)</f>
        <v>169</v>
      </c>
      <c r="G343">
        <v>43548</v>
      </c>
      <c r="J343">
        <v>352</v>
      </c>
      <c r="O343">
        <v>356</v>
      </c>
      <c r="P343" t="s">
        <v>429</v>
      </c>
      <c r="Q343" t="s">
        <v>388</v>
      </c>
      <c r="R343">
        <v>65</v>
      </c>
      <c r="S343">
        <v>352</v>
      </c>
      <c r="T343">
        <v>47350</v>
      </c>
      <c r="U343">
        <v>47350</v>
      </c>
      <c r="V343">
        <v>47350</v>
      </c>
      <c r="W343">
        <v>47</v>
      </c>
      <c r="X343">
        <v>21</v>
      </c>
      <c r="Y343">
        <v>24</v>
      </c>
      <c r="Z343">
        <v>1881</v>
      </c>
      <c r="AA343">
        <v>169</v>
      </c>
      <c r="AB343">
        <v>2050</v>
      </c>
    </row>
    <row r="344" spans="1:28" x14ac:dyDescent="0.3">
      <c r="A344">
        <v>20200406</v>
      </c>
      <c r="B344" s="6">
        <v>43927</v>
      </c>
      <c r="C344" t="s">
        <v>115</v>
      </c>
      <c r="D344" t="str">
        <f>VLOOKUP(C344,abbreviations!$A$2:$B$57,2,0)</f>
        <v>Texas</v>
      </c>
      <c r="E344">
        <v>7276</v>
      </c>
      <c r="F344">
        <f>E344-VLOOKUP(D344,D394:F443,2,0)</f>
        <v>464</v>
      </c>
      <c r="G344">
        <v>78081</v>
      </c>
      <c r="I344">
        <v>1153</v>
      </c>
      <c r="O344">
        <v>38</v>
      </c>
      <c r="P344" t="s">
        <v>430</v>
      </c>
      <c r="Q344" t="s">
        <v>388</v>
      </c>
      <c r="R344">
        <v>140</v>
      </c>
      <c r="T344">
        <v>85357</v>
      </c>
      <c r="U344">
        <v>85357</v>
      </c>
      <c r="V344">
        <v>85357</v>
      </c>
      <c r="W344">
        <v>48</v>
      </c>
      <c r="X344">
        <v>13</v>
      </c>
      <c r="Y344">
        <v>0</v>
      </c>
      <c r="Z344">
        <v>13955</v>
      </c>
      <c r="AA344">
        <v>464</v>
      </c>
      <c r="AB344">
        <v>14419</v>
      </c>
    </row>
    <row r="345" spans="1:28" x14ac:dyDescent="0.3">
      <c r="A345">
        <v>20200406</v>
      </c>
      <c r="B345" s="6">
        <v>43927</v>
      </c>
      <c r="C345" t="s">
        <v>117</v>
      </c>
      <c r="D345" t="str">
        <f>VLOOKUP(C345,abbreviations!$A$2:$B$57,2,0)</f>
        <v>Utah</v>
      </c>
      <c r="E345">
        <v>1675</v>
      </c>
      <c r="F345">
        <f>E345-VLOOKUP(D345,D395:F444,2,0)</f>
        <v>70</v>
      </c>
      <c r="G345">
        <v>31719</v>
      </c>
      <c r="J345">
        <v>138</v>
      </c>
      <c r="P345" t="s">
        <v>431</v>
      </c>
      <c r="Q345" t="s">
        <v>388</v>
      </c>
      <c r="R345">
        <v>13</v>
      </c>
      <c r="S345">
        <v>138</v>
      </c>
      <c r="T345">
        <v>33394</v>
      </c>
      <c r="U345">
        <v>33394</v>
      </c>
      <c r="V345">
        <v>33394</v>
      </c>
      <c r="W345">
        <v>49</v>
      </c>
      <c r="X345">
        <v>5</v>
      </c>
      <c r="Y345">
        <v>14</v>
      </c>
      <c r="Z345">
        <v>2432</v>
      </c>
      <c r="AA345">
        <v>70</v>
      </c>
      <c r="AB345">
        <v>2502</v>
      </c>
    </row>
    <row r="346" spans="1:28" x14ac:dyDescent="0.3">
      <c r="A346">
        <v>20200406</v>
      </c>
      <c r="B346" s="6">
        <v>43927</v>
      </c>
      <c r="C346" t="s">
        <v>119</v>
      </c>
      <c r="D346" t="str">
        <f>VLOOKUP(C346,abbreviations!$A$2:$B$57,2,0)</f>
        <v>Virginia</v>
      </c>
      <c r="E346">
        <v>2878</v>
      </c>
      <c r="F346">
        <f>E346-VLOOKUP(D346,D396:F445,2,0)</f>
        <v>241</v>
      </c>
      <c r="G346">
        <v>21643</v>
      </c>
      <c r="J346">
        <v>497</v>
      </c>
      <c r="L346">
        <v>145</v>
      </c>
      <c r="N346">
        <v>108</v>
      </c>
      <c r="P346" t="s">
        <v>432</v>
      </c>
      <c r="Q346" t="s">
        <v>388</v>
      </c>
      <c r="R346">
        <v>54</v>
      </c>
      <c r="S346">
        <v>497</v>
      </c>
      <c r="T346">
        <v>24521</v>
      </c>
      <c r="U346">
        <v>24521</v>
      </c>
      <c r="V346">
        <v>24521</v>
      </c>
      <c r="W346">
        <v>51</v>
      </c>
      <c r="X346">
        <v>3</v>
      </c>
      <c r="Y346">
        <v>66</v>
      </c>
      <c r="Z346">
        <v>609</v>
      </c>
      <c r="AA346">
        <v>241</v>
      </c>
      <c r="AB346">
        <v>850</v>
      </c>
    </row>
    <row r="347" spans="1:28" x14ac:dyDescent="0.3">
      <c r="A347">
        <v>20200406</v>
      </c>
      <c r="B347" s="6">
        <v>43927</v>
      </c>
      <c r="C347" t="s">
        <v>122</v>
      </c>
      <c r="D347" t="str">
        <f>VLOOKUP(C347,abbreviations!$A$2:$B$57,2,0)</f>
        <v>Vermont</v>
      </c>
      <c r="E347">
        <v>543</v>
      </c>
      <c r="F347">
        <f>E347-VLOOKUP(D347,D397:F446,2,0)</f>
        <v>31</v>
      </c>
      <c r="G347">
        <v>6090</v>
      </c>
      <c r="I347">
        <v>28</v>
      </c>
      <c r="J347">
        <v>45</v>
      </c>
      <c r="O347">
        <v>15</v>
      </c>
      <c r="P347" t="s">
        <v>433</v>
      </c>
      <c r="Q347" t="s">
        <v>388</v>
      </c>
      <c r="R347">
        <v>23</v>
      </c>
      <c r="S347">
        <v>45</v>
      </c>
      <c r="T347">
        <v>6633</v>
      </c>
      <c r="U347">
        <v>6633</v>
      </c>
      <c r="V347">
        <v>6633</v>
      </c>
      <c r="W347">
        <v>50</v>
      </c>
      <c r="X347">
        <v>1</v>
      </c>
      <c r="Y347">
        <v>0</v>
      </c>
      <c r="Z347">
        <v>20</v>
      </c>
      <c r="AA347">
        <v>31</v>
      </c>
      <c r="AB347">
        <v>51</v>
      </c>
    </row>
    <row r="348" spans="1:28" x14ac:dyDescent="0.3">
      <c r="A348">
        <v>20200406</v>
      </c>
      <c r="B348" s="6">
        <v>43927</v>
      </c>
      <c r="C348" t="s">
        <v>124</v>
      </c>
      <c r="D348" t="str">
        <f>VLOOKUP(C348,abbreviations!$A$2:$B$57,2,0)</f>
        <v>Washington</v>
      </c>
      <c r="E348">
        <v>8679</v>
      </c>
      <c r="F348">
        <f>E348-VLOOKUP(D348,D398:F447,2,0)</f>
        <v>347</v>
      </c>
      <c r="G348">
        <v>83391</v>
      </c>
      <c r="I348">
        <v>638</v>
      </c>
      <c r="K348">
        <v>191</v>
      </c>
      <c r="P348" t="s">
        <v>434</v>
      </c>
      <c r="Q348" t="s">
        <v>388</v>
      </c>
      <c r="R348">
        <v>378</v>
      </c>
      <c r="T348">
        <v>92070</v>
      </c>
      <c r="U348">
        <v>92070</v>
      </c>
      <c r="V348">
        <v>92070</v>
      </c>
      <c r="W348">
        <v>53</v>
      </c>
      <c r="X348">
        <v>13</v>
      </c>
      <c r="Y348">
        <v>0</v>
      </c>
      <c r="Z348">
        <v>3064</v>
      </c>
      <c r="AA348">
        <v>347</v>
      </c>
      <c r="AB348">
        <v>3411</v>
      </c>
    </row>
    <row r="349" spans="1:28" x14ac:dyDescent="0.3">
      <c r="A349">
        <v>20200406</v>
      </c>
      <c r="B349" s="6">
        <v>43927</v>
      </c>
      <c r="C349" t="s">
        <v>126</v>
      </c>
      <c r="D349" t="str">
        <f>VLOOKUP(C349,abbreviations!$A$2:$B$57,2,0)</f>
        <v>Wisconsin</v>
      </c>
      <c r="E349">
        <v>2440</v>
      </c>
      <c r="F349">
        <f>E349-VLOOKUP(D349,D399:F448,2,0)</f>
        <v>173</v>
      </c>
      <c r="G349">
        <v>26574</v>
      </c>
      <c r="J349">
        <v>668</v>
      </c>
      <c r="L349">
        <v>186</v>
      </c>
      <c r="P349" t="s">
        <v>435</v>
      </c>
      <c r="Q349" t="s">
        <v>388</v>
      </c>
      <c r="R349">
        <v>77</v>
      </c>
      <c r="S349">
        <v>668</v>
      </c>
      <c r="T349">
        <v>29014</v>
      </c>
      <c r="U349">
        <v>29014</v>
      </c>
      <c r="V349">
        <v>29014</v>
      </c>
      <c r="W349">
        <v>55</v>
      </c>
      <c r="X349">
        <v>9</v>
      </c>
      <c r="Y349">
        <v>44</v>
      </c>
      <c r="Z349">
        <v>1405</v>
      </c>
      <c r="AA349">
        <v>173</v>
      </c>
      <c r="AB349">
        <v>1578</v>
      </c>
    </row>
    <row r="350" spans="1:28" x14ac:dyDescent="0.3">
      <c r="A350">
        <v>20200406</v>
      </c>
      <c r="B350" s="6">
        <v>43927</v>
      </c>
      <c r="C350" t="s">
        <v>128</v>
      </c>
      <c r="D350" t="str">
        <f>VLOOKUP(C350,abbreviations!$A$2:$B$57,2,0)</f>
        <v>West Virginia</v>
      </c>
      <c r="E350">
        <v>345</v>
      </c>
      <c r="F350">
        <f>E350-VLOOKUP(D350,D400:F449,2,0)</f>
        <v>21</v>
      </c>
      <c r="G350">
        <v>9595</v>
      </c>
      <c r="P350" t="s">
        <v>436</v>
      </c>
      <c r="Q350" t="s">
        <v>388</v>
      </c>
      <c r="R350">
        <v>4</v>
      </c>
      <c r="T350">
        <v>9940</v>
      </c>
      <c r="U350">
        <v>9940</v>
      </c>
      <c r="V350">
        <v>9940</v>
      </c>
      <c r="W350">
        <v>54</v>
      </c>
      <c r="X350">
        <v>1</v>
      </c>
      <c r="Y350">
        <v>0</v>
      </c>
      <c r="Z350">
        <v>1081</v>
      </c>
      <c r="AA350">
        <v>21</v>
      </c>
      <c r="AB350">
        <v>1102</v>
      </c>
    </row>
    <row r="351" spans="1:28" x14ac:dyDescent="0.3">
      <c r="A351">
        <v>20200406</v>
      </c>
      <c r="B351" s="6">
        <v>43927</v>
      </c>
      <c r="C351" t="s">
        <v>130</v>
      </c>
      <c r="D351" t="str">
        <f>VLOOKUP(C351,abbreviations!$A$2:$B$57,2,0)</f>
        <v>Wyoming</v>
      </c>
      <c r="E351">
        <v>210</v>
      </c>
      <c r="F351">
        <f>E351-VLOOKUP(D351,D401:F450,2,0)</f>
        <v>13</v>
      </c>
      <c r="G351">
        <v>3719</v>
      </c>
      <c r="J351">
        <v>23</v>
      </c>
      <c r="O351">
        <v>52</v>
      </c>
      <c r="P351" t="s">
        <v>437</v>
      </c>
      <c r="Q351" t="s">
        <v>388</v>
      </c>
      <c r="R351">
        <v>0</v>
      </c>
      <c r="S351">
        <v>23</v>
      </c>
      <c r="T351">
        <v>3929</v>
      </c>
      <c r="U351">
        <v>3929</v>
      </c>
      <c r="V351">
        <v>3929</v>
      </c>
      <c r="W351">
        <v>56</v>
      </c>
      <c r="X351">
        <v>0</v>
      </c>
      <c r="Y351">
        <v>0</v>
      </c>
      <c r="Z351">
        <v>679</v>
      </c>
      <c r="AA351">
        <v>13</v>
      </c>
      <c r="AB351">
        <v>692</v>
      </c>
    </row>
    <row r="352" spans="1:28" x14ac:dyDescent="0.3">
      <c r="A352">
        <v>20200405</v>
      </c>
      <c r="B352" s="6">
        <v>43926</v>
      </c>
      <c r="C352" t="s">
        <v>25</v>
      </c>
      <c r="D352" t="str">
        <f>VLOOKUP(C352,abbreviations!$A$2:$B$57,2,0)</f>
        <v>Alaska</v>
      </c>
      <c r="E352">
        <v>185</v>
      </c>
      <c r="F352">
        <f>E352-VLOOKUP(D352,D402:F451,2,0)</f>
        <v>14</v>
      </c>
      <c r="G352">
        <v>6099</v>
      </c>
      <c r="J352">
        <v>20</v>
      </c>
      <c r="P352" t="s">
        <v>438</v>
      </c>
      <c r="Q352" t="s">
        <v>439</v>
      </c>
      <c r="R352">
        <v>6</v>
      </c>
      <c r="S352">
        <v>20</v>
      </c>
      <c r="T352">
        <v>6284</v>
      </c>
      <c r="U352">
        <v>6284</v>
      </c>
      <c r="V352">
        <v>6284</v>
      </c>
      <c r="W352">
        <v>2</v>
      </c>
      <c r="X352">
        <v>1</v>
      </c>
      <c r="Y352">
        <v>4</v>
      </c>
      <c r="Z352">
        <v>230</v>
      </c>
      <c r="AA352">
        <v>14</v>
      </c>
      <c r="AB352">
        <v>244</v>
      </c>
    </row>
    <row r="353" spans="1:28" x14ac:dyDescent="0.3">
      <c r="A353">
        <v>20200405</v>
      </c>
      <c r="B353" s="6">
        <v>43926</v>
      </c>
      <c r="C353" t="s">
        <v>28</v>
      </c>
      <c r="D353" t="str">
        <f>VLOOKUP(C353,abbreviations!$A$2:$B$57,2,0)</f>
        <v>Alabama</v>
      </c>
      <c r="E353">
        <v>1796</v>
      </c>
      <c r="F353">
        <f>E353-VLOOKUP(D353,D403:F452,2,0)</f>
        <v>216</v>
      </c>
      <c r="G353">
        <v>11282</v>
      </c>
      <c r="J353">
        <v>231</v>
      </c>
      <c r="P353" t="s">
        <v>440</v>
      </c>
      <c r="Q353" t="s">
        <v>439</v>
      </c>
      <c r="R353">
        <v>45</v>
      </c>
      <c r="S353">
        <v>231</v>
      </c>
      <c r="T353">
        <v>13078</v>
      </c>
      <c r="U353">
        <v>13078</v>
      </c>
      <c r="V353">
        <v>13078</v>
      </c>
      <c r="W353">
        <v>1</v>
      </c>
      <c r="X353">
        <v>2</v>
      </c>
      <c r="Y353">
        <v>19</v>
      </c>
      <c r="Z353">
        <v>2009</v>
      </c>
      <c r="AA353">
        <v>216</v>
      </c>
      <c r="AB353">
        <v>2225</v>
      </c>
    </row>
    <row r="354" spans="1:28" x14ac:dyDescent="0.3">
      <c r="A354">
        <v>20200405</v>
      </c>
      <c r="B354" s="6">
        <v>43926</v>
      </c>
      <c r="C354" t="s">
        <v>30</v>
      </c>
      <c r="D354" t="str">
        <f>VLOOKUP(C354,abbreviations!$A$2:$B$57,2,0)</f>
        <v>Arkansas</v>
      </c>
      <c r="E354">
        <v>830</v>
      </c>
      <c r="F354">
        <f>E354-VLOOKUP(D354,D404:F453,2,0)</f>
        <v>87</v>
      </c>
      <c r="G354">
        <v>10412</v>
      </c>
      <c r="I354">
        <v>67</v>
      </c>
      <c r="J354">
        <v>130</v>
      </c>
      <c r="M354">
        <v>27</v>
      </c>
      <c r="N354">
        <v>39</v>
      </c>
      <c r="O354">
        <v>97</v>
      </c>
      <c r="P354" t="s">
        <v>441</v>
      </c>
      <c r="Q354" t="s">
        <v>439</v>
      </c>
      <c r="R354">
        <v>16</v>
      </c>
      <c r="S354">
        <v>130</v>
      </c>
      <c r="T354">
        <v>11242</v>
      </c>
      <c r="U354">
        <v>11242</v>
      </c>
      <c r="V354">
        <v>11242</v>
      </c>
      <c r="W354">
        <v>5</v>
      </c>
      <c r="X354">
        <v>2</v>
      </c>
      <c r="Y354">
        <v>24</v>
      </c>
      <c r="Z354">
        <v>785</v>
      </c>
      <c r="AA354">
        <v>87</v>
      </c>
      <c r="AB354">
        <v>872</v>
      </c>
    </row>
    <row r="355" spans="1:28" x14ac:dyDescent="0.3">
      <c r="A355">
        <v>20200405</v>
      </c>
      <c r="B355" s="6">
        <v>43926</v>
      </c>
      <c r="C355" t="s">
        <v>33</v>
      </c>
      <c r="D355" t="str">
        <f>VLOOKUP(C355,abbreviations!$A$2:$B$57,2,0)</f>
        <v>Arizona</v>
      </c>
      <c r="E355">
        <v>2269</v>
      </c>
      <c r="F355">
        <f>E355-VLOOKUP(D355,D405:F454,2,0)</f>
        <v>250</v>
      </c>
      <c r="G355">
        <v>25141</v>
      </c>
      <c r="P355" t="s">
        <v>442</v>
      </c>
      <c r="Q355" t="s">
        <v>439</v>
      </c>
      <c r="R355">
        <v>64</v>
      </c>
      <c r="T355">
        <v>27410</v>
      </c>
      <c r="U355">
        <v>27410</v>
      </c>
      <c r="V355">
        <v>27410</v>
      </c>
      <c r="W355">
        <v>4</v>
      </c>
      <c r="X355">
        <v>12</v>
      </c>
      <c r="Y355">
        <v>0</v>
      </c>
      <c r="Z355">
        <v>0</v>
      </c>
      <c r="AA355">
        <v>250</v>
      </c>
      <c r="AB355">
        <v>250</v>
      </c>
    </row>
    <row r="356" spans="1:28" x14ac:dyDescent="0.3">
      <c r="A356">
        <v>20200405</v>
      </c>
      <c r="B356" s="6">
        <v>43926</v>
      </c>
      <c r="C356" t="s">
        <v>35</v>
      </c>
      <c r="D356" t="str">
        <f>VLOOKUP(C356,abbreviations!$A$2:$B$57,2,0)</f>
        <v>California</v>
      </c>
      <c r="E356">
        <v>13438</v>
      </c>
      <c r="F356">
        <f>E356-VLOOKUP(D356,D406:F455,2,0)</f>
        <v>1412</v>
      </c>
      <c r="G356">
        <v>103095</v>
      </c>
      <c r="H356">
        <v>15000</v>
      </c>
      <c r="I356">
        <v>2398</v>
      </c>
      <c r="K356">
        <v>1040</v>
      </c>
      <c r="P356" t="s">
        <v>443</v>
      </c>
      <c r="Q356" t="s">
        <v>439</v>
      </c>
      <c r="R356">
        <v>319</v>
      </c>
      <c r="T356">
        <v>131533</v>
      </c>
      <c r="U356">
        <v>116533</v>
      </c>
      <c r="V356">
        <v>116533</v>
      </c>
      <c r="W356">
        <v>6</v>
      </c>
      <c r="X356">
        <v>43</v>
      </c>
      <c r="Y356">
        <v>0</v>
      </c>
      <c r="Z356">
        <v>1421</v>
      </c>
      <c r="AA356">
        <v>1412</v>
      </c>
      <c r="AB356">
        <v>2833</v>
      </c>
    </row>
    <row r="357" spans="1:28" x14ac:dyDescent="0.3">
      <c r="A357">
        <v>20200405</v>
      </c>
      <c r="B357" s="6">
        <v>43926</v>
      </c>
      <c r="C357" t="s">
        <v>37</v>
      </c>
      <c r="D357" t="str">
        <f>VLOOKUP(C357,abbreviations!$A$2:$B$57,2,0)</f>
        <v>Colorado</v>
      </c>
      <c r="E357">
        <v>4565</v>
      </c>
      <c r="F357">
        <f>E357-VLOOKUP(D357,D407:F456,2,0)</f>
        <v>392</v>
      </c>
      <c r="G357">
        <v>19335</v>
      </c>
      <c r="J357">
        <v>875</v>
      </c>
      <c r="P357" t="s">
        <v>444</v>
      </c>
      <c r="Q357" t="s">
        <v>439</v>
      </c>
      <c r="R357">
        <v>126</v>
      </c>
      <c r="S357">
        <v>875</v>
      </c>
      <c r="T357">
        <v>23900</v>
      </c>
      <c r="U357">
        <v>23900</v>
      </c>
      <c r="V357">
        <v>23900</v>
      </c>
      <c r="W357">
        <v>8</v>
      </c>
      <c r="X357">
        <v>15</v>
      </c>
      <c r="Y357">
        <v>52</v>
      </c>
      <c r="Z357">
        <v>1437</v>
      </c>
      <c r="AA357">
        <v>392</v>
      </c>
      <c r="AB357">
        <v>1829</v>
      </c>
    </row>
    <row r="358" spans="1:28" x14ac:dyDescent="0.3">
      <c r="A358">
        <v>20200405</v>
      </c>
      <c r="B358" s="6">
        <v>43926</v>
      </c>
      <c r="C358" t="s">
        <v>39</v>
      </c>
      <c r="D358" t="str">
        <f>VLOOKUP(C358,abbreviations!$A$2:$B$57,2,0)</f>
        <v>Connecticut</v>
      </c>
      <c r="E358">
        <v>5675</v>
      </c>
      <c r="F358">
        <f>E358-VLOOKUP(D358,D408:F457,2,0)</f>
        <v>399</v>
      </c>
      <c r="G358">
        <v>17595</v>
      </c>
      <c r="I358">
        <v>1142</v>
      </c>
      <c r="P358" t="s">
        <v>445</v>
      </c>
      <c r="Q358" t="s">
        <v>439</v>
      </c>
      <c r="R358">
        <v>189</v>
      </c>
      <c r="T358">
        <v>23270</v>
      </c>
      <c r="U358">
        <v>23270</v>
      </c>
      <c r="V358">
        <v>23270</v>
      </c>
      <c r="W358">
        <v>9</v>
      </c>
      <c r="X358">
        <v>24</v>
      </c>
      <c r="Y358">
        <v>0</v>
      </c>
      <c r="Z358">
        <v>842</v>
      </c>
      <c r="AA358">
        <v>399</v>
      </c>
      <c r="AB358">
        <v>1241</v>
      </c>
    </row>
    <row r="359" spans="1:28" x14ac:dyDescent="0.3">
      <c r="A359">
        <v>20200405</v>
      </c>
      <c r="B359" s="6">
        <v>43926</v>
      </c>
      <c r="C359" t="s">
        <v>42</v>
      </c>
      <c r="D359" t="str">
        <f>VLOOKUP(C359,abbreviations!$A$2:$B$57,2,0)</f>
        <v>Delaware</v>
      </c>
      <c r="E359">
        <v>673</v>
      </c>
      <c r="F359">
        <f>E359-VLOOKUP(D359,D409:F458,2,0)</f>
        <v>80</v>
      </c>
      <c r="G359">
        <v>6321</v>
      </c>
      <c r="I359">
        <v>101</v>
      </c>
      <c r="O359">
        <v>71</v>
      </c>
      <c r="P359" t="s">
        <v>446</v>
      </c>
      <c r="Q359" t="s">
        <v>439</v>
      </c>
      <c r="R359">
        <v>14</v>
      </c>
      <c r="T359">
        <v>6994</v>
      </c>
      <c r="U359">
        <v>6994</v>
      </c>
      <c r="V359">
        <v>6994</v>
      </c>
      <c r="W359">
        <v>10</v>
      </c>
      <c r="X359">
        <v>0</v>
      </c>
      <c r="Y359">
        <v>0</v>
      </c>
      <c r="Z359">
        <v>447</v>
      </c>
      <c r="AA359">
        <v>80</v>
      </c>
      <c r="AB359">
        <v>527</v>
      </c>
    </row>
    <row r="360" spans="1:28" x14ac:dyDescent="0.3">
      <c r="A360">
        <v>20200405</v>
      </c>
      <c r="B360" s="6">
        <v>43926</v>
      </c>
      <c r="C360" t="s">
        <v>44</v>
      </c>
      <c r="D360" t="str">
        <f>VLOOKUP(C360,abbreviations!$A$2:$B$57,2,0)</f>
        <v>Florida</v>
      </c>
      <c r="E360">
        <v>12151</v>
      </c>
      <c r="F360">
        <f>E360-VLOOKUP(D360,D410:F459,2,0)</f>
        <v>1040</v>
      </c>
      <c r="G360">
        <v>101253</v>
      </c>
      <c r="H360">
        <v>1129</v>
      </c>
      <c r="J360">
        <v>1572</v>
      </c>
      <c r="P360" t="s">
        <v>447</v>
      </c>
      <c r="Q360" t="s">
        <v>439</v>
      </c>
      <c r="R360">
        <v>218</v>
      </c>
      <c r="S360">
        <v>1572</v>
      </c>
      <c r="T360">
        <v>114533</v>
      </c>
      <c r="U360">
        <v>113404</v>
      </c>
      <c r="V360">
        <v>113404</v>
      </c>
      <c r="W360">
        <v>12</v>
      </c>
      <c r="X360">
        <v>27</v>
      </c>
      <c r="Y360">
        <v>110</v>
      </c>
      <c r="Z360">
        <v>10297</v>
      </c>
      <c r="AA360">
        <v>1040</v>
      </c>
      <c r="AB360">
        <v>11337</v>
      </c>
    </row>
    <row r="361" spans="1:28" x14ac:dyDescent="0.3">
      <c r="A361">
        <v>20200405</v>
      </c>
      <c r="B361" s="6">
        <v>43926</v>
      </c>
      <c r="C361" t="s">
        <v>46</v>
      </c>
      <c r="D361" t="str">
        <f>VLOOKUP(C361,abbreviations!$A$2:$B$57,2,0)</f>
        <v>Georgia</v>
      </c>
      <c r="E361">
        <v>6647</v>
      </c>
      <c r="F361">
        <f>E361-VLOOKUP(D361,D411:F460,2,0)</f>
        <v>487</v>
      </c>
      <c r="G361">
        <v>21185</v>
      </c>
      <c r="J361">
        <v>1283</v>
      </c>
      <c r="P361" t="s">
        <v>448</v>
      </c>
      <c r="Q361" t="s">
        <v>439</v>
      </c>
      <c r="R361">
        <v>211</v>
      </c>
      <c r="S361">
        <v>1283</v>
      </c>
      <c r="T361">
        <v>27832</v>
      </c>
      <c r="U361">
        <v>27832</v>
      </c>
      <c r="V361">
        <v>27832</v>
      </c>
      <c r="W361">
        <v>13</v>
      </c>
      <c r="X361">
        <v>10</v>
      </c>
      <c r="Y361">
        <v>44</v>
      </c>
      <c r="Z361">
        <v>1051</v>
      </c>
      <c r="AA361">
        <v>487</v>
      </c>
      <c r="AB361">
        <v>1538</v>
      </c>
    </row>
    <row r="362" spans="1:28" x14ac:dyDescent="0.3">
      <c r="A362">
        <v>20200405</v>
      </c>
      <c r="B362" s="6">
        <v>43926</v>
      </c>
      <c r="C362" t="s">
        <v>49</v>
      </c>
      <c r="D362" t="str">
        <f>VLOOKUP(C362,abbreviations!$A$2:$B$57,2,0)</f>
        <v>Hawaii</v>
      </c>
      <c r="E362">
        <v>351</v>
      </c>
      <c r="F362">
        <f>E362-VLOOKUP(D362,D412:F461,2,0)</f>
        <v>32</v>
      </c>
      <c r="G362">
        <v>12604</v>
      </c>
      <c r="J362">
        <v>19</v>
      </c>
      <c r="L362">
        <v>6</v>
      </c>
      <c r="O362">
        <v>82</v>
      </c>
      <c r="P362" t="s">
        <v>449</v>
      </c>
      <c r="Q362" t="s">
        <v>439</v>
      </c>
      <c r="R362">
        <v>4</v>
      </c>
      <c r="S362">
        <v>19</v>
      </c>
      <c r="T362">
        <v>12955</v>
      </c>
      <c r="U362">
        <v>12955</v>
      </c>
      <c r="V362">
        <v>12955</v>
      </c>
      <c r="W362">
        <v>15</v>
      </c>
      <c r="X362">
        <v>1</v>
      </c>
      <c r="Y362">
        <v>1</v>
      </c>
      <c r="Z362">
        <v>645</v>
      </c>
      <c r="AA362">
        <v>32</v>
      </c>
      <c r="AB362">
        <v>677</v>
      </c>
    </row>
    <row r="363" spans="1:28" x14ac:dyDescent="0.3">
      <c r="A363">
        <v>20200405</v>
      </c>
      <c r="B363" s="6">
        <v>43926</v>
      </c>
      <c r="C363" t="s">
        <v>51</v>
      </c>
      <c r="D363" t="str">
        <f>VLOOKUP(C363,abbreviations!$A$2:$B$57,2,0)</f>
        <v>Iowa</v>
      </c>
      <c r="E363">
        <v>868</v>
      </c>
      <c r="F363">
        <f>E363-VLOOKUP(D363,D413:F462,2,0)</f>
        <v>82</v>
      </c>
      <c r="G363">
        <v>9973</v>
      </c>
      <c r="I363">
        <v>91</v>
      </c>
      <c r="J363">
        <v>165</v>
      </c>
      <c r="O363">
        <v>188</v>
      </c>
      <c r="P363" t="s">
        <v>450</v>
      </c>
      <c r="Q363" t="s">
        <v>439</v>
      </c>
      <c r="R363">
        <v>22</v>
      </c>
      <c r="S363">
        <v>165</v>
      </c>
      <c r="T363">
        <v>10841</v>
      </c>
      <c r="U363">
        <v>10841</v>
      </c>
      <c r="V363">
        <v>10841</v>
      </c>
      <c r="W363">
        <v>19</v>
      </c>
      <c r="X363">
        <v>8</v>
      </c>
      <c r="Y363">
        <v>12</v>
      </c>
      <c r="Z363">
        <v>519</v>
      </c>
      <c r="AA363">
        <v>82</v>
      </c>
      <c r="AB363">
        <v>601</v>
      </c>
    </row>
    <row r="364" spans="1:28" x14ac:dyDescent="0.3">
      <c r="A364">
        <v>20200405</v>
      </c>
      <c r="B364" s="6">
        <v>43926</v>
      </c>
      <c r="C364" t="s">
        <v>53</v>
      </c>
      <c r="D364" t="str">
        <f>VLOOKUP(C364,abbreviations!$A$2:$B$57,2,0)</f>
        <v>Idaho</v>
      </c>
      <c r="E364">
        <v>1077</v>
      </c>
      <c r="F364">
        <f>E364-VLOOKUP(D364,D414:F463,2,0)</f>
        <v>64</v>
      </c>
      <c r="G364">
        <v>9184</v>
      </c>
      <c r="J364">
        <v>66</v>
      </c>
      <c r="L364">
        <v>11</v>
      </c>
      <c r="P364" t="s">
        <v>451</v>
      </c>
      <c r="Q364" t="s">
        <v>439</v>
      </c>
      <c r="R364">
        <v>10</v>
      </c>
      <c r="S364">
        <v>66</v>
      </c>
      <c r="T364">
        <v>10261</v>
      </c>
      <c r="U364">
        <v>10261</v>
      </c>
      <c r="V364">
        <v>10261</v>
      </c>
      <c r="W364">
        <v>16</v>
      </c>
      <c r="X364">
        <v>0</v>
      </c>
      <c r="Y364">
        <v>4</v>
      </c>
      <c r="Z364">
        <v>1327</v>
      </c>
      <c r="AA364">
        <v>64</v>
      </c>
      <c r="AB364">
        <v>1391</v>
      </c>
    </row>
    <row r="365" spans="1:28" x14ac:dyDescent="0.3">
      <c r="A365">
        <v>20200405</v>
      </c>
      <c r="B365" s="6">
        <v>43926</v>
      </c>
      <c r="C365" t="s">
        <v>55</v>
      </c>
      <c r="D365" t="str">
        <f>VLOOKUP(C365,abbreviations!$A$2:$B$57,2,0)</f>
        <v>Illinois</v>
      </c>
      <c r="E365">
        <v>11256</v>
      </c>
      <c r="F365">
        <f>E365-VLOOKUP(D365,D415:F464,2,0)</f>
        <v>899</v>
      </c>
      <c r="G365">
        <v>47727</v>
      </c>
      <c r="P365" t="s">
        <v>452</v>
      </c>
      <c r="Q365" t="s">
        <v>439</v>
      </c>
      <c r="R365">
        <v>274</v>
      </c>
      <c r="T365">
        <v>58983</v>
      </c>
      <c r="U365">
        <v>58983</v>
      </c>
      <c r="V365">
        <v>58983</v>
      </c>
      <c r="W365">
        <v>17</v>
      </c>
      <c r="X365">
        <v>31</v>
      </c>
      <c r="Y365">
        <v>0</v>
      </c>
      <c r="Z365">
        <v>4503</v>
      </c>
      <c r="AA365">
        <v>899</v>
      </c>
      <c r="AB365">
        <v>5402</v>
      </c>
    </row>
    <row r="366" spans="1:28" x14ac:dyDescent="0.3">
      <c r="A366">
        <v>20200405</v>
      </c>
      <c r="B366" s="6">
        <v>43926</v>
      </c>
      <c r="C366" t="s">
        <v>57</v>
      </c>
      <c r="D366" t="str">
        <f>VLOOKUP(C366,abbreviations!$A$2:$B$57,2,0)</f>
        <v>Indiana</v>
      </c>
      <c r="E366">
        <v>4411</v>
      </c>
      <c r="F366">
        <f>E366-VLOOKUP(D366,D416:F465,2,0)</f>
        <v>458</v>
      </c>
      <c r="G366">
        <v>18241</v>
      </c>
      <c r="P366" t="s">
        <v>453</v>
      </c>
      <c r="Q366" t="s">
        <v>439</v>
      </c>
      <c r="R366">
        <v>127</v>
      </c>
      <c r="T366">
        <v>22652</v>
      </c>
      <c r="U366">
        <v>22652</v>
      </c>
      <c r="V366">
        <v>22652</v>
      </c>
      <c r="W366">
        <v>18</v>
      </c>
      <c r="X366">
        <v>11</v>
      </c>
      <c r="Y366">
        <v>0</v>
      </c>
      <c r="Z366">
        <v>2394</v>
      </c>
      <c r="AA366">
        <v>458</v>
      </c>
      <c r="AB366">
        <v>2852</v>
      </c>
    </row>
    <row r="367" spans="1:28" x14ac:dyDescent="0.3">
      <c r="A367">
        <v>20200405</v>
      </c>
      <c r="B367" s="6">
        <v>43926</v>
      </c>
      <c r="C367" t="s">
        <v>59</v>
      </c>
      <c r="D367" t="str">
        <f>VLOOKUP(C367,abbreviations!$A$2:$B$57,2,0)</f>
        <v>Kansas</v>
      </c>
      <c r="E367">
        <v>747</v>
      </c>
      <c r="F367">
        <f>E367-VLOOKUP(D367,D417:F466,2,0)</f>
        <v>49</v>
      </c>
      <c r="G367">
        <v>7476</v>
      </c>
      <c r="J367">
        <v>183</v>
      </c>
      <c r="P367" t="s">
        <v>454</v>
      </c>
      <c r="Q367" t="s">
        <v>439</v>
      </c>
      <c r="R367">
        <v>22</v>
      </c>
      <c r="S367">
        <v>183</v>
      </c>
      <c r="T367">
        <v>8223</v>
      </c>
      <c r="U367">
        <v>8223</v>
      </c>
      <c r="V367">
        <v>8223</v>
      </c>
      <c r="W367">
        <v>20</v>
      </c>
      <c r="X367">
        <v>1</v>
      </c>
      <c r="Y367">
        <v>11</v>
      </c>
      <c r="Z367">
        <v>596</v>
      </c>
      <c r="AA367">
        <v>49</v>
      </c>
      <c r="AB367">
        <v>645</v>
      </c>
    </row>
    <row r="368" spans="1:28" x14ac:dyDescent="0.3">
      <c r="A368">
        <v>20200405</v>
      </c>
      <c r="B368" s="6">
        <v>43926</v>
      </c>
      <c r="C368" t="s">
        <v>61</v>
      </c>
      <c r="D368" t="str">
        <f>VLOOKUP(C368,abbreviations!$A$2:$B$57,2,0)</f>
        <v>Kentucky</v>
      </c>
      <c r="E368">
        <v>917</v>
      </c>
      <c r="F368">
        <f>E368-VLOOKUP(D368,D418:F467,2,0)</f>
        <v>86</v>
      </c>
      <c r="G368">
        <v>15746</v>
      </c>
      <c r="P368" t="s">
        <v>455</v>
      </c>
      <c r="Q368" t="s">
        <v>439</v>
      </c>
      <c r="R368">
        <v>40</v>
      </c>
      <c r="T368">
        <v>16663</v>
      </c>
      <c r="U368">
        <v>16663</v>
      </c>
      <c r="V368">
        <v>16663</v>
      </c>
      <c r="W368">
        <v>21</v>
      </c>
      <c r="X368">
        <v>3</v>
      </c>
      <c r="Y368">
        <v>0</v>
      </c>
      <c r="Z368">
        <v>1005</v>
      </c>
      <c r="AA368">
        <v>86</v>
      </c>
      <c r="AB368">
        <v>1091</v>
      </c>
    </row>
    <row r="369" spans="1:28" x14ac:dyDescent="0.3">
      <c r="A369">
        <v>20200405</v>
      </c>
      <c r="B369" s="6">
        <v>43926</v>
      </c>
      <c r="C369" t="s">
        <v>63</v>
      </c>
      <c r="D369" t="str">
        <f>VLOOKUP(C369,abbreviations!$A$2:$B$57,2,0)</f>
        <v>Louisiana</v>
      </c>
      <c r="E369">
        <v>13010</v>
      </c>
      <c r="F369">
        <f>E369-VLOOKUP(D369,D419:F468,2,0)</f>
        <v>514</v>
      </c>
      <c r="G369">
        <v>47315</v>
      </c>
      <c r="I369">
        <v>1803</v>
      </c>
      <c r="M369">
        <v>561</v>
      </c>
      <c r="P369" t="s">
        <v>456</v>
      </c>
      <c r="Q369" t="s">
        <v>439</v>
      </c>
      <c r="R369">
        <v>477</v>
      </c>
      <c r="T369">
        <v>60325</v>
      </c>
      <c r="U369">
        <v>60325</v>
      </c>
      <c r="V369">
        <v>60325</v>
      </c>
      <c r="W369">
        <v>22</v>
      </c>
      <c r="X369">
        <v>68</v>
      </c>
      <c r="Y369">
        <v>0</v>
      </c>
      <c r="Z369">
        <v>1313</v>
      </c>
      <c r="AA369">
        <v>514</v>
      </c>
      <c r="AB369">
        <v>1827</v>
      </c>
    </row>
    <row r="370" spans="1:28" x14ac:dyDescent="0.3">
      <c r="A370">
        <v>20200405</v>
      </c>
      <c r="B370" s="6">
        <v>43926</v>
      </c>
      <c r="C370" t="s">
        <v>65</v>
      </c>
      <c r="D370" t="str">
        <f>VLOOKUP(C370,abbreviations!$A$2:$B$57,2,0)</f>
        <v>Massachusetts</v>
      </c>
      <c r="E370">
        <v>12500</v>
      </c>
      <c r="F370">
        <f>E370-VLOOKUP(D370,D420:F469,2,0)</f>
        <v>764</v>
      </c>
      <c r="G370">
        <v>59437</v>
      </c>
      <c r="J370">
        <v>1145</v>
      </c>
      <c r="P370" t="s">
        <v>457</v>
      </c>
      <c r="Q370" t="s">
        <v>439</v>
      </c>
      <c r="R370">
        <v>231</v>
      </c>
      <c r="S370">
        <v>1145</v>
      </c>
      <c r="T370">
        <v>71937</v>
      </c>
      <c r="U370">
        <v>71937</v>
      </c>
      <c r="V370">
        <v>71937</v>
      </c>
      <c r="W370">
        <v>25</v>
      </c>
      <c r="X370">
        <v>15</v>
      </c>
      <c r="Y370">
        <v>77</v>
      </c>
      <c r="Z370">
        <v>2373</v>
      </c>
      <c r="AA370">
        <v>764</v>
      </c>
      <c r="AB370">
        <v>3137</v>
      </c>
    </row>
    <row r="371" spans="1:28" x14ac:dyDescent="0.3">
      <c r="A371">
        <v>20200405</v>
      </c>
      <c r="B371" s="6">
        <v>43926</v>
      </c>
      <c r="C371" t="s">
        <v>67</v>
      </c>
      <c r="D371" t="str">
        <f>VLOOKUP(C371,abbreviations!$A$2:$B$57,2,0)</f>
        <v>Maryland</v>
      </c>
      <c r="E371">
        <v>3609</v>
      </c>
      <c r="F371">
        <f>E371-VLOOKUP(D371,D421:F470,2,0)</f>
        <v>484</v>
      </c>
      <c r="G371">
        <v>24728</v>
      </c>
      <c r="J371">
        <v>936</v>
      </c>
      <c r="O371">
        <v>159</v>
      </c>
      <c r="P371" t="s">
        <v>458</v>
      </c>
      <c r="Q371" t="s">
        <v>439</v>
      </c>
      <c r="R371">
        <v>67</v>
      </c>
      <c r="S371">
        <v>936</v>
      </c>
      <c r="T371">
        <v>28337</v>
      </c>
      <c r="U371">
        <v>28337</v>
      </c>
      <c r="V371">
        <v>28337</v>
      </c>
      <c r="W371">
        <v>24</v>
      </c>
      <c r="X371">
        <v>14</v>
      </c>
      <c r="Y371">
        <v>115</v>
      </c>
      <c r="Z371">
        <v>2243</v>
      </c>
      <c r="AA371">
        <v>484</v>
      </c>
      <c r="AB371">
        <v>2727</v>
      </c>
    </row>
    <row r="372" spans="1:28" x14ac:dyDescent="0.3">
      <c r="A372">
        <v>20200405</v>
      </c>
      <c r="B372" s="6">
        <v>43926</v>
      </c>
      <c r="C372" t="s">
        <v>69</v>
      </c>
      <c r="D372" t="str">
        <f>VLOOKUP(C372,abbreviations!$A$2:$B$57,2,0)</f>
        <v>Maine</v>
      </c>
      <c r="E372">
        <v>470</v>
      </c>
      <c r="F372">
        <f>E372-VLOOKUP(D372,D422:F471,2,0)</f>
        <v>14</v>
      </c>
      <c r="G372">
        <v>6088</v>
      </c>
      <c r="J372">
        <v>86</v>
      </c>
      <c r="O372">
        <v>156</v>
      </c>
      <c r="P372" t="s">
        <v>459</v>
      </c>
      <c r="Q372" t="s">
        <v>439</v>
      </c>
      <c r="R372">
        <v>10</v>
      </c>
      <c r="S372">
        <v>86</v>
      </c>
      <c r="T372">
        <v>6558</v>
      </c>
      <c r="U372">
        <v>6558</v>
      </c>
      <c r="V372">
        <v>6558</v>
      </c>
      <c r="W372">
        <v>23</v>
      </c>
      <c r="X372">
        <v>0</v>
      </c>
      <c r="Y372">
        <v>3</v>
      </c>
      <c r="Z372">
        <v>0</v>
      </c>
      <c r="AA372">
        <v>14</v>
      </c>
      <c r="AB372">
        <v>14</v>
      </c>
    </row>
    <row r="373" spans="1:28" x14ac:dyDescent="0.3">
      <c r="A373">
        <v>20200405</v>
      </c>
      <c r="B373" s="6">
        <v>43926</v>
      </c>
      <c r="C373" t="s">
        <v>71</v>
      </c>
      <c r="D373" t="str">
        <f>VLOOKUP(C373,abbreviations!$A$2:$B$57,2,0)</f>
        <v>Michigan</v>
      </c>
      <c r="E373">
        <v>17567</v>
      </c>
      <c r="F373">
        <f>E373-VLOOKUP(D373,D423:F472,2,0)</f>
        <v>1172</v>
      </c>
      <c r="G373">
        <v>40331</v>
      </c>
      <c r="O373">
        <v>56</v>
      </c>
      <c r="P373" t="s">
        <v>460</v>
      </c>
      <c r="Q373" t="s">
        <v>439</v>
      </c>
      <c r="R373">
        <v>617</v>
      </c>
      <c r="T373">
        <v>57898</v>
      </c>
      <c r="U373">
        <v>57898</v>
      </c>
      <c r="V373">
        <v>57898</v>
      </c>
      <c r="W373">
        <v>26</v>
      </c>
      <c r="X373">
        <v>77</v>
      </c>
      <c r="Y373">
        <v>0</v>
      </c>
      <c r="Z373">
        <v>2926</v>
      </c>
      <c r="AA373">
        <v>1172</v>
      </c>
      <c r="AB373">
        <v>4098</v>
      </c>
    </row>
    <row r="374" spans="1:28" x14ac:dyDescent="0.3">
      <c r="A374">
        <v>20200405</v>
      </c>
      <c r="B374" s="6">
        <v>43926</v>
      </c>
      <c r="C374" t="s">
        <v>73</v>
      </c>
      <c r="D374" t="str">
        <f>VLOOKUP(C374,abbreviations!$A$2:$B$57,2,0)</f>
        <v>Minnesota</v>
      </c>
      <c r="E374">
        <v>935</v>
      </c>
      <c r="F374">
        <f>E374-VLOOKUP(D374,D424:F473,2,0)</f>
        <v>70</v>
      </c>
      <c r="G374">
        <v>25842</v>
      </c>
      <c r="I374">
        <v>106</v>
      </c>
      <c r="J374">
        <v>202</v>
      </c>
      <c r="K374">
        <v>48</v>
      </c>
      <c r="L374">
        <v>77</v>
      </c>
      <c r="O374">
        <v>451</v>
      </c>
      <c r="P374" t="s">
        <v>461</v>
      </c>
      <c r="Q374" t="s">
        <v>439</v>
      </c>
      <c r="R374">
        <v>29</v>
      </c>
      <c r="S374">
        <v>202</v>
      </c>
      <c r="T374">
        <v>26777</v>
      </c>
      <c r="U374">
        <v>26777</v>
      </c>
      <c r="V374">
        <v>26777</v>
      </c>
      <c r="W374">
        <v>27</v>
      </c>
      <c r="X374">
        <v>5</v>
      </c>
      <c r="Y374">
        <v>22</v>
      </c>
      <c r="Z374">
        <v>1284</v>
      </c>
      <c r="AA374">
        <v>70</v>
      </c>
      <c r="AB374">
        <v>1354</v>
      </c>
    </row>
    <row r="375" spans="1:28" x14ac:dyDescent="0.3">
      <c r="A375">
        <v>20200405</v>
      </c>
      <c r="B375" s="6">
        <v>43926</v>
      </c>
      <c r="C375" t="s">
        <v>75</v>
      </c>
      <c r="D375" t="str">
        <f>VLOOKUP(C375,abbreviations!$A$2:$B$57,2,0)</f>
        <v>Missouri</v>
      </c>
      <c r="E375">
        <v>2367</v>
      </c>
      <c r="F375">
        <f>E375-VLOOKUP(D375,D425:F474,2,0)</f>
        <v>76</v>
      </c>
      <c r="G375">
        <v>24882</v>
      </c>
      <c r="I375">
        <v>424</v>
      </c>
      <c r="P375" t="s">
        <v>462</v>
      </c>
      <c r="Q375" t="s">
        <v>439</v>
      </c>
      <c r="R375">
        <v>34</v>
      </c>
      <c r="T375">
        <v>27249</v>
      </c>
      <c r="U375">
        <v>27249</v>
      </c>
      <c r="V375">
        <v>27249</v>
      </c>
      <c r="W375">
        <v>29</v>
      </c>
      <c r="X375">
        <v>10</v>
      </c>
      <c r="Y375">
        <v>0</v>
      </c>
      <c r="Z375">
        <v>2268</v>
      </c>
      <c r="AA375">
        <v>76</v>
      </c>
      <c r="AB375">
        <v>2344</v>
      </c>
    </row>
    <row r="376" spans="1:28" x14ac:dyDescent="0.3">
      <c r="A376">
        <v>20200405</v>
      </c>
      <c r="B376" s="6">
        <v>43926</v>
      </c>
      <c r="C376" t="s">
        <v>78</v>
      </c>
      <c r="D376" t="str">
        <f>VLOOKUP(C376,abbreviations!$A$2:$B$57,2,0)</f>
        <v>Mississippi</v>
      </c>
      <c r="E376">
        <v>1638</v>
      </c>
      <c r="F376">
        <f>E376-VLOOKUP(D376,D426:F475,2,0)</f>
        <v>183</v>
      </c>
      <c r="G376">
        <v>5580</v>
      </c>
      <c r="J376">
        <v>475</v>
      </c>
      <c r="P376" t="s">
        <v>463</v>
      </c>
      <c r="Q376" t="s">
        <v>439</v>
      </c>
      <c r="R376">
        <v>43</v>
      </c>
      <c r="S376">
        <v>475</v>
      </c>
      <c r="T376">
        <v>7218</v>
      </c>
      <c r="U376">
        <v>7218</v>
      </c>
      <c r="V376">
        <v>7218</v>
      </c>
      <c r="W376">
        <v>28</v>
      </c>
      <c r="X376">
        <v>8</v>
      </c>
      <c r="Y376">
        <v>39</v>
      </c>
      <c r="Z376">
        <v>447</v>
      </c>
      <c r="AA376">
        <v>183</v>
      </c>
      <c r="AB376">
        <v>630</v>
      </c>
    </row>
    <row r="377" spans="1:28" x14ac:dyDescent="0.3">
      <c r="A377">
        <v>20200405</v>
      </c>
      <c r="B377" s="6">
        <v>43926</v>
      </c>
      <c r="C377" t="s">
        <v>80</v>
      </c>
      <c r="D377" t="str">
        <f>VLOOKUP(C377,abbreviations!$A$2:$B$57,2,0)</f>
        <v>Montana</v>
      </c>
      <c r="E377">
        <v>286</v>
      </c>
      <c r="F377">
        <f>E377-VLOOKUP(D377,D427:F476,2,0)</f>
        <v>21</v>
      </c>
      <c r="G377">
        <v>6317</v>
      </c>
      <c r="J377">
        <v>24</v>
      </c>
      <c r="P377" t="s">
        <v>464</v>
      </c>
      <c r="Q377" t="s">
        <v>439</v>
      </c>
      <c r="R377">
        <v>6</v>
      </c>
      <c r="S377">
        <v>24</v>
      </c>
      <c r="T377">
        <v>6603</v>
      </c>
      <c r="U377">
        <v>6603</v>
      </c>
      <c r="V377">
        <v>6603</v>
      </c>
      <c r="W377">
        <v>30</v>
      </c>
      <c r="X377">
        <v>1</v>
      </c>
      <c r="Y377">
        <v>0</v>
      </c>
      <c r="Z377">
        <v>405</v>
      </c>
      <c r="AA377">
        <v>21</v>
      </c>
      <c r="AB377">
        <v>426</v>
      </c>
    </row>
    <row r="378" spans="1:28" x14ac:dyDescent="0.3">
      <c r="A378">
        <v>20200405</v>
      </c>
      <c r="B378" s="6">
        <v>43926</v>
      </c>
      <c r="C378" t="s">
        <v>82</v>
      </c>
      <c r="D378" t="str">
        <f>VLOOKUP(C378,abbreviations!$A$2:$B$57,2,0)</f>
        <v>North Carolina</v>
      </c>
      <c r="E378">
        <v>2585</v>
      </c>
      <c r="F378">
        <f>E378-VLOOKUP(D378,D428:F477,2,0)</f>
        <v>183</v>
      </c>
      <c r="G378">
        <v>37460</v>
      </c>
      <c r="I378">
        <v>261</v>
      </c>
      <c r="P378" t="s">
        <v>465</v>
      </c>
      <c r="Q378" t="s">
        <v>439</v>
      </c>
      <c r="R378">
        <v>31</v>
      </c>
      <c r="T378">
        <v>40045</v>
      </c>
      <c r="U378">
        <v>40045</v>
      </c>
      <c r="V378">
        <v>40045</v>
      </c>
      <c r="W378">
        <v>37</v>
      </c>
      <c r="X378">
        <v>7</v>
      </c>
      <c r="Y378">
        <v>0</v>
      </c>
      <c r="Z378">
        <v>1089</v>
      </c>
      <c r="AA378">
        <v>183</v>
      </c>
      <c r="AB378">
        <v>1272</v>
      </c>
    </row>
    <row r="379" spans="1:28" x14ac:dyDescent="0.3">
      <c r="A379">
        <v>20200405</v>
      </c>
      <c r="B379" s="6">
        <v>43926</v>
      </c>
      <c r="C379" t="s">
        <v>84</v>
      </c>
      <c r="D379" t="str">
        <f>VLOOKUP(C379,abbreviations!$A$2:$B$57,2,0)</f>
        <v>North Dakota</v>
      </c>
      <c r="E379">
        <v>207</v>
      </c>
      <c r="F379">
        <f>E379-VLOOKUP(D379,D429:F478,2,0)</f>
        <v>21</v>
      </c>
      <c r="G379">
        <v>6580</v>
      </c>
      <c r="I379">
        <v>20</v>
      </c>
      <c r="J379">
        <v>31</v>
      </c>
      <c r="O379">
        <v>63</v>
      </c>
      <c r="P379" t="s">
        <v>466</v>
      </c>
      <c r="Q379" t="s">
        <v>439</v>
      </c>
      <c r="R379">
        <v>3</v>
      </c>
      <c r="S379">
        <v>31</v>
      </c>
      <c r="T379">
        <v>6787</v>
      </c>
      <c r="U379">
        <v>6787</v>
      </c>
      <c r="V379">
        <v>6787</v>
      </c>
      <c r="W379">
        <v>38</v>
      </c>
      <c r="X379">
        <v>0</v>
      </c>
      <c r="Y379">
        <v>1</v>
      </c>
      <c r="Z379">
        <v>559</v>
      </c>
      <c r="AA379">
        <v>21</v>
      </c>
      <c r="AB379">
        <v>580</v>
      </c>
    </row>
    <row r="380" spans="1:28" x14ac:dyDescent="0.3">
      <c r="A380">
        <v>20200405</v>
      </c>
      <c r="B380" s="6">
        <v>43926</v>
      </c>
      <c r="C380" t="s">
        <v>86</v>
      </c>
      <c r="D380" t="str">
        <f>VLOOKUP(C380,abbreviations!$A$2:$B$57,2,0)</f>
        <v>Nebraska</v>
      </c>
      <c r="E380">
        <v>363</v>
      </c>
      <c r="F380">
        <f>E380-VLOOKUP(D380,D430:F479,2,0)</f>
        <v>42</v>
      </c>
      <c r="G380">
        <v>5558</v>
      </c>
      <c r="H380">
        <v>12</v>
      </c>
      <c r="P380" t="s">
        <v>467</v>
      </c>
      <c r="Q380" t="s">
        <v>439</v>
      </c>
      <c r="R380">
        <v>8</v>
      </c>
      <c r="T380">
        <v>5933</v>
      </c>
      <c r="U380">
        <v>5921</v>
      </c>
      <c r="V380">
        <v>5921</v>
      </c>
      <c r="W380">
        <v>31</v>
      </c>
      <c r="X380">
        <v>2</v>
      </c>
      <c r="Y380">
        <v>0</v>
      </c>
      <c r="Z380">
        <v>500</v>
      </c>
      <c r="AA380">
        <v>42</v>
      </c>
      <c r="AB380">
        <v>542</v>
      </c>
    </row>
    <row r="381" spans="1:28" x14ac:dyDescent="0.3">
      <c r="A381">
        <v>20200405</v>
      </c>
      <c r="B381" s="6">
        <v>43926</v>
      </c>
      <c r="C381" t="s">
        <v>88</v>
      </c>
      <c r="D381" t="str">
        <f>VLOOKUP(C381,abbreviations!$A$2:$B$57,2,0)</f>
        <v>New Hampshire</v>
      </c>
      <c r="E381">
        <v>621</v>
      </c>
      <c r="F381">
        <f>E381-VLOOKUP(D381,D431:F480,2,0)</f>
        <v>81</v>
      </c>
      <c r="G381">
        <v>7411</v>
      </c>
      <c r="H381">
        <v>93</v>
      </c>
      <c r="J381">
        <v>86</v>
      </c>
      <c r="O381">
        <v>146</v>
      </c>
      <c r="P381" t="s">
        <v>468</v>
      </c>
      <c r="Q381" t="s">
        <v>439</v>
      </c>
      <c r="R381">
        <v>9</v>
      </c>
      <c r="S381">
        <v>86</v>
      </c>
      <c r="T381">
        <v>8125</v>
      </c>
      <c r="U381">
        <v>8032</v>
      </c>
      <c r="V381">
        <v>8032</v>
      </c>
      <c r="W381">
        <v>33</v>
      </c>
      <c r="X381">
        <v>2</v>
      </c>
      <c r="Y381">
        <v>6</v>
      </c>
      <c r="Z381">
        <v>446</v>
      </c>
      <c r="AA381">
        <v>81</v>
      </c>
      <c r="AB381">
        <v>527</v>
      </c>
    </row>
    <row r="382" spans="1:28" x14ac:dyDescent="0.3">
      <c r="A382">
        <v>20200405</v>
      </c>
      <c r="B382" s="6">
        <v>43926</v>
      </c>
      <c r="C382" t="s">
        <v>90</v>
      </c>
      <c r="D382" t="str">
        <f>VLOOKUP(C382,abbreviations!$A$2:$B$57,2,0)</f>
        <v>New Jersey</v>
      </c>
      <c r="E382">
        <v>37505</v>
      </c>
      <c r="F382">
        <f>E382-VLOOKUP(D382,D432:F481,2,0)</f>
        <v>3381</v>
      </c>
      <c r="G382">
        <v>44661</v>
      </c>
      <c r="I382">
        <v>4000</v>
      </c>
      <c r="P382" t="s">
        <v>469</v>
      </c>
      <c r="Q382" t="s">
        <v>439</v>
      </c>
      <c r="R382">
        <v>917</v>
      </c>
      <c r="T382">
        <v>82166</v>
      </c>
      <c r="U382">
        <v>82166</v>
      </c>
      <c r="V382">
        <v>82166</v>
      </c>
      <c r="W382">
        <v>34</v>
      </c>
      <c r="X382">
        <v>71</v>
      </c>
      <c r="Y382">
        <v>0</v>
      </c>
      <c r="Z382">
        <v>3429</v>
      </c>
      <c r="AA382">
        <v>3381</v>
      </c>
      <c r="AB382">
        <v>6810</v>
      </c>
    </row>
    <row r="383" spans="1:28" x14ac:dyDescent="0.3">
      <c r="A383">
        <v>20200405</v>
      </c>
      <c r="B383" s="6">
        <v>43926</v>
      </c>
      <c r="C383" t="s">
        <v>92</v>
      </c>
      <c r="D383" t="str">
        <f>VLOOKUP(C383,abbreviations!$A$2:$B$57,2,0)</f>
        <v>New Mexico</v>
      </c>
      <c r="E383">
        <v>543</v>
      </c>
      <c r="F383">
        <f>E383-VLOOKUP(D383,D433:F482,2,0)</f>
        <v>48</v>
      </c>
      <c r="G383">
        <v>16285</v>
      </c>
      <c r="I383">
        <v>37</v>
      </c>
      <c r="M383">
        <v>18</v>
      </c>
      <c r="O383">
        <v>54</v>
      </c>
      <c r="P383" t="s">
        <v>470</v>
      </c>
      <c r="Q383" t="s">
        <v>439</v>
      </c>
      <c r="R383">
        <v>11</v>
      </c>
      <c r="T383">
        <v>16828</v>
      </c>
      <c r="U383">
        <v>16828</v>
      </c>
      <c r="V383">
        <v>16828</v>
      </c>
      <c r="W383">
        <v>35</v>
      </c>
      <c r="X383">
        <v>1</v>
      </c>
      <c r="Y383">
        <v>0</v>
      </c>
      <c r="Z383">
        <v>1148</v>
      </c>
      <c r="AA383">
        <v>48</v>
      </c>
      <c r="AB383">
        <v>1196</v>
      </c>
    </row>
    <row r="384" spans="1:28" x14ac:dyDescent="0.3">
      <c r="A384">
        <v>20200405</v>
      </c>
      <c r="B384" s="6">
        <v>43926</v>
      </c>
      <c r="C384" t="s">
        <v>94</v>
      </c>
      <c r="D384" t="str">
        <f>VLOOKUP(C384,abbreviations!$A$2:$B$57,2,0)</f>
        <v>Nevada</v>
      </c>
      <c r="E384">
        <v>1836</v>
      </c>
      <c r="F384">
        <f>E384-VLOOKUP(D384,D434:F483,2,0)</f>
        <v>94</v>
      </c>
      <c r="G384">
        <v>14995</v>
      </c>
      <c r="P384" t="s">
        <v>471</v>
      </c>
      <c r="Q384" t="s">
        <v>439</v>
      </c>
      <c r="R384">
        <v>46</v>
      </c>
      <c r="T384">
        <v>16831</v>
      </c>
      <c r="U384">
        <v>16831</v>
      </c>
      <c r="V384">
        <v>16831</v>
      </c>
      <c r="W384">
        <v>32</v>
      </c>
      <c r="X384">
        <v>0</v>
      </c>
      <c r="Y384">
        <v>0</v>
      </c>
      <c r="Z384">
        <v>574</v>
      </c>
      <c r="AA384">
        <v>94</v>
      </c>
      <c r="AB384">
        <v>668</v>
      </c>
    </row>
    <row r="385" spans="1:28" x14ac:dyDescent="0.3">
      <c r="A385">
        <v>20200405</v>
      </c>
      <c r="B385" s="6">
        <v>43926</v>
      </c>
      <c r="C385" t="s">
        <v>96</v>
      </c>
      <c r="D385" t="str">
        <f>VLOOKUP(C385,abbreviations!$A$2:$B$57,2,0)</f>
        <v>New York</v>
      </c>
      <c r="E385">
        <v>122031</v>
      </c>
      <c r="F385">
        <f>E385-VLOOKUP(D385,D435:F484,2,0)</f>
        <v>8327</v>
      </c>
      <c r="G385">
        <v>180249</v>
      </c>
      <c r="I385">
        <v>16479</v>
      </c>
      <c r="J385">
        <v>28092</v>
      </c>
      <c r="K385">
        <v>4376</v>
      </c>
      <c r="O385">
        <v>12187</v>
      </c>
      <c r="P385" t="s">
        <v>472</v>
      </c>
      <c r="Q385" t="s">
        <v>439</v>
      </c>
      <c r="R385">
        <v>4159</v>
      </c>
      <c r="S385">
        <v>28092</v>
      </c>
      <c r="T385">
        <v>302280</v>
      </c>
      <c r="U385">
        <v>302280</v>
      </c>
      <c r="V385">
        <v>302280</v>
      </c>
      <c r="W385">
        <v>36</v>
      </c>
      <c r="X385">
        <v>594</v>
      </c>
      <c r="Y385">
        <v>1709</v>
      </c>
      <c r="Z385">
        <v>10332</v>
      </c>
      <c r="AA385">
        <v>8327</v>
      </c>
      <c r="AB385">
        <v>18659</v>
      </c>
    </row>
    <row r="386" spans="1:28" x14ac:dyDescent="0.3">
      <c r="A386">
        <v>20200405</v>
      </c>
      <c r="B386" s="6">
        <v>43926</v>
      </c>
      <c r="C386" t="s">
        <v>98</v>
      </c>
      <c r="D386" t="str">
        <f>VLOOKUP(C386,abbreviations!$A$2:$B$57,2,0)</f>
        <v>Ohio</v>
      </c>
      <c r="E386">
        <v>4043</v>
      </c>
      <c r="F386">
        <f>E386-VLOOKUP(D386,D436:F485,2,0)</f>
        <v>304</v>
      </c>
      <c r="G386">
        <v>39713</v>
      </c>
      <c r="J386">
        <v>1104</v>
      </c>
      <c r="L386">
        <v>346</v>
      </c>
      <c r="P386" t="s">
        <v>473</v>
      </c>
      <c r="Q386" t="s">
        <v>439</v>
      </c>
      <c r="R386">
        <v>119</v>
      </c>
      <c r="S386">
        <v>1104</v>
      </c>
      <c r="T386">
        <v>43756</v>
      </c>
      <c r="U386">
        <v>43756</v>
      </c>
      <c r="V386">
        <v>43756</v>
      </c>
      <c r="W386">
        <v>39</v>
      </c>
      <c r="X386">
        <v>17</v>
      </c>
      <c r="Y386">
        <v>98</v>
      </c>
      <c r="Z386">
        <v>1581</v>
      </c>
      <c r="AA386">
        <v>304</v>
      </c>
      <c r="AB386">
        <v>1885</v>
      </c>
    </row>
    <row r="387" spans="1:28" x14ac:dyDescent="0.3">
      <c r="A387">
        <v>20200405</v>
      </c>
      <c r="B387" s="6">
        <v>43926</v>
      </c>
      <c r="C387" t="s">
        <v>100</v>
      </c>
      <c r="D387" t="str">
        <f>VLOOKUP(C387,abbreviations!$A$2:$B$57,2,0)</f>
        <v>Oklahoma</v>
      </c>
      <c r="E387">
        <v>1252</v>
      </c>
      <c r="F387">
        <f>E387-VLOOKUP(D387,D437:F486,2,0)</f>
        <v>93</v>
      </c>
      <c r="G387">
        <v>1401</v>
      </c>
      <c r="J387">
        <v>330</v>
      </c>
      <c r="P387" t="s">
        <v>474</v>
      </c>
      <c r="Q387" t="s">
        <v>439</v>
      </c>
      <c r="R387">
        <v>46</v>
      </c>
      <c r="S387">
        <v>330</v>
      </c>
      <c r="T387">
        <v>2653</v>
      </c>
      <c r="U387">
        <v>2653</v>
      </c>
      <c r="V387">
        <v>2653</v>
      </c>
      <c r="W387">
        <v>40</v>
      </c>
      <c r="X387">
        <v>4</v>
      </c>
      <c r="Y387">
        <v>14</v>
      </c>
      <c r="Z387">
        <v>39</v>
      </c>
      <c r="AA387">
        <v>93</v>
      </c>
      <c r="AB387">
        <v>132</v>
      </c>
    </row>
    <row r="388" spans="1:28" x14ac:dyDescent="0.3">
      <c r="A388">
        <v>20200405</v>
      </c>
      <c r="B388" s="6">
        <v>43926</v>
      </c>
      <c r="C388" t="s">
        <v>102</v>
      </c>
      <c r="D388" t="str">
        <f>VLOOKUP(C388,abbreviations!$A$2:$B$57,2,0)</f>
        <v>Oregon</v>
      </c>
      <c r="E388">
        <v>1068</v>
      </c>
      <c r="F388">
        <f>E388-VLOOKUP(D388,D438:F487,2,0)</f>
        <v>69</v>
      </c>
      <c r="G388">
        <v>19556</v>
      </c>
      <c r="J388">
        <v>258</v>
      </c>
      <c r="M388">
        <v>40</v>
      </c>
      <c r="P388" t="s">
        <v>475</v>
      </c>
      <c r="Q388" t="s">
        <v>439</v>
      </c>
      <c r="R388">
        <v>27</v>
      </c>
      <c r="S388">
        <v>258</v>
      </c>
      <c r="T388">
        <v>20624</v>
      </c>
      <c r="U388">
        <v>20624</v>
      </c>
      <c r="V388">
        <v>20624</v>
      </c>
      <c r="W388">
        <v>41</v>
      </c>
      <c r="X388">
        <v>1</v>
      </c>
      <c r="Y388">
        <v>19</v>
      </c>
      <c r="Z388">
        <v>3021</v>
      </c>
      <c r="AA388">
        <v>69</v>
      </c>
      <c r="AB388">
        <v>3090</v>
      </c>
    </row>
    <row r="389" spans="1:28" x14ac:dyDescent="0.3">
      <c r="A389">
        <v>20200405</v>
      </c>
      <c r="B389" s="6">
        <v>43926</v>
      </c>
      <c r="C389" t="s">
        <v>104</v>
      </c>
      <c r="D389" t="str">
        <f>VLOOKUP(C389,abbreviations!$A$2:$B$57,2,0)</f>
        <v>Pennsylvania</v>
      </c>
      <c r="E389">
        <v>11510</v>
      </c>
      <c r="F389">
        <f>E389-VLOOKUP(D389,D439:F488,2,0)</f>
        <v>1493</v>
      </c>
      <c r="G389">
        <v>66261</v>
      </c>
      <c r="J389">
        <v>1072</v>
      </c>
      <c r="P389" t="s">
        <v>476</v>
      </c>
      <c r="Q389" t="s">
        <v>439</v>
      </c>
      <c r="R389">
        <v>150</v>
      </c>
      <c r="S389">
        <v>1072</v>
      </c>
      <c r="T389">
        <v>77771</v>
      </c>
      <c r="U389">
        <v>77771</v>
      </c>
      <c r="V389">
        <v>77771</v>
      </c>
      <c r="W389">
        <v>42</v>
      </c>
      <c r="X389">
        <v>14</v>
      </c>
      <c r="Y389">
        <v>68</v>
      </c>
      <c r="Z389">
        <v>6248</v>
      </c>
      <c r="AA389">
        <v>1493</v>
      </c>
      <c r="AB389">
        <v>7741</v>
      </c>
    </row>
    <row r="390" spans="1:28" x14ac:dyDescent="0.3">
      <c r="A390">
        <v>20200405</v>
      </c>
      <c r="B390" s="6">
        <v>43926</v>
      </c>
      <c r="C390" t="s">
        <v>107</v>
      </c>
      <c r="D390" t="str">
        <f>VLOOKUP(C390,abbreviations!$A$2:$B$57,2,0)</f>
        <v>Rhode Island</v>
      </c>
      <c r="E390">
        <v>922</v>
      </c>
      <c r="F390">
        <f>E390-VLOOKUP(D390,D440:F489,2,0)</f>
        <v>116</v>
      </c>
      <c r="G390">
        <v>6259</v>
      </c>
      <c r="I390">
        <v>103</v>
      </c>
      <c r="K390">
        <v>33</v>
      </c>
      <c r="M390">
        <v>6</v>
      </c>
      <c r="O390">
        <v>35</v>
      </c>
      <c r="P390" t="s">
        <v>477</v>
      </c>
      <c r="Q390" t="s">
        <v>439</v>
      </c>
      <c r="R390">
        <v>25</v>
      </c>
      <c r="T390">
        <v>7181</v>
      </c>
      <c r="U390">
        <v>7181</v>
      </c>
      <c r="V390">
        <v>7181</v>
      </c>
      <c r="W390">
        <v>44</v>
      </c>
      <c r="X390">
        <v>8</v>
      </c>
      <c r="Y390">
        <v>0</v>
      </c>
      <c r="Z390">
        <v>675</v>
      </c>
      <c r="AA390">
        <v>116</v>
      </c>
      <c r="AB390">
        <v>791</v>
      </c>
    </row>
    <row r="391" spans="1:28" x14ac:dyDescent="0.3">
      <c r="A391">
        <v>20200405</v>
      </c>
      <c r="B391" s="6">
        <v>43926</v>
      </c>
      <c r="C391" t="s">
        <v>109</v>
      </c>
      <c r="D391" t="str">
        <f>VLOOKUP(C391,abbreviations!$A$2:$B$57,2,0)</f>
        <v>South Carolina</v>
      </c>
      <c r="E391">
        <v>2049</v>
      </c>
      <c r="F391">
        <f>E391-VLOOKUP(D391,D441:F490,2,0)</f>
        <v>132</v>
      </c>
      <c r="G391">
        <v>16927</v>
      </c>
      <c r="J391">
        <v>241</v>
      </c>
      <c r="P391" t="s">
        <v>478</v>
      </c>
      <c r="Q391" t="s">
        <v>439</v>
      </c>
      <c r="R391">
        <v>44</v>
      </c>
      <c r="S391">
        <v>241</v>
      </c>
      <c r="T391">
        <v>18976</v>
      </c>
      <c r="U391">
        <v>18976</v>
      </c>
      <c r="V391">
        <v>18976</v>
      </c>
      <c r="W391">
        <v>45</v>
      </c>
      <c r="X391">
        <v>4</v>
      </c>
      <c r="Y391">
        <v>0</v>
      </c>
      <c r="Z391">
        <v>530</v>
      </c>
      <c r="AA391">
        <v>132</v>
      </c>
      <c r="AB391">
        <v>662</v>
      </c>
    </row>
    <row r="392" spans="1:28" x14ac:dyDescent="0.3">
      <c r="A392">
        <v>20200405</v>
      </c>
      <c r="B392" s="6">
        <v>43926</v>
      </c>
      <c r="C392" t="s">
        <v>111</v>
      </c>
      <c r="D392" t="str">
        <f>VLOOKUP(C392,abbreviations!$A$2:$B$57,2,0)</f>
        <v>South Dakota</v>
      </c>
      <c r="E392">
        <v>240</v>
      </c>
      <c r="F392">
        <f>E392-VLOOKUP(D392,D442:F491,2,0)</f>
        <v>28</v>
      </c>
      <c r="G392">
        <v>5353</v>
      </c>
      <c r="J392">
        <v>22</v>
      </c>
      <c r="O392">
        <v>84</v>
      </c>
      <c r="P392" t="s">
        <v>479</v>
      </c>
      <c r="Q392" t="s">
        <v>439</v>
      </c>
      <c r="R392">
        <v>2</v>
      </c>
      <c r="S392">
        <v>22</v>
      </c>
      <c r="T392">
        <v>5593</v>
      </c>
      <c r="U392">
        <v>5593</v>
      </c>
      <c r="V392">
        <v>5593</v>
      </c>
      <c r="W392">
        <v>46</v>
      </c>
      <c r="X392">
        <v>0</v>
      </c>
      <c r="Y392">
        <v>3</v>
      </c>
      <c r="Z392">
        <v>341</v>
      </c>
      <c r="AA392">
        <v>28</v>
      </c>
      <c r="AB392">
        <v>369</v>
      </c>
    </row>
    <row r="393" spans="1:28" x14ac:dyDescent="0.3">
      <c r="A393">
        <v>20200405</v>
      </c>
      <c r="B393" s="6">
        <v>43926</v>
      </c>
      <c r="C393" t="s">
        <v>113</v>
      </c>
      <c r="D393" t="str">
        <f>VLOOKUP(C393,abbreviations!$A$2:$B$57,2,0)</f>
        <v>Tennessee</v>
      </c>
      <c r="E393">
        <v>3633</v>
      </c>
      <c r="F393">
        <f>E393-VLOOKUP(D393,D443:F492,2,0)</f>
        <v>312</v>
      </c>
      <c r="G393">
        <v>41667</v>
      </c>
      <c r="J393">
        <v>328</v>
      </c>
      <c r="O393">
        <v>295</v>
      </c>
      <c r="P393" t="s">
        <v>480</v>
      </c>
      <c r="Q393" t="s">
        <v>439</v>
      </c>
      <c r="R393">
        <v>44</v>
      </c>
      <c r="S393">
        <v>328</v>
      </c>
      <c r="T393">
        <v>45300</v>
      </c>
      <c r="U393">
        <v>45300</v>
      </c>
      <c r="V393">
        <v>45300</v>
      </c>
      <c r="W393">
        <v>47</v>
      </c>
      <c r="X393">
        <v>1</v>
      </c>
      <c r="Y393">
        <v>17</v>
      </c>
      <c r="Z393">
        <v>3597</v>
      </c>
      <c r="AA393">
        <v>312</v>
      </c>
      <c r="AB393">
        <v>3909</v>
      </c>
    </row>
    <row r="394" spans="1:28" x14ac:dyDescent="0.3">
      <c r="A394">
        <v>20200405</v>
      </c>
      <c r="B394" s="6">
        <v>43926</v>
      </c>
      <c r="C394" t="s">
        <v>115</v>
      </c>
      <c r="D394" t="str">
        <f>VLOOKUP(C394,abbreviations!$A$2:$B$57,2,0)</f>
        <v>Texas</v>
      </c>
      <c r="E394">
        <v>6812</v>
      </c>
      <c r="F394">
        <f>E394-VLOOKUP(D394,D444:F493,2,0)</f>
        <v>702</v>
      </c>
      <c r="G394">
        <v>64126</v>
      </c>
      <c r="I394">
        <v>827</v>
      </c>
      <c r="O394">
        <v>38</v>
      </c>
      <c r="P394" t="s">
        <v>481</v>
      </c>
      <c r="Q394" t="s">
        <v>439</v>
      </c>
      <c r="R394">
        <v>127</v>
      </c>
      <c r="T394">
        <v>70938</v>
      </c>
      <c r="U394">
        <v>70938</v>
      </c>
      <c r="V394">
        <v>70938</v>
      </c>
      <c r="W394">
        <v>48</v>
      </c>
      <c r="X394">
        <v>22</v>
      </c>
      <c r="Y394">
        <v>0</v>
      </c>
      <c r="Z394">
        <v>6485</v>
      </c>
      <c r="AA394">
        <v>702</v>
      </c>
      <c r="AB394">
        <v>7187</v>
      </c>
    </row>
    <row r="395" spans="1:28" x14ac:dyDescent="0.3">
      <c r="A395">
        <v>20200405</v>
      </c>
      <c r="B395" s="6">
        <v>43926</v>
      </c>
      <c r="C395" t="s">
        <v>117</v>
      </c>
      <c r="D395" t="str">
        <f>VLOOKUP(C395,abbreviations!$A$2:$B$57,2,0)</f>
        <v>Utah</v>
      </c>
      <c r="E395">
        <v>1605</v>
      </c>
      <c r="F395">
        <f>E395-VLOOKUP(D395,D445:F494,2,0)</f>
        <v>177</v>
      </c>
      <c r="G395">
        <v>29287</v>
      </c>
      <c r="J395">
        <v>124</v>
      </c>
      <c r="P395" t="s">
        <v>482</v>
      </c>
      <c r="Q395" t="s">
        <v>439</v>
      </c>
      <c r="R395">
        <v>8</v>
      </c>
      <c r="S395">
        <v>124</v>
      </c>
      <c r="T395">
        <v>30892</v>
      </c>
      <c r="U395">
        <v>30892</v>
      </c>
      <c r="V395">
        <v>30892</v>
      </c>
      <c r="W395">
        <v>49</v>
      </c>
      <c r="X395">
        <v>0</v>
      </c>
      <c r="Y395">
        <v>7</v>
      </c>
      <c r="Z395">
        <v>2672</v>
      </c>
      <c r="AA395">
        <v>177</v>
      </c>
      <c r="AB395">
        <v>2849</v>
      </c>
    </row>
    <row r="396" spans="1:28" x14ac:dyDescent="0.3">
      <c r="A396">
        <v>20200405</v>
      </c>
      <c r="B396" s="6">
        <v>43926</v>
      </c>
      <c r="C396" t="s">
        <v>119</v>
      </c>
      <c r="D396" t="str">
        <f>VLOOKUP(C396,abbreviations!$A$2:$B$57,2,0)</f>
        <v>Virginia</v>
      </c>
      <c r="E396">
        <v>2637</v>
      </c>
      <c r="F396">
        <f>E396-VLOOKUP(D396,D446:F495,2,0)</f>
        <v>230</v>
      </c>
      <c r="G396">
        <v>21034</v>
      </c>
      <c r="J396">
        <v>431</v>
      </c>
      <c r="L396">
        <v>145</v>
      </c>
      <c r="N396">
        <v>108</v>
      </c>
      <c r="P396" t="s">
        <v>483</v>
      </c>
      <c r="Q396" t="s">
        <v>439</v>
      </c>
      <c r="R396">
        <v>51</v>
      </c>
      <c r="S396">
        <v>431</v>
      </c>
      <c r="T396">
        <v>23671</v>
      </c>
      <c r="U396">
        <v>23671</v>
      </c>
      <c r="V396">
        <v>23671</v>
      </c>
      <c r="W396">
        <v>51</v>
      </c>
      <c r="X396">
        <v>-1</v>
      </c>
      <c r="Y396">
        <v>41</v>
      </c>
      <c r="Z396">
        <v>1889</v>
      </c>
      <c r="AA396">
        <v>230</v>
      </c>
      <c r="AB396">
        <v>2119</v>
      </c>
    </row>
    <row r="397" spans="1:28" x14ac:dyDescent="0.3">
      <c r="A397">
        <v>20200405</v>
      </c>
      <c r="B397" s="6">
        <v>43926</v>
      </c>
      <c r="C397" t="s">
        <v>122</v>
      </c>
      <c r="D397" t="str">
        <f>VLOOKUP(C397,abbreviations!$A$2:$B$57,2,0)</f>
        <v>Vermont</v>
      </c>
      <c r="E397">
        <v>512</v>
      </c>
      <c r="F397">
        <f>E397-VLOOKUP(D397,D447:F496,2,0)</f>
        <v>51</v>
      </c>
      <c r="G397">
        <v>6070</v>
      </c>
      <c r="I397">
        <v>29</v>
      </c>
      <c r="J397">
        <v>45</v>
      </c>
      <c r="O397">
        <v>15</v>
      </c>
      <c r="P397" t="s">
        <v>484</v>
      </c>
      <c r="Q397" t="s">
        <v>439</v>
      </c>
      <c r="R397">
        <v>22</v>
      </c>
      <c r="S397">
        <v>45</v>
      </c>
      <c r="T397">
        <v>6582</v>
      </c>
      <c r="U397">
        <v>6582</v>
      </c>
      <c r="V397">
        <v>6582</v>
      </c>
      <c r="W397">
        <v>50</v>
      </c>
      <c r="X397">
        <v>2</v>
      </c>
      <c r="Y397">
        <v>0</v>
      </c>
      <c r="Z397">
        <v>687</v>
      </c>
      <c r="AA397">
        <v>51</v>
      </c>
      <c r="AB397">
        <v>738</v>
      </c>
    </row>
    <row r="398" spans="1:28" x14ac:dyDescent="0.3">
      <c r="A398">
        <v>20200405</v>
      </c>
      <c r="B398" s="6">
        <v>43926</v>
      </c>
      <c r="C398" t="s">
        <v>124</v>
      </c>
      <c r="D398" t="str">
        <f>VLOOKUP(C398,abbreviations!$A$2:$B$57,2,0)</f>
        <v>Washington</v>
      </c>
      <c r="E398">
        <v>8332</v>
      </c>
      <c r="F398">
        <f>E398-VLOOKUP(D398,D448:F497,2,0)</f>
        <v>398</v>
      </c>
      <c r="G398">
        <v>80327</v>
      </c>
      <c r="I398">
        <v>581</v>
      </c>
      <c r="K398">
        <v>178</v>
      </c>
      <c r="P398" t="s">
        <v>485</v>
      </c>
      <c r="Q398" t="s">
        <v>439</v>
      </c>
      <c r="R398">
        <v>365</v>
      </c>
      <c r="T398">
        <v>88659</v>
      </c>
      <c r="U398">
        <v>88659</v>
      </c>
      <c r="V398">
        <v>88659</v>
      </c>
      <c r="W398">
        <v>53</v>
      </c>
      <c r="X398">
        <v>20</v>
      </c>
      <c r="Y398">
        <v>0</v>
      </c>
      <c r="Z398">
        <v>4694</v>
      </c>
      <c r="AA398">
        <v>398</v>
      </c>
      <c r="AB398">
        <v>5092</v>
      </c>
    </row>
    <row r="399" spans="1:28" x14ac:dyDescent="0.3">
      <c r="A399">
        <v>20200405</v>
      </c>
      <c r="B399" s="6">
        <v>43926</v>
      </c>
      <c r="C399" t="s">
        <v>126</v>
      </c>
      <c r="D399" t="str">
        <f>VLOOKUP(C399,abbreviations!$A$2:$B$57,2,0)</f>
        <v>Wisconsin</v>
      </c>
      <c r="E399">
        <v>2267</v>
      </c>
      <c r="F399">
        <f>E399-VLOOKUP(D399,D449:F498,2,0)</f>
        <v>155</v>
      </c>
      <c r="G399">
        <v>25169</v>
      </c>
      <c r="J399">
        <v>624</v>
      </c>
      <c r="L399">
        <v>175</v>
      </c>
      <c r="P399" t="s">
        <v>486</v>
      </c>
      <c r="Q399" t="s">
        <v>439</v>
      </c>
      <c r="R399">
        <v>68</v>
      </c>
      <c r="S399">
        <v>624</v>
      </c>
      <c r="T399">
        <v>27436</v>
      </c>
      <c r="U399">
        <v>27436</v>
      </c>
      <c r="V399">
        <v>27436</v>
      </c>
      <c r="W399">
        <v>55</v>
      </c>
      <c r="X399">
        <v>12</v>
      </c>
      <c r="Y399">
        <v>36</v>
      </c>
      <c r="Z399">
        <v>1310</v>
      </c>
      <c r="AA399">
        <v>155</v>
      </c>
      <c r="AB399">
        <v>1465</v>
      </c>
    </row>
    <row r="400" spans="1:28" x14ac:dyDescent="0.3">
      <c r="A400">
        <v>20200405</v>
      </c>
      <c r="B400" s="6">
        <v>43926</v>
      </c>
      <c r="C400" t="s">
        <v>128</v>
      </c>
      <c r="D400" t="str">
        <f>VLOOKUP(C400,abbreviations!$A$2:$B$57,2,0)</f>
        <v>West Virginia</v>
      </c>
      <c r="E400">
        <v>324</v>
      </c>
      <c r="F400">
        <f>E400-VLOOKUP(D400,D450:F499,2,0)</f>
        <v>42</v>
      </c>
      <c r="G400">
        <v>8514</v>
      </c>
      <c r="P400" t="s">
        <v>487</v>
      </c>
      <c r="Q400" t="s">
        <v>439</v>
      </c>
      <c r="R400">
        <v>3</v>
      </c>
      <c r="T400">
        <v>8838</v>
      </c>
      <c r="U400">
        <v>8838</v>
      </c>
      <c r="V400">
        <v>8838</v>
      </c>
      <c r="W400">
        <v>54</v>
      </c>
      <c r="X400">
        <v>1</v>
      </c>
      <c r="Y400">
        <v>0</v>
      </c>
      <c r="Z400">
        <v>1110</v>
      </c>
      <c r="AA400">
        <v>42</v>
      </c>
      <c r="AB400">
        <v>1152</v>
      </c>
    </row>
    <row r="401" spans="1:28" x14ac:dyDescent="0.3">
      <c r="A401">
        <v>20200405</v>
      </c>
      <c r="B401" s="6">
        <v>43926</v>
      </c>
      <c r="C401" t="s">
        <v>130</v>
      </c>
      <c r="D401" t="str">
        <f>VLOOKUP(C401,abbreviations!$A$2:$B$57,2,0)</f>
        <v>Wyoming</v>
      </c>
      <c r="E401">
        <v>197</v>
      </c>
      <c r="F401">
        <f>E401-VLOOKUP(D401,D451:F500,2,0)</f>
        <v>10</v>
      </c>
      <c r="G401">
        <v>3040</v>
      </c>
      <c r="J401">
        <v>23</v>
      </c>
      <c r="O401">
        <v>50</v>
      </c>
      <c r="P401" t="s">
        <v>488</v>
      </c>
      <c r="Q401" t="s">
        <v>439</v>
      </c>
      <c r="R401">
        <v>0</v>
      </c>
      <c r="S401">
        <v>23</v>
      </c>
      <c r="T401">
        <v>3237</v>
      </c>
      <c r="U401">
        <v>3237</v>
      </c>
      <c r="V401">
        <v>3237</v>
      </c>
      <c r="W401">
        <v>56</v>
      </c>
      <c r="X401">
        <v>0</v>
      </c>
      <c r="Y401">
        <v>0</v>
      </c>
      <c r="Z401">
        <v>95</v>
      </c>
      <c r="AA401">
        <v>10</v>
      </c>
      <c r="AB401">
        <v>105</v>
      </c>
    </row>
    <row r="402" spans="1:28" x14ac:dyDescent="0.3">
      <c r="A402">
        <v>20200404</v>
      </c>
      <c r="B402" s="6">
        <v>43925</v>
      </c>
      <c r="C402" t="s">
        <v>25</v>
      </c>
      <c r="D402" t="str">
        <f>VLOOKUP(C402,abbreviations!$A$2:$B$57,2,0)</f>
        <v>Alaska</v>
      </c>
      <c r="E402">
        <v>171</v>
      </c>
      <c r="F402">
        <f>E402-VLOOKUP(D402,D452:F501,2,0)</f>
        <v>14</v>
      </c>
      <c r="G402">
        <v>5869</v>
      </c>
      <c r="J402">
        <v>16</v>
      </c>
      <c r="P402" t="s">
        <v>489</v>
      </c>
      <c r="Q402" t="s">
        <v>490</v>
      </c>
      <c r="R402">
        <v>5</v>
      </c>
      <c r="S402">
        <v>16</v>
      </c>
      <c r="T402">
        <v>6040</v>
      </c>
      <c r="U402">
        <v>6040</v>
      </c>
      <c r="V402">
        <v>6040</v>
      </c>
      <c r="W402">
        <v>2</v>
      </c>
      <c r="X402">
        <v>2</v>
      </c>
      <c r="Y402">
        <v>1</v>
      </c>
      <c r="Z402">
        <v>10</v>
      </c>
      <c r="AA402">
        <v>14</v>
      </c>
      <c r="AB402">
        <v>24</v>
      </c>
    </row>
    <row r="403" spans="1:28" x14ac:dyDescent="0.3">
      <c r="A403">
        <v>20200404</v>
      </c>
      <c r="B403" s="6">
        <v>43925</v>
      </c>
      <c r="C403" t="s">
        <v>28</v>
      </c>
      <c r="D403" t="str">
        <f>VLOOKUP(C403,abbreviations!$A$2:$B$57,2,0)</f>
        <v>Alabama</v>
      </c>
      <c r="E403">
        <v>1580</v>
      </c>
      <c r="F403">
        <f>E403-VLOOKUP(D403,D453:F502,2,0)</f>
        <v>148</v>
      </c>
      <c r="G403">
        <v>9273</v>
      </c>
      <c r="J403">
        <v>212</v>
      </c>
      <c r="P403" t="s">
        <v>491</v>
      </c>
      <c r="Q403" t="s">
        <v>490</v>
      </c>
      <c r="R403">
        <v>43</v>
      </c>
      <c r="S403">
        <v>212</v>
      </c>
      <c r="T403">
        <v>10853</v>
      </c>
      <c r="U403">
        <v>10853</v>
      </c>
      <c r="V403">
        <v>10853</v>
      </c>
      <c r="W403">
        <v>1</v>
      </c>
      <c r="X403">
        <v>8</v>
      </c>
      <c r="Y403">
        <v>212</v>
      </c>
      <c r="Z403">
        <v>1086</v>
      </c>
      <c r="AA403">
        <v>148</v>
      </c>
      <c r="AB403">
        <v>1234</v>
      </c>
    </row>
    <row r="404" spans="1:28" x14ac:dyDescent="0.3">
      <c r="A404">
        <v>20200404</v>
      </c>
      <c r="B404" s="6">
        <v>43925</v>
      </c>
      <c r="C404" t="s">
        <v>30</v>
      </c>
      <c r="D404" t="str">
        <f>VLOOKUP(C404,abbreviations!$A$2:$B$57,2,0)</f>
        <v>Arkansas</v>
      </c>
      <c r="E404">
        <v>743</v>
      </c>
      <c r="F404">
        <f>E404-VLOOKUP(D404,D454:F503,2,0)</f>
        <v>39</v>
      </c>
      <c r="G404">
        <v>9627</v>
      </c>
      <c r="I404">
        <v>72</v>
      </c>
      <c r="J404">
        <v>106</v>
      </c>
      <c r="M404">
        <v>23</v>
      </c>
      <c r="N404">
        <v>39</v>
      </c>
      <c r="O404">
        <v>79</v>
      </c>
      <c r="P404" t="s">
        <v>492</v>
      </c>
      <c r="Q404" t="s">
        <v>490</v>
      </c>
      <c r="R404">
        <v>14</v>
      </c>
      <c r="S404">
        <v>106</v>
      </c>
      <c r="T404">
        <v>10370</v>
      </c>
      <c r="U404">
        <v>10370</v>
      </c>
      <c r="V404">
        <v>10370</v>
      </c>
      <c r="W404">
        <v>5</v>
      </c>
      <c r="X404">
        <v>2</v>
      </c>
      <c r="Y404">
        <v>1</v>
      </c>
      <c r="Z404">
        <v>632</v>
      </c>
      <c r="AA404">
        <v>39</v>
      </c>
      <c r="AB404">
        <v>671</v>
      </c>
    </row>
    <row r="405" spans="1:28" x14ac:dyDescent="0.3">
      <c r="A405">
        <v>20200404</v>
      </c>
      <c r="B405" s="6">
        <v>43925</v>
      </c>
      <c r="C405" t="s">
        <v>33</v>
      </c>
      <c r="D405" t="str">
        <f>VLOOKUP(C405,abbreviations!$A$2:$B$57,2,0)</f>
        <v>Arizona</v>
      </c>
      <c r="E405">
        <v>2019</v>
      </c>
      <c r="F405">
        <f>E405-VLOOKUP(D405,D455:F504,2,0)</f>
        <v>250</v>
      </c>
      <c r="G405">
        <v>25141</v>
      </c>
      <c r="P405" t="s">
        <v>493</v>
      </c>
      <c r="Q405" t="s">
        <v>490</v>
      </c>
      <c r="R405">
        <v>52</v>
      </c>
      <c r="T405">
        <v>27160</v>
      </c>
      <c r="U405">
        <v>27160</v>
      </c>
      <c r="V405">
        <v>27160</v>
      </c>
      <c r="W405">
        <v>4</v>
      </c>
      <c r="X405">
        <v>11</v>
      </c>
      <c r="Y405">
        <v>0</v>
      </c>
      <c r="Z405">
        <v>2237</v>
      </c>
      <c r="AA405">
        <v>250</v>
      </c>
      <c r="AB405">
        <v>2487</v>
      </c>
    </row>
    <row r="406" spans="1:28" x14ac:dyDescent="0.3">
      <c r="A406">
        <v>20200404</v>
      </c>
      <c r="B406" s="6">
        <v>43925</v>
      </c>
      <c r="C406" t="s">
        <v>35</v>
      </c>
      <c r="D406" t="str">
        <f>VLOOKUP(C406,abbreviations!$A$2:$B$57,2,0)</f>
        <v>California</v>
      </c>
      <c r="E406">
        <v>12026</v>
      </c>
      <c r="F406">
        <f>E406-VLOOKUP(D406,D456:F505,2,0)</f>
        <v>1325</v>
      </c>
      <c r="G406">
        <v>101674</v>
      </c>
      <c r="H406">
        <v>13000</v>
      </c>
      <c r="I406">
        <v>2300</v>
      </c>
      <c r="K406">
        <v>1008</v>
      </c>
      <c r="P406" t="s">
        <v>494</v>
      </c>
      <c r="Q406" t="s">
        <v>490</v>
      </c>
      <c r="R406">
        <v>276</v>
      </c>
      <c r="T406">
        <v>126700</v>
      </c>
      <c r="U406">
        <v>113700</v>
      </c>
      <c r="V406">
        <v>113700</v>
      </c>
      <c r="W406">
        <v>6</v>
      </c>
      <c r="X406">
        <v>39</v>
      </c>
      <c r="Y406">
        <v>0</v>
      </c>
      <c r="Z406">
        <v>77075</v>
      </c>
      <c r="AA406">
        <v>1325</v>
      </c>
      <c r="AB406">
        <v>78400</v>
      </c>
    </row>
    <row r="407" spans="1:28" x14ac:dyDescent="0.3">
      <c r="A407">
        <v>20200404</v>
      </c>
      <c r="B407" s="6">
        <v>43925</v>
      </c>
      <c r="C407" t="s">
        <v>37</v>
      </c>
      <c r="D407" t="str">
        <f>VLOOKUP(C407,abbreviations!$A$2:$B$57,2,0)</f>
        <v>Colorado</v>
      </c>
      <c r="E407">
        <v>4173</v>
      </c>
      <c r="F407">
        <f>E407-VLOOKUP(D407,D457:F506,2,0)</f>
        <v>445</v>
      </c>
      <c r="G407">
        <v>17898</v>
      </c>
      <c r="J407">
        <v>823</v>
      </c>
      <c r="P407" t="s">
        <v>495</v>
      </c>
      <c r="Q407" t="s">
        <v>490</v>
      </c>
      <c r="R407">
        <v>111</v>
      </c>
      <c r="S407">
        <v>823</v>
      </c>
      <c r="T407">
        <v>22071</v>
      </c>
      <c r="U407">
        <v>22071</v>
      </c>
      <c r="V407">
        <v>22071</v>
      </c>
      <c r="W407">
        <v>8</v>
      </c>
      <c r="X407">
        <v>14</v>
      </c>
      <c r="Y407">
        <v>113</v>
      </c>
      <c r="Z407">
        <v>1215</v>
      </c>
      <c r="AA407">
        <v>445</v>
      </c>
      <c r="AB407">
        <v>1660</v>
      </c>
    </row>
    <row r="408" spans="1:28" x14ac:dyDescent="0.3">
      <c r="A408">
        <v>20200404</v>
      </c>
      <c r="B408" s="6">
        <v>43925</v>
      </c>
      <c r="C408" t="s">
        <v>39</v>
      </c>
      <c r="D408" t="str">
        <f>VLOOKUP(C408,abbreviations!$A$2:$B$57,2,0)</f>
        <v>Connecticut</v>
      </c>
      <c r="E408">
        <v>5276</v>
      </c>
      <c r="F408">
        <f>E408-VLOOKUP(D408,D458:F507,2,0)</f>
        <v>362</v>
      </c>
      <c r="G408">
        <v>16753</v>
      </c>
      <c r="I408">
        <v>1033</v>
      </c>
      <c r="P408" t="s">
        <v>496</v>
      </c>
      <c r="Q408" t="s">
        <v>490</v>
      </c>
      <c r="R408">
        <v>165</v>
      </c>
      <c r="T408">
        <v>22029</v>
      </c>
      <c r="U408">
        <v>22029</v>
      </c>
      <c r="V408">
        <v>22029</v>
      </c>
      <c r="W408">
        <v>9</v>
      </c>
      <c r="X408">
        <v>34</v>
      </c>
      <c r="Y408">
        <v>0</v>
      </c>
      <c r="Z408">
        <v>1652</v>
      </c>
      <c r="AA408">
        <v>362</v>
      </c>
      <c r="AB408">
        <v>2014</v>
      </c>
    </row>
    <row r="409" spans="1:28" x14ac:dyDescent="0.3">
      <c r="A409">
        <v>20200404</v>
      </c>
      <c r="B409" s="6">
        <v>43925</v>
      </c>
      <c r="C409" t="s">
        <v>42</v>
      </c>
      <c r="D409" t="str">
        <f>VLOOKUP(C409,abbreviations!$A$2:$B$57,2,0)</f>
        <v>Delaware</v>
      </c>
      <c r="E409">
        <v>593</v>
      </c>
      <c r="F409">
        <f>E409-VLOOKUP(D409,D459:F508,2,0)</f>
        <v>143</v>
      </c>
      <c r="G409">
        <v>5874</v>
      </c>
      <c r="I409">
        <v>95</v>
      </c>
      <c r="O409">
        <v>71</v>
      </c>
      <c r="P409" t="s">
        <v>497</v>
      </c>
      <c r="Q409" t="s">
        <v>490</v>
      </c>
      <c r="R409">
        <v>14</v>
      </c>
      <c r="T409">
        <v>6467</v>
      </c>
      <c r="U409">
        <v>6467</v>
      </c>
      <c r="V409">
        <v>6467</v>
      </c>
      <c r="W409">
        <v>10</v>
      </c>
      <c r="X409">
        <v>0</v>
      </c>
      <c r="Y409">
        <v>0</v>
      </c>
      <c r="Z409">
        <v>879</v>
      </c>
      <c r="AA409">
        <v>143</v>
      </c>
      <c r="AB409">
        <v>1022</v>
      </c>
    </row>
    <row r="410" spans="1:28" x14ac:dyDescent="0.3">
      <c r="A410">
        <v>20200404</v>
      </c>
      <c r="B410" s="6">
        <v>43925</v>
      </c>
      <c r="C410" t="s">
        <v>44</v>
      </c>
      <c r="D410" t="str">
        <f>VLOOKUP(C410,abbreviations!$A$2:$B$57,2,0)</f>
        <v>Florida</v>
      </c>
      <c r="E410">
        <v>11111</v>
      </c>
      <c r="F410">
        <f>E410-VLOOKUP(D410,D460:F509,2,0)</f>
        <v>1526</v>
      </c>
      <c r="G410">
        <v>90956</v>
      </c>
      <c r="H410">
        <v>1281</v>
      </c>
      <c r="J410">
        <v>1462</v>
      </c>
      <c r="P410" t="s">
        <v>498</v>
      </c>
      <c r="Q410" t="s">
        <v>490</v>
      </c>
      <c r="R410">
        <v>191</v>
      </c>
      <c r="S410">
        <v>1462</v>
      </c>
      <c r="T410">
        <v>103348</v>
      </c>
      <c r="U410">
        <v>102067</v>
      </c>
      <c r="V410">
        <v>102067</v>
      </c>
      <c r="W410">
        <v>12</v>
      </c>
      <c r="X410">
        <v>28</v>
      </c>
      <c r="Y410">
        <v>175</v>
      </c>
      <c r="Z410">
        <v>8819</v>
      </c>
      <c r="AA410">
        <v>1526</v>
      </c>
      <c r="AB410">
        <v>10345</v>
      </c>
    </row>
    <row r="411" spans="1:28" x14ac:dyDescent="0.3">
      <c r="A411">
        <v>20200404</v>
      </c>
      <c r="B411" s="6">
        <v>43925</v>
      </c>
      <c r="C411" t="s">
        <v>46</v>
      </c>
      <c r="D411" t="str">
        <f>VLOOKUP(C411,abbreviations!$A$2:$B$57,2,0)</f>
        <v>Georgia</v>
      </c>
      <c r="E411">
        <v>6160</v>
      </c>
      <c r="F411">
        <f>E411-VLOOKUP(D411,D461:F510,2,0)</f>
        <v>329</v>
      </c>
      <c r="G411">
        <v>20134</v>
      </c>
      <c r="J411">
        <v>1239</v>
      </c>
      <c r="P411" t="s">
        <v>499</v>
      </c>
      <c r="Q411" t="s">
        <v>490</v>
      </c>
      <c r="R411">
        <v>201</v>
      </c>
      <c r="S411">
        <v>1239</v>
      </c>
      <c r="T411">
        <v>26294</v>
      </c>
      <c r="U411">
        <v>26294</v>
      </c>
      <c r="V411">
        <v>26294</v>
      </c>
      <c r="W411">
        <v>13</v>
      </c>
      <c r="X411">
        <v>17</v>
      </c>
      <c r="Y411">
        <v>81</v>
      </c>
      <c r="Z411">
        <v>700</v>
      </c>
      <c r="AA411">
        <v>329</v>
      </c>
      <c r="AB411">
        <v>1029</v>
      </c>
    </row>
    <row r="412" spans="1:28" x14ac:dyDescent="0.3">
      <c r="A412">
        <v>20200404</v>
      </c>
      <c r="B412" s="6">
        <v>43925</v>
      </c>
      <c r="C412" t="s">
        <v>49</v>
      </c>
      <c r="D412" t="str">
        <f>VLOOKUP(C412,abbreviations!$A$2:$B$57,2,0)</f>
        <v>Hawaii</v>
      </c>
      <c r="E412">
        <v>319</v>
      </c>
      <c r="F412">
        <f>E412-VLOOKUP(D412,D462:F511,2,0)</f>
        <v>34</v>
      </c>
      <c r="G412">
        <v>11959</v>
      </c>
      <c r="J412">
        <v>18</v>
      </c>
      <c r="L412">
        <v>6</v>
      </c>
      <c r="O412">
        <v>78</v>
      </c>
      <c r="P412" t="s">
        <v>500</v>
      </c>
      <c r="Q412" t="s">
        <v>490</v>
      </c>
      <c r="R412">
        <v>3</v>
      </c>
      <c r="S412">
        <v>18</v>
      </c>
      <c r="T412">
        <v>12278</v>
      </c>
      <c r="U412">
        <v>12278</v>
      </c>
      <c r="V412">
        <v>12278</v>
      </c>
      <c r="W412">
        <v>15</v>
      </c>
      <c r="X412">
        <v>1</v>
      </c>
      <c r="Y412">
        <v>3</v>
      </c>
      <c r="Z412">
        <v>1753</v>
      </c>
      <c r="AA412">
        <v>34</v>
      </c>
      <c r="AB412">
        <v>1787</v>
      </c>
    </row>
    <row r="413" spans="1:28" x14ac:dyDescent="0.3">
      <c r="A413">
        <v>20200404</v>
      </c>
      <c r="B413" s="6">
        <v>43925</v>
      </c>
      <c r="C413" t="s">
        <v>51</v>
      </c>
      <c r="D413" t="str">
        <f>VLOOKUP(C413,abbreviations!$A$2:$B$57,2,0)</f>
        <v>Iowa</v>
      </c>
      <c r="E413">
        <v>786</v>
      </c>
      <c r="F413">
        <f>E413-VLOOKUP(D413,D463:F512,2,0)</f>
        <v>87</v>
      </c>
      <c r="G413">
        <v>9454</v>
      </c>
      <c r="I413">
        <v>85</v>
      </c>
      <c r="J413">
        <v>153</v>
      </c>
      <c r="O413">
        <v>188</v>
      </c>
      <c r="P413" t="s">
        <v>501</v>
      </c>
      <c r="Q413" t="s">
        <v>490</v>
      </c>
      <c r="R413">
        <v>14</v>
      </c>
      <c r="S413">
        <v>153</v>
      </c>
      <c r="T413">
        <v>10240</v>
      </c>
      <c r="U413">
        <v>10240</v>
      </c>
      <c r="V413">
        <v>10240</v>
      </c>
      <c r="W413">
        <v>19</v>
      </c>
      <c r="X413">
        <v>3</v>
      </c>
      <c r="Y413">
        <v>15</v>
      </c>
      <c r="Z413">
        <v>700</v>
      </c>
      <c r="AA413">
        <v>87</v>
      </c>
      <c r="AB413">
        <v>787</v>
      </c>
    </row>
    <row r="414" spans="1:28" x14ac:dyDescent="0.3">
      <c r="A414">
        <v>20200404</v>
      </c>
      <c r="B414" s="6">
        <v>43925</v>
      </c>
      <c r="C414" t="s">
        <v>53</v>
      </c>
      <c r="D414" t="str">
        <f>VLOOKUP(C414,abbreviations!$A$2:$B$57,2,0)</f>
        <v>Idaho</v>
      </c>
      <c r="E414">
        <v>1013</v>
      </c>
      <c r="F414">
        <f>E414-VLOOKUP(D414,D464:F513,2,0)</f>
        <v>122</v>
      </c>
      <c r="G414">
        <v>7857</v>
      </c>
      <c r="J414">
        <v>62</v>
      </c>
      <c r="L414">
        <v>8</v>
      </c>
      <c r="P414" t="s">
        <v>502</v>
      </c>
      <c r="Q414" t="s">
        <v>490</v>
      </c>
      <c r="R414">
        <v>10</v>
      </c>
      <c r="S414">
        <v>62</v>
      </c>
      <c r="T414">
        <v>8870</v>
      </c>
      <c r="U414">
        <v>8870</v>
      </c>
      <c r="V414">
        <v>8870</v>
      </c>
      <c r="W414">
        <v>16</v>
      </c>
      <c r="X414">
        <v>1</v>
      </c>
      <c r="Y414">
        <v>6</v>
      </c>
      <c r="Z414">
        <v>803</v>
      </c>
      <c r="AA414">
        <v>122</v>
      </c>
      <c r="AB414">
        <v>925</v>
      </c>
    </row>
    <row r="415" spans="1:28" x14ac:dyDescent="0.3">
      <c r="A415">
        <v>20200404</v>
      </c>
      <c r="B415" s="6">
        <v>43925</v>
      </c>
      <c r="C415" t="s">
        <v>55</v>
      </c>
      <c r="D415" t="str">
        <f>VLOOKUP(C415,abbreviations!$A$2:$B$57,2,0)</f>
        <v>Illinois</v>
      </c>
      <c r="E415">
        <v>10357</v>
      </c>
      <c r="F415">
        <f>E415-VLOOKUP(D415,D465:F514,2,0)</f>
        <v>1453</v>
      </c>
      <c r="G415">
        <v>43224</v>
      </c>
      <c r="P415" t="s">
        <v>503</v>
      </c>
      <c r="Q415" t="s">
        <v>490</v>
      </c>
      <c r="R415">
        <v>243</v>
      </c>
      <c r="T415">
        <v>53581</v>
      </c>
      <c r="U415">
        <v>53581</v>
      </c>
      <c r="V415">
        <v>53581</v>
      </c>
      <c r="W415">
        <v>17</v>
      </c>
      <c r="X415">
        <v>33</v>
      </c>
      <c r="Y415">
        <v>0</v>
      </c>
      <c r="Z415">
        <v>4080</v>
      </c>
      <c r="AA415">
        <v>1453</v>
      </c>
      <c r="AB415">
        <v>5533</v>
      </c>
    </row>
    <row r="416" spans="1:28" x14ac:dyDescent="0.3">
      <c r="A416">
        <v>20200404</v>
      </c>
      <c r="B416" s="6">
        <v>43925</v>
      </c>
      <c r="C416" t="s">
        <v>57</v>
      </c>
      <c r="D416" t="str">
        <f>VLOOKUP(C416,abbreviations!$A$2:$B$57,2,0)</f>
        <v>Indiana</v>
      </c>
      <c r="E416">
        <v>3953</v>
      </c>
      <c r="F416">
        <f>E416-VLOOKUP(D416,D466:F515,2,0)</f>
        <v>516</v>
      </c>
      <c r="G416">
        <v>15847</v>
      </c>
      <c r="P416" t="s">
        <v>504</v>
      </c>
      <c r="Q416" t="s">
        <v>490</v>
      </c>
      <c r="R416">
        <v>116</v>
      </c>
      <c r="T416">
        <v>19800</v>
      </c>
      <c r="U416">
        <v>19800</v>
      </c>
      <c r="V416">
        <v>19800</v>
      </c>
      <c r="W416">
        <v>18</v>
      </c>
      <c r="X416">
        <v>14</v>
      </c>
      <c r="Y416">
        <v>0</v>
      </c>
      <c r="Z416">
        <v>1449</v>
      </c>
      <c r="AA416">
        <v>516</v>
      </c>
      <c r="AB416">
        <v>1965</v>
      </c>
    </row>
    <row r="417" spans="1:28" x14ac:dyDescent="0.3">
      <c r="A417">
        <v>20200404</v>
      </c>
      <c r="B417" s="6">
        <v>43925</v>
      </c>
      <c r="C417" t="s">
        <v>59</v>
      </c>
      <c r="D417" t="str">
        <f>VLOOKUP(C417,abbreviations!$A$2:$B$57,2,0)</f>
        <v>Kansas</v>
      </c>
      <c r="E417">
        <v>698</v>
      </c>
      <c r="F417">
        <f>E417-VLOOKUP(D417,D467:F516,2,0)</f>
        <v>78</v>
      </c>
      <c r="G417">
        <v>6880</v>
      </c>
      <c r="J417">
        <v>172</v>
      </c>
      <c r="P417" t="s">
        <v>505</v>
      </c>
      <c r="Q417" t="s">
        <v>490</v>
      </c>
      <c r="R417">
        <v>21</v>
      </c>
      <c r="S417">
        <v>172</v>
      </c>
      <c r="T417">
        <v>7578</v>
      </c>
      <c r="U417">
        <v>7578</v>
      </c>
      <c r="V417">
        <v>7578</v>
      </c>
      <c r="W417">
        <v>20</v>
      </c>
      <c r="X417">
        <v>4</v>
      </c>
      <c r="Y417">
        <v>21</v>
      </c>
      <c r="Z417">
        <v>426</v>
      </c>
      <c r="AA417">
        <v>78</v>
      </c>
      <c r="AB417">
        <v>504</v>
      </c>
    </row>
    <row r="418" spans="1:28" x14ac:dyDescent="0.3">
      <c r="A418">
        <v>20200404</v>
      </c>
      <c r="B418" s="6">
        <v>43925</v>
      </c>
      <c r="C418" t="s">
        <v>61</v>
      </c>
      <c r="D418" t="str">
        <f>VLOOKUP(C418,abbreviations!$A$2:$B$57,2,0)</f>
        <v>Kentucky</v>
      </c>
      <c r="E418">
        <v>831</v>
      </c>
      <c r="F418">
        <f>E418-VLOOKUP(D418,D468:F517,2,0)</f>
        <v>61</v>
      </c>
      <c r="G418">
        <v>14741</v>
      </c>
      <c r="P418" t="s">
        <v>506</v>
      </c>
      <c r="Q418" t="s">
        <v>490</v>
      </c>
      <c r="R418">
        <v>37</v>
      </c>
      <c r="T418">
        <v>15572</v>
      </c>
      <c r="U418">
        <v>15572</v>
      </c>
      <c r="V418">
        <v>15572</v>
      </c>
      <c r="W418">
        <v>21</v>
      </c>
      <c r="X418">
        <v>6</v>
      </c>
      <c r="Y418">
        <v>0</v>
      </c>
      <c r="Z418">
        <v>2707</v>
      </c>
      <c r="AA418">
        <v>61</v>
      </c>
      <c r="AB418">
        <v>2768</v>
      </c>
    </row>
    <row r="419" spans="1:28" x14ac:dyDescent="0.3">
      <c r="A419">
        <v>20200404</v>
      </c>
      <c r="B419" s="6">
        <v>43925</v>
      </c>
      <c r="C419" t="s">
        <v>63</v>
      </c>
      <c r="D419" t="str">
        <f>VLOOKUP(C419,abbreviations!$A$2:$B$57,2,0)</f>
        <v>Louisiana</v>
      </c>
      <c r="E419">
        <v>12496</v>
      </c>
      <c r="F419">
        <f>E419-VLOOKUP(D419,D469:F518,2,0)</f>
        <v>2199</v>
      </c>
      <c r="G419">
        <v>46002</v>
      </c>
      <c r="I419">
        <v>1726</v>
      </c>
      <c r="M419">
        <v>571</v>
      </c>
      <c r="P419" t="s">
        <v>507</v>
      </c>
      <c r="Q419" t="s">
        <v>490</v>
      </c>
      <c r="R419">
        <v>409</v>
      </c>
      <c r="T419">
        <v>58498</v>
      </c>
      <c r="U419">
        <v>58498</v>
      </c>
      <c r="V419">
        <v>58498</v>
      </c>
      <c r="W419">
        <v>22</v>
      </c>
      <c r="X419">
        <v>39</v>
      </c>
      <c r="Y419">
        <v>0</v>
      </c>
      <c r="Z419">
        <v>2654</v>
      </c>
      <c r="AA419">
        <v>2199</v>
      </c>
      <c r="AB419">
        <v>4853</v>
      </c>
    </row>
    <row r="420" spans="1:28" x14ac:dyDescent="0.3">
      <c r="A420">
        <v>20200404</v>
      </c>
      <c r="B420" s="6">
        <v>43925</v>
      </c>
      <c r="C420" t="s">
        <v>65</v>
      </c>
      <c r="D420" t="str">
        <f>VLOOKUP(C420,abbreviations!$A$2:$B$57,2,0)</f>
        <v>Massachusetts</v>
      </c>
      <c r="E420">
        <v>11736</v>
      </c>
      <c r="F420">
        <f>E420-VLOOKUP(D420,D470:F519,2,0)</f>
        <v>1334</v>
      </c>
      <c r="G420">
        <v>57064</v>
      </c>
      <c r="J420">
        <v>1068</v>
      </c>
      <c r="P420" t="s">
        <v>508</v>
      </c>
      <c r="Q420" t="s">
        <v>490</v>
      </c>
      <c r="R420">
        <v>216</v>
      </c>
      <c r="S420">
        <v>1068</v>
      </c>
      <c r="T420">
        <v>68800</v>
      </c>
      <c r="U420">
        <v>68800</v>
      </c>
      <c r="V420">
        <v>68800</v>
      </c>
      <c r="W420">
        <v>25</v>
      </c>
      <c r="X420">
        <v>24</v>
      </c>
      <c r="Y420">
        <v>102</v>
      </c>
      <c r="Z420">
        <v>4504</v>
      </c>
      <c r="AA420">
        <v>1334</v>
      </c>
      <c r="AB420">
        <v>5838</v>
      </c>
    </row>
    <row r="421" spans="1:28" x14ac:dyDescent="0.3">
      <c r="A421">
        <v>20200404</v>
      </c>
      <c r="B421" s="6">
        <v>43925</v>
      </c>
      <c r="C421" t="s">
        <v>67</v>
      </c>
      <c r="D421" t="str">
        <f>VLOOKUP(C421,abbreviations!$A$2:$B$57,2,0)</f>
        <v>Maryland</v>
      </c>
      <c r="E421">
        <v>3125</v>
      </c>
      <c r="F421">
        <f>E421-VLOOKUP(D421,D471:F520,2,0)</f>
        <v>367</v>
      </c>
      <c r="G421">
        <v>22485</v>
      </c>
      <c r="J421">
        <v>821</v>
      </c>
      <c r="O421">
        <v>159</v>
      </c>
      <c r="P421" s="1" t="s">
        <v>509</v>
      </c>
      <c r="Q421" t="s">
        <v>490</v>
      </c>
      <c r="R421">
        <v>53</v>
      </c>
      <c r="S421">
        <v>821</v>
      </c>
      <c r="T421">
        <v>25610</v>
      </c>
      <c r="U421">
        <v>25610</v>
      </c>
      <c r="V421">
        <v>25610</v>
      </c>
      <c r="W421">
        <v>24</v>
      </c>
      <c r="X421">
        <v>11</v>
      </c>
      <c r="Y421">
        <v>157</v>
      </c>
      <c r="Z421">
        <v>1553</v>
      </c>
      <c r="AA421">
        <v>367</v>
      </c>
      <c r="AB421">
        <v>1920</v>
      </c>
    </row>
    <row r="422" spans="1:28" x14ac:dyDescent="0.3">
      <c r="A422">
        <v>20200404</v>
      </c>
      <c r="B422" s="6">
        <v>43925</v>
      </c>
      <c r="C422" t="s">
        <v>69</v>
      </c>
      <c r="D422" t="str">
        <f>VLOOKUP(C422,abbreviations!$A$2:$B$57,2,0)</f>
        <v>Maine</v>
      </c>
      <c r="E422">
        <v>456</v>
      </c>
      <c r="F422">
        <f>E422-VLOOKUP(D422,D472:F521,2,0)</f>
        <v>24</v>
      </c>
      <c r="G422">
        <v>6088</v>
      </c>
      <c r="J422">
        <v>83</v>
      </c>
      <c r="O422">
        <v>140</v>
      </c>
      <c r="P422" t="s">
        <v>510</v>
      </c>
      <c r="Q422" t="s">
        <v>490</v>
      </c>
      <c r="R422">
        <v>10</v>
      </c>
      <c r="S422">
        <v>83</v>
      </c>
      <c r="T422">
        <v>6544</v>
      </c>
      <c r="U422">
        <v>6544</v>
      </c>
      <c r="V422">
        <v>6544</v>
      </c>
      <c r="W422">
        <v>23</v>
      </c>
      <c r="X422">
        <v>1</v>
      </c>
      <c r="Y422">
        <v>8</v>
      </c>
      <c r="Z422">
        <v>0</v>
      </c>
      <c r="AA422">
        <v>24</v>
      </c>
      <c r="AB422">
        <v>24</v>
      </c>
    </row>
    <row r="423" spans="1:28" x14ac:dyDescent="0.3">
      <c r="A423">
        <v>20200404</v>
      </c>
      <c r="B423" s="6">
        <v>43925</v>
      </c>
      <c r="C423" t="s">
        <v>71</v>
      </c>
      <c r="D423" t="str">
        <f>VLOOKUP(C423,abbreviations!$A$2:$B$57,2,0)</f>
        <v>Michigan</v>
      </c>
      <c r="E423">
        <v>16395</v>
      </c>
      <c r="F423">
        <f>E423-VLOOKUP(D423,D473:F522,2,0)</f>
        <v>1143</v>
      </c>
      <c r="G423">
        <v>37405</v>
      </c>
      <c r="O423">
        <v>56</v>
      </c>
      <c r="P423" t="s">
        <v>511</v>
      </c>
      <c r="Q423" t="s">
        <v>490</v>
      </c>
      <c r="R423">
        <v>540</v>
      </c>
      <c r="T423">
        <v>53800</v>
      </c>
      <c r="U423">
        <v>53800</v>
      </c>
      <c r="V423">
        <v>53800</v>
      </c>
      <c r="W423">
        <v>26</v>
      </c>
      <c r="X423">
        <v>61</v>
      </c>
      <c r="Y423">
        <v>0</v>
      </c>
      <c r="Z423">
        <v>3735</v>
      </c>
      <c r="AA423">
        <v>1143</v>
      </c>
      <c r="AB423">
        <v>4878</v>
      </c>
    </row>
    <row r="424" spans="1:28" x14ac:dyDescent="0.3">
      <c r="A424">
        <v>20200404</v>
      </c>
      <c r="B424" s="6">
        <v>43925</v>
      </c>
      <c r="C424" t="s">
        <v>73</v>
      </c>
      <c r="D424" t="str">
        <f>VLOOKUP(C424,abbreviations!$A$2:$B$57,2,0)</f>
        <v>Minnesota</v>
      </c>
      <c r="E424">
        <v>865</v>
      </c>
      <c r="F424">
        <f>E424-VLOOKUP(D424,D474:F523,2,0)</f>
        <v>76</v>
      </c>
      <c r="G424">
        <v>24558</v>
      </c>
      <c r="I424">
        <v>95</v>
      </c>
      <c r="J424">
        <v>180</v>
      </c>
      <c r="K424">
        <v>42</v>
      </c>
      <c r="L424">
        <v>69</v>
      </c>
      <c r="O424">
        <v>440</v>
      </c>
      <c r="P424" t="s">
        <v>512</v>
      </c>
      <c r="Q424" t="s">
        <v>490</v>
      </c>
      <c r="R424">
        <v>24</v>
      </c>
      <c r="S424">
        <v>180</v>
      </c>
      <c r="T424">
        <v>25423</v>
      </c>
      <c r="U424">
        <v>25423</v>
      </c>
      <c r="V424">
        <v>25423</v>
      </c>
      <c r="W424">
        <v>27</v>
      </c>
      <c r="X424">
        <v>2</v>
      </c>
      <c r="Y424">
        <v>24</v>
      </c>
      <c r="Z424">
        <v>1120</v>
      </c>
      <c r="AA424">
        <v>76</v>
      </c>
      <c r="AB424">
        <v>1196</v>
      </c>
    </row>
    <row r="425" spans="1:28" x14ac:dyDescent="0.3">
      <c r="A425">
        <v>20200404</v>
      </c>
      <c r="B425" s="6">
        <v>43925</v>
      </c>
      <c r="C425" t="s">
        <v>75</v>
      </c>
      <c r="D425" t="str">
        <f>VLOOKUP(C425,abbreviations!$A$2:$B$57,2,0)</f>
        <v>Missouri</v>
      </c>
      <c r="E425">
        <v>2291</v>
      </c>
      <c r="F425">
        <f>E425-VLOOKUP(D425,D475:F524,2,0)</f>
        <v>178</v>
      </c>
      <c r="G425">
        <v>22614</v>
      </c>
      <c r="I425">
        <v>413</v>
      </c>
      <c r="P425" t="s">
        <v>513</v>
      </c>
      <c r="Q425" t="s">
        <v>490</v>
      </c>
      <c r="R425">
        <v>24</v>
      </c>
      <c r="T425">
        <v>24905</v>
      </c>
      <c r="U425">
        <v>24905</v>
      </c>
      <c r="V425">
        <v>24905</v>
      </c>
      <c r="W425">
        <v>29</v>
      </c>
      <c r="X425">
        <v>5</v>
      </c>
      <c r="Y425">
        <v>0</v>
      </c>
      <c r="Z425">
        <v>3257</v>
      </c>
      <c r="AA425">
        <v>178</v>
      </c>
      <c r="AB425">
        <v>3435</v>
      </c>
    </row>
    <row r="426" spans="1:28" x14ac:dyDescent="0.3">
      <c r="A426">
        <v>20200404</v>
      </c>
      <c r="B426" s="6">
        <v>43925</v>
      </c>
      <c r="C426" t="s">
        <v>78</v>
      </c>
      <c r="D426" t="str">
        <f>VLOOKUP(C426,abbreviations!$A$2:$B$57,2,0)</f>
        <v>Mississippi</v>
      </c>
      <c r="E426">
        <v>1455</v>
      </c>
      <c r="F426">
        <f>E426-VLOOKUP(D426,D476:F525,2,0)</f>
        <v>97</v>
      </c>
      <c r="G426">
        <v>5133</v>
      </c>
      <c r="J426">
        <v>436</v>
      </c>
      <c r="P426" t="s">
        <v>514</v>
      </c>
      <c r="Q426" t="s">
        <v>490</v>
      </c>
      <c r="R426">
        <v>35</v>
      </c>
      <c r="S426">
        <v>436</v>
      </c>
      <c r="T426">
        <v>6588</v>
      </c>
      <c r="U426">
        <v>6588</v>
      </c>
      <c r="V426">
        <v>6588</v>
      </c>
      <c r="W426">
        <v>28</v>
      </c>
      <c r="X426">
        <v>6</v>
      </c>
      <c r="Y426">
        <v>16</v>
      </c>
      <c r="Z426">
        <v>380</v>
      </c>
      <c r="AA426">
        <v>97</v>
      </c>
      <c r="AB426">
        <v>477</v>
      </c>
    </row>
    <row r="427" spans="1:28" x14ac:dyDescent="0.3">
      <c r="A427">
        <v>20200404</v>
      </c>
      <c r="B427" s="6">
        <v>43925</v>
      </c>
      <c r="C427" t="s">
        <v>80</v>
      </c>
      <c r="D427" t="str">
        <f>VLOOKUP(C427,abbreviations!$A$2:$B$57,2,0)</f>
        <v>Montana</v>
      </c>
      <c r="E427">
        <v>265</v>
      </c>
      <c r="F427">
        <f>E427-VLOOKUP(D427,D477:F526,2,0)</f>
        <v>22</v>
      </c>
      <c r="G427">
        <v>5912</v>
      </c>
      <c r="J427">
        <v>24</v>
      </c>
      <c r="P427" t="s">
        <v>515</v>
      </c>
      <c r="Q427" t="s">
        <v>490</v>
      </c>
      <c r="R427">
        <v>5</v>
      </c>
      <c r="S427">
        <v>24</v>
      </c>
      <c r="T427">
        <v>6177</v>
      </c>
      <c r="U427">
        <v>6177</v>
      </c>
      <c r="V427">
        <v>6177</v>
      </c>
      <c r="W427">
        <v>30</v>
      </c>
      <c r="X427">
        <v>0</v>
      </c>
      <c r="Y427">
        <v>0</v>
      </c>
      <c r="Z427">
        <v>579</v>
      </c>
      <c r="AA427">
        <v>22</v>
      </c>
      <c r="AB427">
        <v>601</v>
      </c>
    </row>
    <row r="428" spans="1:28" x14ac:dyDescent="0.3">
      <c r="A428">
        <v>20200404</v>
      </c>
      <c r="B428" s="6">
        <v>43925</v>
      </c>
      <c r="C428" t="s">
        <v>82</v>
      </c>
      <c r="D428" t="str">
        <f>VLOOKUP(C428,abbreviations!$A$2:$B$57,2,0)</f>
        <v>North Carolina</v>
      </c>
      <c r="E428">
        <v>2402</v>
      </c>
      <c r="F428">
        <f>E428-VLOOKUP(D428,D478:F527,2,0)</f>
        <v>309</v>
      </c>
      <c r="G428">
        <v>36371</v>
      </c>
      <c r="I428">
        <v>271</v>
      </c>
      <c r="P428" t="s">
        <v>516</v>
      </c>
      <c r="Q428" t="s">
        <v>490</v>
      </c>
      <c r="R428">
        <v>24</v>
      </c>
      <c r="T428">
        <v>38773</v>
      </c>
      <c r="U428">
        <v>38773</v>
      </c>
      <c r="V428">
        <v>38773</v>
      </c>
      <c r="W428">
        <v>37</v>
      </c>
      <c r="X428">
        <v>5</v>
      </c>
      <c r="Y428">
        <v>0</v>
      </c>
      <c r="Z428">
        <v>6866</v>
      </c>
      <c r="AA428">
        <v>309</v>
      </c>
      <c r="AB428">
        <v>7175</v>
      </c>
    </row>
    <row r="429" spans="1:28" x14ac:dyDescent="0.3">
      <c r="A429">
        <v>20200404</v>
      </c>
      <c r="B429" s="6">
        <v>43925</v>
      </c>
      <c r="C429" t="s">
        <v>84</v>
      </c>
      <c r="D429" t="str">
        <f>VLOOKUP(C429,abbreviations!$A$2:$B$57,2,0)</f>
        <v>North Dakota</v>
      </c>
      <c r="E429">
        <v>186</v>
      </c>
      <c r="F429">
        <f>E429-VLOOKUP(D429,D479:F528,2,0)</f>
        <v>13</v>
      </c>
      <c r="G429">
        <v>6021</v>
      </c>
      <c r="J429">
        <v>30</v>
      </c>
      <c r="O429">
        <v>63</v>
      </c>
      <c r="P429" t="s">
        <v>517</v>
      </c>
      <c r="Q429" t="s">
        <v>490</v>
      </c>
      <c r="R429">
        <v>3</v>
      </c>
      <c r="S429">
        <v>30</v>
      </c>
      <c r="T429">
        <v>6207</v>
      </c>
      <c r="U429">
        <v>6207</v>
      </c>
      <c r="V429">
        <v>6207</v>
      </c>
      <c r="W429">
        <v>38</v>
      </c>
      <c r="X429">
        <v>0</v>
      </c>
      <c r="Y429">
        <v>1</v>
      </c>
      <c r="Z429">
        <v>396</v>
      </c>
      <c r="AA429">
        <v>13</v>
      </c>
      <c r="AB429">
        <v>409</v>
      </c>
    </row>
    <row r="430" spans="1:28" x14ac:dyDescent="0.3">
      <c r="A430">
        <v>20200404</v>
      </c>
      <c r="B430" s="6">
        <v>43925</v>
      </c>
      <c r="C430" t="s">
        <v>86</v>
      </c>
      <c r="D430" t="str">
        <f>VLOOKUP(C430,abbreviations!$A$2:$B$57,2,0)</f>
        <v>Nebraska</v>
      </c>
      <c r="E430">
        <v>321</v>
      </c>
      <c r="F430">
        <f>E430-VLOOKUP(D430,D480:F529,2,0)</f>
        <v>42</v>
      </c>
      <c r="G430">
        <v>5058</v>
      </c>
      <c r="H430">
        <v>10</v>
      </c>
      <c r="P430" t="s">
        <v>518</v>
      </c>
      <c r="Q430" t="s">
        <v>490</v>
      </c>
      <c r="R430">
        <v>6</v>
      </c>
      <c r="T430">
        <v>5389</v>
      </c>
      <c r="U430">
        <v>5379</v>
      </c>
      <c r="V430">
        <v>5379</v>
      </c>
      <c r="W430">
        <v>31</v>
      </c>
      <c r="X430">
        <v>0</v>
      </c>
      <c r="Y430">
        <v>0</v>
      </c>
      <c r="Z430">
        <v>571</v>
      </c>
      <c r="AA430">
        <v>42</v>
      </c>
      <c r="AB430">
        <v>613</v>
      </c>
    </row>
    <row r="431" spans="1:28" x14ac:dyDescent="0.3">
      <c r="A431">
        <v>20200404</v>
      </c>
      <c r="B431" s="6">
        <v>43925</v>
      </c>
      <c r="C431" t="s">
        <v>88</v>
      </c>
      <c r="D431" t="str">
        <f>VLOOKUP(C431,abbreviations!$A$2:$B$57,2,0)</f>
        <v>New Hampshire</v>
      </c>
      <c r="E431">
        <v>540</v>
      </c>
      <c r="F431">
        <f>E431-VLOOKUP(D431,D481:F530,2,0)</f>
        <v>61</v>
      </c>
      <c r="G431">
        <v>6965</v>
      </c>
      <c r="H431">
        <v>94</v>
      </c>
      <c r="J431">
        <v>80</v>
      </c>
      <c r="O431">
        <v>144</v>
      </c>
      <c r="P431" t="s">
        <v>519</v>
      </c>
      <c r="Q431" t="s">
        <v>490</v>
      </c>
      <c r="R431">
        <v>7</v>
      </c>
      <c r="S431">
        <v>80</v>
      </c>
      <c r="T431">
        <v>7599</v>
      </c>
      <c r="U431">
        <v>7505</v>
      </c>
      <c r="V431">
        <v>7505</v>
      </c>
      <c r="W431">
        <v>33</v>
      </c>
      <c r="X431">
        <v>2</v>
      </c>
      <c r="Y431">
        <v>7</v>
      </c>
      <c r="Z431">
        <v>390</v>
      </c>
      <c r="AA431">
        <v>61</v>
      </c>
      <c r="AB431">
        <v>451</v>
      </c>
    </row>
    <row r="432" spans="1:28" x14ac:dyDescent="0.3">
      <c r="A432">
        <v>20200404</v>
      </c>
      <c r="B432" s="6">
        <v>43925</v>
      </c>
      <c r="C432" t="s">
        <v>90</v>
      </c>
      <c r="D432" t="str">
        <f>VLOOKUP(C432,abbreviations!$A$2:$B$57,2,0)</f>
        <v>New Jersey</v>
      </c>
      <c r="E432">
        <v>34124</v>
      </c>
      <c r="F432">
        <f>E432-VLOOKUP(D432,D482:F531,2,0)</f>
        <v>4229</v>
      </c>
      <c r="G432">
        <v>41232</v>
      </c>
      <c r="I432">
        <v>4000</v>
      </c>
      <c r="P432" t="s">
        <v>520</v>
      </c>
      <c r="Q432" t="s">
        <v>490</v>
      </c>
      <c r="R432">
        <v>846</v>
      </c>
      <c r="T432">
        <v>75356</v>
      </c>
      <c r="U432">
        <v>75356</v>
      </c>
      <c r="V432">
        <v>75356</v>
      </c>
      <c r="W432">
        <v>34</v>
      </c>
      <c r="X432">
        <v>200</v>
      </c>
      <c r="Y432">
        <v>0</v>
      </c>
      <c r="Z432">
        <v>3624</v>
      </c>
      <c r="AA432">
        <v>4229</v>
      </c>
      <c r="AB432">
        <v>7853</v>
      </c>
    </row>
    <row r="433" spans="1:28" x14ac:dyDescent="0.3">
      <c r="A433">
        <v>20200404</v>
      </c>
      <c r="B433" s="6">
        <v>43925</v>
      </c>
      <c r="C433" t="s">
        <v>92</v>
      </c>
      <c r="D433" t="str">
        <f>VLOOKUP(C433,abbreviations!$A$2:$B$57,2,0)</f>
        <v>New Mexico</v>
      </c>
      <c r="E433">
        <v>495</v>
      </c>
      <c r="F433">
        <f>E433-VLOOKUP(D433,D483:F532,2,0)</f>
        <v>92</v>
      </c>
      <c r="G433">
        <v>15137</v>
      </c>
      <c r="I433">
        <v>41</v>
      </c>
      <c r="M433">
        <v>18</v>
      </c>
      <c r="O433">
        <v>26</v>
      </c>
      <c r="P433" t="s">
        <v>521</v>
      </c>
      <c r="Q433" t="s">
        <v>490</v>
      </c>
      <c r="R433">
        <v>10</v>
      </c>
      <c r="T433">
        <v>15632</v>
      </c>
      <c r="U433">
        <v>15632</v>
      </c>
      <c r="V433">
        <v>15632</v>
      </c>
      <c r="W433">
        <v>35</v>
      </c>
      <c r="X433">
        <v>3</v>
      </c>
      <c r="Y433">
        <v>0</v>
      </c>
      <c r="Z433">
        <v>762</v>
      </c>
      <c r="AA433">
        <v>92</v>
      </c>
      <c r="AB433">
        <v>854</v>
      </c>
    </row>
    <row r="434" spans="1:28" x14ac:dyDescent="0.3">
      <c r="A434">
        <v>20200404</v>
      </c>
      <c r="B434" s="6">
        <v>43925</v>
      </c>
      <c r="C434" t="s">
        <v>94</v>
      </c>
      <c r="D434" t="str">
        <f>VLOOKUP(C434,abbreviations!$A$2:$B$57,2,0)</f>
        <v>Nevada</v>
      </c>
      <c r="E434">
        <v>1742</v>
      </c>
      <c r="F434">
        <f>E434-VLOOKUP(D434,D484:F533,2,0)</f>
        <v>228</v>
      </c>
      <c r="G434">
        <v>14421</v>
      </c>
      <c r="P434" t="s">
        <v>522</v>
      </c>
      <c r="Q434" t="s">
        <v>490</v>
      </c>
      <c r="R434">
        <v>46</v>
      </c>
      <c r="T434">
        <v>16163</v>
      </c>
      <c r="U434">
        <v>16163</v>
      </c>
      <c r="V434">
        <v>16163</v>
      </c>
      <c r="W434">
        <v>32</v>
      </c>
      <c r="X434">
        <v>3</v>
      </c>
      <c r="Y434">
        <v>0</v>
      </c>
      <c r="Z434">
        <v>1403</v>
      </c>
      <c r="AA434">
        <v>228</v>
      </c>
      <c r="AB434">
        <v>1631</v>
      </c>
    </row>
    <row r="435" spans="1:28" x14ac:dyDescent="0.3">
      <c r="A435">
        <v>20200404</v>
      </c>
      <c r="B435" s="6">
        <v>43925</v>
      </c>
      <c r="C435" t="s">
        <v>96</v>
      </c>
      <c r="D435" t="str">
        <f>VLOOKUP(C435,abbreviations!$A$2:$B$57,2,0)</f>
        <v>New York</v>
      </c>
      <c r="E435">
        <v>113704</v>
      </c>
      <c r="F435">
        <f>E435-VLOOKUP(D435,D485:F534,2,0)</f>
        <v>10841</v>
      </c>
      <c r="G435">
        <v>169917</v>
      </c>
      <c r="I435">
        <v>15905</v>
      </c>
      <c r="J435">
        <v>26383</v>
      </c>
      <c r="K435">
        <v>4126</v>
      </c>
      <c r="O435">
        <v>10478</v>
      </c>
      <c r="P435" t="s">
        <v>523</v>
      </c>
      <c r="Q435" t="s">
        <v>490</v>
      </c>
      <c r="R435">
        <v>3565</v>
      </c>
      <c r="S435">
        <v>26383</v>
      </c>
      <c r="T435">
        <v>283621</v>
      </c>
      <c r="U435">
        <v>283621</v>
      </c>
      <c r="V435">
        <v>283621</v>
      </c>
      <c r="W435">
        <v>36</v>
      </c>
      <c r="X435">
        <v>630</v>
      </c>
      <c r="Y435">
        <v>2687</v>
      </c>
      <c r="Z435">
        <v>12260</v>
      </c>
      <c r="AA435">
        <v>10841</v>
      </c>
      <c r="AB435">
        <v>23101</v>
      </c>
    </row>
    <row r="436" spans="1:28" x14ac:dyDescent="0.3">
      <c r="A436">
        <v>20200404</v>
      </c>
      <c r="B436" s="6">
        <v>43925</v>
      </c>
      <c r="C436" t="s">
        <v>98</v>
      </c>
      <c r="D436" t="str">
        <f>VLOOKUP(C436,abbreviations!$A$2:$B$57,2,0)</f>
        <v>Ohio</v>
      </c>
      <c r="E436">
        <v>3739</v>
      </c>
      <c r="F436">
        <f>E436-VLOOKUP(D436,D486:F535,2,0)</f>
        <v>427</v>
      </c>
      <c r="G436">
        <v>38132</v>
      </c>
      <c r="J436">
        <v>1006</v>
      </c>
      <c r="L436">
        <v>326</v>
      </c>
      <c r="P436" t="s">
        <v>524</v>
      </c>
      <c r="Q436" t="s">
        <v>490</v>
      </c>
      <c r="R436">
        <v>102</v>
      </c>
      <c r="S436">
        <v>1006</v>
      </c>
      <c r="T436">
        <v>41871</v>
      </c>
      <c r="U436">
        <v>41871</v>
      </c>
      <c r="V436">
        <v>41871</v>
      </c>
      <c r="W436">
        <v>39</v>
      </c>
      <c r="X436">
        <v>11</v>
      </c>
      <c r="Y436">
        <v>111</v>
      </c>
      <c r="Z436">
        <v>3069</v>
      </c>
      <c r="AA436">
        <v>427</v>
      </c>
      <c r="AB436">
        <v>3496</v>
      </c>
    </row>
    <row r="437" spans="1:28" x14ac:dyDescent="0.3">
      <c r="A437">
        <v>20200404</v>
      </c>
      <c r="B437" s="6">
        <v>43925</v>
      </c>
      <c r="C437" t="s">
        <v>100</v>
      </c>
      <c r="D437" t="str">
        <f>VLOOKUP(C437,abbreviations!$A$2:$B$57,2,0)</f>
        <v>Oklahoma</v>
      </c>
      <c r="E437">
        <v>1159</v>
      </c>
      <c r="F437">
        <f>E437-VLOOKUP(D437,D487:F536,2,0)</f>
        <v>171</v>
      </c>
      <c r="G437">
        <v>1362</v>
      </c>
      <c r="J437">
        <v>316</v>
      </c>
      <c r="P437" t="s">
        <v>525</v>
      </c>
      <c r="Q437" t="s">
        <v>490</v>
      </c>
      <c r="R437">
        <v>42</v>
      </c>
      <c r="S437">
        <v>316</v>
      </c>
      <c r="T437">
        <v>2521</v>
      </c>
      <c r="U437">
        <v>2521</v>
      </c>
      <c r="V437">
        <v>2521</v>
      </c>
      <c r="W437">
        <v>40</v>
      </c>
      <c r="X437">
        <v>4</v>
      </c>
      <c r="Y437">
        <v>27</v>
      </c>
      <c r="Z437">
        <v>47</v>
      </c>
      <c r="AA437">
        <v>171</v>
      </c>
      <c r="AB437">
        <v>218</v>
      </c>
    </row>
    <row r="438" spans="1:28" x14ac:dyDescent="0.3">
      <c r="A438">
        <v>20200404</v>
      </c>
      <c r="B438" s="6">
        <v>43925</v>
      </c>
      <c r="C438" t="s">
        <v>102</v>
      </c>
      <c r="D438" t="str">
        <f>VLOOKUP(C438,abbreviations!$A$2:$B$57,2,0)</f>
        <v>Oregon</v>
      </c>
      <c r="E438">
        <v>999</v>
      </c>
      <c r="F438">
        <f>E438-VLOOKUP(D438,D488:F537,2,0)</f>
        <v>100</v>
      </c>
      <c r="G438">
        <v>16535</v>
      </c>
      <c r="J438">
        <v>239</v>
      </c>
      <c r="M438">
        <v>38</v>
      </c>
      <c r="P438" t="s">
        <v>526</v>
      </c>
      <c r="Q438" t="s">
        <v>490</v>
      </c>
      <c r="R438">
        <v>26</v>
      </c>
      <c r="S438">
        <v>239</v>
      </c>
      <c r="T438">
        <v>17534</v>
      </c>
      <c r="U438">
        <v>17534</v>
      </c>
      <c r="V438">
        <v>17534</v>
      </c>
      <c r="W438">
        <v>41</v>
      </c>
      <c r="X438">
        <v>4</v>
      </c>
      <c r="Y438">
        <v>35</v>
      </c>
      <c r="Z438">
        <v>0</v>
      </c>
      <c r="AA438">
        <v>100</v>
      </c>
      <c r="AB438">
        <v>100</v>
      </c>
    </row>
    <row r="439" spans="1:28" x14ac:dyDescent="0.3">
      <c r="A439">
        <v>20200404</v>
      </c>
      <c r="B439" s="6">
        <v>43925</v>
      </c>
      <c r="C439" t="s">
        <v>104</v>
      </c>
      <c r="D439" t="str">
        <f>VLOOKUP(C439,abbreviations!$A$2:$B$57,2,0)</f>
        <v>Pennsylvania</v>
      </c>
      <c r="E439">
        <v>10017</v>
      </c>
      <c r="F439">
        <f>E439-VLOOKUP(D439,D489:F538,2,0)</f>
        <v>1597</v>
      </c>
      <c r="G439">
        <v>60013</v>
      </c>
      <c r="J439">
        <v>1004</v>
      </c>
      <c r="P439" t="s">
        <v>527</v>
      </c>
      <c r="Q439" t="s">
        <v>490</v>
      </c>
      <c r="R439">
        <v>136</v>
      </c>
      <c r="S439">
        <v>1004</v>
      </c>
      <c r="T439">
        <v>70030</v>
      </c>
      <c r="U439">
        <v>70030</v>
      </c>
      <c r="V439">
        <v>70030</v>
      </c>
      <c r="W439">
        <v>42</v>
      </c>
      <c r="X439">
        <v>34</v>
      </c>
      <c r="Y439">
        <v>152</v>
      </c>
      <c r="Z439">
        <v>6318</v>
      </c>
      <c r="AA439">
        <v>1597</v>
      </c>
      <c r="AB439">
        <v>7915</v>
      </c>
    </row>
    <row r="440" spans="1:28" x14ac:dyDescent="0.3">
      <c r="A440">
        <v>20200404</v>
      </c>
      <c r="B440" s="6">
        <v>43925</v>
      </c>
      <c r="C440" t="s">
        <v>107</v>
      </c>
      <c r="D440" t="str">
        <f>VLOOKUP(C440,abbreviations!$A$2:$B$57,2,0)</f>
        <v>Rhode Island</v>
      </c>
      <c r="E440">
        <v>806</v>
      </c>
      <c r="F440">
        <f>E440-VLOOKUP(D440,D490:F539,2,0)</f>
        <v>97</v>
      </c>
      <c r="G440">
        <v>5584</v>
      </c>
      <c r="I440">
        <v>93</v>
      </c>
      <c r="K440">
        <v>31</v>
      </c>
      <c r="M440">
        <v>6</v>
      </c>
      <c r="O440">
        <v>35</v>
      </c>
      <c r="P440" t="s">
        <v>528</v>
      </c>
      <c r="Q440" t="s">
        <v>490</v>
      </c>
      <c r="R440">
        <v>17</v>
      </c>
      <c r="T440">
        <v>6390</v>
      </c>
      <c r="U440">
        <v>6390</v>
      </c>
      <c r="V440">
        <v>6390</v>
      </c>
      <c r="W440">
        <v>44</v>
      </c>
      <c r="X440">
        <v>3</v>
      </c>
      <c r="Y440">
        <v>0</v>
      </c>
      <c r="Z440">
        <v>727</v>
      </c>
      <c r="AA440">
        <v>97</v>
      </c>
      <c r="AB440">
        <v>824</v>
      </c>
    </row>
    <row r="441" spans="1:28" x14ac:dyDescent="0.3">
      <c r="A441">
        <v>20200404</v>
      </c>
      <c r="B441" s="6">
        <v>43925</v>
      </c>
      <c r="C441" t="s">
        <v>109</v>
      </c>
      <c r="D441" t="str">
        <f>VLOOKUP(C441,abbreviations!$A$2:$B$57,2,0)</f>
        <v>South Carolina</v>
      </c>
      <c r="E441">
        <v>1917</v>
      </c>
      <c r="F441">
        <f>E441-VLOOKUP(D441,D491:F540,2,0)</f>
        <v>363</v>
      </c>
      <c r="G441">
        <v>16397</v>
      </c>
      <c r="J441">
        <v>241</v>
      </c>
      <c r="P441" t="s">
        <v>529</v>
      </c>
      <c r="Q441" t="s">
        <v>490</v>
      </c>
      <c r="R441">
        <v>40</v>
      </c>
      <c r="S441">
        <v>241</v>
      </c>
      <c r="T441">
        <v>18314</v>
      </c>
      <c r="U441">
        <v>18314</v>
      </c>
      <c r="V441">
        <v>18314</v>
      </c>
      <c r="W441">
        <v>45</v>
      </c>
      <c r="X441">
        <v>9</v>
      </c>
      <c r="Y441">
        <v>0</v>
      </c>
      <c r="Z441">
        <v>10956</v>
      </c>
      <c r="AA441">
        <v>363</v>
      </c>
      <c r="AB441">
        <v>11319</v>
      </c>
    </row>
    <row r="442" spans="1:28" x14ac:dyDescent="0.3">
      <c r="A442">
        <v>20200404</v>
      </c>
      <c r="B442" s="6">
        <v>43925</v>
      </c>
      <c r="C442" t="s">
        <v>111</v>
      </c>
      <c r="D442" t="str">
        <f>VLOOKUP(C442,abbreviations!$A$2:$B$57,2,0)</f>
        <v>South Dakota</v>
      </c>
      <c r="E442">
        <v>212</v>
      </c>
      <c r="F442">
        <f>E442-VLOOKUP(D442,D492:F541,2,0)</f>
        <v>25</v>
      </c>
      <c r="G442">
        <v>5012</v>
      </c>
      <c r="H442">
        <v>1</v>
      </c>
      <c r="J442">
        <v>19</v>
      </c>
      <c r="O442">
        <v>76</v>
      </c>
      <c r="P442" t="s">
        <v>530</v>
      </c>
      <c r="Q442" t="s">
        <v>490</v>
      </c>
      <c r="R442">
        <v>2</v>
      </c>
      <c r="S442">
        <v>19</v>
      </c>
      <c r="T442">
        <v>5225</v>
      </c>
      <c r="U442">
        <v>5224</v>
      </c>
      <c r="V442">
        <v>5224</v>
      </c>
      <c r="W442">
        <v>46</v>
      </c>
      <c r="X442">
        <v>0</v>
      </c>
      <c r="Y442">
        <v>2</v>
      </c>
      <c r="Z442">
        <v>419</v>
      </c>
      <c r="AA442">
        <v>25</v>
      </c>
      <c r="AB442">
        <v>444</v>
      </c>
    </row>
    <row r="443" spans="1:28" x14ac:dyDescent="0.3">
      <c r="A443">
        <v>20200404</v>
      </c>
      <c r="B443" s="6">
        <v>43925</v>
      </c>
      <c r="C443" t="s">
        <v>113</v>
      </c>
      <c r="D443" t="str">
        <f>VLOOKUP(C443,abbreviations!$A$2:$B$57,2,0)</f>
        <v>Tennessee</v>
      </c>
      <c r="E443">
        <v>3321</v>
      </c>
      <c r="F443">
        <f>E443-VLOOKUP(D443,D493:F542,2,0)</f>
        <v>254</v>
      </c>
      <c r="G443">
        <v>38070</v>
      </c>
      <c r="J443">
        <v>311</v>
      </c>
      <c r="O443">
        <v>416</v>
      </c>
      <c r="P443" t="s">
        <v>531</v>
      </c>
      <c r="Q443" t="s">
        <v>490</v>
      </c>
      <c r="R443">
        <v>43</v>
      </c>
      <c r="S443">
        <v>311</v>
      </c>
      <c r="T443">
        <v>41391</v>
      </c>
      <c r="U443">
        <v>41391</v>
      </c>
      <c r="V443">
        <v>41391</v>
      </c>
      <c r="W443">
        <v>47</v>
      </c>
      <c r="X443">
        <v>6</v>
      </c>
      <c r="Y443">
        <v>18</v>
      </c>
      <c r="Z443">
        <v>3298</v>
      </c>
      <c r="AA443">
        <v>254</v>
      </c>
      <c r="AB443">
        <v>3552</v>
      </c>
    </row>
    <row r="444" spans="1:28" x14ac:dyDescent="0.3">
      <c r="A444">
        <v>20200404</v>
      </c>
      <c r="B444" s="6">
        <v>43925</v>
      </c>
      <c r="C444" t="s">
        <v>115</v>
      </c>
      <c r="D444" t="str">
        <f>VLOOKUP(C444,abbreviations!$A$2:$B$57,2,0)</f>
        <v>Texas</v>
      </c>
      <c r="E444">
        <v>6110</v>
      </c>
      <c r="F444">
        <f>E444-VLOOKUP(D444,D494:F543,2,0)</f>
        <v>780</v>
      </c>
      <c r="G444">
        <v>57641</v>
      </c>
      <c r="I444">
        <v>196</v>
      </c>
      <c r="O444">
        <v>38</v>
      </c>
      <c r="P444" t="s">
        <v>532</v>
      </c>
      <c r="Q444" t="s">
        <v>490</v>
      </c>
      <c r="R444">
        <v>105</v>
      </c>
      <c r="T444">
        <v>63751</v>
      </c>
      <c r="U444">
        <v>63751</v>
      </c>
      <c r="V444">
        <v>63751</v>
      </c>
      <c r="W444">
        <v>48</v>
      </c>
      <c r="X444">
        <v>15</v>
      </c>
      <c r="Y444">
        <v>0</v>
      </c>
      <c r="Z444">
        <v>7207</v>
      </c>
      <c r="AA444">
        <v>780</v>
      </c>
      <c r="AB444">
        <v>7987</v>
      </c>
    </row>
    <row r="445" spans="1:28" x14ac:dyDescent="0.3">
      <c r="A445">
        <v>20200404</v>
      </c>
      <c r="B445" s="6">
        <v>43925</v>
      </c>
      <c r="C445" t="s">
        <v>117</v>
      </c>
      <c r="D445" t="str">
        <f>VLOOKUP(C445,abbreviations!$A$2:$B$57,2,0)</f>
        <v>Utah</v>
      </c>
      <c r="E445">
        <v>1428</v>
      </c>
      <c r="F445">
        <f>E445-VLOOKUP(D445,D495:F544,2,0)</f>
        <v>182</v>
      </c>
      <c r="G445">
        <v>26615</v>
      </c>
      <c r="J445">
        <v>117</v>
      </c>
      <c r="P445" t="s">
        <v>533</v>
      </c>
      <c r="Q445" t="s">
        <v>490</v>
      </c>
      <c r="R445">
        <v>8</v>
      </c>
      <c r="S445">
        <v>117</v>
      </c>
      <c r="T445">
        <v>28043</v>
      </c>
      <c r="U445">
        <v>28043</v>
      </c>
      <c r="V445">
        <v>28043</v>
      </c>
      <c r="W445">
        <v>49</v>
      </c>
      <c r="X445">
        <v>1</v>
      </c>
      <c r="Y445">
        <v>11</v>
      </c>
      <c r="Z445">
        <v>3613</v>
      </c>
      <c r="AA445">
        <v>182</v>
      </c>
      <c r="AB445">
        <v>3795</v>
      </c>
    </row>
    <row r="446" spans="1:28" x14ac:dyDescent="0.3">
      <c r="A446">
        <v>20200404</v>
      </c>
      <c r="B446" s="6">
        <v>43925</v>
      </c>
      <c r="C446" t="s">
        <v>119</v>
      </c>
      <c r="D446" t="str">
        <f>VLOOKUP(C446,abbreviations!$A$2:$B$57,2,0)</f>
        <v>Virginia</v>
      </c>
      <c r="E446">
        <v>2407</v>
      </c>
      <c r="F446">
        <f>E446-VLOOKUP(D446,D496:F545,2,0)</f>
        <v>395</v>
      </c>
      <c r="G446">
        <v>19145</v>
      </c>
      <c r="J446">
        <v>390</v>
      </c>
      <c r="L446">
        <v>145</v>
      </c>
      <c r="N446">
        <v>108</v>
      </c>
      <c r="P446" t="s">
        <v>534</v>
      </c>
      <c r="Q446" t="s">
        <v>490</v>
      </c>
      <c r="R446">
        <v>52</v>
      </c>
      <c r="S446">
        <v>390</v>
      </c>
      <c r="T446">
        <v>21552</v>
      </c>
      <c r="U446">
        <v>21552</v>
      </c>
      <c r="V446">
        <v>21552</v>
      </c>
      <c r="W446">
        <v>51</v>
      </c>
      <c r="X446">
        <v>6</v>
      </c>
      <c r="Y446">
        <v>78</v>
      </c>
      <c r="Z446">
        <v>2152</v>
      </c>
      <c r="AA446">
        <v>395</v>
      </c>
      <c r="AB446">
        <v>2547</v>
      </c>
    </row>
    <row r="447" spans="1:28" x14ac:dyDescent="0.3">
      <c r="A447">
        <v>20200404</v>
      </c>
      <c r="B447" s="6">
        <v>43925</v>
      </c>
      <c r="C447" t="s">
        <v>122</v>
      </c>
      <c r="D447" t="str">
        <f>VLOOKUP(C447,abbreviations!$A$2:$B$57,2,0)</f>
        <v>Vermont</v>
      </c>
      <c r="E447">
        <v>461</v>
      </c>
      <c r="F447">
        <f>E447-VLOOKUP(D447,D497:F546,2,0)</f>
        <v>72</v>
      </c>
      <c r="G447">
        <v>5383</v>
      </c>
      <c r="I447">
        <v>29</v>
      </c>
      <c r="J447">
        <v>45</v>
      </c>
      <c r="O447">
        <v>15</v>
      </c>
      <c r="P447" t="s">
        <v>535</v>
      </c>
      <c r="Q447" t="s">
        <v>490</v>
      </c>
      <c r="R447">
        <v>20</v>
      </c>
      <c r="S447">
        <v>45</v>
      </c>
      <c r="T447">
        <v>5844</v>
      </c>
      <c r="U447">
        <v>5844</v>
      </c>
      <c r="V447">
        <v>5844</v>
      </c>
      <c r="W447">
        <v>50</v>
      </c>
      <c r="X447">
        <v>3</v>
      </c>
      <c r="Y447">
        <v>0</v>
      </c>
      <c r="Z447">
        <v>544</v>
      </c>
      <c r="AA447">
        <v>72</v>
      </c>
      <c r="AB447">
        <v>616</v>
      </c>
    </row>
    <row r="448" spans="1:28" x14ac:dyDescent="0.3">
      <c r="A448">
        <v>20200404</v>
      </c>
      <c r="B448" s="6">
        <v>43925</v>
      </c>
      <c r="C448" t="s">
        <v>124</v>
      </c>
      <c r="D448" t="str">
        <f>VLOOKUP(C448,abbreviations!$A$2:$B$57,2,0)</f>
        <v>Washington</v>
      </c>
      <c r="E448">
        <v>7934</v>
      </c>
      <c r="F448">
        <f>E448-VLOOKUP(D448,D498:F547,2,0)</f>
        <v>386</v>
      </c>
      <c r="G448">
        <v>75633</v>
      </c>
      <c r="I448">
        <v>574</v>
      </c>
      <c r="K448">
        <v>174</v>
      </c>
      <c r="P448" t="s">
        <v>536</v>
      </c>
      <c r="Q448" t="s">
        <v>490</v>
      </c>
      <c r="R448">
        <v>345</v>
      </c>
      <c r="T448">
        <v>83567</v>
      </c>
      <c r="U448">
        <v>83567</v>
      </c>
      <c r="V448">
        <v>83567</v>
      </c>
      <c r="W448">
        <v>53</v>
      </c>
      <c r="X448">
        <v>20</v>
      </c>
      <c r="Y448">
        <v>0</v>
      </c>
      <c r="Z448">
        <v>2800</v>
      </c>
      <c r="AA448">
        <v>386</v>
      </c>
      <c r="AB448">
        <v>3186</v>
      </c>
    </row>
    <row r="449" spans="1:28" x14ac:dyDescent="0.3">
      <c r="A449">
        <v>20200404</v>
      </c>
      <c r="B449" s="6">
        <v>43925</v>
      </c>
      <c r="C449" t="s">
        <v>126</v>
      </c>
      <c r="D449" t="str">
        <f>VLOOKUP(C449,abbreviations!$A$2:$B$57,2,0)</f>
        <v>Wisconsin</v>
      </c>
      <c r="E449">
        <v>2112</v>
      </c>
      <c r="F449">
        <f>E449-VLOOKUP(D449,D499:F548,2,0)</f>
        <v>200</v>
      </c>
      <c r="G449">
        <v>23859</v>
      </c>
      <c r="J449">
        <v>588</v>
      </c>
      <c r="P449" t="s">
        <v>537</v>
      </c>
      <c r="Q449" t="s">
        <v>490</v>
      </c>
      <c r="R449">
        <v>56</v>
      </c>
      <c r="S449">
        <v>588</v>
      </c>
      <c r="T449">
        <v>25971</v>
      </c>
      <c r="U449">
        <v>25971</v>
      </c>
      <c r="V449">
        <v>25971</v>
      </c>
      <c r="W449">
        <v>55</v>
      </c>
      <c r="X449">
        <v>19</v>
      </c>
      <c r="Y449">
        <v>101</v>
      </c>
      <c r="Z449">
        <v>1482</v>
      </c>
      <c r="AA449">
        <v>200</v>
      </c>
      <c r="AB449">
        <v>1682</v>
      </c>
    </row>
    <row r="450" spans="1:28" x14ac:dyDescent="0.3">
      <c r="A450">
        <v>20200404</v>
      </c>
      <c r="B450" s="6">
        <v>43925</v>
      </c>
      <c r="C450" t="s">
        <v>128</v>
      </c>
      <c r="D450" t="str">
        <f>VLOOKUP(C450,abbreviations!$A$2:$B$57,2,0)</f>
        <v>West Virginia</v>
      </c>
      <c r="E450">
        <v>282</v>
      </c>
      <c r="F450">
        <f>E450-VLOOKUP(D450,D500:F549,2,0)</f>
        <v>45</v>
      </c>
      <c r="G450">
        <v>7404</v>
      </c>
      <c r="P450" t="s">
        <v>538</v>
      </c>
      <c r="Q450" t="s">
        <v>490</v>
      </c>
      <c r="R450">
        <v>2</v>
      </c>
      <c r="T450">
        <v>7686</v>
      </c>
      <c r="U450">
        <v>7686</v>
      </c>
      <c r="V450">
        <v>7686</v>
      </c>
      <c r="W450">
        <v>54</v>
      </c>
      <c r="X450">
        <v>0</v>
      </c>
      <c r="Y450">
        <v>0</v>
      </c>
      <c r="Z450">
        <v>1274</v>
      </c>
      <c r="AA450">
        <v>45</v>
      </c>
      <c r="AB450">
        <v>1319</v>
      </c>
    </row>
    <row r="451" spans="1:28" x14ac:dyDescent="0.3">
      <c r="A451">
        <v>20200404</v>
      </c>
      <c r="B451" s="6">
        <v>43925</v>
      </c>
      <c r="C451" t="s">
        <v>130</v>
      </c>
      <c r="D451" t="str">
        <f>VLOOKUP(C451,abbreviations!$A$2:$B$57,2,0)</f>
        <v>Wyoming</v>
      </c>
      <c r="E451">
        <v>187</v>
      </c>
      <c r="F451">
        <f>E451-VLOOKUP(D451,D501:F550,2,0)</f>
        <v>25</v>
      </c>
      <c r="G451">
        <v>2945</v>
      </c>
      <c r="J451">
        <v>23</v>
      </c>
      <c r="O451">
        <v>49</v>
      </c>
      <c r="P451" t="s">
        <v>539</v>
      </c>
      <c r="Q451" t="s">
        <v>490</v>
      </c>
      <c r="R451">
        <v>0</v>
      </c>
      <c r="S451">
        <v>23</v>
      </c>
      <c r="T451">
        <v>3132</v>
      </c>
      <c r="U451">
        <v>3132</v>
      </c>
      <c r="V451">
        <v>3132</v>
      </c>
      <c r="W451">
        <v>56</v>
      </c>
      <c r="X451">
        <v>0</v>
      </c>
      <c r="Y451">
        <v>2</v>
      </c>
      <c r="Z451">
        <v>241</v>
      </c>
      <c r="AA451">
        <v>25</v>
      </c>
      <c r="AB451">
        <v>266</v>
      </c>
    </row>
    <row r="452" spans="1:28" x14ac:dyDescent="0.3">
      <c r="A452">
        <v>20200403</v>
      </c>
      <c r="B452" s="6">
        <v>43924</v>
      </c>
      <c r="C452" t="s">
        <v>25</v>
      </c>
      <c r="D452" t="str">
        <f>VLOOKUP(C452,abbreviations!$A$2:$B$57,2,0)</f>
        <v>Alaska</v>
      </c>
      <c r="E452">
        <v>157</v>
      </c>
      <c r="F452">
        <f>E452-VLOOKUP(D452,D502:F551,2,0)</f>
        <v>14</v>
      </c>
      <c r="G452">
        <v>5859</v>
      </c>
      <c r="J452">
        <v>15</v>
      </c>
      <c r="P452" t="s">
        <v>540</v>
      </c>
      <c r="Q452" t="s">
        <v>541</v>
      </c>
      <c r="R452">
        <v>3</v>
      </c>
      <c r="S452">
        <v>15</v>
      </c>
      <c r="T452">
        <v>6016</v>
      </c>
      <c r="U452">
        <v>6016</v>
      </c>
      <c r="V452">
        <v>6016</v>
      </c>
      <c r="W452">
        <v>2</v>
      </c>
      <c r="X452">
        <v>0</v>
      </c>
      <c r="Y452">
        <v>6</v>
      </c>
      <c r="Z452">
        <v>980</v>
      </c>
      <c r="AA452">
        <v>14</v>
      </c>
      <c r="AB452">
        <v>994</v>
      </c>
    </row>
    <row r="453" spans="1:28" x14ac:dyDescent="0.3">
      <c r="A453">
        <v>20200403</v>
      </c>
      <c r="B453" s="6">
        <v>43924</v>
      </c>
      <c r="C453" t="s">
        <v>28</v>
      </c>
      <c r="D453" t="str">
        <f>VLOOKUP(C453,abbreviations!$A$2:$B$57,2,0)</f>
        <v>Alabama</v>
      </c>
      <c r="E453">
        <v>1432</v>
      </c>
      <c r="F453">
        <f>E453-VLOOKUP(D453,D503:F552,2,0)</f>
        <v>199</v>
      </c>
      <c r="G453">
        <v>8187</v>
      </c>
      <c r="P453" t="s">
        <v>542</v>
      </c>
      <c r="Q453" t="s">
        <v>541</v>
      </c>
      <c r="R453">
        <v>35</v>
      </c>
      <c r="T453">
        <v>9619</v>
      </c>
      <c r="U453">
        <v>9619</v>
      </c>
      <c r="V453">
        <v>9619</v>
      </c>
      <c r="W453">
        <v>1</v>
      </c>
      <c r="X453">
        <v>3</v>
      </c>
      <c r="Y453">
        <v>0</v>
      </c>
      <c r="Z453">
        <v>684</v>
      </c>
      <c r="AA453">
        <v>199</v>
      </c>
      <c r="AB453">
        <v>883</v>
      </c>
    </row>
    <row r="454" spans="1:28" x14ac:dyDescent="0.3">
      <c r="A454">
        <v>20200403</v>
      </c>
      <c r="B454" s="6">
        <v>43924</v>
      </c>
      <c r="C454" t="s">
        <v>30</v>
      </c>
      <c r="D454" t="str">
        <f>VLOOKUP(C454,abbreviations!$A$2:$B$57,2,0)</f>
        <v>Arkansas</v>
      </c>
      <c r="E454">
        <v>704</v>
      </c>
      <c r="F454">
        <f>E454-VLOOKUP(D454,D504:F553,2,0)</f>
        <v>61</v>
      </c>
      <c r="G454">
        <v>8995</v>
      </c>
      <c r="I454">
        <v>71</v>
      </c>
      <c r="J454">
        <v>105</v>
      </c>
      <c r="M454">
        <v>26</v>
      </c>
      <c r="N454">
        <v>39</v>
      </c>
      <c r="O454">
        <v>60</v>
      </c>
      <c r="P454" t="s">
        <v>543</v>
      </c>
      <c r="Q454" t="s">
        <v>541</v>
      </c>
      <c r="R454">
        <v>12</v>
      </c>
      <c r="S454">
        <v>105</v>
      </c>
      <c r="T454">
        <v>9699</v>
      </c>
      <c r="U454">
        <v>9699</v>
      </c>
      <c r="V454">
        <v>9699</v>
      </c>
      <c r="W454">
        <v>5</v>
      </c>
      <c r="X454">
        <v>0</v>
      </c>
      <c r="Y454">
        <v>5</v>
      </c>
      <c r="Z454">
        <v>1115</v>
      </c>
      <c r="AA454">
        <v>61</v>
      </c>
      <c r="AB454">
        <v>1176</v>
      </c>
    </row>
    <row r="455" spans="1:28" x14ac:dyDescent="0.3">
      <c r="A455">
        <v>20200403</v>
      </c>
      <c r="B455" s="6">
        <v>43924</v>
      </c>
      <c r="C455" t="s">
        <v>33</v>
      </c>
      <c r="D455" t="str">
        <f>VLOOKUP(C455,abbreviations!$A$2:$B$57,2,0)</f>
        <v>Arizona</v>
      </c>
      <c r="E455">
        <v>1769</v>
      </c>
      <c r="F455">
        <f>E455-VLOOKUP(D455,D505:F554,2,0)</f>
        <v>171</v>
      </c>
      <c r="G455">
        <v>22904</v>
      </c>
      <c r="P455" t="s">
        <v>544</v>
      </c>
      <c r="Q455" t="s">
        <v>541</v>
      </c>
      <c r="R455">
        <v>41</v>
      </c>
      <c r="T455">
        <v>24673</v>
      </c>
      <c r="U455">
        <v>24673</v>
      </c>
      <c r="V455">
        <v>24673</v>
      </c>
      <c r="W455">
        <v>4</v>
      </c>
      <c r="X455">
        <v>9</v>
      </c>
      <c r="Y455">
        <v>0</v>
      </c>
      <c r="Z455">
        <v>1793</v>
      </c>
      <c r="AA455">
        <v>171</v>
      </c>
      <c r="AB455">
        <v>1964</v>
      </c>
    </row>
    <row r="456" spans="1:28" x14ac:dyDescent="0.3">
      <c r="A456">
        <v>20200403</v>
      </c>
      <c r="B456" s="6">
        <v>43924</v>
      </c>
      <c r="C456" t="s">
        <v>35</v>
      </c>
      <c r="D456" t="str">
        <f>VLOOKUP(C456,abbreviations!$A$2:$B$57,2,0)</f>
        <v>California</v>
      </c>
      <c r="E456">
        <v>10701</v>
      </c>
      <c r="F456">
        <f>E456-VLOOKUP(D456,D506:F555,2,0)</f>
        <v>1510</v>
      </c>
      <c r="G456">
        <v>24599</v>
      </c>
      <c r="H456">
        <v>59500</v>
      </c>
      <c r="I456">
        <v>2188</v>
      </c>
      <c r="K456">
        <v>901</v>
      </c>
      <c r="P456" t="s">
        <v>545</v>
      </c>
      <c r="Q456" t="s">
        <v>541</v>
      </c>
      <c r="R456">
        <v>237</v>
      </c>
      <c r="T456">
        <v>94800</v>
      </c>
      <c r="U456">
        <v>35300</v>
      </c>
      <c r="V456">
        <v>35300</v>
      </c>
      <c r="W456">
        <v>6</v>
      </c>
      <c r="X456">
        <v>34</v>
      </c>
      <c r="Y456">
        <v>0</v>
      </c>
      <c r="Z456">
        <v>790</v>
      </c>
      <c r="AA456">
        <v>1510</v>
      </c>
      <c r="AB456">
        <v>2300</v>
      </c>
    </row>
    <row r="457" spans="1:28" x14ac:dyDescent="0.3">
      <c r="A457">
        <v>20200403</v>
      </c>
      <c r="B457" s="6">
        <v>43924</v>
      </c>
      <c r="C457" t="s">
        <v>37</v>
      </c>
      <c r="D457" t="str">
        <f>VLOOKUP(C457,abbreviations!$A$2:$B$57,2,0)</f>
        <v>Colorado</v>
      </c>
      <c r="E457">
        <v>3728</v>
      </c>
      <c r="F457">
        <f>E457-VLOOKUP(D457,D507:F556,2,0)</f>
        <v>386</v>
      </c>
      <c r="G457">
        <v>16683</v>
      </c>
      <c r="J457">
        <v>710</v>
      </c>
      <c r="P457" t="s">
        <v>546</v>
      </c>
      <c r="Q457" t="s">
        <v>541</v>
      </c>
      <c r="R457">
        <v>97</v>
      </c>
      <c r="S457">
        <v>710</v>
      </c>
      <c r="T457">
        <v>20411</v>
      </c>
      <c r="U457">
        <v>20411</v>
      </c>
      <c r="V457">
        <v>20411</v>
      </c>
      <c r="W457">
        <v>8</v>
      </c>
      <c r="X457">
        <v>17</v>
      </c>
      <c r="Y457">
        <v>90</v>
      </c>
      <c r="Z457">
        <v>1380</v>
      </c>
      <c r="AA457">
        <v>386</v>
      </c>
      <c r="AB457">
        <v>1766</v>
      </c>
    </row>
    <row r="458" spans="1:28" x14ac:dyDescent="0.3">
      <c r="A458">
        <v>20200403</v>
      </c>
      <c r="B458" s="6">
        <v>43924</v>
      </c>
      <c r="C458" t="s">
        <v>39</v>
      </c>
      <c r="D458" t="str">
        <f>VLOOKUP(C458,abbreviations!$A$2:$B$57,2,0)</f>
        <v>Connecticut</v>
      </c>
      <c r="E458">
        <v>4914</v>
      </c>
      <c r="F458">
        <f>E458-VLOOKUP(D458,D508:F557,2,0)</f>
        <v>1090</v>
      </c>
      <c r="G458">
        <v>15101</v>
      </c>
      <c r="I458">
        <v>909</v>
      </c>
      <c r="P458" t="s">
        <v>547</v>
      </c>
      <c r="Q458" t="s">
        <v>541</v>
      </c>
      <c r="R458">
        <v>131</v>
      </c>
      <c r="T458">
        <v>20015</v>
      </c>
      <c r="U458">
        <v>20015</v>
      </c>
      <c r="V458">
        <v>20015</v>
      </c>
      <c r="W458">
        <v>9</v>
      </c>
      <c r="X458">
        <v>19</v>
      </c>
      <c r="Y458">
        <v>0</v>
      </c>
      <c r="Z458">
        <v>625</v>
      </c>
      <c r="AA458">
        <v>1090</v>
      </c>
      <c r="AB458">
        <v>1715</v>
      </c>
    </row>
    <row r="459" spans="1:28" x14ac:dyDescent="0.3">
      <c r="A459">
        <v>20200403</v>
      </c>
      <c r="B459" s="6">
        <v>43924</v>
      </c>
      <c r="C459" t="s">
        <v>42</v>
      </c>
      <c r="D459" t="str">
        <f>VLOOKUP(C459,abbreviations!$A$2:$B$57,2,0)</f>
        <v>Delaware</v>
      </c>
      <c r="E459">
        <v>450</v>
      </c>
      <c r="F459">
        <f>E459-VLOOKUP(D459,D509:F558,2,0)</f>
        <v>57</v>
      </c>
      <c r="G459">
        <v>4995</v>
      </c>
      <c r="I459">
        <v>63</v>
      </c>
      <c r="O459">
        <v>71</v>
      </c>
      <c r="P459" t="s">
        <v>548</v>
      </c>
      <c r="Q459" t="s">
        <v>541</v>
      </c>
      <c r="R459">
        <v>14</v>
      </c>
      <c r="T459">
        <v>5445</v>
      </c>
      <c r="U459">
        <v>5445</v>
      </c>
      <c r="V459">
        <v>5445</v>
      </c>
      <c r="W459">
        <v>10</v>
      </c>
      <c r="X459">
        <v>2</v>
      </c>
      <c r="Y459">
        <v>0</v>
      </c>
      <c r="Z459">
        <v>429</v>
      </c>
      <c r="AA459">
        <v>57</v>
      </c>
      <c r="AB459">
        <v>486</v>
      </c>
    </row>
    <row r="460" spans="1:28" x14ac:dyDescent="0.3">
      <c r="A460">
        <v>20200403</v>
      </c>
      <c r="B460" s="6">
        <v>43924</v>
      </c>
      <c r="C460" t="s">
        <v>44</v>
      </c>
      <c r="D460" t="str">
        <f>VLOOKUP(C460,abbreviations!$A$2:$B$57,2,0)</f>
        <v>Florida</v>
      </c>
      <c r="E460">
        <v>9585</v>
      </c>
      <c r="F460">
        <f>E460-VLOOKUP(D460,D510:F559,2,0)</f>
        <v>1575</v>
      </c>
      <c r="G460">
        <v>82137</v>
      </c>
      <c r="H460">
        <v>1225</v>
      </c>
      <c r="J460">
        <v>1287</v>
      </c>
      <c r="P460" t="s">
        <v>549</v>
      </c>
      <c r="Q460" t="s">
        <v>541</v>
      </c>
      <c r="R460">
        <v>163</v>
      </c>
      <c r="S460">
        <v>1287</v>
      </c>
      <c r="T460">
        <v>92947</v>
      </c>
      <c r="U460">
        <v>91722</v>
      </c>
      <c r="V460">
        <v>91722</v>
      </c>
      <c r="W460">
        <v>12</v>
      </c>
      <c r="X460">
        <v>35</v>
      </c>
      <c r="Y460">
        <v>164</v>
      </c>
      <c r="Z460">
        <v>12851</v>
      </c>
      <c r="AA460">
        <v>1575</v>
      </c>
      <c r="AB460">
        <v>14426</v>
      </c>
    </row>
    <row r="461" spans="1:28" x14ac:dyDescent="0.3">
      <c r="A461">
        <v>20200403</v>
      </c>
      <c r="B461" s="6">
        <v>43924</v>
      </c>
      <c r="C461" t="s">
        <v>46</v>
      </c>
      <c r="D461" t="str">
        <f>VLOOKUP(C461,abbreviations!$A$2:$B$57,2,0)</f>
        <v>Georgia</v>
      </c>
      <c r="E461">
        <v>5831</v>
      </c>
      <c r="F461">
        <f>E461-VLOOKUP(D461,D511:F560,2,0)</f>
        <v>483</v>
      </c>
      <c r="G461">
        <v>19434</v>
      </c>
      <c r="J461">
        <v>1158</v>
      </c>
      <c r="P461" t="s">
        <v>550</v>
      </c>
      <c r="Q461" t="s">
        <v>541</v>
      </c>
      <c r="R461">
        <v>184</v>
      </c>
      <c r="S461">
        <v>1158</v>
      </c>
      <c r="T461">
        <v>25265</v>
      </c>
      <c r="U461">
        <v>25265</v>
      </c>
      <c r="V461">
        <v>25265</v>
      </c>
      <c r="W461">
        <v>13</v>
      </c>
      <c r="X461">
        <v>21</v>
      </c>
      <c r="Y461">
        <v>102</v>
      </c>
      <c r="Z461">
        <v>1825</v>
      </c>
      <c r="AA461">
        <v>483</v>
      </c>
      <c r="AB461">
        <v>2308</v>
      </c>
    </row>
    <row r="462" spans="1:28" x14ac:dyDescent="0.3">
      <c r="A462">
        <v>20200403</v>
      </c>
      <c r="B462" s="6">
        <v>43924</v>
      </c>
      <c r="C462" t="s">
        <v>49</v>
      </c>
      <c r="D462" t="str">
        <f>VLOOKUP(C462,abbreviations!$A$2:$B$57,2,0)</f>
        <v>Hawaii</v>
      </c>
      <c r="E462">
        <v>285</v>
      </c>
      <c r="F462">
        <f>E462-VLOOKUP(D462,D512:F561,2,0)</f>
        <v>27</v>
      </c>
      <c r="G462">
        <v>10206</v>
      </c>
      <c r="J462">
        <v>15</v>
      </c>
      <c r="L462">
        <v>6</v>
      </c>
      <c r="O462">
        <v>72</v>
      </c>
      <c r="P462" t="s">
        <v>551</v>
      </c>
      <c r="Q462" t="s">
        <v>541</v>
      </c>
      <c r="R462">
        <v>2</v>
      </c>
      <c r="S462">
        <v>15</v>
      </c>
      <c r="T462">
        <v>10491</v>
      </c>
      <c r="U462">
        <v>10491</v>
      </c>
      <c r="V462">
        <v>10491</v>
      </c>
      <c r="W462">
        <v>15</v>
      </c>
      <c r="X462">
        <v>1</v>
      </c>
      <c r="Y462">
        <v>0</v>
      </c>
      <c r="Z462">
        <v>0</v>
      </c>
      <c r="AA462">
        <v>27</v>
      </c>
      <c r="AB462">
        <v>27</v>
      </c>
    </row>
    <row r="463" spans="1:28" x14ac:dyDescent="0.3">
      <c r="A463">
        <v>20200403</v>
      </c>
      <c r="B463" s="6">
        <v>43924</v>
      </c>
      <c r="C463" t="s">
        <v>51</v>
      </c>
      <c r="D463" t="str">
        <f>VLOOKUP(C463,abbreviations!$A$2:$B$57,2,0)</f>
        <v>Iowa</v>
      </c>
      <c r="E463">
        <v>699</v>
      </c>
      <c r="F463">
        <f>E463-VLOOKUP(D463,D513:F562,2,0)</f>
        <v>85</v>
      </c>
      <c r="G463">
        <v>8754</v>
      </c>
      <c r="I463">
        <v>80</v>
      </c>
      <c r="J463">
        <v>138</v>
      </c>
      <c r="O463">
        <v>188</v>
      </c>
      <c r="P463" t="s">
        <v>552</v>
      </c>
      <c r="Q463" t="s">
        <v>541</v>
      </c>
      <c r="R463">
        <v>11</v>
      </c>
      <c r="S463">
        <v>138</v>
      </c>
      <c r="T463">
        <v>9453</v>
      </c>
      <c r="U463">
        <v>9453</v>
      </c>
      <c r="V463">
        <v>9453</v>
      </c>
      <c r="W463">
        <v>19</v>
      </c>
      <c r="X463">
        <v>0</v>
      </c>
      <c r="Y463">
        <v>18</v>
      </c>
      <c r="Z463">
        <v>700</v>
      </c>
      <c r="AA463">
        <v>85</v>
      </c>
      <c r="AB463">
        <v>785</v>
      </c>
    </row>
    <row r="464" spans="1:28" x14ac:dyDescent="0.3">
      <c r="A464">
        <v>20200403</v>
      </c>
      <c r="B464" s="6">
        <v>43924</v>
      </c>
      <c r="C464" t="s">
        <v>53</v>
      </c>
      <c r="D464" t="str">
        <f>VLOOKUP(C464,abbreviations!$A$2:$B$57,2,0)</f>
        <v>Idaho</v>
      </c>
      <c r="E464">
        <v>891</v>
      </c>
      <c r="F464">
        <f>E464-VLOOKUP(D464,D514:F563,2,0)</f>
        <v>222</v>
      </c>
      <c r="G464">
        <v>7054</v>
      </c>
      <c r="J464">
        <v>56</v>
      </c>
      <c r="L464">
        <v>7</v>
      </c>
      <c r="P464" t="s">
        <v>553</v>
      </c>
      <c r="Q464" t="s">
        <v>541</v>
      </c>
      <c r="R464">
        <v>9</v>
      </c>
      <c r="S464">
        <v>56</v>
      </c>
      <c r="T464">
        <v>7945</v>
      </c>
      <c r="U464">
        <v>7945</v>
      </c>
      <c r="V464">
        <v>7945</v>
      </c>
      <c r="W464">
        <v>16</v>
      </c>
      <c r="X464">
        <v>0</v>
      </c>
      <c r="Y464">
        <v>7</v>
      </c>
      <c r="Z464">
        <v>441</v>
      </c>
      <c r="AA464">
        <v>222</v>
      </c>
      <c r="AB464">
        <v>663</v>
      </c>
    </row>
    <row r="465" spans="1:28" x14ac:dyDescent="0.3">
      <c r="A465">
        <v>20200403</v>
      </c>
      <c r="B465" s="6">
        <v>43924</v>
      </c>
      <c r="C465" t="s">
        <v>55</v>
      </c>
      <c r="D465" t="str">
        <f>VLOOKUP(C465,abbreviations!$A$2:$B$57,2,0)</f>
        <v>Illinois</v>
      </c>
      <c r="E465">
        <v>8904</v>
      </c>
      <c r="F465">
        <f>E465-VLOOKUP(D465,D515:F564,2,0)</f>
        <v>1209</v>
      </c>
      <c r="G465">
        <v>39144</v>
      </c>
      <c r="P465" t="s">
        <v>554</v>
      </c>
      <c r="Q465" t="s">
        <v>541</v>
      </c>
      <c r="R465">
        <v>210</v>
      </c>
      <c r="T465">
        <v>48048</v>
      </c>
      <c r="U465">
        <v>48048</v>
      </c>
      <c r="V465">
        <v>48048</v>
      </c>
      <c r="W465">
        <v>17</v>
      </c>
      <c r="X465">
        <v>53</v>
      </c>
      <c r="Y465">
        <v>0</v>
      </c>
      <c r="Z465">
        <v>3183</v>
      </c>
      <c r="AA465">
        <v>1209</v>
      </c>
      <c r="AB465">
        <v>4392</v>
      </c>
    </row>
    <row r="466" spans="1:28" x14ac:dyDescent="0.3">
      <c r="A466">
        <v>20200403</v>
      </c>
      <c r="B466" s="6">
        <v>43924</v>
      </c>
      <c r="C466" t="s">
        <v>57</v>
      </c>
      <c r="D466" t="str">
        <f>VLOOKUP(C466,abbreviations!$A$2:$B$57,2,0)</f>
        <v>Indiana</v>
      </c>
      <c r="E466">
        <v>3437</v>
      </c>
      <c r="F466">
        <f>E466-VLOOKUP(D466,D516:F565,2,0)</f>
        <v>398</v>
      </c>
      <c r="G466">
        <v>14398</v>
      </c>
      <c r="P466" t="s">
        <v>555</v>
      </c>
      <c r="Q466" t="s">
        <v>541</v>
      </c>
      <c r="R466">
        <v>102</v>
      </c>
      <c r="T466">
        <v>17835</v>
      </c>
      <c r="U466">
        <v>17835</v>
      </c>
      <c r="V466">
        <v>17835</v>
      </c>
      <c r="W466">
        <v>18</v>
      </c>
      <c r="X466">
        <v>24</v>
      </c>
      <c r="Y466">
        <v>0</v>
      </c>
      <c r="Z466">
        <v>1152</v>
      </c>
      <c r="AA466">
        <v>398</v>
      </c>
      <c r="AB466">
        <v>1550</v>
      </c>
    </row>
    <row r="467" spans="1:28" x14ac:dyDescent="0.3">
      <c r="A467">
        <v>20200403</v>
      </c>
      <c r="B467" s="6">
        <v>43924</v>
      </c>
      <c r="C467" t="s">
        <v>59</v>
      </c>
      <c r="D467" t="str">
        <f>VLOOKUP(C467,abbreviations!$A$2:$B$57,2,0)</f>
        <v>Kansas</v>
      </c>
      <c r="E467">
        <v>620</v>
      </c>
      <c r="F467">
        <f>E467-VLOOKUP(D467,D517:F566,2,0)</f>
        <v>68</v>
      </c>
      <c r="G467">
        <v>6454</v>
      </c>
      <c r="J467">
        <v>151</v>
      </c>
      <c r="P467" t="s">
        <v>556</v>
      </c>
      <c r="Q467" t="s">
        <v>541</v>
      </c>
      <c r="R467">
        <v>17</v>
      </c>
      <c r="S467">
        <v>151</v>
      </c>
      <c r="T467">
        <v>7074</v>
      </c>
      <c r="U467">
        <v>7074</v>
      </c>
      <c r="V467">
        <v>7074</v>
      </c>
      <c r="W467">
        <v>20</v>
      </c>
      <c r="X467">
        <v>4</v>
      </c>
      <c r="Y467">
        <v>13</v>
      </c>
      <c r="Z467">
        <v>395</v>
      </c>
      <c r="AA467">
        <v>68</v>
      </c>
      <c r="AB467">
        <v>463</v>
      </c>
    </row>
    <row r="468" spans="1:28" x14ac:dyDescent="0.3">
      <c r="A468">
        <v>20200403</v>
      </c>
      <c r="B468" s="6">
        <v>43924</v>
      </c>
      <c r="C468" t="s">
        <v>61</v>
      </c>
      <c r="D468" t="str">
        <f>VLOOKUP(C468,abbreviations!$A$2:$B$57,2,0)</f>
        <v>Kentucky</v>
      </c>
      <c r="E468">
        <v>770</v>
      </c>
      <c r="F468">
        <f>E468-VLOOKUP(D468,D518:F567,2,0)</f>
        <v>90</v>
      </c>
      <c r="G468">
        <v>12034</v>
      </c>
      <c r="P468" t="s">
        <v>557</v>
      </c>
      <c r="Q468" t="s">
        <v>541</v>
      </c>
      <c r="R468">
        <v>31</v>
      </c>
      <c r="T468">
        <v>12804</v>
      </c>
      <c r="U468">
        <v>12804</v>
      </c>
      <c r="V468">
        <v>12804</v>
      </c>
      <c r="W468">
        <v>21</v>
      </c>
      <c r="X468">
        <v>11</v>
      </c>
      <c r="Y468">
        <v>0</v>
      </c>
      <c r="Z468">
        <v>4814</v>
      </c>
      <c r="AA468">
        <v>90</v>
      </c>
      <c r="AB468">
        <v>4904</v>
      </c>
    </row>
    <row r="469" spans="1:28" x14ac:dyDescent="0.3">
      <c r="A469">
        <v>20200403</v>
      </c>
      <c r="B469" s="6">
        <v>43924</v>
      </c>
      <c r="C469" t="s">
        <v>63</v>
      </c>
      <c r="D469" t="str">
        <f>VLOOKUP(C469,abbreviations!$A$2:$B$57,2,0)</f>
        <v>Louisiana</v>
      </c>
      <c r="E469">
        <v>10297</v>
      </c>
      <c r="F469">
        <f>E469-VLOOKUP(D469,D519:F568,2,0)</f>
        <v>1147</v>
      </c>
      <c r="G469">
        <v>43348</v>
      </c>
      <c r="I469">
        <v>1707</v>
      </c>
      <c r="M469">
        <v>535</v>
      </c>
      <c r="P469" t="s">
        <v>558</v>
      </c>
      <c r="Q469" t="s">
        <v>541</v>
      </c>
      <c r="R469">
        <v>370</v>
      </c>
      <c r="T469">
        <v>53645</v>
      </c>
      <c r="U469">
        <v>53645</v>
      </c>
      <c r="V469">
        <v>53645</v>
      </c>
      <c r="W469">
        <v>22</v>
      </c>
      <c r="X469">
        <v>60</v>
      </c>
      <c r="Y469">
        <v>0</v>
      </c>
      <c r="Z469">
        <v>1412</v>
      </c>
      <c r="AA469">
        <v>1147</v>
      </c>
      <c r="AB469">
        <v>2559</v>
      </c>
    </row>
    <row r="470" spans="1:28" x14ac:dyDescent="0.3">
      <c r="A470">
        <v>20200403</v>
      </c>
      <c r="B470" s="6">
        <v>43924</v>
      </c>
      <c r="C470" t="s">
        <v>65</v>
      </c>
      <c r="D470" t="str">
        <f>VLOOKUP(C470,abbreviations!$A$2:$B$57,2,0)</f>
        <v>Massachusetts</v>
      </c>
      <c r="E470">
        <v>10402</v>
      </c>
      <c r="F470">
        <f>E470-VLOOKUP(D470,D520:F569,2,0)</f>
        <v>1436</v>
      </c>
      <c r="G470">
        <v>52560</v>
      </c>
      <c r="J470">
        <v>966</v>
      </c>
      <c r="P470" t="s">
        <v>559</v>
      </c>
      <c r="Q470" t="s">
        <v>541</v>
      </c>
      <c r="R470">
        <v>192</v>
      </c>
      <c r="S470">
        <v>966</v>
      </c>
      <c r="T470">
        <v>62962</v>
      </c>
      <c r="U470">
        <v>62962</v>
      </c>
      <c r="V470">
        <v>62962</v>
      </c>
      <c r="W470">
        <v>25</v>
      </c>
      <c r="X470">
        <v>38</v>
      </c>
      <c r="Y470">
        <v>153</v>
      </c>
      <c r="Z470">
        <v>4918</v>
      </c>
      <c r="AA470">
        <v>1436</v>
      </c>
      <c r="AB470">
        <v>6354</v>
      </c>
    </row>
    <row r="471" spans="1:28" x14ac:dyDescent="0.3">
      <c r="A471">
        <v>20200403</v>
      </c>
      <c r="B471" s="6">
        <v>43924</v>
      </c>
      <c r="C471" t="s">
        <v>67</v>
      </c>
      <c r="D471" t="str">
        <f>VLOOKUP(C471,abbreviations!$A$2:$B$57,2,0)</f>
        <v>Maryland</v>
      </c>
      <c r="E471">
        <v>2758</v>
      </c>
      <c r="F471">
        <f>E471-VLOOKUP(D471,D521:F570,2,0)</f>
        <v>427</v>
      </c>
      <c r="G471">
        <v>20932</v>
      </c>
      <c r="J471">
        <v>664</v>
      </c>
      <c r="O471">
        <v>159</v>
      </c>
      <c r="P471" t="s">
        <v>560</v>
      </c>
      <c r="Q471" t="s">
        <v>541</v>
      </c>
      <c r="R471">
        <v>42</v>
      </c>
      <c r="S471">
        <v>664</v>
      </c>
      <c r="T471">
        <v>23690</v>
      </c>
      <c r="U471">
        <v>23690</v>
      </c>
      <c r="V471">
        <v>23690</v>
      </c>
      <c r="W471">
        <v>24</v>
      </c>
      <c r="X471">
        <v>6</v>
      </c>
      <c r="Y471">
        <v>82</v>
      </c>
      <c r="Z471">
        <v>2042</v>
      </c>
      <c r="AA471">
        <v>427</v>
      </c>
      <c r="AB471">
        <v>2469</v>
      </c>
    </row>
    <row r="472" spans="1:28" x14ac:dyDescent="0.3">
      <c r="A472">
        <v>20200403</v>
      </c>
      <c r="B472" s="6">
        <v>43924</v>
      </c>
      <c r="C472" t="s">
        <v>69</v>
      </c>
      <c r="D472" t="str">
        <f>VLOOKUP(C472,abbreviations!$A$2:$B$57,2,0)</f>
        <v>Maine</v>
      </c>
      <c r="E472">
        <v>432</v>
      </c>
      <c r="F472">
        <f>E472-VLOOKUP(D472,D522:F571,2,0)</f>
        <v>56</v>
      </c>
      <c r="G472">
        <v>6088</v>
      </c>
      <c r="J472">
        <v>75</v>
      </c>
      <c r="O472">
        <v>113</v>
      </c>
      <c r="P472" t="s">
        <v>561</v>
      </c>
      <c r="Q472" t="s">
        <v>541</v>
      </c>
      <c r="R472">
        <v>9</v>
      </c>
      <c r="S472">
        <v>75</v>
      </c>
      <c r="T472">
        <v>6520</v>
      </c>
      <c r="U472">
        <v>6520</v>
      </c>
      <c r="V472">
        <v>6520</v>
      </c>
      <c r="W472">
        <v>23</v>
      </c>
      <c r="X472">
        <v>2</v>
      </c>
      <c r="Y472">
        <v>7</v>
      </c>
      <c r="Z472">
        <v>0</v>
      </c>
      <c r="AA472">
        <v>56</v>
      </c>
      <c r="AB472">
        <v>56</v>
      </c>
    </row>
    <row r="473" spans="1:28" x14ac:dyDescent="0.3">
      <c r="A473">
        <v>20200403</v>
      </c>
      <c r="B473" s="6">
        <v>43924</v>
      </c>
      <c r="C473" t="s">
        <v>71</v>
      </c>
      <c r="D473" t="str">
        <f>VLOOKUP(C473,abbreviations!$A$2:$B$57,2,0)</f>
        <v>Michigan</v>
      </c>
      <c r="E473">
        <v>15252</v>
      </c>
      <c r="F473">
        <f>E473-VLOOKUP(D473,D523:F572,2,0)</f>
        <v>1135</v>
      </c>
      <c r="G473">
        <v>33670</v>
      </c>
      <c r="O473">
        <v>56</v>
      </c>
      <c r="P473" t="s">
        <v>562</v>
      </c>
      <c r="Q473" t="s">
        <v>541</v>
      </c>
      <c r="R473">
        <v>479</v>
      </c>
      <c r="T473">
        <v>48922</v>
      </c>
      <c r="U473">
        <v>48922</v>
      </c>
      <c r="V473">
        <v>48922</v>
      </c>
      <c r="W473">
        <v>26</v>
      </c>
      <c r="X473">
        <v>62</v>
      </c>
      <c r="Y473">
        <v>0</v>
      </c>
      <c r="Z473">
        <v>3302</v>
      </c>
      <c r="AA473">
        <v>1135</v>
      </c>
      <c r="AB473">
        <v>4437</v>
      </c>
    </row>
    <row r="474" spans="1:28" x14ac:dyDescent="0.3">
      <c r="A474">
        <v>20200403</v>
      </c>
      <c r="B474" s="6">
        <v>43924</v>
      </c>
      <c r="C474" t="s">
        <v>73</v>
      </c>
      <c r="D474" t="str">
        <f>VLOOKUP(C474,abbreviations!$A$2:$B$57,2,0)</f>
        <v>Minnesota</v>
      </c>
      <c r="E474">
        <v>789</v>
      </c>
      <c r="F474">
        <f>E474-VLOOKUP(D474,D524:F573,2,0)</f>
        <v>47</v>
      </c>
      <c r="G474">
        <v>23438</v>
      </c>
      <c r="I474">
        <v>86</v>
      </c>
      <c r="J474">
        <v>156</v>
      </c>
      <c r="K474">
        <v>40</v>
      </c>
      <c r="L474">
        <v>40</v>
      </c>
      <c r="P474" t="s">
        <v>563</v>
      </c>
      <c r="Q474" t="s">
        <v>541</v>
      </c>
      <c r="R474">
        <v>22</v>
      </c>
      <c r="S474">
        <v>156</v>
      </c>
      <c r="T474">
        <v>24227</v>
      </c>
      <c r="U474">
        <v>24227</v>
      </c>
      <c r="V474">
        <v>24227</v>
      </c>
      <c r="W474">
        <v>27</v>
      </c>
      <c r="X474">
        <v>4</v>
      </c>
      <c r="Y474">
        <v>18</v>
      </c>
      <c r="Z474">
        <v>1786</v>
      </c>
      <c r="AA474">
        <v>47</v>
      </c>
      <c r="AB474">
        <v>1833</v>
      </c>
    </row>
    <row r="475" spans="1:28" x14ac:dyDescent="0.3">
      <c r="A475">
        <v>20200403</v>
      </c>
      <c r="B475" s="6">
        <v>43924</v>
      </c>
      <c r="C475" t="s">
        <v>75</v>
      </c>
      <c r="D475" t="str">
        <f>VLOOKUP(C475,abbreviations!$A$2:$B$57,2,0)</f>
        <v>Missouri</v>
      </c>
      <c r="E475">
        <v>2113</v>
      </c>
      <c r="F475">
        <f>E475-VLOOKUP(D475,D525:F574,2,0)</f>
        <v>279</v>
      </c>
      <c r="G475">
        <v>19357</v>
      </c>
      <c r="P475" t="s">
        <v>564</v>
      </c>
      <c r="Q475" t="s">
        <v>541</v>
      </c>
      <c r="R475">
        <v>19</v>
      </c>
      <c r="T475">
        <v>21470</v>
      </c>
      <c r="U475">
        <v>21470</v>
      </c>
      <c r="V475">
        <v>21470</v>
      </c>
      <c r="W475">
        <v>29</v>
      </c>
      <c r="X475">
        <v>0</v>
      </c>
      <c r="Y475">
        <v>0</v>
      </c>
      <c r="Z475">
        <v>1508</v>
      </c>
      <c r="AA475">
        <v>279</v>
      </c>
      <c r="AB475">
        <v>1787</v>
      </c>
    </row>
    <row r="476" spans="1:28" x14ac:dyDescent="0.3">
      <c r="A476">
        <v>20200403</v>
      </c>
      <c r="B476" s="6">
        <v>43924</v>
      </c>
      <c r="C476" t="s">
        <v>78</v>
      </c>
      <c r="D476" t="str">
        <f>VLOOKUP(C476,abbreviations!$A$2:$B$57,2,0)</f>
        <v>Mississippi</v>
      </c>
      <c r="E476">
        <v>1358</v>
      </c>
      <c r="F476">
        <f>E476-VLOOKUP(D476,D526:F575,2,0)</f>
        <v>181</v>
      </c>
      <c r="G476">
        <v>4753</v>
      </c>
      <c r="J476">
        <v>420</v>
      </c>
      <c r="P476" t="s">
        <v>565</v>
      </c>
      <c r="Q476" t="s">
        <v>541</v>
      </c>
      <c r="R476">
        <v>29</v>
      </c>
      <c r="S476">
        <v>420</v>
      </c>
      <c r="T476">
        <v>6111</v>
      </c>
      <c r="U476">
        <v>6111</v>
      </c>
      <c r="V476">
        <v>6111</v>
      </c>
      <c r="W476">
        <v>28</v>
      </c>
      <c r="X476">
        <v>3</v>
      </c>
      <c r="Y476">
        <v>60</v>
      </c>
      <c r="Z476">
        <v>0</v>
      </c>
      <c r="AA476">
        <v>181</v>
      </c>
      <c r="AB476">
        <v>181</v>
      </c>
    </row>
    <row r="477" spans="1:28" x14ac:dyDescent="0.3">
      <c r="A477">
        <v>20200403</v>
      </c>
      <c r="B477" s="6">
        <v>43924</v>
      </c>
      <c r="C477" t="s">
        <v>80</v>
      </c>
      <c r="D477" t="str">
        <f>VLOOKUP(C477,abbreviations!$A$2:$B$57,2,0)</f>
        <v>Montana</v>
      </c>
      <c r="E477">
        <v>243</v>
      </c>
      <c r="F477">
        <f>E477-VLOOKUP(D477,D527:F576,2,0)</f>
        <v>16</v>
      </c>
      <c r="G477">
        <v>5333</v>
      </c>
      <c r="J477">
        <v>24</v>
      </c>
      <c r="P477" t="s">
        <v>566</v>
      </c>
      <c r="Q477" t="s">
        <v>541</v>
      </c>
      <c r="R477">
        <v>5</v>
      </c>
      <c r="S477">
        <v>24</v>
      </c>
      <c r="T477">
        <v>5576</v>
      </c>
      <c r="U477">
        <v>5576</v>
      </c>
      <c r="V477">
        <v>5576</v>
      </c>
      <c r="W477">
        <v>30</v>
      </c>
      <c r="X477">
        <v>0</v>
      </c>
      <c r="Y477">
        <v>4</v>
      </c>
      <c r="Z477">
        <v>240</v>
      </c>
      <c r="AA477">
        <v>16</v>
      </c>
      <c r="AB477">
        <v>256</v>
      </c>
    </row>
    <row r="478" spans="1:28" x14ac:dyDescent="0.3">
      <c r="A478">
        <v>20200403</v>
      </c>
      <c r="B478" s="6">
        <v>43924</v>
      </c>
      <c r="C478" t="s">
        <v>82</v>
      </c>
      <c r="D478" t="str">
        <f>VLOOKUP(C478,abbreviations!$A$2:$B$57,2,0)</f>
        <v>North Carolina</v>
      </c>
      <c r="E478">
        <v>2093</v>
      </c>
      <c r="F478">
        <f>E478-VLOOKUP(D478,D528:F577,2,0)</f>
        <v>236</v>
      </c>
      <c r="G478">
        <v>29505</v>
      </c>
      <c r="I478">
        <v>184</v>
      </c>
      <c r="P478" t="s">
        <v>567</v>
      </c>
      <c r="Q478" t="s">
        <v>541</v>
      </c>
      <c r="R478">
        <v>19</v>
      </c>
      <c r="T478">
        <v>31598</v>
      </c>
      <c r="U478">
        <v>31598</v>
      </c>
      <c r="V478">
        <v>31598</v>
      </c>
      <c r="W478">
        <v>37</v>
      </c>
      <c r="X478">
        <v>3</v>
      </c>
      <c r="Y478">
        <v>0</v>
      </c>
      <c r="Z478">
        <v>2683</v>
      </c>
      <c r="AA478">
        <v>236</v>
      </c>
      <c r="AB478">
        <v>2919</v>
      </c>
    </row>
    <row r="479" spans="1:28" x14ac:dyDescent="0.3">
      <c r="A479">
        <v>20200403</v>
      </c>
      <c r="B479" s="6">
        <v>43924</v>
      </c>
      <c r="C479" t="s">
        <v>84</v>
      </c>
      <c r="D479" t="str">
        <f>VLOOKUP(C479,abbreviations!$A$2:$B$57,2,0)</f>
        <v>North Dakota</v>
      </c>
      <c r="E479">
        <v>173</v>
      </c>
      <c r="F479">
        <f>E479-VLOOKUP(D479,D529:F578,2,0)</f>
        <v>14</v>
      </c>
      <c r="G479">
        <v>5625</v>
      </c>
      <c r="J479">
        <v>29</v>
      </c>
      <c r="O479">
        <v>55</v>
      </c>
      <c r="P479" t="s">
        <v>568</v>
      </c>
      <c r="Q479" t="s">
        <v>541</v>
      </c>
      <c r="R479">
        <v>3</v>
      </c>
      <c r="S479">
        <v>29</v>
      </c>
      <c r="T479">
        <v>5798</v>
      </c>
      <c r="U479">
        <v>5798</v>
      </c>
      <c r="V479">
        <v>5798</v>
      </c>
      <c r="W479">
        <v>38</v>
      </c>
      <c r="X479">
        <v>0</v>
      </c>
      <c r="Y479">
        <v>1</v>
      </c>
      <c r="Z479">
        <v>804</v>
      </c>
      <c r="AA479">
        <v>14</v>
      </c>
      <c r="AB479">
        <v>818</v>
      </c>
    </row>
    <row r="480" spans="1:28" x14ac:dyDescent="0.3">
      <c r="A480">
        <v>20200403</v>
      </c>
      <c r="B480" s="6">
        <v>43924</v>
      </c>
      <c r="C480" t="s">
        <v>86</v>
      </c>
      <c r="D480" t="str">
        <f>VLOOKUP(C480,abbreviations!$A$2:$B$57,2,0)</f>
        <v>Nebraska</v>
      </c>
      <c r="E480">
        <v>279</v>
      </c>
      <c r="F480">
        <f>E480-VLOOKUP(D480,D530:F579,2,0)</f>
        <v>33</v>
      </c>
      <c r="G480">
        <v>4487</v>
      </c>
      <c r="H480">
        <v>11</v>
      </c>
      <c r="P480" t="s">
        <v>569</v>
      </c>
      <c r="Q480" t="s">
        <v>541</v>
      </c>
      <c r="R480">
        <v>6</v>
      </c>
      <c r="T480">
        <v>4777</v>
      </c>
      <c r="U480">
        <v>4766</v>
      </c>
      <c r="V480">
        <v>4766</v>
      </c>
      <c r="W480">
        <v>31</v>
      </c>
      <c r="X480">
        <v>1</v>
      </c>
      <c r="Y480">
        <v>0</v>
      </c>
      <c r="Z480">
        <v>509</v>
      </c>
      <c r="AA480">
        <v>33</v>
      </c>
      <c r="AB480">
        <v>542</v>
      </c>
    </row>
    <row r="481" spans="1:28" x14ac:dyDescent="0.3">
      <c r="A481">
        <v>20200403</v>
      </c>
      <c r="B481" s="6">
        <v>43924</v>
      </c>
      <c r="C481" t="s">
        <v>88</v>
      </c>
      <c r="D481" t="str">
        <f>VLOOKUP(C481,abbreviations!$A$2:$B$57,2,0)</f>
        <v>New Hampshire</v>
      </c>
      <c r="E481">
        <v>479</v>
      </c>
      <c r="F481">
        <f>E481-VLOOKUP(D481,D531:F580,2,0)</f>
        <v>64</v>
      </c>
      <c r="G481">
        <v>6575</v>
      </c>
      <c r="H481">
        <v>114</v>
      </c>
      <c r="J481">
        <v>73</v>
      </c>
      <c r="O481">
        <v>101</v>
      </c>
      <c r="P481" t="s">
        <v>570</v>
      </c>
      <c r="Q481" t="s">
        <v>541</v>
      </c>
      <c r="R481">
        <v>5</v>
      </c>
      <c r="S481">
        <v>73</v>
      </c>
      <c r="T481">
        <v>7168</v>
      </c>
      <c r="U481">
        <v>7054</v>
      </c>
      <c r="V481">
        <v>7054</v>
      </c>
      <c r="W481">
        <v>33</v>
      </c>
      <c r="X481">
        <v>1</v>
      </c>
      <c r="Y481">
        <v>15</v>
      </c>
      <c r="Z481">
        <v>497</v>
      </c>
      <c r="AA481">
        <v>64</v>
      </c>
      <c r="AB481">
        <v>561</v>
      </c>
    </row>
    <row r="482" spans="1:28" x14ac:dyDescent="0.3">
      <c r="A482">
        <v>20200403</v>
      </c>
      <c r="B482" s="6">
        <v>43924</v>
      </c>
      <c r="C482" t="s">
        <v>90</v>
      </c>
      <c r="D482" t="str">
        <f>VLOOKUP(C482,abbreviations!$A$2:$B$57,2,0)</f>
        <v>New Jersey</v>
      </c>
      <c r="E482">
        <v>29895</v>
      </c>
      <c r="F482">
        <f>E482-VLOOKUP(D482,D532:F581,2,0)</f>
        <v>4305</v>
      </c>
      <c r="G482">
        <v>37608</v>
      </c>
      <c r="I482">
        <v>3016</v>
      </c>
      <c r="P482" t="s">
        <v>571</v>
      </c>
      <c r="Q482" t="s">
        <v>541</v>
      </c>
      <c r="R482">
        <v>646</v>
      </c>
      <c r="T482">
        <v>67503</v>
      </c>
      <c r="U482">
        <v>67503</v>
      </c>
      <c r="V482">
        <v>67503</v>
      </c>
      <c r="W482">
        <v>34</v>
      </c>
      <c r="X482">
        <v>109</v>
      </c>
      <c r="Y482">
        <v>0</v>
      </c>
      <c r="Z482">
        <v>4088</v>
      </c>
      <c r="AA482">
        <v>4305</v>
      </c>
      <c r="AB482">
        <v>8393</v>
      </c>
    </row>
    <row r="483" spans="1:28" x14ac:dyDescent="0.3">
      <c r="A483">
        <v>20200403</v>
      </c>
      <c r="B483" s="6">
        <v>43924</v>
      </c>
      <c r="C483" t="s">
        <v>92</v>
      </c>
      <c r="D483" t="str">
        <f>VLOOKUP(C483,abbreviations!$A$2:$B$57,2,0)</f>
        <v>New Mexico</v>
      </c>
      <c r="E483">
        <v>403</v>
      </c>
      <c r="F483">
        <f>E483-VLOOKUP(D483,D533:F582,2,0)</f>
        <v>40</v>
      </c>
      <c r="G483">
        <v>14375</v>
      </c>
      <c r="I483">
        <v>31</v>
      </c>
      <c r="O483">
        <v>26</v>
      </c>
      <c r="P483" t="s">
        <v>572</v>
      </c>
      <c r="Q483" t="s">
        <v>541</v>
      </c>
      <c r="R483">
        <v>7</v>
      </c>
      <c r="T483">
        <v>14778</v>
      </c>
      <c r="U483">
        <v>14778</v>
      </c>
      <c r="V483">
        <v>14778</v>
      </c>
      <c r="W483">
        <v>35</v>
      </c>
      <c r="X483">
        <v>1</v>
      </c>
      <c r="Y483">
        <v>0</v>
      </c>
      <c r="Z483">
        <v>727</v>
      </c>
      <c r="AA483">
        <v>40</v>
      </c>
      <c r="AB483">
        <v>767</v>
      </c>
    </row>
    <row r="484" spans="1:28" x14ac:dyDescent="0.3">
      <c r="A484">
        <v>20200403</v>
      </c>
      <c r="B484" s="6">
        <v>43924</v>
      </c>
      <c r="C484" t="s">
        <v>94</v>
      </c>
      <c r="D484" t="str">
        <f>VLOOKUP(C484,abbreviations!$A$2:$B$57,2,0)</f>
        <v>Nevada</v>
      </c>
      <c r="E484">
        <v>1514</v>
      </c>
      <c r="F484">
        <f>E484-VLOOKUP(D484,D534:F583,2,0)</f>
        <v>56</v>
      </c>
      <c r="G484">
        <v>13018</v>
      </c>
      <c r="P484" t="s">
        <v>573</v>
      </c>
      <c r="Q484" t="s">
        <v>541</v>
      </c>
      <c r="R484">
        <v>43</v>
      </c>
      <c r="T484">
        <v>14532</v>
      </c>
      <c r="U484">
        <v>14532</v>
      </c>
      <c r="V484">
        <v>14532</v>
      </c>
      <c r="W484">
        <v>32</v>
      </c>
      <c r="X484">
        <v>5</v>
      </c>
      <c r="Y484">
        <v>0</v>
      </c>
      <c r="Z484">
        <v>430</v>
      </c>
      <c r="AA484">
        <v>56</v>
      </c>
      <c r="AB484">
        <v>486</v>
      </c>
    </row>
    <row r="485" spans="1:28" x14ac:dyDescent="0.3">
      <c r="A485">
        <v>20200403</v>
      </c>
      <c r="B485" s="6">
        <v>43924</v>
      </c>
      <c r="C485" t="s">
        <v>96</v>
      </c>
      <c r="D485" t="str">
        <f>VLOOKUP(C485,abbreviations!$A$2:$B$57,2,0)</f>
        <v>New York</v>
      </c>
      <c r="E485">
        <v>102863</v>
      </c>
      <c r="F485">
        <f>E485-VLOOKUP(D485,D535:F584,2,0)</f>
        <v>10482</v>
      </c>
      <c r="G485">
        <v>157657</v>
      </c>
      <c r="I485">
        <v>14810</v>
      </c>
      <c r="J485">
        <v>23696</v>
      </c>
      <c r="K485">
        <v>3731</v>
      </c>
      <c r="O485">
        <v>8886</v>
      </c>
      <c r="P485" t="s">
        <v>574</v>
      </c>
      <c r="Q485" t="s">
        <v>541</v>
      </c>
      <c r="R485">
        <v>2935</v>
      </c>
      <c r="S485">
        <v>23696</v>
      </c>
      <c r="T485">
        <v>260520</v>
      </c>
      <c r="U485">
        <v>260520</v>
      </c>
      <c r="V485">
        <v>260520</v>
      </c>
      <c r="W485">
        <v>36</v>
      </c>
      <c r="X485">
        <v>562</v>
      </c>
      <c r="Y485">
        <v>2879</v>
      </c>
      <c r="Z485">
        <v>11073</v>
      </c>
      <c r="AA485">
        <v>10482</v>
      </c>
      <c r="AB485">
        <v>21555</v>
      </c>
    </row>
    <row r="486" spans="1:28" x14ac:dyDescent="0.3">
      <c r="A486">
        <v>20200403</v>
      </c>
      <c r="B486" s="6">
        <v>43924</v>
      </c>
      <c r="C486" t="s">
        <v>98</v>
      </c>
      <c r="D486" t="str">
        <f>VLOOKUP(C486,abbreviations!$A$2:$B$57,2,0)</f>
        <v>Ohio</v>
      </c>
      <c r="E486">
        <v>3312</v>
      </c>
      <c r="F486">
        <f>E486-VLOOKUP(D486,D536:F585,2,0)</f>
        <v>410</v>
      </c>
      <c r="G486">
        <v>35063</v>
      </c>
      <c r="J486">
        <v>895</v>
      </c>
      <c r="L486">
        <v>288</v>
      </c>
      <c r="P486" t="s">
        <v>575</v>
      </c>
      <c r="Q486" t="s">
        <v>541</v>
      </c>
      <c r="R486">
        <v>91</v>
      </c>
      <c r="S486">
        <v>895</v>
      </c>
      <c r="T486">
        <v>38375</v>
      </c>
      <c r="U486">
        <v>38375</v>
      </c>
      <c r="V486">
        <v>38375</v>
      </c>
      <c r="W486">
        <v>39</v>
      </c>
      <c r="X486">
        <v>10</v>
      </c>
      <c r="Y486">
        <v>93</v>
      </c>
      <c r="Z486">
        <v>3047</v>
      </c>
      <c r="AA486">
        <v>410</v>
      </c>
      <c r="AB486">
        <v>3457</v>
      </c>
    </row>
    <row r="487" spans="1:28" x14ac:dyDescent="0.3">
      <c r="A487">
        <v>20200403</v>
      </c>
      <c r="B487" s="6">
        <v>43924</v>
      </c>
      <c r="C487" t="s">
        <v>100</v>
      </c>
      <c r="D487" t="str">
        <f>VLOOKUP(C487,abbreviations!$A$2:$B$57,2,0)</f>
        <v>Oklahoma</v>
      </c>
      <c r="E487">
        <v>988</v>
      </c>
      <c r="F487">
        <f>E487-VLOOKUP(D487,D537:F586,2,0)</f>
        <v>109</v>
      </c>
      <c r="G487">
        <v>1315</v>
      </c>
      <c r="I487">
        <v>171</v>
      </c>
      <c r="J487">
        <v>289</v>
      </c>
      <c r="K487">
        <v>123</v>
      </c>
      <c r="O487">
        <v>383</v>
      </c>
      <c r="P487" t="s">
        <v>576</v>
      </c>
      <c r="Q487" t="s">
        <v>541</v>
      </c>
      <c r="R487">
        <v>38</v>
      </c>
      <c r="S487">
        <v>289</v>
      </c>
      <c r="T487">
        <v>2303</v>
      </c>
      <c r="U487">
        <v>2303</v>
      </c>
      <c r="V487">
        <v>2303</v>
      </c>
      <c r="W487">
        <v>40</v>
      </c>
      <c r="X487">
        <v>4</v>
      </c>
      <c r="Y487">
        <v>32</v>
      </c>
      <c r="Z487">
        <v>50</v>
      </c>
      <c r="AA487">
        <v>109</v>
      </c>
      <c r="AB487">
        <v>159</v>
      </c>
    </row>
    <row r="488" spans="1:28" x14ac:dyDescent="0.3">
      <c r="A488">
        <v>20200403</v>
      </c>
      <c r="B488" s="6">
        <v>43924</v>
      </c>
      <c r="C488" t="s">
        <v>102</v>
      </c>
      <c r="D488" t="str">
        <f>VLOOKUP(C488,abbreviations!$A$2:$B$57,2,0)</f>
        <v>Oregon</v>
      </c>
      <c r="E488">
        <v>899</v>
      </c>
      <c r="F488">
        <f>E488-VLOOKUP(D488,D538:F587,2,0)</f>
        <v>73</v>
      </c>
      <c r="G488">
        <v>16535</v>
      </c>
      <c r="I488">
        <v>188</v>
      </c>
      <c r="J488">
        <v>204</v>
      </c>
      <c r="M488">
        <v>38</v>
      </c>
      <c r="P488" t="s">
        <v>577</v>
      </c>
      <c r="Q488" t="s">
        <v>541</v>
      </c>
      <c r="R488">
        <v>22</v>
      </c>
      <c r="S488">
        <v>204</v>
      </c>
      <c r="T488">
        <v>17434</v>
      </c>
      <c r="U488">
        <v>17434</v>
      </c>
      <c r="V488">
        <v>17434</v>
      </c>
      <c r="W488">
        <v>41</v>
      </c>
      <c r="X488">
        <v>1</v>
      </c>
      <c r="Y488">
        <v>16</v>
      </c>
      <c r="Z488">
        <v>1276</v>
      </c>
      <c r="AA488">
        <v>73</v>
      </c>
      <c r="AB488">
        <v>1349</v>
      </c>
    </row>
    <row r="489" spans="1:28" x14ac:dyDescent="0.3">
      <c r="A489">
        <v>20200403</v>
      </c>
      <c r="B489" s="6">
        <v>43924</v>
      </c>
      <c r="C489" t="s">
        <v>104</v>
      </c>
      <c r="D489" t="str">
        <f>VLOOKUP(C489,abbreviations!$A$2:$B$57,2,0)</f>
        <v>Pennsylvania</v>
      </c>
      <c r="E489">
        <v>8420</v>
      </c>
      <c r="F489">
        <f>E489-VLOOKUP(D489,D539:F588,2,0)</f>
        <v>1404</v>
      </c>
      <c r="G489">
        <v>53695</v>
      </c>
      <c r="J489">
        <v>852</v>
      </c>
      <c r="P489" t="s">
        <v>578</v>
      </c>
      <c r="Q489" t="s">
        <v>541</v>
      </c>
      <c r="R489">
        <v>102</v>
      </c>
      <c r="S489">
        <v>852</v>
      </c>
      <c r="T489">
        <v>62115</v>
      </c>
      <c r="U489">
        <v>62115</v>
      </c>
      <c r="V489">
        <v>62115</v>
      </c>
      <c r="W489">
        <v>42</v>
      </c>
      <c r="X489">
        <v>12</v>
      </c>
      <c r="Y489">
        <v>122</v>
      </c>
      <c r="Z489">
        <v>5997</v>
      </c>
      <c r="AA489">
        <v>1404</v>
      </c>
      <c r="AB489">
        <v>7401</v>
      </c>
    </row>
    <row r="490" spans="1:28" x14ac:dyDescent="0.3">
      <c r="A490">
        <v>20200403</v>
      </c>
      <c r="B490" s="6">
        <v>43924</v>
      </c>
      <c r="C490" t="s">
        <v>107</v>
      </c>
      <c r="D490" t="str">
        <f>VLOOKUP(C490,abbreviations!$A$2:$B$57,2,0)</f>
        <v>Rhode Island</v>
      </c>
      <c r="E490">
        <v>709</v>
      </c>
      <c r="F490">
        <f>E490-VLOOKUP(D490,D540:F589,2,0)</f>
        <v>52</v>
      </c>
      <c r="G490">
        <v>4857</v>
      </c>
      <c r="I490">
        <v>77</v>
      </c>
      <c r="K490">
        <v>14</v>
      </c>
      <c r="M490">
        <v>6</v>
      </c>
      <c r="O490">
        <v>35</v>
      </c>
      <c r="P490" t="s">
        <v>579</v>
      </c>
      <c r="Q490" t="s">
        <v>541</v>
      </c>
      <c r="R490">
        <v>14</v>
      </c>
      <c r="T490">
        <v>5566</v>
      </c>
      <c r="U490">
        <v>5566</v>
      </c>
      <c r="V490">
        <v>5566</v>
      </c>
      <c r="W490">
        <v>44</v>
      </c>
      <c r="X490">
        <v>2</v>
      </c>
      <c r="Y490">
        <v>0</v>
      </c>
      <c r="Z490">
        <v>445</v>
      </c>
      <c r="AA490">
        <v>52</v>
      </c>
      <c r="AB490">
        <v>497</v>
      </c>
    </row>
    <row r="491" spans="1:28" x14ac:dyDescent="0.3">
      <c r="A491">
        <v>20200403</v>
      </c>
      <c r="B491" s="6">
        <v>43924</v>
      </c>
      <c r="C491" t="s">
        <v>109</v>
      </c>
      <c r="D491" t="str">
        <f>VLOOKUP(C491,abbreviations!$A$2:$B$57,2,0)</f>
        <v>South Carolina</v>
      </c>
      <c r="E491">
        <v>1554</v>
      </c>
      <c r="F491">
        <f>E491-VLOOKUP(D491,D541:F590,2,0)</f>
        <v>0</v>
      </c>
      <c r="G491">
        <v>5441</v>
      </c>
      <c r="J491">
        <v>241</v>
      </c>
      <c r="P491" t="s">
        <v>580</v>
      </c>
      <c r="Q491" t="s">
        <v>541</v>
      </c>
      <c r="R491">
        <v>31</v>
      </c>
      <c r="S491">
        <v>241</v>
      </c>
      <c r="T491">
        <v>6995</v>
      </c>
      <c r="U491">
        <v>6995</v>
      </c>
      <c r="V491">
        <v>6995</v>
      </c>
      <c r="W491">
        <v>45</v>
      </c>
      <c r="X491">
        <v>0</v>
      </c>
      <c r="Y491">
        <v>-655</v>
      </c>
      <c r="Z491">
        <v>0</v>
      </c>
      <c r="AA491">
        <v>0</v>
      </c>
      <c r="AB491">
        <v>0</v>
      </c>
    </row>
    <row r="492" spans="1:28" x14ac:dyDescent="0.3">
      <c r="A492">
        <v>20200403</v>
      </c>
      <c r="B492" s="6">
        <v>43924</v>
      </c>
      <c r="C492" t="s">
        <v>111</v>
      </c>
      <c r="D492" t="str">
        <f>VLOOKUP(C492,abbreviations!$A$2:$B$57,2,0)</f>
        <v>South Dakota</v>
      </c>
      <c r="E492">
        <v>187</v>
      </c>
      <c r="F492">
        <f>E492-VLOOKUP(D492,D542:F591,2,0)</f>
        <v>22</v>
      </c>
      <c r="G492">
        <v>4593</v>
      </c>
      <c r="H492">
        <v>3</v>
      </c>
      <c r="J492">
        <v>17</v>
      </c>
      <c r="O492">
        <v>69</v>
      </c>
      <c r="P492" t="s">
        <v>581</v>
      </c>
      <c r="Q492" t="s">
        <v>541</v>
      </c>
      <c r="R492">
        <v>2</v>
      </c>
      <c r="S492">
        <v>17</v>
      </c>
      <c r="T492">
        <v>4783</v>
      </c>
      <c r="U492">
        <v>4780</v>
      </c>
      <c r="V492">
        <v>4780</v>
      </c>
      <c r="W492">
        <v>46</v>
      </c>
      <c r="X492">
        <v>0</v>
      </c>
      <c r="Y492">
        <v>0</v>
      </c>
      <c r="Z492">
        <v>376</v>
      </c>
      <c r="AA492">
        <v>22</v>
      </c>
      <c r="AB492">
        <v>398</v>
      </c>
    </row>
    <row r="493" spans="1:28" x14ac:dyDescent="0.3">
      <c r="A493">
        <v>20200403</v>
      </c>
      <c r="B493" s="6">
        <v>43924</v>
      </c>
      <c r="C493" t="s">
        <v>113</v>
      </c>
      <c r="D493" t="str">
        <f>VLOOKUP(C493,abbreviations!$A$2:$B$57,2,0)</f>
        <v>Tennessee</v>
      </c>
      <c r="E493">
        <v>3067</v>
      </c>
      <c r="F493">
        <f>E493-VLOOKUP(D493,D543:F592,2,0)</f>
        <v>222</v>
      </c>
      <c r="G493">
        <v>34772</v>
      </c>
      <c r="J493">
        <v>293</v>
      </c>
      <c r="O493">
        <v>248</v>
      </c>
      <c r="P493" t="s">
        <v>582</v>
      </c>
      <c r="Q493" t="s">
        <v>541</v>
      </c>
      <c r="R493">
        <v>37</v>
      </c>
      <c r="S493">
        <v>293</v>
      </c>
      <c r="T493">
        <v>37839</v>
      </c>
      <c r="U493">
        <v>37839</v>
      </c>
      <c r="V493">
        <v>37839</v>
      </c>
      <c r="W493">
        <v>47</v>
      </c>
      <c r="X493">
        <v>5</v>
      </c>
      <c r="Y493">
        <v>30</v>
      </c>
      <c r="Z493">
        <v>3006</v>
      </c>
      <c r="AA493">
        <v>222</v>
      </c>
      <c r="AB493">
        <v>3228</v>
      </c>
    </row>
    <row r="494" spans="1:28" x14ac:dyDescent="0.3">
      <c r="A494">
        <v>20200403</v>
      </c>
      <c r="B494" s="6">
        <v>43924</v>
      </c>
      <c r="C494" t="s">
        <v>115</v>
      </c>
      <c r="D494" t="str">
        <f>VLOOKUP(C494,abbreviations!$A$2:$B$57,2,0)</f>
        <v>Texas</v>
      </c>
      <c r="E494">
        <v>5330</v>
      </c>
      <c r="F494">
        <f>E494-VLOOKUP(D494,D544:F593,2,0)</f>
        <v>661</v>
      </c>
      <c r="G494">
        <v>50434</v>
      </c>
      <c r="I494">
        <v>196</v>
      </c>
      <c r="O494">
        <v>38</v>
      </c>
      <c r="P494" t="s">
        <v>583</v>
      </c>
      <c r="Q494" t="s">
        <v>541</v>
      </c>
      <c r="R494">
        <v>90</v>
      </c>
      <c r="T494">
        <v>55764</v>
      </c>
      <c r="U494">
        <v>55764</v>
      </c>
      <c r="V494">
        <v>55764</v>
      </c>
      <c r="W494">
        <v>48</v>
      </c>
      <c r="X494">
        <v>20</v>
      </c>
      <c r="Y494">
        <v>0</v>
      </c>
      <c r="Z494">
        <v>4424</v>
      </c>
      <c r="AA494">
        <v>661</v>
      </c>
      <c r="AB494">
        <v>5085</v>
      </c>
    </row>
    <row r="495" spans="1:28" x14ac:dyDescent="0.3">
      <c r="A495">
        <v>20200403</v>
      </c>
      <c r="B495" s="6">
        <v>43924</v>
      </c>
      <c r="C495" t="s">
        <v>117</v>
      </c>
      <c r="D495" t="str">
        <f>VLOOKUP(C495,abbreviations!$A$2:$B$57,2,0)</f>
        <v>Utah</v>
      </c>
      <c r="E495">
        <v>1246</v>
      </c>
      <c r="F495">
        <f>E495-VLOOKUP(D495,D545:F594,2,0)</f>
        <v>172</v>
      </c>
      <c r="G495">
        <v>23002</v>
      </c>
      <c r="J495">
        <v>106</v>
      </c>
      <c r="P495" t="s">
        <v>584</v>
      </c>
      <c r="Q495" t="s">
        <v>541</v>
      </c>
      <c r="R495">
        <v>7</v>
      </c>
      <c r="S495">
        <v>106</v>
      </c>
      <c r="T495">
        <v>24248</v>
      </c>
      <c r="U495">
        <v>24248</v>
      </c>
      <c r="V495">
        <v>24248</v>
      </c>
      <c r="W495">
        <v>49</v>
      </c>
      <c r="X495">
        <v>0</v>
      </c>
      <c r="Y495">
        <v>6</v>
      </c>
      <c r="Z495">
        <v>2847</v>
      </c>
      <c r="AA495">
        <v>172</v>
      </c>
      <c r="AB495">
        <v>3019</v>
      </c>
    </row>
    <row r="496" spans="1:28" x14ac:dyDescent="0.3">
      <c r="A496">
        <v>20200403</v>
      </c>
      <c r="B496" s="6">
        <v>43924</v>
      </c>
      <c r="C496" t="s">
        <v>119</v>
      </c>
      <c r="D496" t="str">
        <f>VLOOKUP(C496,abbreviations!$A$2:$B$57,2,0)</f>
        <v>Virginia</v>
      </c>
      <c r="E496">
        <v>2012</v>
      </c>
      <c r="F496">
        <f>E496-VLOOKUP(D496,D546:F595,2,0)</f>
        <v>306</v>
      </c>
      <c r="G496">
        <v>16993</v>
      </c>
      <c r="J496">
        <v>312</v>
      </c>
      <c r="L496">
        <v>145</v>
      </c>
      <c r="N496">
        <v>108</v>
      </c>
      <c r="P496" t="s">
        <v>585</v>
      </c>
      <c r="Q496" t="s">
        <v>541</v>
      </c>
      <c r="R496">
        <v>46</v>
      </c>
      <c r="S496">
        <v>312</v>
      </c>
      <c r="T496">
        <v>19005</v>
      </c>
      <c r="U496">
        <v>19005</v>
      </c>
      <c r="V496">
        <v>19005</v>
      </c>
      <c r="W496">
        <v>51</v>
      </c>
      <c r="X496">
        <v>5</v>
      </c>
      <c r="Y496">
        <v>7</v>
      </c>
      <c r="Z496">
        <v>1110</v>
      </c>
      <c r="AA496">
        <v>306</v>
      </c>
      <c r="AB496">
        <v>1416</v>
      </c>
    </row>
    <row r="497" spans="1:28" x14ac:dyDescent="0.3">
      <c r="A497">
        <v>20200403</v>
      </c>
      <c r="B497" s="6">
        <v>43924</v>
      </c>
      <c r="C497" t="s">
        <v>122</v>
      </c>
      <c r="D497" t="str">
        <f>VLOOKUP(C497,abbreviations!$A$2:$B$57,2,0)</f>
        <v>Vermont</v>
      </c>
      <c r="E497">
        <v>389</v>
      </c>
      <c r="F497">
        <f>E497-VLOOKUP(D497,D547:F596,2,0)</f>
        <v>51</v>
      </c>
      <c r="G497">
        <v>4839</v>
      </c>
      <c r="I497">
        <v>29</v>
      </c>
      <c r="J497">
        <v>45</v>
      </c>
      <c r="O497">
        <v>15</v>
      </c>
      <c r="P497" t="s">
        <v>586</v>
      </c>
      <c r="Q497" t="s">
        <v>541</v>
      </c>
      <c r="R497">
        <v>17</v>
      </c>
      <c r="S497">
        <v>45</v>
      </c>
      <c r="T497">
        <v>5228</v>
      </c>
      <c r="U497">
        <v>5228</v>
      </c>
      <c r="V497">
        <v>5228</v>
      </c>
      <c r="W497">
        <v>50</v>
      </c>
      <c r="X497">
        <v>0</v>
      </c>
      <c r="Y497">
        <v>0</v>
      </c>
      <c r="Z497">
        <v>128</v>
      </c>
      <c r="AA497">
        <v>51</v>
      </c>
      <c r="AB497">
        <v>179</v>
      </c>
    </row>
    <row r="498" spans="1:28" x14ac:dyDescent="0.3">
      <c r="A498">
        <v>20200403</v>
      </c>
      <c r="B498" s="6">
        <v>43924</v>
      </c>
      <c r="C498" t="s">
        <v>124</v>
      </c>
      <c r="D498" t="str">
        <f>VLOOKUP(C498,abbreviations!$A$2:$B$57,2,0)</f>
        <v>Washington</v>
      </c>
      <c r="E498">
        <v>7548</v>
      </c>
      <c r="F498">
        <f>E498-VLOOKUP(D498,D548:F597,2,0)</f>
        <v>586</v>
      </c>
      <c r="G498">
        <v>72833</v>
      </c>
      <c r="P498" t="s">
        <v>587</v>
      </c>
      <c r="Q498" t="s">
        <v>541</v>
      </c>
      <c r="R498">
        <v>325</v>
      </c>
      <c r="T498">
        <v>80381</v>
      </c>
      <c r="U498">
        <v>80381</v>
      </c>
      <c r="V498">
        <v>80381</v>
      </c>
      <c r="W498">
        <v>53</v>
      </c>
      <c r="X498">
        <v>29</v>
      </c>
      <c r="Y498">
        <v>0</v>
      </c>
      <c r="Z498">
        <v>4019</v>
      </c>
      <c r="AA498">
        <v>586</v>
      </c>
      <c r="AB498">
        <v>4605</v>
      </c>
    </row>
    <row r="499" spans="1:28" x14ac:dyDescent="0.3">
      <c r="A499">
        <v>20200403</v>
      </c>
      <c r="B499" s="6">
        <v>43924</v>
      </c>
      <c r="C499" t="s">
        <v>126</v>
      </c>
      <c r="D499" t="str">
        <f>VLOOKUP(C499,abbreviations!$A$2:$B$57,2,0)</f>
        <v>Wisconsin</v>
      </c>
      <c r="E499">
        <v>1912</v>
      </c>
      <c r="F499">
        <f>E499-VLOOKUP(D499,D549:F598,2,0)</f>
        <v>182</v>
      </c>
      <c r="G499">
        <v>22377</v>
      </c>
      <c r="J499">
        <v>487</v>
      </c>
      <c r="P499" t="s">
        <v>588</v>
      </c>
      <c r="Q499" t="s">
        <v>541</v>
      </c>
      <c r="R499">
        <v>37</v>
      </c>
      <c r="S499">
        <v>487</v>
      </c>
      <c r="T499">
        <v>24289</v>
      </c>
      <c r="U499">
        <v>24289</v>
      </c>
      <c r="V499">
        <v>24289</v>
      </c>
      <c r="W499">
        <v>55</v>
      </c>
      <c r="X499">
        <v>6</v>
      </c>
      <c r="Y499">
        <v>26</v>
      </c>
      <c r="Z499">
        <v>2060</v>
      </c>
      <c r="AA499">
        <v>182</v>
      </c>
      <c r="AB499">
        <v>2242</v>
      </c>
    </row>
    <row r="500" spans="1:28" x14ac:dyDescent="0.3">
      <c r="A500">
        <v>20200403</v>
      </c>
      <c r="B500" s="6">
        <v>43924</v>
      </c>
      <c r="C500" t="s">
        <v>128</v>
      </c>
      <c r="D500" t="str">
        <f>VLOOKUP(C500,abbreviations!$A$2:$B$57,2,0)</f>
        <v>West Virginia</v>
      </c>
      <c r="E500">
        <v>237</v>
      </c>
      <c r="F500">
        <f>E500-VLOOKUP(D500,D550:F599,2,0)</f>
        <v>20</v>
      </c>
      <c r="G500">
        <v>6130</v>
      </c>
      <c r="J500">
        <v>1</v>
      </c>
      <c r="P500" t="s">
        <v>589</v>
      </c>
      <c r="Q500" t="s">
        <v>541</v>
      </c>
      <c r="R500">
        <v>2</v>
      </c>
      <c r="S500">
        <v>1</v>
      </c>
      <c r="T500">
        <v>6367</v>
      </c>
      <c r="U500">
        <v>6367</v>
      </c>
      <c r="V500">
        <v>6367</v>
      </c>
      <c r="W500">
        <v>54</v>
      </c>
      <c r="X500">
        <v>0</v>
      </c>
      <c r="Y500">
        <v>0</v>
      </c>
      <c r="Z500">
        <v>854</v>
      </c>
      <c r="AA500">
        <v>20</v>
      </c>
      <c r="AB500">
        <v>874</v>
      </c>
    </row>
    <row r="501" spans="1:28" x14ac:dyDescent="0.3">
      <c r="A501">
        <v>20200403</v>
      </c>
      <c r="B501" s="6">
        <v>43924</v>
      </c>
      <c r="C501" t="s">
        <v>130</v>
      </c>
      <c r="D501" t="str">
        <f>VLOOKUP(C501,abbreviations!$A$2:$B$57,2,0)</f>
        <v>Wyoming</v>
      </c>
      <c r="E501">
        <v>162</v>
      </c>
      <c r="F501">
        <f>E501-VLOOKUP(D501,D551:F600,2,0)</f>
        <v>12</v>
      </c>
      <c r="G501">
        <v>2704</v>
      </c>
      <c r="J501">
        <v>21</v>
      </c>
      <c r="O501">
        <v>37</v>
      </c>
      <c r="P501" t="s">
        <v>590</v>
      </c>
      <c r="Q501" t="s">
        <v>541</v>
      </c>
      <c r="R501">
        <v>0</v>
      </c>
      <c r="S501">
        <v>21</v>
      </c>
      <c r="T501">
        <v>2866</v>
      </c>
      <c r="U501">
        <v>2866</v>
      </c>
      <c r="V501">
        <v>2866</v>
      </c>
      <c r="W501">
        <v>56</v>
      </c>
      <c r="X501">
        <v>0</v>
      </c>
      <c r="Y501">
        <v>2</v>
      </c>
      <c r="Z501">
        <v>265</v>
      </c>
      <c r="AA501">
        <v>12</v>
      </c>
      <c r="AB501">
        <v>277</v>
      </c>
    </row>
    <row r="502" spans="1:28" x14ac:dyDescent="0.3">
      <c r="A502">
        <v>20200402</v>
      </c>
      <c r="B502" s="6">
        <v>43923</v>
      </c>
      <c r="C502" t="s">
        <v>25</v>
      </c>
      <c r="D502" t="str">
        <f>VLOOKUP(C502,abbreviations!$A$2:$B$57,2,0)</f>
        <v>Alaska</v>
      </c>
      <c r="E502">
        <v>143</v>
      </c>
      <c r="F502">
        <f>E502-VLOOKUP(D502,D552:F601,2,0)</f>
        <v>10</v>
      </c>
      <c r="G502">
        <v>4879</v>
      </c>
      <c r="J502">
        <v>9</v>
      </c>
      <c r="P502" t="s">
        <v>591</v>
      </c>
      <c r="Q502" t="s">
        <v>592</v>
      </c>
      <c r="R502">
        <v>3</v>
      </c>
      <c r="S502">
        <v>9</v>
      </c>
      <c r="T502">
        <v>5022</v>
      </c>
      <c r="U502">
        <v>5022</v>
      </c>
      <c r="V502">
        <v>5022</v>
      </c>
      <c r="W502">
        <v>2</v>
      </c>
      <c r="X502">
        <v>0</v>
      </c>
      <c r="Y502">
        <v>0</v>
      </c>
      <c r="Z502">
        <v>409</v>
      </c>
      <c r="AA502">
        <v>10</v>
      </c>
      <c r="AB502">
        <v>419</v>
      </c>
    </row>
    <row r="503" spans="1:28" x14ac:dyDescent="0.3">
      <c r="A503">
        <v>20200402</v>
      </c>
      <c r="B503" s="6">
        <v>43923</v>
      </c>
      <c r="C503" t="s">
        <v>28</v>
      </c>
      <c r="D503" t="str">
        <f>VLOOKUP(C503,abbreviations!$A$2:$B$57,2,0)</f>
        <v>Alabama</v>
      </c>
      <c r="E503">
        <v>1233</v>
      </c>
      <c r="F503">
        <f>E503-VLOOKUP(D503,D553:F602,2,0)</f>
        <v>156</v>
      </c>
      <c r="G503">
        <v>7503</v>
      </c>
      <c r="P503" t="s">
        <v>593</v>
      </c>
      <c r="Q503" t="s">
        <v>592</v>
      </c>
      <c r="R503">
        <v>32</v>
      </c>
      <c r="T503">
        <v>8736</v>
      </c>
      <c r="U503">
        <v>8736</v>
      </c>
      <c r="V503">
        <v>8736</v>
      </c>
      <c r="W503">
        <v>1</v>
      </c>
      <c r="X503">
        <v>6</v>
      </c>
      <c r="Y503">
        <v>0</v>
      </c>
      <c r="Z503">
        <v>806</v>
      </c>
      <c r="AA503">
        <v>156</v>
      </c>
      <c r="AB503">
        <v>962</v>
      </c>
    </row>
    <row r="504" spans="1:28" x14ac:dyDescent="0.3">
      <c r="A504">
        <v>20200402</v>
      </c>
      <c r="B504" s="6">
        <v>43923</v>
      </c>
      <c r="C504" t="s">
        <v>30</v>
      </c>
      <c r="D504" t="str">
        <f>VLOOKUP(C504,abbreviations!$A$2:$B$57,2,0)</f>
        <v>Arkansas</v>
      </c>
      <c r="E504">
        <v>643</v>
      </c>
      <c r="F504">
        <f>E504-VLOOKUP(D504,D554:F603,2,0)</f>
        <v>59</v>
      </c>
      <c r="G504">
        <v>7880</v>
      </c>
      <c r="I504">
        <v>66</v>
      </c>
      <c r="J504">
        <v>100</v>
      </c>
      <c r="M504">
        <v>23</v>
      </c>
      <c r="N504">
        <v>32</v>
      </c>
      <c r="O504">
        <v>47</v>
      </c>
      <c r="P504" t="s">
        <v>594</v>
      </c>
      <c r="Q504" t="s">
        <v>592</v>
      </c>
      <c r="R504">
        <v>12</v>
      </c>
      <c r="S504">
        <v>100</v>
      </c>
      <c r="T504">
        <v>8523</v>
      </c>
      <c r="U504">
        <v>8523</v>
      </c>
      <c r="V504">
        <v>8523</v>
      </c>
      <c r="W504">
        <v>5</v>
      </c>
      <c r="X504">
        <v>2</v>
      </c>
      <c r="Y504">
        <v>10</v>
      </c>
      <c r="Z504">
        <v>526</v>
      </c>
      <c r="AA504">
        <v>59</v>
      </c>
      <c r="AB504">
        <v>585</v>
      </c>
    </row>
    <row r="505" spans="1:28" x14ac:dyDescent="0.3">
      <c r="A505">
        <v>20200402</v>
      </c>
      <c r="B505" s="6">
        <v>43923</v>
      </c>
      <c r="C505" t="s">
        <v>33</v>
      </c>
      <c r="D505" t="str">
        <f>VLOOKUP(C505,abbreviations!$A$2:$B$57,2,0)</f>
        <v>Arizona</v>
      </c>
      <c r="E505">
        <v>1598</v>
      </c>
      <c r="F505">
        <f>E505-VLOOKUP(D505,D555:F604,2,0)</f>
        <v>185</v>
      </c>
      <c r="G505">
        <v>21111</v>
      </c>
      <c r="P505" t="s">
        <v>595</v>
      </c>
      <c r="Q505" t="s">
        <v>592</v>
      </c>
      <c r="R505">
        <v>32</v>
      </c>
      <c r="T505">
        <v>22709</v>
      </c>
      <c r="U505">
        <v>22709</v>
      </c>
      <c r="V505">
        <v>22709</v>
      </c>
      <c r="W505">
        <v>4</v>
      </c>
      <c r="X505">
        <v>3</v>
      </c>
      <c r="Y505">
        <v>0</v>
      </c>
      <c r="Z505">
        <v>1466</v>
      </c>
      <c r="AA505">
        <v>185</v>
      </c>
      <c r="AB505">
        <v>1651</v>
      </c>
    </row>
    <row r="506" spans="1:28" x14ac:dyDescent="0.3">
      <c r="A506">
        <v>20200402</v>
      </c>
      <c r="B506" s="6">
        <v>43923</v>
      </c>
      <c r="C506" t="s">
        <v>35</v>
      </c>
      <c r="D506" t="str">
        <f>VLOOKUP(C506,abbreviations!$A$2:$B$57,2,0)</f>
        <v>California</v>
      </c>
      <c r="E506">
        <v>9191</v>
      </c>
      <c r="F506">
        <f>E506-VLOOKUP(D506,D556:F605,2,0)</f>
        <v>1036</v>
      </c>
      <c r="G506">
        <v>23809</v>
      </c>
      <c r="H506">
        <v>59500</v>
      </c>
      <c r="I506">
        <v>1922</v>
      </c>
      <c r="K506">
        <v>816</v>
      </c>
      <c r="P506" t="s">
        <v>596</v>
      </c>
      <c r="Q506" t="s">
        <v>592</v>
      </c>
      <c r="R506">
        <v>203</v>
      </c>
      <c r="T506">
        <v>92500</v>
      </c>
      <c r="U506">
        <v>33000</v>
      </c>
      <c r="V506">
        <v>33000</v>
      </c>
      <c r="W506">
        <v>6</v>
      </c>
      <c r="X506">
        <v>32</v>
      </c>
      <c r="Y506">
        <v>0</v>
      </c>
      <c r="Z506">
        <v>2037</v>
      </c>
      <c r="AA506">
        <v>1036</v>
      </c>
      <c r="AB506">
        <v>3073</v>
      </c>
    </row>
    <row r="507" spans="1:28" x14ac:dyDescent="0.3">
      <c r="A507">
        <v>20200402</v>
      </c>
      <c r="B507" s="6">
        <v>43923</v>
      </c>
      <c r="C507" t="s">
        <v>37</v>
      </c>
      <c r="D507" t="str">
        <f>VLOOKUP(C507,abbreviations!$A$2:$B$57,2,0)</f>
        <v>Colorado</v>
      </c>
      <c r="E507">
        <v>3342</v>
      </c>
      <c r="F507">
        <f>E507-VLOOKUP(D507,D557:F606,2,0)</f>
        <v>376</v>
      </c>
      <c r="G507">
        <v>15303</v>
      </c>
      <c r="J507">
        <v>620</v>
      </c>
      <c r="P507" t="s">
        <v>597</v>
      </c>
      <c r="Q507" t="s">
        <v>592</v>
      </c>
      <c r="R507">
        <v>80</v>
      </c>
      <c r="S507">
        <v>620</v>
      </c>
      <c r="T507">
        <v>18645</v>
      </c>
      <c r="U507">
        <v>18645</v>
      </c>
      <c r="V507">
        <v>18645</v>
      </c>
      <c r="W507">
        <v>8</v>
      </c>
      <c r="X507">
        <v>11</v>
      </c>
      <c r="Y507">
        <v>111</v>
      </c>
      <c r="Z507">
        <v>1420</v>
      </c>
      <c r="AA507">
        <v>376</v>
      </c>
      <c r="AB507">
        <v>1796</v>
      </c>
    </row>
    <row r="508" spans="1:28" x14ac:dyDescent="0.3">
      <c r="A508">
        <v>20200402</v>
      </c>
      <c r="B508" s="6">
        <v>43923</v>
      </c>
      <c r="C508" t="s">
        <v>39</v>
      </c>
      <c r="D508" t="str">
        <f>VLOOKUP(C508,abbreviations!$A$2:$B$57,2,0)</f>
        <v>Connecticut</v>
      </c>
      <c r="E508">
        <v>3824</v>
      </c>
      <c r="F508">
        <f>E508-VLOOKUP(D508,D558:F607,2,0)</f>
        <v>267</v>
      </c>
      <c r="G508">
        <v>14476</v>
      </c>
      <c r="I508">
        <v>827</v>
      </c>
      <c r="P508" t="s">
        <v>598</v>
      </c>
      <c r="Q508" t="s">
        <v>592</v>
      </c>
      <c r="R508">
        <v>112</v>
      </c>
      <c r="T508">
        <v>18300</v>
      </c>
      <c r="U508">
        <v>18300</v>
      </c>
      <c r="V508">
        <v>18300</v>
      </c>
      <c r="W508">
        <v>9</v>
      </c>
      <c r="X508">
        <v>27</v>
      </c>
      <c r="Y508">
        <v>0</v>
      </c>
      <c r="Z508">
        <v>1433</v>
      </c>
      <c r="AA508">
        <v>267</v>
      </c>
      <c r="AB508">
        <v>1700</v>
      </c>
    </row>
    <row r="509" spans="1:28" x14ac:dyDescent="0.3">
      <c r="A509">
        <v>20200402</v>
      </c>
      <c r="B509" s="6">
        <v>43923</v>
      </c>
      <c r="C509" t="s">
        <v>42</v>
      </c>
      <c r="D509" t="str">
        <f>VLOOKUP(C509,abbreviations!$A$2:$B$57,2,0)</f>
        <v>Delaware</v>
      </c>
      <c r="E509">
        <v>393</v>
      </c>
      <c r="F509">
        <f>E509-VLOOKUP(D509,D559:F608,2,0)</f>
        <v>25</v>
      </c>
      <c r="G509">
        <v>4566</v>
      </c>
      <c r="I509">
        <v>56</v>
      </c>
      <c r="O509">
        <v>49</v>
      </c>
      <c r="P509" t="s">
        <v>599</v>
      </c>
      <c r="Q509" t="s">
        <v>592</v>
      </c>
      <c r="R509">
        <v>12</v>
      </c>
      <c r="T509">
        <v>4959</v>
      </c>
      <c r="U509">
        <v>4959</v>
      </c>
      <c r="V509">
        <v>4959</v>
      </c>
      <c r="W509">
        <v>10</v>
      </c>
      <c r="X509">
        <v>1</v>
      </c>
      <c r="Y509">
        <v>0</v>
      </c>
      <c r="Z509">
        <v>551</v>
      </c>
      <c r="AA509">
        <v>25</v>
      </c>
      <c r="AB509">
        <v>576</v>
      </c>
    </row>
    <row r="510" spans="1:28" x14ac:dyDescent="0.3">
      <c r="A510">
        <v>20200402</v>
      </c>
      <c r="B510" s="6">
        <v>43923</v>
      </c>
      <c r="C510" t="s">
        <v>44</v>
      </c>
      <c r="D510" t="str">
        <f>VLOOKUP(C510,abbreviations!$A$2:$B$57,2,0)</f>
        <v>Florida</v>
      </c>
      <c r="E510">
        <v>8010</v>
      </c>
      <c r="F510">
        <f>E510-VLOOKUP(D510,D560:F609,2,0)</f>
        <v>1055</v>
      </c>
      <c r="G510">
        <v>69286</v>
      </c>
      <c r="H510">
        <v>1285</v>
      </c>
      <c r="J510">
        <v>1123</v>
      </c>
      <c r="P510" t="s">
        <v>600</v>
      </c>
      <c r="Q510" t="s">
        <v>592</v>
      </c>
      <c r="R510">
        <v>128</v>
      </c>
      <c r="S510">
        <v>1123</v>
      </c>
      <c r="T510">
        <v>78581</v>
      </c>
      <c r="U510">
        <v>77296</v>
      </c>
      <c r="V510">
        <v>77296</v>
      </c>
      <c r="W510">
        <v>12</v>
      </c>
      <c r="X510">
        <v>41</v>
      </c>
      <c r="Y510">
        <v>174</v>
      </c>
      <c r="Z510">
        <v>9757</v>
      </c>
      <c r="AA510">
        <v>1055</v>
      </c>
      <c r="AB510">
        <v>10812</v>
      </c>
    </row>
    <row r="511" spans="1:28" x14ac:dyDescent="0.3">
      <c r="A511">
        <v>20200402</v>
      </c>
      <c r="B511" s="6">
        <v>43923</v>
      </c>
      <c r="C511" t="s">
        <v>46</v>
      </c>
      <c r="D511" t="str">
        <f>VLOOKUP(C511,abbreviations!$A$2:$B$57,2,0)</f>
        <v>Georgia</v>
      </c>
      <c r="E511">
        <v>5348</v>
      </c>
      <c r="F511">
        <f>E511-VLOOKUP(D511,D561:F610,2,0)</f>
        <v>710</v>
      </c>
      <c r="G511">
        <v>17609</v>
      </c>
      <c r="J511">
        <v>1056</v>
      </c>
      <c r="P511" t="s">
        <v>601</v>
      </c>
      <c r="Q511" t="s">
        <v>592</v>
      </c>
      <c r="R511">
        <v>163</v>
      </c>
      <c r="S511">
        <v>1056</v>
      </c>
      <c r="T511">
        <v>22957</v>
      </c>
      <c r="U511">
        <v>22957</v>
      </c>
      <c r="V511">
        <v>22957</v>
      </c>
      <c r="W511">
        <v>13</v>
      </c>
      <c r="X511">
        <v>24</v>
      </c>
      <c r="Y511">
        <v>104</v>
      </c>
      <c r="Z511">
        <v>1921</v>
      </c>
      <c r="AA511">
        <v>710</v>
      </c>
      <c r="AB511">
        <v>2631</v>
      </c>
    </row>
    <row r="512" spans="1:28" x14ac:dyDescent="0.3">
      <c r="A512">
        <v>20200402</v>
      </c>
      <c r="B512" s="6">
        <v>43923</v>
      </c>
      <c r="C512" t="s">
        <v>49</v>
      </c>
      <c r="D512" t="str">
        <f>VLOOKUP(C512,abbreviations!$A$2:$B$57,2,0)</f>
        <v>Hawaii</v>
      </c>
      <c r="E512">
        <v>258</v>
      </c>
      <c r="F512">
        <f>E512-VLOOKUP(D512,D562:F611,2,0)</f>
        <v>50</v>
      </c>
      <c r="G512">
        <v>10206</v>
      </c>
      <c r="J512">
        <v>15</v>
      </c>
      <c r="L512">
        <v>6</v>
      </c>
      <c r="O512">
        <v>69</v>
      </c>
      <c r="P512" t="s">
        <v>602</v>
      </c>
      <c r="Q512" t="s">
        <v>592</v>
      </c>
      <c r="R512">
        <v>1</v>
      </c>
      <c r="S512">
        <v>15</v>
      </c>
      <c r="T512">
        <v>10464</v>
      </c>
      <c r="U512">
        <v>10464</v>
      </c>
      <c r="V512">
        <v>10464</v>
      </c>
      <c r="W512">
        <v>15</v>
      </c>
      <c r="X512">
        <v>0</v>
      </c>
      <c r="Y512">
        <v>2</v>
      </c>
      <c r="Z512">
        <v>1485</v>
      </c>
      <c r="AA512">
        <v>50</v>
      </c>
      <c r="AB512">
        <v>1535</v>
      </c>
    </row>
    <row r="513" spans="1:28" x14ac:dyDescent="0.3">
      <c r="A513">
        <v>20200402</v>
      </c>
      <c r="B513" s="6">
        <v>43923</v>
      </c>
      <c r="C513" t="s">
        <v>51</v>
      </c>
      <c r="D513" t="str">
        <f>VLOOKUP(C513,abbreviations!$A$2:$B$57,2,0)</f>
        <v>Iowa</v>
      </c>
      <c r="E513">
        <v>614</v>
      </c>
      <c r="F513">
        <f>E513-VLOOKUP(D513,D563:F612,2,0)</f>
        <v>65</v>
      </c>
      <c r="G513">
        <v>8054</v>
      </c>
      <c r="I513">
        <v>74</v>
      </c>
      <c r="J513">
        <v>120</v>
      </c>
      <c r="O513">
        <v>46</v>
      </c>
      <c r="P513" t="s">
        <v>603</v>
      </c>
      <c r="Q513" t="s">
        <v>592</v>
      </c>
      <c r="R513">
        <v>11</v>
      </c>
      <c r="S513">
        <v>120</v>
      </c>
      <c r="T513">
        <v>8668</v>
      </c>
      <c r="U513">
        <v>8668</v>
      </c>
      <c r="V513">
        <v>8668</v>
      </c>
      <c r="W513">
        <v>19</v>
      </c>
      <c r="X513">
        <v>2</v>
      </c>
      <c r="Y513">
        <v>21</v>
      </c>
      <c r="Z513">
        <v>750</v>
      </c>
      <c r="AA513">
        <v>65</v>
      </c>
      <c r="AB513">
        <v>815</v>
      </c>
    </row>
    <row r="514" spans="1:28" x14ac:dyDescent="0.3">
      <c r="A514">
        <v>20200402</v>
      </c>
      <c r="B514" s="6">
        <v>43923</v>
      </c>
      <c r="C514" t="s">
        <v>53</v>
      </c>
      <c r="D514" t="str">
        <f>VLOOKUP(C514,abbreviations!$A$2:$B$57,2,0)</f>
        <v>Idaho</v>
      </c>
      <c r="E514">
        <v>669</v>
      </c>
      <c r="F514">
        <f>E514-VLOOKUP(D514,D564:F613,2,0)</f>
        <v>144</v>
      </c>
      <c r="G514">
        <v>6613</v>
      </c>
      <c r="J514">
        <v>49</v>
      </c>
      <c r="L514">
        <v>7</v>
      </c>
      <c r="P514" t="s">
        <v>604</v>
      </c>
      <c r="Q514" t="s">
        <v>592</v>
      </c>
      <c r="R514">
        <v>9</v>
      </c>
      <c r="S514">
        <v>49</v>
      </c>
      <c r="T514">
        <v>7282</v>
      </c>
      <c r="U514">
        <v>7282</v>
      </c>
      <c r="V514">
        <v>7282</v>
      </c>
      <c r="W514">
        <v>16</v>
      </c>
      <c r="X514">
        <v>0</v>
      </c>
      <c r="Y514">
        <v>3</v>
      </c>
      <c r="Z514">
        <v>537</v>
      </c>
      <c r="AA514">
        <v>144</v>
      </c>
      <c r="AB514">
        <v>681</v>
      </c>
    </row>
    <row r="515" spans="1:28" x14ac:dyDescent="0.3">
      <c r="A515">
        <v>20200402</v>
      </c>
      <c r="B515" s="6">
        <v>43923</v>
      </c>
      <c r="C515" t="s">
        <v>55</v>
      </c>
      <c r="D515" t="str">
        <f>VLOOKUP(C515,abbreviations!$A$2:$B$57,2,0)</f>
        <v>Illinois</v>
      </c>
      <c r="E515">
        <v>7695</v>
      </c>
      <c r="F515">
        <f>E515-VLOOKUP(D515,D565:F614,2,0)</f>
        <v>715</v>
      </c>
      <c r="G515">
        <v>35961</v>
      </c>
      <c r="P515" t="s">
        <v>605</v>
      </c>
      <c r="Q515" t="s">
        <v>592</v>
      </c>
      <c r="R515">
        <v>157</v>
      </c>
      <c r="T515">
        <v>43656</v>
      </c>
      <c r="U515">
        <v>43656</v>
      </c>
      <c r="V515">
        <v>43656</v>
      </c>
      <c r="W515">
        <v>17</v>
      </c>
      <c r="X515">
        <v>16</v>
      </c>
      <c r="Y515">
        <v>0</v>
      </c>
      <c r="Z515">
        <v>2557</v>
      </c>
      <c r="AA515">
        <v>715</v>
      </c>
      <c r="AB515">
        <v>3272</v>
      </c>
    </row>
    <row r="516" spans="1:28" x14ac:dyDescent="0.3">
      <c r="A516">
        <v>20200402</v>
      </c>
      <c r="B516" s="6">
        <v>43923</v>
      </c>
      <c r="C516" t="s">
        <v>57</v>
      </c>
      <c r="D516" t="str">
        <f>VLOOKUP(C516,abbreviations!$A$2:$B$57,2,0)</f>
        <v>Indiana</v>
      </c>
      <c r="E516">
        <v>3039</v>
      </c>
      <c r="F516">
        <f>E516-VLOOKUP(D516,D566:F615,2,0)</f>
        <v>474</v>
      </c>
      <c r="G516">
        <v>13246</v>
      </c>
      <c r="P516" t="s">
        <v>606</v>
      </c>
      <c r="Q516" t="s">
        <v>592</v>
      </c>
      <c r="R516">
        <v>78</v>
      </c>
      <c r="T516">
        <v>16285</v>
      </c>
      <c r="U516">
        <v>16285</v>
      </c>
      <c r="V516">
        <v>16285</v>
      </c>
      <c r="W516">
        <v>18</v>
      </c>
      <c r="X516">
        <v>13</v>
      </c>
      <c r="Y516">
        <v>0</v>
      </c>
      <c r="Z516">
        <v>1436</v>
      </c>
      <c r="AA516">
        <v>474</v>
      </c>
      <c r="AB516">
        <v>1910</v>
      </c>
    </row>
    <row r="517" spans="1:28" x14ac:dyDescent="0.3">
      <c r="A517">
        <v>20200402</v>
      </c>
      <c r="B517" s="6">
        <v>43923</v>
      </c>
      <c r="C517" t="s">
        <v>59</v>
      </c>
      <c r="D517" t="str">
        <f>VLOOKUP(C517,abbreviations!$A$2:$B$57,2,0)</f>
        <v>Kansas</v>
      </c>
      <c r="E517">
        <v>552</v>
      </c>
      <c r="F517">
        <f>E517-VLOOKUP(D517,D567:F616,2,0)</f>
        <v>70</v>
      </c>
      <c r="G517">
        <v>6059</v>
      </c>
      <c r="J517">
        <v>138</v>
      </c>
      <c r="P517" t="s">
        <v>607</v>
      </c>
      <c r="Q517" t="s">
        <v>592</v>
      </c>
      <c r="R517">
        <v>13</v>
      </c>
      <c r="S517">
        <v>138</v>
      </c>
      <c r="T517">
        <v>6611</v>
      </c>
      <c r="U517">
        <v>6611</v>
      </c>
      <c r="V517">
        <v>6611</v>
      </c>
      <c r="W517">
        <v>20</v>
      </c>
      <c r="X517">
        <v>3</v>
      </c>
      <c r="Y517">
        <v>24</v>
      </c>
      <c r="Z517">
        <v>648</v>
      </c>
      <c r="AA517">
        <v>70</v>
      </c>
      <c r="AB517">
        <v>718</v>
      </c>
    </row>
    <row r="518" spans="1:28" x14ac:dyDescent="0.3">
      <c r="A518">
        <v>20200402</v>
      </c>
      <c r="B518" s="6">
        <v>43923</v>
      </c>
      <c r="C518" t="s">
        <v>61</v>
      </c>
      <c r="D518" t="str">
        <f>VLOOKUP(C518,abbreviations!$A$2:$B$57,2,0)</f>
        <v>Kentucky</v>
      </c>
      <c r="E518">
        <v>680</v>
      </c>
      <c r="F518">
        <f>E518-VLOOKUP(D518,D568:F617,2,0)</f>
        <v>89</v>
      </c>
      <c r="G518">
        <v>7220</v>
      </c>
      <c r="P518" t="s">
        <v>608</v>
      </c>
      <c r="Q518" t="s">
        <v>592</v>
      </c>
      <c r="R518">
        <v>20</v>
      </c>
      <c r="T518">
        <v>7900</v>
      </c>
      <c r="U518">
        <v>7900</v>
      </c>
      <c r="V518">
        <v>7900</v>
      </c>
      <c r="W518">
        <v>21</v>
      </c>
      <c r="X518">
        <v>3</v>
      </c>
      <c r="Y518">
        <v>0</v>
      </c>
      <c r="Z518">
        <v>255</v>
      </c>
      <c r="AA518">
        <v>89</v>
      </c>
      <c r="AB518">
        <v>344</v>
      </c>
    </row>
    <row r="519" spans="1:28" x14ac:dyDescent="0.3">
      <c r="A519">
        <v>20200402</v>
      </c>
      <c r="B519" s="6">
        <v>43923</v>
      </c>
      <c r="C519" t="s">
        <v>63</v>
      </c>
      <c r="D519" t="str">
        <f>VLOOKUP(C519,abbreviations!$A$2:$B$57,2,0)</f>
        <v>Louisiana</v>
      </c>
      <c r="E519">
        <v>9150</v>
      </c>
      <c r="F519">
        <f>E519-VLOOKUP(D519,D569:F618,2,0)</f>
        <v>2726</v>
      </c>
      <c r="G519">
        <v>41936</v>
      </c>
      <c r="I519">
        <v>1639</v>
      </c>
      <c r="M519">
        <v>507</v>
      </c>
      <c r="P519" t="s">
        <v>609</v>
      </c>
      <c r="Q519" t="s">
        <v>592</v>
      </c>
      <c r="R519">
        <v>310</v>
      </c>
      <c r="T519">
        <v>51086</v>
      </c>
      <c r="U519">
        <v>51086</v>
      </c>
      <c r="V519">
        <v>51086</v>
      </c>
      <c r="W519">
        <v>22</v>
      </c>
      <c r="X519">
        <v>37</v>
      </c>
      <c r="Y519">
        <v>0</v>
      </c>
      <c r="Z519">
        <v>2584</v>
      </c>
      <c r="AA519">
        <v>2726</v>
      </c>
      <c r="AB519">
        <v>5310</v>
      </c>
    </row>
    <row r="520" spans="1:28" x14ac:dyDescent="0.3">
      <c r="A520">
        <v>20200402</v>
      </c>
      <c r="B520" s="6">
        <v>43923</v>
      </c>
      <c r="C520" t="s">
        <v>65</v>
      </c>
      <c r="D520" t="str">
        <f>VLOOKUP(C520,abbreviations!$A$2:$B$57,2,0)</f>
        <v>Massachusetts</v>
      </c>
      <c r="E520">
        <v>8966</v>
      </c>
      <c r="F520">
        <f>E520-VLOOKUP(D520,D570:F619,2,0)</f>
        <v>1228</v>
      </c>
      <c r="G520">
        <v>47642</v>
      </c>
      <c r="J520">
        <v>813</v>
      </c>
      <c r="P520" t="s">
        <v>610</v>
      </c>
      <c r="Q520" t="s">
        <v>592</v>
      </c>
      <c r="R520">
        <v>154</v>
      </c>
      <c r="S520">
        <v>813</v>
      </c>
      <c r="T520">
        <v>56608</v>
      </c>
      <c r="U520">
        <v>56608</v>
      </c>
      <c r="V520">
        <v>56608</v>
      </c>
      <c r="W520">
        <v>25</v>
      </c>
      <c r="X520">
        <v>32</v>
      </c>
      <c r="Y520">
        <v>131</v>
      </c>
      <c r="Z520">
        <v>3642</v>
      </c>
      <c r="AA520">
        <v>1228</v>
      </c>
      <c r="AB520">
        <v>4870</v>
      </c>
    </row>
    <row r="521" spans="1:28" x14ac:dyDescent="0.3">
      <c r="A521">
        <v>20200402</v>
      </c>
      <c r="B521" s="6">
        <v>43923</v>
      </c>
      <c r="C521" t="s">
        <v>67</v>
      </c>
      <c r="D521" t="str">
        <f>VLOOKUP(C521,abbreviations!$A$2:$B$57,2,0)</f>
        <v>Maryland</v>
      </c>
      <c r="E521">
        <v>2331</v>
      </c>
      <c r="F521">
        <f>E521-VLOOKUP(D521,D571:F620,2,0)</f>
        <v>346</v>
      </c>
      <c r="G521">
        <v>18890</v>
      </c>
      <c r="J521">
        <v>582</v>
      </c>
      <c r="O521">
        <v>81</v>
      </c>
      <c r="P521" t="s">
        <v>611</v>
      </c>
      <c r="Q521" t="s">
        <v>592</v>
      </c>
      <c r="R521">
        <v>36</v>
      </c>
      <c r="S521">
        <v>582</v>
      </c>
      <c r="T521">
        <v>21221</v>
      </c>
      <c r="U521">
        <v>21221</v>
      </c>
      <c r="V521">
        <v>21221</v>
      </c>
      <c r="W521">
        <v>24</v>
      </c>
      <c r="X521">
        <v>5</v>
      </c>
      <c r="Y521">
        <v>60</v>
      </c>
      <c r="Z521">
        <v>1657</v>
      </c>
      <c r="AA521">
        <v>346</v>
      </c>
      <c r="AB521">
        <v>2003</v>
      </c>
    </row>
    <row r="522" spans="1:28" x14ac:dyDescent="0.3">
      <c r="A522">
        <v>20200402</v>
      </c>
      <c r="B522" s="6">
        <v>43923</v>
      </c>
      <c r="C522" t="s">
        <v>69</v>
      </c>
      <c r="D522" t="str">
        <f>VLOOKUP(C522,abbreviations!$A$2:$B$57,2,0)</f>
        <v>Maine</v>
      </c>
      <c r="E522">
        <v>376</v>
      </c>
      <c r="F522">
        <f>E522-VLOOKUP(D522,D572:F621,2,0)</f>
        <v>32</v>
      </c>
      <c r="G522">
        <v>6088</v>
      </c>
      <c r="J522">
        <v>68</v>
      </c>
      <c r="O522">
        <v>94</v>
      </c>
      <c r="P522" t="s">
        <v>612</v>
      </c>
      <c r="Q522" t="s">
        <v>592</v>
      </c>
      <c r="R522">
        <v>7</v>
      </c>
      <c r="S522">
        <v>68</v>
      </c>
      <c r="T522">
        <v>6464</v>
      </c>
      <c r="U522">
        <v>6464</v>
      </c>
      <c r="V522">
        <v>6464</v>
      </c>
      <c r="W522">
        <v>23</v>
      </c>
      <c r="X522">
        <v>0</v>
      </c>
      <c r="Y522">
        <v>5</v>
      </c>
      <c r="Z522">
        <v>0</v>
      </c>
      <c r="AA522">
        <v>32</v>
      </c>
      <c r="AB522">
        <v>32</v>
      </c>
    </row>
    <row r="523" spans="1:28" x14ac:dyDescent="0.3">
      <c r="A523">
        <v>20200402</v>
      </c>
      <c r="B523" s="6">
        <v>43923</v>
      </c>
      <c r="C523" t="s">
        <v>71</v>
      </c>
      <c r="D523" t="str">
        <f>VLOOKUP(C523,abbreviations!$A$2:$B$57,2,0)</f>
        <v>Michigan</v>
      </c>
      <c r="E523">
        <v>14117</v>
      </c>
      <c r="F523">
        <f>E523-VLOOKUP(D523,D573:F622,2,0)</f>
        <v>1229</v>
      </c>
      <c r="G523">
        <v>30368</v>
      </c>
      <c r="P523" t="s">
        <v>613</v>
      </c>
      <c r="Q523" t="s">
        <v>592</v>
      </c>
      <c r="R523">
        <v>417</v>
      </c>
      <c r="T523">
        <v>44485</v>
      </c>
      <c r="U523">
        <v>44485</v>
      </c>
      <c r="V523">
        <v>44485</v>
      </c>
      <c r="W523">
        <v>26</v>
      </c>
      <c r="X523">
        <v>80</v>
      </c>
      <c r="Y523">
        <v>0</v>
      </c>
      <c r="Z523">
        <v>3131</v>
      </c>
      <c r="AA523">
        <v>1229</v>
      </c>
      <c r="AB523">
        <v>4360</v>
      </c>
    </row>
    <row r="524" spans="1:28" x14ac:dyDescent="0.3">
      <c r="A524">
        <v>20200402</v>
      </c>
      <c r="B524" s="6">
        <v>43923</v>
      </c>
      <c r="C524" t="s">
        <v>73</v>
      </c>
      <c r="D524" t="str">
        <f>VLOOKUP(C524,abbreviations!$A$2:$B$57,2,0)</f>
        <v>Minnesota</v>
      </c>
      <c r="E524">
        <v>742</v>
      </c>
      <c r="F524">
        <f>E524-VLOOKUP(D524,D574:F623,2,0)</f>
        <v>53</v>
      </c>
      <c r="G524">
        <v>21652</v>
      </c>
      <c r="I524">
        <v>75</v>
      </c>
      <c r="J524">
        <v>138</v>
      </c>
      <c r="K524">
        <v>38</v>
      </c>
      <c r="L524">
        <v>38</v>
      </c>
      <c r="P524" t="s">
        <v>614</v>
      </c>
      <c r="Q524" t="s">
        <v>592</v>
      </c>
      <c r="R524">
        <v>18</v>
      </c>
      <c r="S524">
        <v>138</v>
      </c>
      <c r="T524">
        <v>22394</v>
      </c>
      <c r="U524">
        <v>22394</v>
      </c>
      <c r="V524">
        <v>22394</v>
      </c>
      <c r="W524">
        <v>27</v>
      </c>
      <c r="X524">
        <v>1</v>
      </c>
      <c r="Y524">
        <v>16</v>
      </c>
      <c r="Z524">
        <v>1150</v>
      </c>
      <c r="AA524">
        <v>53</v>
      </c>
      <c r="AB524">
        <v>1203</v>
      </c>
    </row>
    <row r="525" spans="1:28" x14ac:dyDescent="0.3">
      <c r="A525">
        <v>20200402</v>
      </c>
      <c r="B525" s="6">
        <v>43923</v>
      </c>
      <c r="C525" t="s">
        <v>75</v>
      </c>
      <c r="D525" t="str">
        <f>VLOOKUP(C525,abbreviations!$A$2:$B$57,2,0)</f>
        <v>Missouri</v>
      </c>
      <c r="E525">
        <v>1834</v>
      </c>
      <c r="F525">
        <f>E525-VLOOKUP(D525,D575:F624,2,0)</f>
        <v>253</v>
      </c>
      <c r="G525">
        <v>17849</v>
      </c>
      <c r="P525" t="s">
        <v>615</v>
      </c>
      <c r="Q525" t="s">
        <v>592</v>
      </c>
      <c r="R525">
        <v>19</v>
      </c>
      <c r="T525">
        <v>19683</v>
      </c>
      <c r="U525">
        <v>19683</v>
      </c>
      <c r="V525">
        <v>19683</v>
      </c>
      <c r="W525">
        <v>29</v>
      </c>
      <c r="X525">
        <v>1</v>
      </c>
      <c r="Y525">
        <v>0</v>
      </c>
      <c r="Z525">
        <v>2003</v>
      </c>
      <c r="AA525">
        <v>253</v>
      </c>
      <c r="AB525">
        <v>2256</v>
      </c>
    </row>
    <row r="526" spans="1:28" x14ac:dyDescent="0.3">
      <c r="A526">
        <v>20200402</v>
      </c>
      <c r="B526" s="6">
        <v>43923</v>
      </c>
      <c r="C526" t="s">
        <v>78</v>
      </c>
      <c r="D526" t="str">
        <f>VLOOKUP(C526,abbreviations!$A$2:$B$57,2,0)</f>
        <v>Mississippi</v>
      </c>
      <c r="E526">
        <v>1177</v>
      </c>
      <c r="F526">
        <f>E526-VLOOKUP(D526,D576:F625,2,0)</f>
        <v>104</v>
      </c>
      <c r="G526">
        <v>4753</v>
      </c>
      <c r="J526">
        <v>360</v>
      </c>
      <c r="P526" t="s">
        <v>616</v>
      </c>
      <c r="Q526" t="s">
        <v>592</v>
      </c>
      <c r="R526">
        <v>26</v>
      </c>
      <c r="S526">
        <v>360</v>
      </c>
      <c r="T526">
        <v>5930</v>
      </c>
      <c r="U526">
        <v>5930</v>
      </c>
      <c r="V526">
        <v>5930</v>
      </c>
      <c r="W526">
        <v>28</v>
      </c>
      <c r="X526">
        <v>4</v>
      </c>
      <c r="Y526">
        <v>28</v>
      </c>
      <c r="Z526">
        <v>1041</v>
      </c>
      <c r="AA526">
        <v>104</v>
      </c>
      <c r="AB526">
        <v>1145</v>
      </c>
    </row>
    <row r="527" spans="1:28" x14ac:dyDescent="0.3">
      <c r="A527">
        <v>20200402</v>
      </c>
      <c r="B527" s="6">
        <v>43923</v>
      </c>
      <c r="C527" t="s">
        <v>80</v>
      </c>
      <c r="D527" t="str">
        <f>VLOOKUP(C527,abbreviations!$A$2:$B$57,2,0)</f>
        <v>Montana</v>
      </c>
      <c r="E527">
        <v>227</v>
      </c>
      <c r="F527">
        <f>E527-VLOOKUP(D527,D577:F626,2,0)</f>
        <v>19</v>
      </c>
      <c r="G527">
        <v>5093</v>
      </c>
      <c r="J527">
        <v>20</v>
      </c>
      <c r="P527" t="s">
        <v>617</v>
      </c>
      <c r="Q527" t="s">
        <v>592</v>
      </c>
      <c r="R527">
        <v>5</v>
      </c>
      <c r="S527">
        <v>20</v>
      </c>
      <c r="T527">
        <v>5320</v>
      </c>
      <c r="U527">
        <v>5320</v>
      </c>
      <c r="V527">
        <v>5320</v>
      </c>
      <c r="W527">
        <v>30</v>
      </c>
      <c r="X527">
        <v>0</v>
      </c>
      <c r="Y527">
        <v>3</v>
      </c>
      <c r="Z527">
        <v>383</v>
      </c>
      <c r="AA527">
        <v>19</v>
      </c>
      <c r="AB527">
        <v>402</v>
      </c>
    </row>
    <row r="528" spans="1:28" x14ac:dyDescent="0.3">
      <c r="A528">
        <v>20200402</v>
      </c>
      <c r="B528" s="6">
        <v>43923</v>
      </c>
      <c r="C528" t="s">
        <v>82</v>
      </c>
      <c r="D528" t="str">
        <f>VLOOKUP(C528,abbreviations!$A$2:$B$57,2,0)</f>
        <v>North Carolina</v>
      </c>
      <c r="E528">
        <v>1857</v>
      </c>
      <c r="F528">
        <f>E528-VLOOKUP(D528,D578:F627,2,0)</f>
        <v>273</v>
      </c>
      <c r="G528">
        <v>26822</v>
      </c>
      <c r="I528">
        <v>184</v>
      </c>
      <c r="P528" t="s">
        <v>618</v>
      </c>
      <c r="Q528" t="s">
        <v>592</v>
      </c>
      <c r="R528">
        <v>16</v>
      </c>
      <c r="T528">
        <v>28679</v>
      </c>
      <c r="U528">
        <v>28679</v>
      </c>
      <c r="V528">
        <v>28679</v>
      </c>
      <c r="W528">
        <v>37</v>
      </c>
      <c r="X528">
        <v>6</v>
      </c>
      <c r="Y528">
        <v>0</v>
      </c>
      <c r="Z528">
        <v>2163</v>
      </c>
      <c r="AA528">
        <v>273</v>
      </c>
      <c r="AB528">
        <v>2436</v>
      </c>
    </row>
    <row r="529" spans="1:28" x14ac:dyDescent="0.3">
      <c r="A529">
        <v>20200402</v>
      </c>
      <c r="B529" s="6">
        <v>43923</v>
      </c>
      <c r="C529" t="s">
        <v>84</v>
      </c>
      <c r="D529" t="str">
        <f>VLOOKUP(C529,abbreviations!$A$2:$B$57,2,0)</f>
        <v>North Dakota</v>
      </c>
      <c r="E529">
        <v>159</v>
      </c>
      <c r="F529">
        <f>E529-VLOOKUP(D529,D579:F628,2,0)</f>
        <v>17</v>
      </c>
      <c r="G529">
        <v>4821</v>
      </c>
      <c r="J529">
        <v>28</v>
      </c>
      <c r="O529">
        <v>43</v>
      </c>
      <c r="P529" t="s">
        <v>619</v>
      </c>
      <c r="Q529" t="s">
        <v>592</v>
      </c>
      <c r="R529">
        <v>3</v>
      </c>
      <c r="S529">
        <v>28</v>
      </c>
      <c r="T529">
        <v>4980</v>
      </c>
      <c r="U529">
        <v>4980</v>
      </c>
      <c r="V529">
        <v>4980</v>
      </c>
      <c r="W529">
        <v>38</v>
      </c>
      <c r="X529">
        <v>0</v>
      </c>
      <c r="Y529">
        <v>5</v>
      </c>
      <c r="Z529">
        <v>470</v>
      </c>
      <c r="AA529">
        <v>17</v>
      </c>
      <c r="AB529">
        <v>487</v>
      </c>
    </row>
    <row r="530" spans="1:28" x14ac:dyDescent="0.3">
      <c r="A530">
        <v>20200402</v>
      </c>
      <c r="B530" s="6">
        <v>43923</v>
      </c>
      <c r="C530" t="s">
        <v>86</v>
      </c>
      <c r="D530" t="str">
        <f>VLOOKUP(C530,abbreviations!$A$2:$B$57,2,0)</f>
        <v>Nebraska</v>
      </c>
      <c r="E530">
        <v>246</v>
      </c>
      <c r="F530">
        <f>E530-VLOOKUP(D530,D580:F629,2,0)</f>
        <v>36</v>
      </c>
      <c r="G530">
        <v>3978</v>
      </c>
      <c r="H530">
        <v>11</v>
      </c>
      <c r="P530" t="s">
        <v>620</v>
      </c>
      <c r="Q530" t="s">
        <v>592</v>
      </c>
      <c r="R530">
        <v>5</v>
      </c>
      <c r="T530">
        <v>4235</v>
      </c>
      <c r="U530">
        <v>4224</v>
      </c>
      <c r="V530">
        <v>4224</v>
      </c>
      <c r="W530">
        <v>31</v>
      </c>
      <c r="X530">
        <v>1</v>
      </c>
      <c r="Y530">
        <v>0</v>
      </c>
      <c r="Z530">
        <v>503</v>
      </c>
      <c r="AA530">
        <v>36</v>
      </c>
      <c r="AB530">
        <v>539</v>
      </c>
    </row>
    <row r="531" spans="1:28" x14ac:dyDescent="0.3">
      <c r="A531">
        <v>20200402</v>
      </c>
      <c r="B531" s="6">
        <v>43923</v>
      </c>
      <c r="C531" t="s">
        <v>88</v>
      </c>
      <c r="D531" t="str">
        <f>VLOOKUP(C531,abbreviations!$A$2:$B$57,2,0)</f>
        <v>New Hampshire</v>
      </c>
      <c r="E531">
        <v>415</v>
      </c>
      <c r="F531">
        <f>E531-VLOOKUP(D531,D581:F630,2,0)</f>
        <v>0</v>
      </c>
      <c r="G531">
        <v>6078</v>
      </c>
      <c r="H531">
        <v>126</v>
      </c>
      <c r="J531">
        <v>58</v>
      </c>
      <c r="O531">
        <v>91</v>
      </c>
      <c r="P531" t="s">
        <v>621</v>
      </c>
      <c r="Q531" t="s">
        <v>592</v>
      </c>
      <c r="R531">
        <v>4</v>
      </c>
      <c r="S531">
        <v>58</v>
      </c>
      <c r="T531">
        <v>6619</v>
      </c>
      <c r="U531">
        <v>6493</v>
      </c>
      <c r="V531">
        <v>6493</v>
      </c>
      <c r="W531">
        <v>33</v>
      </c>
      <c r="X531">
        <v>0</v>
      </c>
      <c r="Y531">
        <v>2</v>
      </c>
      <c r="Z531">
        <v>93</v>
      </c>
      <c r="AA531">
        <v>0</v>
      </c>
      <c r="AB531">
        <v>93</v>
      </c>
    </row>
    <row r="532" spans="1:28" x14ac:dyDescent="0.3">
      <c r="A532">
        <v>20200402</v>
      </c>
      <c r="B532" s="6">
        <v>43923</v>
      </c>
      <c r="C532" t="s">
        <v>90</v>
      </c>
      <c r="D532" t="str">
        <f>VLOOKUP(C532,abbreviations!$A$2:$B$57,2,0)</f>
        <v>New Jersey</v>
      </c>
      <c r="E532">
        <v>25590</v>
      </c>
      <c r="F532">
        <f>E532-VLOOKUP(D532,D582:F631,2,0)</f>
        <v>3335</v>
      </c>
      <c r="G532">
        <v>33520</v>
      </c>
      <c r="I532">
        <v>2000</v>
      </c>
      <c r="P532" t="s">
        <v>622</v>
      </c>
      <c r="Q532" t="s">
        <v>592</v>
      </c>
      <c r="R532">
        <v>537</v>
      </c>
      <c r="T532">
        <v>59110</v>
      </c>
      <c r="U532">
        <v>59110</v>
      </c>
      <c r="V532">
        <v>59110</v>
      </c>
      <c r="W532">
        <v>34</v>
      </c>
      <c r="X532">
        <v>182</v>
      </c>
      <c r="Y532">
        <v>0</v>
      </c>
      <c r="Z532">
        <v>3133</v>
      </c>
      <c r="AA532">
        <v>3335</v>
      </c>
      <c r="AB532">
        <v>6468</v>
      </c>
    </row>
    <row r="533" spans="1:28" x14ac:dyDescent="0.3">
      <c r="A533">
        <v>20200402</v>
      </c>
      <c r="B533" s="6">
        <v>43923</v>
      </c>
      <c r="C533" t="s">
        <v>92</v>
      </c>
      <c r="D533" t="str">
        <f>VLOOKUP(C533,abbreviations!$A$2:$B$57,2,0)</f>
        <v>New Mexico</v>
      </c>
      <c r="E533">
        <v>363</v>
      </c>
      <c r="F533">
        <f>E533-VLOOKUP(D533,D583:F632,2,0)</f>
        <v>48</v>
      </c>
      <c r="G533">
        <v>13648</v>
      </c>
      <c r="I533">
        <v>31</v>
      </c>
      <c r="O533">
        <v>26</v>
      </c>
      <c r="P533" t="s">
        <v>623</v>
      </c>
      <c r="Q533" t="s">
        <v>592</v>
      </c>
      <c r="R533">
        <v>6</v>
      </c>
      <c r="T533">
        <v>14011</v>
      </c>
      <c r="U533">
        <v>14011</v>
      </c>
      <c r="V533">
        <v>14011</v>
      </c>
      <c r="W533">
        <v>35</v>
      </c>
      <c r="X533">
        <v>1</v>
      </c>
      <c r="Y533">
        <v>0</v>
      </c>
      <c r="Z533">
        <v>723</v>
      </c>
      <c r="AA533">
        <v>48</v>
      </c>
      <c r="AB533">
        <v>771</v>
      </c>
    </row>
    <row r="534" spans="1:28" x14ac:dyDescent="0.3">
      <c r="A534">
        <v>20200402</v>
      </c>
      <c r="B534" s="6">
        <v>43923</v>
      </c>
      <c r="C534" t="s">
        <v>94</v>
      </c>
      <c r="D534" t="str">
        <f>VLOOKUP(C534,abbreviations!$A$2:$B$57,2,0)</f>
        <v>Nevada</v>
      </c>
      <c r="E534">
        <v>1458</v>
      </c>
      <c r="F534">
        <f>E534-VLOOKUP(D534,D584:F633,2,0)</f>
        <v>179</v>
      </c>
      <c r="G534">
        <v>12588</v>
      </c>
      <c r="P534" t="s">
        <v>624</v>
      </c>
      <c r="Q534" t="s">
        <v>592</v>
      </c>
      <c r="R534">
        <v>38</v>
      </c>
      <c r="T534">
        <v>14046</v>
      </c>
      <c r="U534">
        <v>14046</v>
      </c>
      <c r="V534">
        <v>14046</v>
      </c>
      <c r="W534">
        <v>32</v>
      </c>
      <c r="X534">
        <v>12</v>
      </c>
      <c r="Y534">
        <v>0</v>
      </c>
      <c r="Z534">
        <v>1069</v>
      </c>
      <c r="AA534">
        <v>179</v>
      </c>
      <c r="AB534">
        <v>1248</v>
      </c>
    </row>
    <row r="535" spans="1:28" x14ac:dyDescent="0.3">
      <c r="A535">
        <v>20200402</v>
      </c>
      <c r="B535" s="6">
        <v>43923</v>
      </c>
      <c r="C535" t="s">
        <v>96</v>
      </c>
      <c r="D535" t="str">
        <f>VLOOKUP(C535,abbreviations!$A$2:$B$57,2,0)</f>
        <v>New York</v>
      </c>
      <c r="E535">
        <v>92381</v>
      </c>
      <c r="F535">
        <f>E535-VLOOKUP(D535,D585:F634,2,0)</f>
        <v>8669</v>
      </c>
      <c r="G535">
        <v>146584</v>
      </c>
      <c r="I535">
        <v>13383</v>
      </c>
      <c r="J535">
        <v>20817</v>
      </c>
      <c r="K535">
        <v>3396</v>
      </c>
      <c r="O535">
        <v>7434</v>
      </c>
      <c r="P535" t="s">
        <v>625</v>
      </c>
      <c r="Q535" t="s">
        <v>592</v>
      </c>
      <c r="R535">
        <v>2373</v>
      </c>
      <c r="S535">
        <v>20817</v>
      </c>
      <c r="T535">
        <v>238965</v>
      </c>
      <c r="U535">
        <v>238965</v>
      </c>
      <c r="V535">
        <v>238965</v>
      </c>
      <c r="W535">
        <v>36</v>
      </c>
      <c r="X535">
        <v>432</v>
      </c>
      <c r="Y535">
        <v>2449</v>
      </c>
      <c r="Z535">
        <v>9416</v>
      </c>
      <c r="AA535">
        <v>8669</v>
      </c>
      <c r="AB535">
        <v>18085</v>
      </c>
    </row>
    <row r="536" spans="1:28" x14ac:dyDescent="0.3">
      <c r="A536">
        <v>20200402</v>
      </c>
      <c r="B536" s="6">
        <v>43923</v>
      </c>
      <c r="C536" t="s">
        <v>98</v>
      </c>
      <c r="D536" t="str">
        <f>VLOOKUP(C536,abbreviations!$A$2:$B$57,2,0)</f>
        <v>Ohio</v>
      </c>
      <c r="E536">
        <v>2902</v>
      </c>
      <c r="F536">
        <f>E536-VLOOKUP(D536,D586:F635,2,0)</f>
        <v>355</v>
      </c>
      <c r="G536">
        <v>32016</v>
      </c>
      <c r="J536">
        <v>802</v>
      </c>
      <c r="L536">
        <v>260</v>
      </c>
      <c r="P536" t="s">
        <v>626</v>
      </c>
      <c r="Q536" t="s">
        <v>592</v>
      </c>
      <c r="R536">
        <v>81</v>
      </c>
      <c r="S536">
        <v>802</v>
      </c>
      <c r="T536">
        <v>34918</v>
      </c>
      <c r="U536">
        <v>34918</v>
      </c>
      <c r="V536">
        <v>34918</v>
      </c>
      <c r="W536">
        <v>39</v>
      </c>
      <c r="X536">
        <v>16</v>
      </c>
      <c r="Y536">
        <v>123</v>
      </c>
      <c r="Z536">
        <v>5024</v>
      </c>
      <c r="AA536">
        <v>355</v>
      </c>
      <c r="AB536">
        <v>5379</v>
      </c>
    </row>
    <row r="537" spans="1:28" x14ac:dyDescent="0.3">
      <c r="A537">
        <v>20200402</v>
      </c>
      <c r="B537" s="6">
        <v>43923</v>
      </c>
      <c r="C537" t="s">
        <v>100</v>
      </c>
      <c r="D537" t="str">
        <f>VLOOKUP(C537,abbreviations!$A$2:$B$57,2,0)</f>
        <v>Oklahoma</v>
      </c>
      <c r="E537">
        <v>879</v>
      </c>
      <c r="F537">
        <f>E537-VLOOKUP(D537,D587:F636,2,0)</f>
        <v>160</v>
      </c>
      <c r="G537">
        <v>1265</v>
      </c>
      <c r="I537">
        <v>182</v>
      </c>
      <c r="J537">
        <v>257</v>
      </c>
      <c r="K537">
        <v>144</v>
      </c>
      <c r="P537" t="s">
        <v>627</v>
      </c>
      <c r="Q537" t="s">
        <v>592</v>
      </c>
      <c r="R537">
        <v>34</v>
      </c>
      <c r="S537">
        <v>257</v>
      </c>
      <c r="T537">
        <v>2144</v>
      </c>
      <c r="U537">
        <v>2144</v>
      </c>
      <c r="V537">
        <v>2144</v>
      </c>
      <c r="W537">
        <v>40</v>
      </c>
      <c r="X537">
        <v>4</v>
      </c>
      <c r="Y537">
        <v>38</v>
      </c>
      <c r="Z537">
        <v>17</v>
      </c>
      <c r="AA537">
        <v>160</v>
      </c>
      <c r="AB537">
        <v>177</v>
      </c>
    </row>
    <row r="538" spans="1:28" x14ac:dyDescent="0.3">
      <c r="A538">
        <v>20200402</v>
      </c>
      <c r="B538" s="6">
        <v>43923</v>
      </c>
      <c r="C538" t="s">
        <v>102</v>
      </c>
      <c r="D538" t="str">
        <f>VLOOKUP(C538,abbreviations!$A$2:$B$57,2,0)</f>
        <v>Oregon</v>
      </c>
      <c r="E538">
        <v>826</v>
      </c>
      <c r="F538">
        <f>E538-VLOOKUP(D538,D588:F637,2,0)</f>
        <v>90</v>
      </c>
      <c r="G538">
        <v>15259</v>
      </c>
      <c r="I538">
        <v>134</v>
      </c>
      <c r="J538">
        <v>188</v>
      </c>
      <c r="M538">
        <v>38</v>
      </c>
      <c r="P538" t="s">
        <v>628</v>
      </c>
      <c r="Q538" t="s">
        <v>592</v>
      </c>
      <c r="R538">
        <v>21</v>
      </c>
      <c r="S538">
        <v>188</v>
      </c>
      <c r="T538">
        <v>16085</v>
      </c>
      <c r="U538">
        <v>16085</v>
      </c>
      <c r="V538">
        <v>16085</v>
      </c>
      <c r="W538">
        <v>41</v>
      </c>
      <c r="X538">
        <v>3</v>
      </c>
      <c r="Y538">
        <v>34</v>
      </c>
      <c r="Z538">
        <v>2123</v>
      </c>
      <c r="AA538">
        <v>90</v>
      </c>
      <c r="AB538">
        <v>2213</v>
      </c>
    </row>
    <row r="539" spans="1:28" x14ac:dyDescent="0.3">
      <c r="A539">
        <v>20200402</v>
      </c>
      <c r="B539" s="6">
        <v>43923</v>
      </c>
      <c r="C539" t="s">
        <v>104</v>
      </c>
      <c r="D539" t="str">
        <f>VLOOKUP(C539,abbreviations!$A$2:$B$57,2,0)</f>
        <v>Pennsylvania</v>
      </c>
      <c r="E539">
        <v>7016</v>
      </c>
      <c r="F539">
        <f>E539-VLOOKUP(D539,D589:F638,2,0)</f>
        <v>1211</v>
      </c>
      <c r="G539">
        <v>47698</v>
      </c>
      <c r="J539">
        <v>730</v>
      </c>
      <c r="P539" t="s">
        <v>629</v>
      </c>
      <c r="Q539" t="s">
        <v>592</v>
      </c>
      <c r="R539">
        <v>90</v>
      </c>
      <c r="S539">
        <v>730</v>
      </c>
      <c r="T539">
        <v>54714</v>
      </c>
      <c r="U539">
        <v>54714</v>
      </c>
      <c r="V539">
        <v>54714</v>
      </c>
      <c r="W539">
        <v>42</v>
      </c>
      <c r="X539">
        <v>16</v>
      </c>
      <c r="Y539">
        <v>110</v>
      </c>
      <c r="Z539">
        <v>5271</v>
      </c>
      <c r="AA539">
        <v>1211</v>
      </c>
      <c r="AB539">
        <v>6482</v>
      </c>
    </row>
    <row r="540" spans="1:28" x14ac:dyDescent="0.3">
      <c r="A540">
        <v>20200402</v>
      </c>
      <c r="B540" s="6">
        <v>43923</v>
      </c>
      <c r="C540" t="s">
        <v>107</v>
      </c>
      <c r="D540" t="str">
        <f>VLOOKUP(C540,abbreviations!$A$2:$B$57,2,0)</f>
        <v>Rhode Island</v>
      </c>
      <c r="E540">
        <v>657</v>
      </c>
      <c r="F540">
        <f>E540-VLOOKUP(D540,D590:F639,2,0)</f>
        <v>91</v>
      </c>
      <c r="G540">
        <v>4412</v>
      </c>
      <c r="I540">
        <v>72</v>
      </c>
      <c r="K540">
        <v>14</v>
      </c>
      <c r="M540">
        <v>6</v>
      </c>
      <c r="O540">
        <v>35</v>
      </c>
      <c r="P540" t="s">
        <v>630</v>
      </c>
      <c r="Q540" t="s">
        <v>592</v>
      </c>
      <c r="R540">
        <v>12</v>
      </c>
      <c r="T540">
        <v>5069</v>
      </c>
      <c r="U540">
        <v>5069</v>
      </c>
      <c r="V540">
        <v>5069</v>
      </c>
      <c r="W540">
        <v>44</v>
      </c>
      <c r="X540">
        <v>2</v>
      </c>
      <c r="Y540">
        <v>0</v>
      </c>
      <c r="Z540">
        <v>581</v>
      </c>
      <c r="AA540">
        <v>91</v>
      </c>
      <c r="AB540">
        <v>672</v>
      </c>
    </row>
    <row r="541" spans="1:28" x14ac:dyDescent="0.3">
      <c r="A541">
        <v>20200402</v>
      </c>
      <c r="B541" s="6">
        <v>43923</v>
      </c>
      <c r="C541" t="s">
        <v>109</v>
      </c>
      <c r="D541" t="str">
        <f>VLOOKUP(C541,abbreviations!$A$2:$B$57,2,0)</f>
        <v>South Carolina</v>
      </c>
      <c r="E541">
        <v>1554</v>
      </c>
      <c r="F541">
        <f>E541-VLOOKUP(D541,D591:F640,2,0)</f>
        <v>261</v>
      </c>
      <c r="G541">
        <v>5441</v>
      </c>
      <c r="J541">
        <v>896</v>
      </c>
      <c r="P541" t="s">
        <v>631</v>
      </c>
      <c r="Q541" t="s">
        <v>592</v>
      </c>
      <c r="R541">
        <v>31</v>
      </c>
      <c r="S541">
        <v>896</v>
      </c>
      <c r="T541">
        <v>6995</v>
      </c>
      <c r="U541">
        <v>6995</v>
      </c>
      <c r="V541">
        <v>6995</v>
      </c>
      <c r="W541">
        <v>45</v>
      </c>
      <c r="X541">
        <v>5</v>
      </c>
      <c r="Y541">
        <v>547</v>
      </c>
      <c r="Z541">
        <v>408</v>
      </c>
      <c r="AA541">
        <v>261</v>
      </c>
      <c r="AB541">
        <v>669</v>
      </c>
    </row>
    <row r="542" spans="1:28" x14ac:dyDescent="0.3">
      <c r="A542">
        <v>20200402</v>
      </c>
      <c r="B542" s="6">
        <v>43923</v>
      </c>
      <c r="C542" t="s">
        <v>111</v>
      </c>
      <c r="D542" t="str">
        <f>VLOOKUP(C542,abbreviations!$A$2:$B$57,2,0)</f>
        <v>South Dakota</v>
      </c>
      <c r="E542">
        <v>165</v>
      </c>
      <c r="F542">
        <f>E542-VLOOKUP(D542,D592:F641,2,0)</f>
        <v>36</v>
      </c>
      <c r="G542">
        <v>4217</v>
      </c>
      <c r="H542">
        <v>0</v>
      </c>
      <c r="J542">
        <v>17</v>
      </c>
      <c r="O542">
        <v>57</v>
      </c>
      <c r="P542" t="s">
        <v>632</v>
      </c>
      <c r="Q542" t="s">
        <v>592</v>
      </c>
      <c r="R542">
        <v>2</v>
      </c>
      <c r="S542">
        <v>17</v>
      </c>
      <c r="T542">
        <v>4382</v>
      </c>
      <c r="U542">
        <v>4382</v>
      </c>
      <c r="V542">
        <v>4382</v>
      </c>
      <c r="W542">
        <v>46</v>
      </c>
      <c r="X542">
        <v>0</v>
      </c>
      <c r="Y542">
        <v>5</v>
      </c>
      <c r="Z542">
        <v>314</v>
      </c>
      <c r="AA542">
        <v>36</v>
      </c>
      <c r="AB542">
        <v>350</v>
      </c>
    </row>
    <row r="543" spans="1:28" x14ac:dyDescent="0.3">
      <c r="A543">
        <v>20200402</v>
      </c>
      <c r="B543" s="6">
        <v>43923</v>
      </c>
      <c r="C543" t="s">
        <v>113</v>
      </c>
      <c r="D543" t="str">
        <f>VLOOKUP(C543,abbreviations!$A$2:$B$57,2,0)</f>
        <v>Tennessee</v>
      </c>
      <c r="E543">
        <v>2845</v>
      </c>
      <c r="F543">
        <f>E543-VLOOKUP(D543,D593:F642,2,0)</f>
        <v>162</v>
      </c>
      <c r="G543">
        <v>31766</v>
      </c>
      <c r="J543">
        <v>263</v>
      </c>
      <c r="O543">
        <v>220</v>
      </c>
      <c r="P543" t="s">
        <v>633</v>
      </c>
      <c r="Q543" t="s">
        <v>592</v>
      </c>
      <c r="R543">
        <v>32</v>
      </c>
      <c r="S543">
        <v>263</v>
      </c>
      <c r="T543">
        <v>34611</v>
      </c>
      <c r="U543">
        <v>34611</v>
      </c>
      <c r="V543">
        <v>34611</v>
      </c>
      <c r="W543">
        <v>47</v>
      </c>
      <c r="X543">
        <v>8</v>
      </c>
      <c r="Y543">
        <v>63</v>
      </c>
      <c r="Z543">
        <v>1997</v>
      </c>
      <c r="AA543">
        <v>162</v>
      </c>
      <c r="AB543">
        <v>2159</v>
      </c>
    </row>
    <row r="544" spans="1:28" x14ac:dyDescent="0.3">
      <c r="A544">
        <v>20200402</v>
      </c>
      <c r="B544" s="6">
        <v>43923</v>
      </c>
      <c r="C544" t="s">
        <v>115</v>
      </c>
      <c r="D544" t="str">
        <f>VLOOKUP(C544,abbreviations!$A$2:$B$57,2,0)</f>
        <v>Texas</v>
      </c>
      <c r="E544">
        <v>4669</v>
      </c>
      <c r="F544">
        <f>E544-VLOOKUP(D544,D594:F643,2,0)</f>
        <v>672</v>
      </c>
      <c r="G544">
        <v>46010</v>
      </c>
      <c r="I544">
        <v>196</v>
      </c>
      <c r="O544">
        <v>38</v>
      </c>
      <c r="P544" t="s">
        <v>634</v>
      </c>
      <c r="Q544" t="s">
        <v>592</v>
      </c>
      <c r="R544">
        <v>70</v>
      </c>
      <c r="T544">
        <v>50679</v>
      </c>
      <c r="U544">
        <v>50679</v>
      </c>
      <c r="V544">
        <v>50679</v>
      </c>
      <c r="W544">
        <v>48</v>
      </c>
      <c r="X544">
        <v>12</v>
      </c>
      <c r="Y544">
        <v>0</v>
      </c>
      <c r="Z544">
        <v>2150</v>
      </c>
      <c r="AA544">
        <v>672</v>
      </c>
      <c r="AB544">
        <v>2822</v>
      </c>
    </row>
    <row r="545" spans="1:28" x14ac:dyDescent="0.3">
      <c r="A545">
        <v>20200402</v>
      </c>
      <c r="B545" s="6">
        <v>43923</v>
      </c>
      <c r="C545" t="s">
        <v>117</v>
      </c>
      <c r="D545" t="str">
        <f>VLOOKUP(C545,abbreviations!$A$2:$B$57,2,0)</f>
        <v>Utah</v>
      </c>
      <c r="E545">
        <v>1074</v>
      </c>
      <c r="F545">
        <f>E545-VLOOKUP(D545,D595:F644,2,0)</f>
        <v>62</v>
      </c>
      <c r="G545">
        <v>20155</v>
      </c>
      <c r="J545">
        <v>100</v>
      </c>
      <c r="P545" t="s">
        <v>635</v>
      </c>
      <c r="Q545" t="s">
        <v>592</v>
      </c>
      <c r="R545">
        <v>7</v>
      </c>
      <c r="S545">
        <v>100</v>
      </c>
      <c r="T545">
        <v>21229</v>
      </c>
      <c r="U545">
        <v>21229</v>
      </c>
      <c r="V545">
        <v>21229</v>
      </c>
      <c r="W545">
        <v>49</v>
      </c>
      <c r="X545">
        <v>0</v>
      </c>
      <c r="Y545">
        <v>9</v>
      </c>
      <c r="Z545">
        <v>0</v>
      </c>
      <c r="AA545">
        <v>62</v>
      </c>
      <c r="AB545">
        <v>62</v>
      </c>
    </row>
    <row r="546" spans="1:28" x14ac:dyDescent="0.3">
      <c r="A546">
        <v>20200402</v>
      </c>
      <c r="B546" s="6">
        <v>43923</v>
      </c>
      <c r="C546" t="s">
        <v>119</v>
      </c>
      <c r="D546" t="str">
        <f>VLOOKUP(C546,abbreviations!$A$2:$B$57,2,0)</f>
        <v>Virginia</v>
      </c>
      <c r="E546">
        <v>1706</v>
      </c>
      <c r="F546">
        <f>E546-VLOOKUP(D546,D596:F645,2,0)</f>
        <v>222</v>
      </c>
      <c r="G546">
        <v>15883</v>
      </c>
      <c r="I546">
        <v>246</v>
      </c>
      <c r="J546">
        <v>305</v>
      </c>
      <c r="L546">
        <v>145</v>
      </c>
      <c r="N546">
        <v>108</v>
      </c>
      <c r="P546" t="s">
        <v>636</v>
      </c>
      <c r="Q546" t="s">
        <v>592</v>
      </c>
      <c r="R546">
        <v>41</v>
      </c>
      <c r="S546">
        <v>305</v>
      </c>
      <c r="T546">
        <v>17589</v>
      </c>
      <c r="U546">
        <v>17589</v>
      </c>
      <c r="V546">
        <v>17589</v>
      </c>
      <c r="W546">
        <v>51</v>
      </c>
      <c r="X546">
        <v>7</v>
      </c>
      <c r="Y546">
        <v>0</v>
      </c>
      <c r="Z546">
        <v>2023</v>
      </c>
      <c r="AA546">
        <v>222</v>
      </c>
      <c r="AB546">
        <v>2245</v>
      </c>
    </row>
    <row r="547" spans="1:28" x14ac:dyDescent="0.3">
      <c r="A547">
        <v>20200402</v>
      </c>
      <c r="B547" s="6">
        <v>43923</v>
      </c>
      <c r="C547" t="s">
        <v>122</v>
      </c>
      <c r="D547" t="str">
        <f>VLOOKUP(C547,abbreviations!$A$2:$B$57,2,0)</f>
        <v>Vermont</v>
      </c>
      <c r="E547">
        <v>338</v>
      </c>
      <c r="F547">
        <f>E547-VLOOKUP(D547,D597:F646,2,0)</f>
        <v>17</v>
      </c>
      <c r="G547">
        <v>4711</v>
      </c>
      <c r="I547">
        <v>29</v>
      </c>
      <c r="J547">
        <v>45</v>
      </c>
      <c r="O547">
        <v>15</v>
      </c>
      <c r="P547" t="s">
        <v>637</v>
      </c>
      <c r="Q547" t="s">
        <v>592</v>
      </c>
      <c r="R547">
        <v>17</v>
      </c>
      <c r="S547">
        <v>45</v>
      </c>
      <c r="T547">
        <v>5049</v>
      </c>
      <c r="U547">
        <v>5049</v>
      </c>
      <c r="V547">
        <v>5049</v>
      </c>
      <c r="W547">
        <v>50</v>
      </c>
      <c r="X547">
        <v>1</v>
      </c>
      <c r="Y547">
        <v>0</v>
      </c>
      <c r="Z547">
        <v>537</v>
      </c>
      <c r="AA547">
        <v>17</v>
      </c>
      <c r="AB547">
        <v>554</v>
      </c>
    </row>
    <row r="548" spans="1:28" x14ac:dyDescent="0.3">
      <c r="A548">
        <v>20200402</v>
      </c>
      <c r="B548" s="6">
        <v>43923</v>
      </c>
      <c r="C548" t="s">
        <v>124</v>
      </c>
      <c r="D548" t="str">
        <f>VLOOKUP(C548,abbreviations!$A$2:$B$57,2,0)</f>
        <v>Washington</v>
      </c>
      <c r="E548">
        <v>6962</v>
      </c>
      <c r="F548">
        <f>E548-VLOOKUP(D548,D598:F647,2,0)</f>
        <v>369</v>
      </c>
      <c r="G548">
        <v>68814</v>
      </c>
      <c r="P548" t="s">
        <v>638</v>
      </c>
      <c r="Q548" t="s">
        <v>592</v>
      </c>
      <c r="R548">
        <v>296</v>
      </c>
      <c r="T548">
        <v>75776</v>
      </c>
      <c r="U548">
        <v>75776</v>
      </c>
      <c r="V548">
        <v>75776</v>
      </c>
      <c r="W548">
        <v>53</v>
      </c>
      <c r="X548">
        <v>26</v>
      </c>
      <c r="Y548">
        <v>0</v>
      </c>
      <c r="Z548">
        <v>8248</v>
      </c>
      <c r="AA548">
        <v>369</v>
      </c>
      <c r="AB548">
        <v>8617</v>
      </c>
    </row>
    <row r="549" spans="1:28" x14ac:dyDescent="0.3">
      <c r="A549">
        <v>20200402</v>
      </c>
      <c r="B549" s="6">
        <v>43923</v>
      </c>
      <c r="C549" t="s">
        <v>126</v>
      </c>
      <c r="D549" t="str">
        <f>VLOOKUP(C549,abbreviations!$A$2:$B$57,2,0)</f>
        <v>Wisconsin</v>
      </c>
      <c r="E549">
        <v>1730</v>
      </c>
      <c r="F549">
        <f>E549-VLOOKUP(D549,D599:F648,2,0)</f>
        <v>180</v>
      </c>
      <c r="G549">
        <v>20317</v>
      </c>
      <c r="J549">
        <v>461</v>
      </c>
      <c r="P549" t="s">
        <v>639</v>
      </c>
      <c r="Q549" t="s">
        <v>592</v>
      </c>
      <c r="R549">
        <v>31</v>
      </c>
      <c r="S549">
        <v>461</v>
      </c>
      <c r="T549">
        <v>22047</v>
      </c>
      <c r="U549">
        <v>22047</v>
      </c>
      <c r="V549">
        <v>22047</v>
      </c>
      <c r="W549">
        <v>55</v>
      </c>
      <c r="X549">
        <v>7</v>
      </c>
      <c r="Y549">
        <v>63</v>
      </c>
      <c r="Z549">
        <v>1498</v>
      </c>
      <c r="AA549">
        <v>180</v>
      </c>
      <c r="AB549">
        <v>1678</v>
      </c>
    </row>
    <row r="550" spans="1:28" x14ac:dyDescent="0.3">
      <c r="A550">
        <v>20200402</v>
      </c>
      <c r="B550" s="6">
        <v>43923</v>
      </c>
      <c r="C550" t="s">
        <v>128</v>
      </c>
      <c r="D550" t="str">
        <f>VLOOKUP(C550,abbreviations!$A$2:$B$57,2,0)</f>
        <v>West Virginia</v>
      </c>
      <c r="E550">
        <v>217</v>
      </c>
      <c r="F550">
        <f>E550-VLOOKUP(D550,D600:F649,2,0)</f>
        <v>26</v>
      </c>
      <c r="G550">
        <v>5276</v>
      </c>
      <c r="J550">
        <v>1</v>
      </c>
      <c r="P550" t="s">
        <v>640</v>
      </c>
      <c r="Q550" t="s">
        <v>592</v>
      </c>
      <c r="R550">
        <v>2</v>
      </c>
      <c r="S550">
        <v>1</v>
      </c>
      <c r="T550">
        <v>5493</v>
      </c>
      <c r="U550">
        <v>5493</v>
      </c>
      <c r="V550">
        <v>5493</v>
      </c>
      <c r="W550">
        <v>54</v>
      </c>
      <c r="X550">
        <v>1</v>
      </c>
      <c r="Y550">
        <v>0</v>
      </c>
      <c r="Z550">
        <v>892</v>
      </c>
      <c r="AA550">
        <v>26</v>
      </c>
      <c r="AB550">
        <v>918</v>
      </c>
    </row>
    <row r="551" spans="1:28" x14ac:dyDescent="0.3">
      <c r="A551">
        <v>20200402</v>
      </c>
      <c r="B551" s="6">
        <v>43923</v>
      </c>
      <c r="C551" t="s">
        <v>130</v>
      </c>
      <c r="D551" t="str">
        <f>VLOOKUP(C551,abbreviations!$A$2:$B$57,2,0)</f>
        <v>Wyoming</v>
      </c>
      <c r="E551">
        <v>150</v>
      </c>
      <c r="F551">
        <f>E551-VLOOKUP(D551,D601:F650,2,0)</f>
        <v>20</v>
      </c>
      <c r="G551">
        <v>2439</v>
      </c>
      <c r="J551">
        <v>19</v>
      </c>
      <c r="O551">
        <v>31</v>
      </c>
      <c r="P551" t="s">
        <v>641</v>
      </c>
      <c r="Q551" t="s">
        <v>592</v>
      </c>
      <c r="R551">
        <v>0</v>
      </c>
      <c r="S551">
        <v>19</v>
      </c>
      <c r="T551">
        <v>2589</v>
      </c>
      <c r="U551">
        <v>2589</v>
      </c>
      <c r="V551">
        <v>2589</v>
      </c>
      <c r="W551">
        <v>56</v>
      </c>
      <c r="X551">
        <v>0</v>
      </c>
      <c r="Y551">
        <v>1</v>
      </c>
      <c r="Z551">
        <v>221</v>
      </c>
      <c r="AA551">
        <v>20</v>
      </c>
      <c r="AB551">
        <v>241</v>
      </c>
    </row>
    <row r="552" spans="1:28" x14ac:dyDescent="0.3">
      <c r="A552">
        <v>20200401</v>
      </c>
      <c r="B552" s="6">
        <v>43922</v>
      </c>
      <c r="C552" t="s">
        <v>25</v>
      </c>
      <c r="D552" t="str">
        <f>VLOOKUP(C552,abbreviations!$A$2:$B$57,2,0)</f>
        <v>Alaska</v>
      </c>
      <c r="E552">
        <v>133</v>
      </c>
      <c r="F552">
        <f>E552-VLOOKUP(D552,D602:F651,2,0)</f>
        <v>14</v>
      </c>
      <c r="G552">
        <v>4470</v>
      </c>
      <c r="J552">
        <v>9</v>
      </c>
      <c r="P552" t="s">
        <v>642</v>
      </c>
      <c r="Q552" t="s">
        <v>643</v>
      </c>
      <c r="R552">
        <v>3</v>
      </c>
      <c r="S552">
        <v>9</v>
      </c>
      <c r="T552">
        <v>4603</v>
      </c>
      <c r="U552">
        <v>4603</v>
      </c>
      <c r="V552">
        <v>4603</v>
      </c>
      <c r="W552">
        <v>2</v>
      </c>
      <c r="X552">
        <v>0</v>
      </c>
      <c r="Y552">
        <v>2</v>
      </c>
      <c r="Z552">
        <v>876</v>
      </c>
      <c r="AA552">
        <v>14</v>
      </c>
      <c r="AB552">
        <v>890</v>
      </c>
    </row>
    <row r="553" spans="1:28" x14ac:dyDescent="0.3">
      <c r="A553">
        <v>20200401</v>
      </c>
      <c r="B553" s="6">
        <v>43922</v>
      </c>
      <c r="C553" t="s">
        <v>28</v>
      </c>
      <c r="D553" t="str">
        <f>VLOOKUP(C553,abbreviations!$A$2:$B$57,2,0)</f>
        <v>Alabama</v>
      </c>
      <c r="E553">
        <v>1077</v>
      </c>
      <c r="F553">
        <f>E553-VLOOKUP(D553,D603:F652,2,0)</f>
        <v>96</v>
      </c>
      <c r="G553">
        <v>6697</v>
      </c>
      <c r="P553" t="s">
        <v>644</v>
      </c>
      <c r="Q553" t="s">
        <v>643</v>
      </c>
      <c r="R553">
        <v>26</v>
      </c>
      <c r="T553">
        <v>7774</v>
      </c>
      <c r="U553">
        <v>7774</v>
      </c>
      <c r="V553">
        <v>7774</v>
      </c>
      <c r="W553">
        <v>1</v>
      </c>
      <c r="X553">
        <v>13</v>
      </c>
      <c r="Y553">
        <v>0</v>
      </c>
      <c r="Z553">
        <v>399</v>
      </c>
      <c r="AA553">
        <v>96</v>
      </c>
      <c r="AB553">
        <v>495</v>
      </c>
    </row>
    <row r="554" spans="1:28" x14ac:dyDescent="0.3">
      <c r="A554">
        <v>20200401</v>
      </c>
      <c r="B554" s="6">
        <v>43922</v>
      </c>
      <c r="C554" t="s">
        <v>30</v>
      </c>
      <c r="D554" t="str">
        <f>VLOOKUP(C554,abbreviations!$A$2:$B$57,2,0)</f>
        <v>Arkansas</v>
      </c>
      <c r="E554">
        <v>584</v>
      </c>
      <c r="F554">
        <f>E554-VLOOKUP(D554,D604:F653,2,0)</f>
        <v>61</v>
      </c>
      <c r="G554">
        <v>7354</v>
      </c>
      <c r="I554">
        <v>56</v>
      </c>
      <c r="J554">
        <v>90</v>
      </c>
      <c r="M554">
        <v>25</v>
      </c>
      <c r="N554">
        <v>32</v>
      </c>
      <c r="O554">
        <v>42</v>
      </c>
      <c r="P554" t="s">
        <v>645</v>
      </c>
      <c r="Q554" t="s">
        <v>643</v>
      </c>
      <c r="R554">
        <v>10</v>
      </c>
      <c r="S554">
        <v>90</v>
      </c>
      <c r="T554">
        <v>7938</v>
      </c>
      <c r="U554">
        <v>7938</v>
      </c>
      <c r="V554">
        <v>7938</v>
      </c>
      <c r="W554">
        <v>5</v>
      </c>
      <c r="X554">
        <v>2</v>
      </c>
      <c r="Y554">
        <v>90</v>
      </c>
      <c r="Z554">
        <v>1395</v>
      </c>
      <c r="AA554">
        <v>61</v>
      </c>
      <c r="AB554">
        <v>1456</v>
      </c>
    </row>
    <row r="555" spans="1:28" x14ac:dyDescent="0.3">
      <c r="A555">
        <v>20200401</v>
      </c>
      <c r="B555" s="6">
        <v>43922</v>
      </c>
      <c r="C555" t="s">
        <v>33</v>
      </c>
      <c r="D555" t="str">
        <f>VLOOKUP(C555,abbreviations!$A$2:$B$57,2,0)</f>
        <v>Arizona</v>
      </c>
      <c r="E555">
        <v>1413</v>
      </c>
      <c r="F555">
        <f>E555-VLOOKUP(D555,D605:F654,2,0)</f>
        <v>124</v>
      </c>
      <c r="G555">
        <v>19645</v>
      </c>
      <c r="P555" t="s">
        <v>646</v>
      </c>
      <c r="Q555" t="s">
        <v>643</v>
      </c>
      <c r="R555">
        <v>29</v>
      </c>
      <c r="T555">
        <v>21058</v>
      </c>
      <c r="U555">
        <v>21058</v>
      </c>
      <c r="V555">
        <v>21058</v>
      </c>
      <c r="W555">
        <v>4</v>
      </c>
      <c r="X555">
        <v>5</v>
      </c>
      <c r="Y555">
        <v>0</v>
      </c>
      <c r="Z555">
        <v>1563</v>
      </c>
      <c r="AA555">
        <v>124</v>
      </c>
      <c r="AB555">
        <v>1687</v>
      </c>
    </row>
    <row r="556" spans="1:28" x14ac:dyDescent="0.3">
      <c r="A556">
        <v>20200401</v>
      </c>
      <c r="B556" s="6">
        <v>43922</v>
      </c>
      <c r="C556" t="s">
        <v>35</v>
      </c>
      <c r="D556" t="str">
        <f>VLOOKUP(C556,abbreviations!$A$2:$B$57,2,0)</f>
        <v>California</v>
      </c>
      <c r="E556">
        <v>8155</v>
      </c>
      <c r="F556">
        <f>E556-VLOOKUP(D556,D606:F655,2,0)</f>
        <v>673</v>
      </c>
      <c r="G556">
        <v>21772</v>
      </c>
      <c r="H556">
        <v>57400</v>
      </c>
      <c r="I556">
        <v>1855</v>
      </c>
      <c r="K556">
        <v>774</v>
      </c>
      <c r="P556" t="s">
        <v>647</v>
      </c>
      <c r="Q556" t="s">
        <v>643</v>
      </c>
      <c r="R556">
        <v>171</v>
      </c>
      <c r="T556">
        <v>87327</v>
      </c>
      <c r="U556">
        <v>29927</v>
      </c>
      <c r="V556">
        <v>29927</v>
      </c>
      <c r="W556">
        <v>6</v>
      </c>
      <c r="X556">
        <v>18</v>
      </c>
      <c r="Y556">
        <v>0</v>
      </c>
      <c r="Z556">
        <v>0</v>
      </c>
      <c r="AA556">
        <v>673</v>
      </c>
      <c r="AB556">
        <v>673</v>
      </c>
    </row>
    <row r="557" spans="1:28" x14ac:dyDescent="0.3">
      <c r="A557">
        <v>20200401</v>
      </c>
      <c r="B557" s="6">
        <v>43922</v>
      </c>
      <c r="C557" t="s">
        <v>37</v>
      </c>
      <c r="D557" t="str">
        <f>VLOOKUP(C557,abbreviations!$A$2:$B$57,2,0)</f>
        <v>Colorado</v>
      </c>
      <c r="E557">
        <v>2966</v>
      </c>
      <c r="F557">
        <f>E557-VLOOKUP(D557,D607:F656,2,0)</f>
        <v>339</v>
      </c>
      <c r="G557">
        <v>13883</v>
      </c>
      <c r="J557">
        <v>509</v>
      </c>
      <c r="P557" t="s">
        <v>648</v>
      </c>
      <c r="Q557" t="s">
        <v>643</v>
      </c>
      <c r="R557">
        <v>69</v>
      </c>
      <c r="S557">
        <v>509</v>
      </c>
      <c r="T557">
        <v>16849</v>
      </c>
      <c r="U557">
        <v>16849</v>
      </c>
      <c r="V557">
        <v>16849</v>
      </c>
      <c r="W557">
        <v>8</v>
      </c>
      <c r="X557">
        <v>18</v>
      </c>
      <c r="Y557">
        <v>95</v>
      </c>
      <c r="Z557">
        <v>1146</v>
      </c>
      <c r="AA557">
        <v>339</v>
      </c>
      <c r="AB557">
        <v>1485</v>
      </c>
    </row>
    <row r="558" spans="1:28" x14ac:dyDescent="0.3">
      <c r="A558">
        <v>20200401</v>
      </c>
      <c r="B558" s="6">
        <v>43922</v>
      </c>
      <c r="C558" t="s">
        <v>39</v>
      </c>
      <c r="D558" t="str">
        <f>VLOOKUP(C558,abbreviations!$A$2:$B$57,2,0)</f>
        <v>Connecticut</v>
      </c>
      <c r="E558">
        <v>3557</v>
      </c>
      <c r="F558">
        <f>E558-VLOOKUP(D558,D608:F657,2,0)</f>
        <v>429</v>
      </c>
      <c r="G558">
        <v>13043</v>
      </c>
      <c r="I558">
        <v>766</v>
      </c>
      <c r="P558" t="s">
        <v>649</v>
      </c>
      <c r="Q558" t="s">
        <v>643</v>
      </c>
      <c r="R558">
        <v>85</v>
      </c>
      <c r="T558">
        <v>16600</v>
      </c>
      <c r="U558">
        <v>16600</v>
      </c>
      <c r="V558">
        <v>16600</v>
      </c>
      <c r="W558">
        <v>9</v>
      </c>
      <c r="X558">
        <v>16</v>
      </c>
      <c r="Y558">
        <v>0</v>
      </c>
      <c r="Z558">
        <v>14</v>
      </c>
      <c r="AA558">
        <v>429</v>
      </c>
      <c r="AB558">
        <v>443</v>
      </c>
    </row>
    <row r="559" spans="1:28" x14ac:dyDescent="0.3">
      <c r="A559">
        <v>20200401</v>
      </c>
      <c r="B559" s="6">
        <v>43922</v>
      </c>
      <c r="C559" t="s">
        <v>42</v>
      </c>
      <c r="D559" t="str">
        <f>VLOOKUP(C559,abbreviations!$A$2:$B$57,2,0)</f>
        <v>Delaware</v>
      </c>
      <c r="E559">
        <v>368</v>
      </c>
      <c r="F559">
        <f>E559-VLOOKUP(D559,D609:F658,2,0)</f>
        <v>49</v>
      </c>
      <c r="G559">
        <v>4015</v>
      </c>
      <c r="I559">
        <v>51</v>
      </c>
      <c r="O559">
        <v>49</v>
      </c>
      <c r="P559" t="s">
        <v>650</v>
      </c>
      <c r="Q559" t="s">
        <v>643</v>
      </c>
      <c r="R559">
        <v>11</v>
      </c>
      <c r="T559">
        <v>4383</v>
      </c>
      <c r="U559">
        <v>4383</v>
      </c>
      <c r="V559">
        <v>4383</v>
      </c>
      <c r="W559">
        <v>10</v>
      </c>
      <c r="X559">
        <v>1</v>
      </c>
      <c r="Y559">
        <v>0</v>
      </c>
      <c r="Z559">
        <v>319</v>
      </c>
      <c r="AA559">
        <v>49</v>
      </c>
      <c r="AB559">
        <v>368</v>
      </c>
    </row>
    <row r="560" spans="1:28" x14ac:dyDescent="0.3">
      <c r="A560">
        <v>20200401</v>
      </c>
      <c r="B560" s="6">
        <v>43922</v>
      </c>
      <c r="C560" t="s">
        <v>44</v>
      </c>
      <c r="D560" t="str">
        <f>VLOOKUP(C560,abbreviations!$A$2:$B$57,2,0)</f>
        <v>Florida</v>
      </c>
      <c r="E560">
        <v>6955</v>
      </c>
      <c r="F560">
        <f>E560-VLOOKUP(D560,D610:F659,2,0)</f>
        <v>617</v>
      </c>
      <c r="G560">
        <v>59529</v>
      </c>
      <c r="H560">
        <v>1235</v>
      </c>
      <c r="J560">
        <v>949</v>
      </c>
      <c r="P560" t="s">
        <v>651</v>
      </c>
      <c r="Q560" t="s">
        <v>643</v>
      </c>
      <c r="R560">
        <v>87</v>
      </c>
      <c r="S560">
        <v>949</v>
      </c>
      <c r="T560">
        <v>67719</v>
      </c>
      <c r="U560">
        <v>66484</v>
      </c>
      <c r="V560">
        <v>66484</v>
      </c>
      <c r="W560">
        <v>12</v>
      </c>
      <c r="X560">
        <v>10</v>
      </c>
      <c r="Y560">
        <v>126</v>
      </c>
      <c r="Z560">
        <v>5244</v>
      </c>
      <c r="AA560">
        <v>617</v>
      </c>
      <c r="AB560">
        <v>5861</v>
      </c>
    </row>
    <row r="561" spans="1:28" x14ac:dyDescent="0.3">
      <c r="A561">
        <v>20200401</v>
      </c>
      <c r="B561" s="6">
        <v>43922</v>
      </c>
      <c r="C561" t="s">
        <v>46</v>
      </c>
      <c r="D561" t="str">
        <f>VLOOKUP(C561,abbreviations!$A$2:$B$57,2,0)</f>
        <v>Georgia</v>
      </c>
      <c r="E561">
        <v>4638</v>
      </c>
      <c r="F561">
        <f>E561-VLOOKUP(D561,D611:F660,2,0)</f>
        <v>709</v>
      </c>
      <c r="G561">
        <v>15688</v>
      </c>
      <c r="J561">
        <v>952</v>
      </c>
      <c r="P561" t="s">
        <v>652</v>
      </c>
      <c r="Q561" t="s">
        <v>643</v>
      </c>
      <c r="R561">
        <v>139</v>
      </c>
      <c r="S561">
        <v>952</v>
      </c>
      <c r="T561">
        <v>20326</v>
      </c>
      <c r="U561">
        <v>20326</v>
      </c>
      <c r="V561">
        <v>20326</v>
      </c>
      <c r="W561">
        <v>13</v>
      </c>
      <c r="X561">
        <v>28</v>
      </c>
      <c r="Y561">
        <v>119</v>
      </c>
      <c r="Z561">
        <v>3436</v>
      </c>
      <c r="AA561">
        <v>709</v>
      </c>
      <c r="AB561">
        <v>4145</v>
      </c>
    </row>
    <row r="562" spans="1:28" x14ac:dyDescent="0.3">
      <c r="A562">
        <v>20200401</v>
      </c>
      <c r="B562" s="6">
        <v>43922</v>
      </c>
      <c r="C562" t="s">
        <v>49</v>
      </c>
      <c r="D562" t="str">
        <f>VLOOKUP(C562,abbreviations!$A$2:$B$57,2,0)</f>
        <v>Hawaii</v>
      </c>
      <c r="E562">
        <v>208</v>
      </c>
      <c r="F562">
        <f>E562-VLOOKUP(D562,D612:F661,2,0)</f>
        <v>4</v>
      </c>
      <c r="G562">
        <v>8721</v>
      </c>
      <c r="J562">
        <v>13</v>
      </c>
      <c r="L562">
        <v>6</v>
      </c>
      <c r="O562">
        <v>58</v>
      </c>
      <c r="P562" t="s">
        <v>653</v>
      </c>
      <c r="Q562" t="s">
        <v>643</v>
      </c>
      <c r="R562">
        <v>1</v>
      </c>
      <c r="S562">
        <v>13</v>
      </c>
      <c r="T562">
        <v>8929</v>
      </c>
      <c r="U562">
        <v>8929</v>
      </c>
      <c r="V562">
        <v>8929</v>
      </c>
      <c r="W562">
        <v>15</v>
      </c>
      <c r="X562">
        <v>1</v>
      </c>
      <c r="Y562">
        <v>1</v>
      </c>
      <c r="Z562">
        <v>250</v>
      </c>
      <c r="AA562">
        <v>4</v>
      </c>
      <c r="AB562">
        <v>254</v>
      </c>
    </row>
    <row r="563" spans="1:28" x14ac:dyDescent="0.3">
      <c r="A563">
        <v>20200401</v>
      </c>
      <c r="B563" s="6">
        <v>43922</v>
      </c>
      <c r="C563" t="s">
        <v>51</v>
      </c>
      <c r="D563" t="str">
        <f>VLOOKUP(C563,abbreviations!$A$2:$B$57,2,0)</f>
        <v>Iowa</v>
      </c>
      <c r="E563">
        <v>549</v>
      </c>
      <c r="F563">
        <f>E563-VLOOKUP(D563,D613:F662,2,0)</f>
        <v>52</v>
      </c>
      <c r="G563">
        <v>7304</v>
      </c>
      <c r="I563">
        <v>63</v>
      </c>
      <c r="J563">
        <v>99</v>
      </c>
      <c r="O563">
        <v>118</v>
      </c>
      <c r="P563" t="s">
        <v>654</v>
      </c>
      <c r="Q563" t="s">
        <v>643</v>
      </c>
      <c r="R563">
        <v>9</v>
      </c>
      <c r="S563">
        <v>99</v>
      </c>
      <c r="T563">
        <v>7853</v>
      </c>
      <c r="U563">
        <v>7853</v>
      </c>
      <c r="V563">
        <v>7853</v>
      </c>
      <c r="W563">
        <v>19</v>
      </c>
      <c r="X563">
        <v>2</v>
      </c>
      <c r="Y563">
        <v>5</v>
      </c>
      <c r="Z563">
        <v>416</v>
      </c>
      <c r="AA563">
        <v>52</v>
      </c>
      <c r="AB563">
        <v>468</v>
      </c>
    </row>
    <row r="564" spans="1:28" x14ac:dyDescent="0.3">
      <c r="A564">
        <v>20200401</v>
      </c>
      <c r="B564" s="6">
        <v>43922</v>
      </c>
      <c r="C564" t="s">
        <v>53</v>
      </c>
      <c r="D564" t="str">
        <f>VLOOKUP(C564,abbreviations!$A$2:$B$57,2,0)</f>
        <v>Idaho</v>
      </c>
      <c r="E564">
        <v>525</v>
      </c>
      <c r="F564">
        <f>E564-VLOOKUP(D564,D614:F663,2,0)</f>
        <v>110</v>
      </c>
      <c r="G564">
        <v>6076</v>
      </c>
      <c r="J564">
        <v>46</v>
      </c>
      <c r="L564">
        <v>7</v>
      </c>
      <c r="P564" t="s">
        <v>655</v>
      </c>
      <c r="Q564" t="s">
        <v>643</v>
      </c>
      <c r="R564">
        <v>9</v>
      </c>
      <c r="S564">
        <v>46</v>
      </c>
      <c r="T564">
        <v>6601</v>
      </c>
      <c r="U564">
        <v>6601</v>
      </c>
      <c r="V564">
        <v>6601</v>
      </c>
      <c r="W564">
        <v>16</v>
      </c>
      <c r="X564">
        <v>2</v>
      </c>
      <c r="Y564">
        <v>1</v>
      </c>
      <c r="Z564">
        <v>779</v>
      </c>
      <c r="AA564">
        <v>110</v>
      </c>
      <c r="AB564">
        <v>889</v>
      </c>
    </row>
    <row r="565" spans="1:28" x14ac:dyDescent="0.3">
      <c r="A565">
        <v>20200401</v>
      </c>
      <c r="B565" s="6">
        <v>43922</v>
      </c>
      <c r="C565" t="s">
        <v>55</v>
      </c>
      <c r="D565" t="str">
        <f>VLOOKUP(C565,abbreviations!$A$2:$B$57,2,0)</f>
        <v>Illinois</v>
      </c>
      <c r="E565">
        <v>6980</v>
      </c>
      <c r="F565">
        <f>E565-VLOOKUP(D565,D615:F664,2,0)</f>
        <v>986</v>
      </c>
      <c r="G565">
        <v>33404</v>
      </c>
      <c r="P565" t="s">
        <v>656</v>
      </c>
      <c r="Q565" t="s">
        <v>643</v>
      </c>
      <c r="R565">
        <v>141</v>
      </c>
      <c r="T565">
        <v>40384</v>
      </c>
      <c r="U565">
        <v>40384</v>
      </c>
      <c r="V565">
        <v>40384</v>
      </c>
      <c r="W565">
        <v>17</v>
      </c>
      <c r="X565">
        <v>42</v>
      </c>
      <c r="Y565">
        <v>0</v>
      </c>
      <c r="Z565">
        <v>4173</v>
      </c>
      <c r="AA565">
        <v>986</v>
      </c>
      <c r="AB565">
        <v>5159</v>
      </c>
    </row>
    <row r="566" spans="1:28" x14ac:dyDescent="0.3">
      <c r="A566">
        <v>20200401</v>
      </c>
      <c r="B566" s="6">
        <v>43922</v>
      </c>
      <c r="C566" t="s">
        <v>57</v>
      </c>
      <c r="D566" t="str">
        <f>VLOOKUP(C566,abbreviations!$A$2:$B$57,2,0)</f>
        <v>Indiana</v>
      </c>
      <c r="E566">
        <v>2565</v>
      </c>
      <c r="F566">
        <f>E566-VLOOKUP(D566,D616:F665,2,0)</f>
        <v>406</v>
      </c>
      <c r="G566">
        <v>11810</v>
      </c>
      <c r="P566" t="s">
        <v>657</v>
      </c>
      <c r="Q566" t="s">
        <v>643</v>
      </c>
      <c r="R566">
        <v>65</v>
      </c>
      <c r="T566">
        <v>14375</v>
      </c>
      <c r="U566">
        <v>14375</v>
      </c>
      <c r="V566">
        <v>14375</v>
      </c>
      <c r="W566">
        <v>18</v>
      </c>
      <c r="X566">
        <v>16</v>
      </c>
      <c r="Y566">
        <v>0</v>
      </c>
      <c r="Z566">
        <v>596</v>
      </c>
      <c r="AA566">
        <v>406</v>
      </c>
      <c r="AB566">
        <v>1002</v>
      </c>
    </row>
    <row r="567" spans="1:28" x14ac:dyDescent="0.3">
      <c r="A567">
        <v>20200401</v>
      </c>
      <c r="B567" s="6">
        <v>43922</v>
      </c>
      <c r="C567" t="s">
        <v>59</v>
      </c>
      <c r="D567" t="str">
        <f>VLOOKUP(C567,abbreviations!$A$2:$B$57,2,0)</f>
        <v>Kansas</v>
      </c>
      <c r="E567">
        <v>482</v>
      </c>
      <c r="F567">
        <f>E567-VLOOKUP(D567,D617:F666,2,0)</f>
        <v>54</v>
      </c>
      <c r="G567">
        <v>5411</v>
      </c>
      <c r="J567">
        <v>114</v>
      </c>
      <c r="P567" t="s">
        <v>658</v>
      </c>
      <c r="Q567" t="s">
        <v>643</v>
      </c>
      <c r="R567">
        <v>10</v>
      </c>
      <c r="S567">
        <v>114</v>
      </c>
      <c r="T567">
        <v>5893</v>
      </c>
      <c r="U567">
        <v>5893</v>
      </c>
      <c r="V567">
        <v>5893</v>
      </c>
      <c r="W567">
        <v>20</v>
      </c>
      <c r="X567">
        <v>1</v>
      </c>
      <c r="Y567">
        <v>35</v>
      </c>
      <c r="Z567">
        <v>415</v>
      </c>
      <c r="AA567">
        <v>54</v>
      </c>
      <c r="AB567">
        <v>469</v>
      </c>
    </row>
    <row r="568" spans="1:28" x14ac:dyDescent="0.3">
      <c r="A568">
        <v>20200401</v>
      </c>
      <c r="B568" s="6">
        <v>43922</v>
      </c>
      <c r="C568" t="s">
        <v>61</v>
      </c>
      <c r="D568" t="str">
        <f>VLOOKUP(C568,abbreviations!$A$2:$B$57,2,0)</f>
        <v>Kentucky</v>
      </c>
      <c r="E568">
        <v>591</v>
      </c>
      <c r="F568">
        <f>E568-VLOOKUP(D568,D618:F667,2,0)</f>
        <v>111</v>
      </c>
      <c r="G568">
        <v>6965</v>
      </c>
      <c r="P568" t="s">
        <v>659</v>
      </c>
      <c r="Q568" t="s">
        <v>643</v>
      </c>
      <c r="R568">
        <v>17</v>
      </c>
      <c r="T568">
        <v>7556</v>
      </c>
      <c r="U568">
        <v>7556</v>
      </c>
      <c r="V568">
        <v>7556</v>
      </c>
      <c r="W568">
        <v>21</v>
      </c>
      <c r="X568">
        <v>6</v>
      </c>
      <c r="Y568">
        <v>0</v>
      </c>
      <c r="Z568">
        <v>635</v>
      </c>
      <c r="AA568">
        <v>111</v>
      </c>
      <c r="AB568">
        <v>746</v>
      </c>
    </row>
    <row r="569" spans="1:28" x14ac:dyDescent="0.3">
      <c r="A569">
        <v>20200401</v>
      </c>
      <c r="B569" s="6">
        <v>43922</v>
      </c>
      <c r="C569" t="s">
        <v>63</v>
      </c>
      <c r="D569" t="str">
        <f>VLOOKUP(C569,abbreviations!$A$2:$B$57,2,0)</f>
        <v>Louisiana</v>
      </c>
      <c r="E569">
        <v>6424</v>
      </c>
      <c r="F569">
        <f>E569-VLOOKUP(D569,D619:F668,2,0)</f>
        <v>1187</v>
      </c>
      <c r="G569">
        <v>39352</v>
      </c>
      <c r="I569">
        <v>1498</v>
      </c>
      <c r="M569">
        <v>490</v>
      </c>
      <c r="P569" t="s">
        <v>660</v>
      </c>
      <c r="Q569" t="s">
        <v>643</v>
      </c>
      <c r="R569">
        <v>273</v>
      </c>
      <c r="T569">
        <v>45776</v>
      </c>
      <c r="U569">
        <v>45776</v>
      </c>
      <c r="V569">
        <v>45776</v>
      </c>
      <c r="W569">
        <v>22</v>
      </c>
      <c r="X569">
        <v>34</v>
      </c>
      <c r="Y569">
        <v>0</v>
      </c>
      <c r="Z569">
        <v>5622</v>
      </c>
      <c r="AA569">
        <v>1187</v>
      </c>
      <c r="AB569">
        <v>6809</v>
      </c>
    </row>
    <row r="570" spans="1:28" x14ac:dyDescent="0.3">
      <c r="A570">
        <v>20200401</v>
      </c>
      <c r="B570" s="6">
        <v>43922</v>
      </c>
      <c r="C570" t="s">
        <v>65</v>
      </c>
      <c r="D570" t="str">
        <f>VLOOKUP(C570,abbreviations!$A$2:$B$57,2,0)</f>
        <v>Massachusetts</v>
      </c>
      <c r="E570">
        <v>7738</v>
      </c>
      <c r="F570">
        <f>E570-VLOOKUP(D570,D620:F669,2,0)</f>
        <v>1118</v>
      </c>
      <c r="G570">
        <v>44000</v>
      </c>
      <c r="J570">
        <v>682</v>
      </c>
      <c r="P570" t="s">
        <v>661</v>
      </c>
      <c r="Q570" t="s">
        <v>643</v>
      </c>
      <c r="R570">
        <v>122</v>
      </c>
      <c r="S570">
        <v>682</v>
      </c>
      <c r="T570">
        <v>51738</v>
      </c>
      <c r="U570">
        <v>51738</v>
      </c>
      <c r="V570">
        <v>51738</v>
      </c>
      <c r="W570">
        <v>25</v>
      </c>
      <c r="X570">
        <v>33</v>
      </c>
      <c r="Y570">
        <v>120</v>
      </c>
      <c r="Z570">
        <v>3685</v>
      </c>
      <c r="AA570">
        <v>1118</v>
      </c>
      <c r="AB570">
        <v>4803</v>
      </c>
    </row>
    <row r="571" spans="1:28" x14ac:dyDescent="0.3">
      <c r="A571">
        <v>20200401</v>
      </c>
      <c r="B571" s="6">
        <v>43922</v>
      </c>
      <c r="C571" t="s">
        <v>67</v>
      </c>
      <c r="D571" t="str">
        <f>VLOOKUP(C571,abbreviations!$A$2:$B$57,2,0)</f>
        <v>Maryland</v>
      </c>
      <c r="E571">
        <v>1985</v>
      </c>
      <c r="F571">
        <f>E571-VLOOKUP(D571,D621:F670,2,0)</f>
        <v>325</v>
      </c>
      <c r="G571">
        <v>17233</v>
      </c>
      <c r="J571">
        <v>522</v>
      </c>
      <c r="P571" t="s">
        <v>662</v>
      </c>
      <c r="Q571" t="s">
        <v>643</v>
      </c>
      <c r="R571">
        <v>31</v>
      </c>
      <c r="S571">
        <v>522</v>
      </c>
      <c r="T571">
        <v>19218</v>
      </c>
      <c r="U571">
        <v>19218</v>
      </c>
      <c r="V571">
        <v>19218</v>
      </c>
      <c r="W571">
        <v>24</v>
      </c>
      <c r="X571">
        <v>13</v>
      </c>
      <c r="Y571">
        <v>93</v>
      </c>
      <c r="Z571">
        <v>2365</v>
      </c>
      <c r="AA571">
        <v>325</v>
      </c>
      <c r="AB571">
        <v>2690</v>
      </c>
    </row>
    <row r="572" spans="1:28" x14ac:dyDescent="0.3">
      <c r="A572">
        <v>20200401</v>
      </c>
      <c r="B572" s="6">
        <v>43922</v>
      </c>
      <c r="C572" t="s">
        <v>69</v>
      </c>
      <c r="D572" t="str">
        <f>VLOOKUP(C572,abbreviations!$A$2:$B$57,2,0)</f>
        <v>Maine</v>
      </c>
      <c r="E572">
        <v>344</v>
      </c>
      <c r="F572">
        <f>E572-VLOOKUP(D572,D622:F671,2,0)</f>
        <v>41</v>
      </c>
      <c r="G572">
        <v>6088</v>
      </c>
      <c r="J572">
        <v>63</v>
      </c>
      <c r="O572">
        <v>80</v>
      </c>
      <c r="P572" t="s">
        <v>663</v>
      </c>
      <c r="Q572" t="s">
        <v>643</v>
      </c>
      <c r="R572">
        <v>7</v>
      </c>
      <c r="S572">
        <v>63</v>
      </c>
      <c r="T572">
        <v>6432</v>
      </c>
      <c r="U572">
        <v>6432</v>
      </c>
      <c r="V572">
        <v>6432</v>
      </c>
      <c r="W572">
        <v>23</v>
      </c>
      <c r="X572">
        <v>2</v>
      </c>
      <c r="Y572">
        <v>6</v>
      </c>
      <c r="Z572">
        <v>0</v>
      </c>
      <c r="AA572">
        <v>41</v>
      </c>
      <c r="AB572">
        <v>41</v>
      </c>
    </row>
    <row r="573" spans="1:28" x14ac:dyDescent="0.3">
      <c r="A573">
        <v>20200401</v>
      </c>
      <c r="B573" s="6">
        <v>43922</v>
      </c>
      <c r="C573" t="s">
        <v>71</v>
      </c>
      <c r="D573" t="str">
        <f>VLOOKUP(C573,abbreviations!$A$2:$B$57,2,0)</f>
        <v>Michigan</v>
      </c>
      <c r="E573">
        <v>12888</v>
      </c>
      <c r="F573">
        <f>E573-VLOOKUP(D573,D623:F672,2,0)</f>
        <v>1013</v>
      </c>
      <c r="G573">
        <v>27237</v>
      </c>
      <c r="P573" t="s">
        <v>664</v>
      </c>
      <c r="Q573" t="s">
        <v>643</v>
      </c>
      <c r="R573">
        <v>337</v>
      </c>
      <c r="T573">
        <v>40125</v>
      </c>
      <c r="U573">
        <v>40125</v>
      </c>
      <c r="V573">
        <v>40125</v>
      </c>
      <c r="W573">
        <v>26</v>
      </c>
      <c r="X573">
        <v>78</v>
      </c>
      <c r="Y573">
        <v>0</v>
      </c>
      <c r="Z573">
        <v>3258</v>
      </c>
      <c r="AA573">
        <v>1013</v>
      </c>
      <c r="AB573">
        <v>4271</v>
      </c>
    </row>
    <row r="574" spans="1:28" x14ac:dyDescent="0.3">
      <c r="A574">
        <v>20200401</v>
      </c>
      <c r="B574" s="6">
        <v>43922</v>
      </c>
      <c r="C574" t="s">
        <v>73</v>
      </c>
      <c r="D574" t="str">
        <f>VLOOKUP(C574,abbreviations!$A$2:$B$57,2,0)</f>
        <v>Minnesota</v>
      </c>
      <c r="E574">
        <v>689</v>
      </c>
      <c r="F574">
        <f>E574-VLOOKUP(D574,D624:F673,2,0)</f>
        <v>60</v>
      </c>
      <c r="G574">
        <v>20502</v>
      </c>
      <c r="I574">
        <v>54</v>
      </c>
      <c r="J574">
        <v>122</v>
      </c>
      <c r="K574">
        <v>27</v>
      </c>
      <c r="L574">
        <v>27</v>
      </c>
      <c r="P574" t="s">
        <v>665</v>
      </c>
      <c r="Q574" t="s">
        <v>643</v>
      </c>
      <c r="R574">
        <v>17</v>
      </c>
      <c r="S574">
        <v>122</v>
      </c>
      <c r="T574">
        <v>21191</v>
      </c>
      <c r="U574">
        <v>21191</v>
      </c>
      <c r="V574">
        <v>21191</v>
      </c>
      <c r="W574">
        <v>27</v>
      </c>
      <c r="X574">
        <v>5</v>
      </c>
      <c r="Y574">
        <v>10</v>
      </c>
      <c r="Z574">
        <v>1351</v>
      </c>
      <c r="AA574">
        <v>60</v>
      </c>
      <c r="AB574">
        <v>1411</v>
      </c>
    </row>
    <row r="575" spans="1:28" x14ac:dyDescent="0.3">
      <c r="A575">
        <v>20200401</v>
      </c>
      <c r="B575" s="6">
        <v>43922</v>
      </c>
      <c r="C575" t="s">
        <v>75</v>
      </c>
      <c r="D575" t="str">
        <f>VLOOKUP(C575,abbreviations!$A$2:$B$57,2,0)</f>
        <v>Missouri</v>
      </c>
      <c r="E575">
        <v>1581</v>
      </c>
      <c r="F575">
        <f>E575-VLOOKUP(D575,D625:F674,2,0)</f>
        <v>254</v>
      </c>
      <c r="G575">
        <v>15846</v>
      </c>
      <c r="P575" t="s">
        <v>666</v>
      </c>
      <c r="Q575" t="s">
        <v>643</v>
      </c>
      <c r="R575">
        <v>18</v>
      </c>
      <c r="T575">
        <v>17427</v>
      </c>
      <c r="U575">
        <v>17427</v>
      </c>
      <c r="V575">
        <v>17427</v>
      </c>
      <c r="W575">
        <v>29</v>
      </c>
      <c r="X575">
        <v>4</v>
      </c>
      <c r="Y575">
        <v>0</v>
      </c>
      <c r="Z575">
        <v>1232</v>
      </c>
      <c r="AA575">
        <v>254</v>
      </c>
      <c r="AB575">
        <v>1486</v>
      </c>
    </row>
    <row r="576" spans="1:28" x14ac:dyDescent="0.3">
      <c r="A576">
        <v>20200401</v>
      </c>
      <c r="B576" s="6">
        <v>43922</v>
      </c>
      <c r="C576" t="s">
        <v>78</v>
      </c>
      <c r="D576" t="str">
        <f>VLOOKUP(C576,abbreviations!$A$2:$B$57,2,0)</f>
        <v>Mississippi</v>
      </c>
      <c r="E576">
        <v>1073</v>
      </c>
      <c r="F576">
        <f>E576-VLOOKUP(D576,D626:F675,2,0)</f>
        <v>136</v>
      </c>
      <c r="G576">
        <v>3712</v>
      </c>
      <c r="J576">
        <v>332</v>
      </c>
      <c r="P576" t="s">
        <v>667</v>
      </c>
      <c r="Q576" t="s">
        <v>643</v>
      </c>
      <c r="R576">
        <v>22</v>
      </c>
      <c r="S576">
        <v>332</v>
      </c>
      <c r="T576">
        <v>4785</v>
      </c>
      <c r="U576">
        <v>4785</v>
      </c>
      <c r="V576">
        <v>4785</v>
      </c>
      <c r="W576">
        <v>28</v>
      </c>
      <c r="X576">
        <v>2</v>
      </c>
      <c r="Y576">
        <v>121</v>
      </c>
      <c r="Z576">
        <v>175</v>
      </c>
      <c r="AA576">
        <v>136</v>
      </c>
      <c r="AB576">
        <v>311</v>
      </c>
    </row>
    <row r="577" spans="1:28" x14ac:dyDescent="0.3">
      <c r="A577">
        <v>20200401</v>
      </c>
      <c r="B577" s="6">
        <v>43922</v>
      </c>
      <c r="C577" t="s">
        <v>80</v>
      </c>
      <c r="D577" t="str">
        <f>VLOOKUP(C577,abbreviations!$A$2:$B$57,2,0)</f>
        <v>Montana</v>
      </c>
      <c r="E577">
        <v>208</v>
      </c>
      <c r="F577">
        <f>E577-VLOOKUP(D577,D627:F676,2,0)</f>
        <v>24</v>
      </c>
      <c r="G577">
        <v>4710</v>
      </c>
      <c r="J577">
        <v>17</v>
      </c>
      <c r="P577" t="s">
        <v>668</v>
      </c>
      <c r="Q577" t="s">
        <v>643</v>
      </c>
      <c r="R577">
        <v>5</v>
      </c>
      <c r="S577">
        <v>17</v>
      </c>
      <c r="T577">
        <v>4918</v>
      </c>
      <c r="U577">
        <v>4918</v>
      </c>
      <c r="V577">
        <v>4918</v>
      </c>
      <c r="W577">
        <v>30</v>
      </c>
      <c r="X577">
        <v>1</v>
      </c>
      <c r="Y577">
        <v>3</v>
      </c>
      <c r="Z577">
        <v>476</v>
      </c>
      <c r="AA577">
        <v>24</v>
      </c>
      <c r="AB577">
        <v>500</v>
      </c>
    </row>
    <row r="578" spans="1:28" x14ac:dyDescent="0.3">
      <c r="A578">
        <v>20200401</v>
      </c>
      <c r="B578" s="6">
        <v>43922</v>
      </c>
      <c r="C578" t="s">
        <v>82</v>
      </c>
      <c r="D578" t="str">
        <f>VLOOKUP(C578,abbreviations!$A$2:$B$57,2,0)</f>
        <v>North Carolina</v>
      </c>
      <c r="E578">
        <v>1584</v>
      </c>
      <c r="F578">
        <f>E578-VLOOKUP(D578,D628:F677,2,0)</f>
        <v>86</v>
      </c>
      <c r="G578">
        <v>24659</v>
      </c>
      <c r="I578">
        <v>204</v>
      </c>
      <c r="P578" t="s">
        <v>669</v>
      </c>
      <c r="Q578" t="s">
        <v>643</v>
      </c>
      <c r="R578">
        <v>10</v>
      </c>
      <c r="T578">
        <v>26243</v>
      </c>
      <c r="U578">
        <v>26243</v>
      </c>
      <c r="V578">
        <v>26243</v>
      </c>
      <c r="W578">
        <v>37</v>
      </c>
      <c r="X578">
        <v>2</v>
      </c>
      <c r="Y578">
        <v>0</v>
      </c>
      <c r="Z578">
        <v>3051</v>
      </c>
      <c r="AA578">
        <v>86</v>
      </c>
      <c r="AB578">
        <v>3137</v>
      </c>
    </row>
    <row r="579" spans="1:28" x14ac:dyDescent="0.3">
      <c r="A579">
        <v>20200401</v>
      </c>
      <c r="B579" s="6">
        <v>43922</v>
      </c>
      <c r="C579" t="s">
        <v>84</v>
      </c>
      <c r="D579" t="str">
        <f>VLOOKUP(C579,abbreviations!$A$2:$B$57,2,0)</f>
        <v>North Dakota</v>
      </c>
      <c r="E579">
        <v>142</v>
      </c>
      <c r="F579">
        <f>E579-VLOOKUP(D579,D629:F678,2,0)</f>
        <v>16</v>
      </c>
      <c r="G579">
        <v>4351</v>
      </c>
      <c r="J579">
        <v>23</v>
      </c>
      <c r="O579">
        <v>34</v>
      </c>
      <c r="P579" t="s">
        <v>670</v>
      </c>
      <c r="Q579" t="s">
        <v>643</v>
      </c>
      <c r="R579">
        <v>3</v>
      </c>
      <c r="S579">
        <v>23</v>
      </c>
      <c r="T579">
        <v>4493</v>
      </c>
      <c r="U579">
        <v>4493</v>
      </c>
      <c r="V579">
        <v>4493</v>
      </c>
      <c r="W579">
        <v>38</v>
      </c>
      <c r="X579">
        <v>0</v>
      </c>
      <c r="Y579">
        <v>2</v>
      </c>
      <c r="Z579">
        <v>220</v>
      </c>
      <c r="AA579">
        <v>16</v>
      </c>
      <c r="AB579">
        <v>236</v>
      </c>
    </row>
    <row r="580" spans="1:28" x14ac:dyDescent="0.3">
      <c r="A580">
        <v>20200401</v>
      </c>
      <c r="B580" s="6">
        <v>43922</v>
      </c>
      <c r="C580" t="s">
        <v>86</v>
      </c>
      <c r="D580" t="str">
        <f>VLOOKUP(C580,abbreviations!$A$2:$B$57,2,0)</f>
        <v>Nebraska</v>
      </c>
      <c r="E580">
        <v>210</v>
      </c>
      <c r="F580">
        <f>E580-VLOOKUP(D580,D630:F679,2,0)</f>
        <v>38</v>
      </c>
      <c r="G580">
        <v>3475</v>
      </c>
      <c r="H580">
        <v>8</v>
      </c>
      <c r="P580" t="s">
        <v>671</v>
      </c>
      <c r="Q580" t="s">
        <v>643</v>
      </c>
      <c r="R580">
        <v>4</v>
      </c>
      <c r="T580">
        <v>3693</v>
      </c>
      <c r="U580">
        <v>3685</v>
      </c>
      <c r="V580">
        <v>3685</v>
      </c>
      <c r="W580">
        <v>31</v>
      </c>
      <c r="X580">
        <v>1</v>
      </c>
      <c r="Y580">
        <v>0</v>
      </c>
      <c r="Z580">
        <v>544</v>
      </c>
      <c r="AA580">
        <v>38</v>
      </c>
      <c r="AB580">
        <v>582</v>
      </c>
    </row>
    <row r="581" spans="1:28" x14ac:dyDescent="0.3">
      <c r="A581">
        <v>20200401</v>
      </c>
      <c r="B581" s="6">
        <v>43922</v>
      </c>
      <c r="C581" t="s">
        <v>88</v>
      </c>
      <c r="D581" t="str">
        <f>VLOOKUP(C581,abbreviations!$A$2:$B$57,2,0)</f>
        <v>New Hampshire</v>
      </c>
      <c r="E581">
        <v>415</v>
      </c>
      <c r="F581">
        <f>E581-VLOOKUP(D581,D631:F680,2,0)</f>
        <v>101</v>
      </c>
      <c r="G581">
        <v>5985</v>
      </c>
      <c r="H581">
        <v>97</v>
      </c>
      <c r="J581">
        <v>56</v>
      </c>
      <c r="O581">
        <v>56</v>
      </c>
      <c r="P581" t="s">
        <v>672</v>
      </c>
      <c r="Q581" t="s">
        <v>643</v>
      </c>
      <c r="R581">
        <v>4</v>
      </c>
      <c r="S581">
        <v>56</v>
      </c>
      <c r="T581">
        <v>6497</v>
      </c>
      <c r="U581">
        <v>6400</v>
      </c>
      <c r="V581">
        <v>6400</v>
      </c>
      <c r="W581">
        <v>33</v>
      </c>
      <c r="X581">
        <v>1</v>
      </c>
      <c r="Y581">
        <v>11</v>
      </c>
      <c r="Z581">
        <v>572</v>
      </c>
      <c r="AA581">
        <v>101</v>
      </c>
      <c r="AB581">
        <v>673</v>
      </c>
    </row>
    <row r="582" spans="1:28" x14ac:dyDescent="0.3">
      <c r="A582">
        <v>20200401</v>
      </c>
      <c r="B582" s="6">
        <v>43922</v>
      </c>
      <c r="C582" t="s">
        <v>90</v>
      </c>
      <c r="D582" t="str">
        <f>VLOOKUP(C582,abbreviations!$A$2:$B$57,2,0)</f>
        <v>New Jersey</v>
      </c>
      <c r="E582">
        <v>22255</v>
      </c>
      <c r="F582">
        <f>E582-VLOOKUP(D582,D632:F681,2,0)</f>
        <v>3559</v>
      </c>
      <c r="G582">
        <v>30387</v>
      </c>
      <c r="I582">
        <v>2000</v>
      </c>
      <c r="P582" t="s">
        <v>673</v>
      </c>
      <c r="Q582" t="s">
        <v>643</v>
      </c>
      <c r="R582">
        <v>355</v>
      </c>
      <c r="T582">
        <v>52642</v>
      </c>
      <c r="U582">
        <v>52642</v>
      </c>
      <c r="V582">
        <v>52642</v>
      </c>
      <c r="W582">
        <v>34</v>
      </c>
      <c r="X582">
        <v>88</v>
      </c>
      <c r="Y582">
        <v>0</v>
      </c>
      <c r="Z582">
        <v>3310</v>
      </c>
      <c r="AA582">
        <v>3559</v>
      </c>
      <c r="AB582">
        <v>6869</v>
      </c>
    </row>
    <row r="583" spans="1:28" x14ac:dyDescent="0.3">
      <c r="A583">
        <v>20200401</v>
      </c>
      <c r="B583" s="6">
        <v>43922</v>
      </c>
      <c r="C583" t="s">
        <v>92</v>
      </c>
      <c r="D583" t="str">
        <f>VLOOKUP(C583,abbreviations!$A$2:$B$57,2,0)</f>
        <v>New Mexico</v>
      </c>
      <c r="E583">
        <v>315</v>
      </c>
      <c r="F583">
        <f>E583-VLOOKUP(D583,D633:F682,2,0)</f>
        <v>34</v>
      </c>
      <c r="G583">
        <v>12925</v>
      </c>
      <c r="I583">
        <v>24</v>
      </c>
      <c r="O583">
        <v>26</v>
      </c>
      <c r="P583" t="s">
        <v>674</v>
      </c>
      <c r="Q583" t="s">
        <v>643</v>
      </c>
      <c r="R583">
        <v>5</v>
      </c>
      <c r="T583">
        <v>13240</v>
      </c>
      <c r="U583">
        <v>13240</v>
      </c>
      <c r="V583">
        <v>13240</v>
      </c>
      <c r="W583">
        <v>35</v>
      </c>
      <c r="X583">
        <v>1</v>
      </c>
      <c r="Y583">
        <v>0</v>
      </c>
      <c r="Z583">
        <v>679</v>
      </c>
      <c r="AA583">
        <v>34</v>
      </c>
      <c r="AB583">
        <v>713</v>
      </c>
    </row>
    <row r="584" spans="1:28" x14ac:dyDescent="0.3">
      <c r="A584">
        <v>20200401</v>
      </c>
      <c r="B584" s="6">
        <v>43922</v>
      </c>
      <c r="C584" t="s">
        <v>94</v>
      </c>
      <c r="D584" t="str">
        <f>VLOOKUP(C584,abbreviations!$A$2:$B$57,2,0)</f>
        <v>Nevada</v>
      </c>
      <c r="E584">
        <v>1279</v>
      </c>
      <c r="F584">
        <f>E584-VLOOKUP(D584,D634:F683,2,0)</f>
        <v>166</v>
      </c>
      <c r="G584">
        <v>11519</v>
      </c>
      <c r="P584" t="s">
        <v>675</v>
      </c>
      <c r="Q584" t="s">
        <v>643</v>
      </c>
      <c r="R584">
        <v>26</v>
      </c>
      <c r="T584">
        <v>12798</v>
      </c>
      <c r="U584">
        <v>12798</v>
      </c>
      <c r="V584">
        <v>12798</v>
      </c>
      <c r="W584">
        <v>32</v>
      </c>
      <c r="X584">
        <v>9</v>
      </c>
      <c r="Y584">
        <v>0</v>
      </c>
      <c r="Z584">
        <v>838</v>
      </c>
      <c r="AA584">
        <v>166</v>
      </c>
      <c r="AB584">
        <v>1004</v>
      </c>
    </row>
    <row r="585" spans="1:28" x14ac:dyDescent="0.3">
      <c r="A585">
        <v>20200401</v>
      </c>
      <c r="B585" s="6">
        <v>43922</v>
      </c>
      <c r="C585" t="s">
        <v>96</v>
      </c>
      <c r="D585" t="str">
        <f>VLOOKUP(C585,abbreviations!$A$2:$B$57,2,0)</f>
        <v>New York</v>
      </c>
      <c r="E585">
        <v>83712</v>
      </c>
      <c r="F585">
        <f>E585-VLOOKUP(D585,D635:F684,2,0)</f>
        <v>7917</v>
      </c>
      <c r="G585">
        <v>137168</v>
      </c>
      <c r="I585">
        <v>12226</v>
      </c>
      <c r="J585">
        <v>18368</v>
      </c>
      <c r="K585">
        <v>3022</v>
      </c>
      <c r="O585">
        <v>6142</v>
      </c>
      <c r="P585" t="s">
        <v>676</v>
      </c>
      <c r="Q585" t="s">
        <v>643</v>
      </c>
      <c r="R585">
        <v>1941</v>
      </c>
      <c r="S585">
        <v>18368</v>
      </c>
      <c r="T585">
        <v>220880</v>
      </c>
      <c r="U585">
        <v>220880</v>
      </c>
      <c r="V585">
        <v>220880</v>
      </c>
      <c r="W585">
        <v>36</v>
      </c>
      <c r="X585">
        <v>391</v>
      </c>
      <c r="Y585">
        <v>2464</v>
      </c>
      <c r="Z585">
        <v>7777</v>
      </c>
      <c r="AA585">
        <v>7917</v>
      </c>
      <c r="AB585">
        <v>15694</v>
      </c>
    </row>
    <row r="586" spans="1:28" x14ac:dyDescent="0.3">
      <c r="A586">
        <v>20200401</v>
      </c>
      <c r="B586" s="6">
        <v>43922</v>
      </c>
      <c r="C586" t="s">
        <v>98</v>
      </c>
      <c r="D586" t="str">
        <f>VLOOKUP(C586,abbreviations!$A$2:$B$57,2,0)</f>
        <v>Ohio</v>
      </c>
      <c r="E586">
        <v>2547</v>
      </c>
      <c r="F586">
        <f>E586-VLOOKUP(D586,D636:F685,2,0)</f>
        <v>348</v>
      </c>
      <c r="G586">
        <v>26992</v>
      </c>
      <c r="J586">
        <v>679</v>
      </c>
      <c r="L586">
        <v>222</v>
      </c>
      <c r="P586" t="s">
        <v>677</v>
      </c>
      <c r="Q586" t="s">
        <v>643</v>
      </c>
      <c r="R586">
        <v>65</v>
      </c>
      <c r="S586">
        <v>679</v>
      </c>
      <c r="T586">
        <v>29539</v>
      </c>
      <c r="U586">
        <v>29539</v>
      </c>
      <c r="V586">
        <v>29539</v>
      </c>
      <c r="W586">
        <v>39</v>
      </c>
      <c r="X586">
        <v>10</v>
      </c>
      <c r="Y586">
        <v>94</v>
      </c>
      <c r="Z586">
        <v>0</v>
      </c>
      <c r="AA586">
        <v>348</v>
      </c>
      <c r="AB586">
        <v>348</v>
      </c>
    </row>
    <row r="587" spans="1:28" x14ac:dyDescent="0.3">
      <c r="A587">
        <v>20200401</v>
      </c>
      <c r="B587" s="6">
        <v>43922</v>
      </c>
      <c r="C587" t="s">
        <v>100</v>
      </c>
      <c r="D587" t="str">
        <f>VLOOKUP(C587,abbreviations!$A$2:$B$57,2,0)</f>
        <v>Oklahoma</v>
      </c>
      <c r="E587">
        <v>719</v>
      </c>
      <c r="F587">
        <f>E587-VLOOKUP(D587,D637:F686,2,0)</f>
        <v>154</v>
      </c>
      <c r="G587">
        <v>1248</v>
      </c>
      <c r="I587">
        <v>174</v>
      </c>
      <c r="J587">
        <v>219</v>
      </c>
      <c r="K587">
        <v>98</v>
      </c>
      <c r="P587" t="s">
        <v>678</v>
      </c>
      <c r="Q587" t="s">
        <v>643</v>
      </c>
      <c r="R587">
        <v>30</v>
      </c>
      <c r="S587">
        <v>219</v>
      </c>
      <c r="T587">
        <v>1967</v>
      </c>
      <c r="U587">
        <v>1967</v>
      </c>
      <c r="V587">
        <v>1967</v>
      </c>
      <c r="W587">
        <v>40</v>
      </c>
      <c r="X587">
        <v>7</v>
      </c>
      <c r="Y587">
        <v>42</v>
      </c>
      <c r="Z587">
        <v>19</v>
      </c>
      <c r="AA587">
        <v>154</v>
      </c>
      <c r="AB587">
        <v>173</v>
      </c>
    </row>
    <row r="588" spans="1:28" x14ac:dyDescent="0.3">
      <c r="A588">
        <v>20200401</v>
      </c>
      <c r="B588" s="6">
        <v>43922</v>
      </c>
      <c r="C588" t="s">
        <v>102</v>
      </c>
      <c r="D588" t="str">
        <f>VLOOKUP(C588,abbreviations!$A$2:$B$57,2,0)</f>
        <v>Oregon</v>
      </c>
      <c r="E588">
        <v>736</v>
      </c>
      <c r="F588">
        <f>E588-VLOOKUP(D588,D638:F687,2,0)</f>
        <v>46</v>
      </c>
      <c r="G588">
        <v>13136</v>
      </c>
      <c r="I588">
        <v>132</v>
      </c>
      <c r="J588">
        <v>154</v>
      </c>
      <c r="M588">
        <v>40</v>
      </c>
      <c r="P588" t="s">
        <v>679</v>
      </c>
      <c r="Q588" t="s">
        <v>643</v>
      </c>
      <c r="R588">
        <v>18</v>
      </c>
      <c r="S588">
        <v>154</v>
      </c>
      <c r="T588">
        <v>13872</v>
      </c>
      <c r="U588">
        <v>13872</v>
      </c>
      <c r="V588">
        <v>13872</v>
      </c>
      <c r="W588">
        <v>41</v>
      </c>
      <c r="X588">
        <v>0</v>
      </c>
      <c r="Y588">
        <v>0</v>
      </c>
      <c r="Z588">
        <v>0</v>
      </c>
      <c r="AA588">
        <v>46</v>
      </c>
      <c r="AB588">
        <v>46</v>
      </c>
    </row>
    <row r="589" spans="1:28" x14ac:dyDescent="0.3">
      <c r="A589">
        <v>20200401</v>
      </c>
      <c r="B589" s="6">
        <v>43922</v>
      </c>
      <c r="C589" t="s">
        <v>104</v>
      </c>
      <c r="D589" t="str">
        <f>VLOOKUP(C589,abbreviations!$A$2:$B$57,2,0)</f>
        <v>Pennsylvania</v>
      </c>
      <c r="E589">
        <v>5805</v>
      </c>
      <c r="F589">
        <f>E589-VLOOKUP(D589,D639:F688,2,0)</f>
        <v>962</v>
      </c>
      <c r="G589">
        <v>42427</v>
      </c>
      <c r="J589">
        <v>620</v>
      </c>
      <c r="P589" t="s">
        <v>680</v>
      </c>
      <c r="Q589" t="s">
        <v>643</v>
      </c>
      <c r="R589">
        <v>74</v>
      </c>
      <c r="S589">
        <v>620</v>
      </c>
      <c r="T589">
        <v>48232</v>
      </c>
      <c r="U589">
        <v>48232</v>
      </c>
      <c r="V589">
        <v>48232</v>
      </c>
      <c r="W589">
        <v>42</v>
      </c>
      <c r="X589">
        <v>11</v>
      </c>
      <c r="Y589">
        <v>106</v>
      </c>
      <c r="Z589">
        <v>4782</v>
      </c>
      <c r="AA589">
        <v>962</v>
      </c>
      <c r="AB589">
        <v>5744</v>
      </c>
    </row>
    <row r="590" spans="1:28" x14ac:dyDescent="0.3">
      <c r="A590">
        <v>20200401</v>
      </c>
      <c r="B590" s="6">
        <v>43922</v>
      </c>
      <c r="C590" t="s">
        <v>107</v>
      </c>
      <c r="D590" t="str">
        <f>VLOOKUP(C590,abbreviations!$A$2:$B$57,2,0)</f>
        <v>Rhode Island</v>
      </c>
      <c r="E590">
        <v>566</v>
      </c>
      <c r="F590">
        <f>E590-VLOOKUP(D590,D640:F689,2,0)</f>
        <v>77</v>
      </c>
      <c r="G590">
        <v>3831</v>
      </c>
      <c r="I590">
        <v>60</v>
      </c>
      <c r="K590">
        <v>14</v>
      </c>
      <c r="M590">
        <v>6</v>
      </c>
      <c r="O590">
        <v>35</v>
      </c>
      <c r="P590" t="s">
        <v>681</v>
      </c>
      <c r="Q590" t="s">
        <v>643</v>
      </c>
      <c r="R590">
        <v>10</v>
      </c>
      <c r="T590">
        <v>4397</v>
      </c>
      <c r="U590">
        <v>4397</v>
      </c>
      <c r="V590">
        <v>4397</v>
      </c>
      <c r="W590">
        <v>44</v>
      </c>
      <c r="X590">
        <v>2</v>
      </c>
      <c r="Y590">
        <v>0</v>
      </c>
      <c r="Z590">
        <v>355</v>
      </c>
      <c r="AA590">
        <v>77</v>
      </c>
      <c r="AB590">
        <v>432</v>
      </c>
    </row>
    <row r="591" spans="1:28" x14ac:dyDescent="0.3">
      <c r="A591">
        <v>20200401</v>
      </c>
      <c r="B591" s="6">
        <v>43922</v>
      </c>
      <c r="C591" t="s">
        <v>109</v>
      </c>
      <c r="D591" t="str">
        <f>VLOOKUP(C591,abbreviations!$A$2:$B$57,2,0)</f>
        <v>South Carolina</v>
      </c>
      <c r="E591">
        <v>1293</v>
      </c>
      <c r="F591">
        <f>E591-VLOOKUP(D591,D641:F690,2,0)</f>
        <v>210</v>
      </c>
      <c r="G591">
        <v>5033</v>
      </c>
      <c r="J591">
        <v>349</v>
      </c>
      <c r="P591" t="s">
        <v>682</v>
      </c>
      <c r="Q591" t="s">
        <v>643</v>
      </c>
      <c r="R591">
        <v>26</v>
      </c>
      <c r="S591">
        <v>349</v>
      </c>
      <c r="T591">
        <v>6326</v>
      </c>
      <c r="U591">
        <v>6326</v>
      </c>
      <c r="V591">
        <v>6326</v>
      </c>
      <c r="W591">
        <v>45</v>
      </c>
      <c r="X591">
        <v>4</v>
      </c>
      <c r="Y591">
        <v>90</v>
      </c>
      <c r="Z591">
        <v>417</v>
      </c>
      <c r="AA591">
        <v>210</v>
      </c>
      <c r="AB591">
        <v>627</v>
      </c>
    </row>
    <row r="592" spans="1:28" x14ac:dyDescent="0.3">
      <c r="A592">
        <v>20200401</v>
      </c>
      <c r="B592" s="6">
        <v>43922</v>
      </c>
      <c r="C592" t="s">
        <v>111</v>
      </c>
      <c r="D592" t="str">
        <f>VLOOKUP(C592,abbreviations!$A$2:$B$57,2,0)</f>
        <v>South Dakota</v>
      </c>
      <c r="E592">
        <v>129</v>
      </c>
      <c r="F592">
        <f>E592-VLOOKUP(D592,D642:F691,2,0)</f>
        <v>21</v>
      </c>
      <c r="G592">
        <v>3903</v>
      </c>
      <c r="H592">
        <v>0</v>
      </c>
      <c r="J592">
        <v>12</v>
      </c>
      <c r="O592">
        <v>51</v>
      </c>
      <c r="P592" s="1" t="s">
        <v>683</v>
      </c>
      <c r="Q592" t="s">
        <v>643</v>
      </c>
      <c r="R592">
        <v>2</v>
      </c>
      <c r="S592">
        <v>12</v>
      </c>
      <c r="T592">
        <v>4032</v>
      </c>
      <c r="U592">
        <v>4032</v>
      </c>
      <c r="V592">
        <v>4032</v>
      </c>
      <c r="W592">
        <v>46</v>
      </c>
      <c r="X592">
        <v>1</v>
      </c>
      <c r="Y592">
        <v>0</v>
      </c>
      <c r="Z592">
        <v>294</v>
      </c>
      <c r="AA592">
        <v>21</v>
      </c>
      <c r="AB592">
        <v>315</v>
      </c>
    </row>
    <row r="593" spans="1:28" x14ac:dyDescent="0.3">
      <c r="A593">
        <v>20200401</v>
      </c>
      <c r="B593" s="6">
        <v>43922</v>
      </c>
      <c r="C593" t="s">
        <v>113</v>
      </c>
      <c r="D593" t="str">
        <f>VLOOKUP(C593,abbreviations!$A$2:$B$57,2,0)</f>
        <v>Tennessee</v>
      </c>
      <c r="E593">
        <v>2683</v>
      </c>
      <c r="F593">
        <f>E593-VLOOKUP(D593,D643:F692,2,0)</f>
        <v>444</v>
      </c>
      <c r="G593">
        <v>29769</v>
      </c>
      <c r="J593">
        <v>200</v>
      </c>
      <c r="O593">
        <v>137</v>
      </c>
      <c r="P593" t="s">
        <v>684</v>
      </c>
      <c r="Q593" t="s">
        <v>643</v>
      </c>
      <c r="R593">
        <v>24</v>
      </c>
      <c r="S593">
        <v>200</v>
      </c>
      <c r="T593">
        <v>32452</v>
      </c>
      <c r="U593">
        <v>32452</v>
      </c>
      <c r="V593">
        <v>32452</v>
      </c>
      <c r="W593">
        <v>47</v>
      </c>
      <c r="X593">
        <v>1</v>
      </c>
      <c r="Y593">
        <v>25</v>
      </c>
      <c r="Z593">
        <v>4648</v>
      </c>
      <c r="AA593">
        <v>444</v>
      </c>
      <c r="AB593">
        <v>5092</v>
      </c>
    </row>
    <row r="594" spans="1:28" x14ac:dyDescent="0.3">
      <c r="A594">
        <v>20200401</v>
      </c>
      <c r="B594" s="6">
        <v>43922</v>
      </c>
      <c r="C594" t="s">
        <v>115</v>
      </c>
      <c r="D594" t="str">
        <f>VLOOKUP(C594,abbreviations!$A$2:$B$57,2,0)</f>
        <v>Texas</v>
      </c>
      <c r="E594">
        <v>3997</v>
      </c>
      <c r="F594">
        <f>E594-VLOOKUP(D594,D644:F693,2,0)</f>
        <v>731</v>
      </c>
      <c r="G594">
        <v>43860</v>
      </c>
      <c r="I594">
        <v>196</v>
      </c>
      <c r="O594">
        <v>38</v>
      </c>
      <c r="P594" t="s">
        <v>685</v>
      </c>
      <c r="Q594" t="s">
        <v>643</v>
      </c>
      <c r="R594">
        <v>58</v>
      </c>
      <c r="T594">
        <v>47857</v>
      </c>
      <c r="U594">
        <v>47857</v>
      </c>
      <c r="V594">
        <v>47857</v>
      </c>
      <c r="W594">
        <v>48</v>
      </c>
      <c r="X594">
        <v>17</v>
      </c>
      <c r="Y594">
        <v>0</v>
      </c>
      <c r="Z594">
        <v>4134</v>
      </c>
      <c r="AA594">
        <v>731</v>
      </c>
      <c r="AB594">
        <v>4865</v>
      </c>
    </row>
    <row r="595" spans="1:28" x14ac:dyDescent="0.3">
      <c r="A595">
        <v>20200401</v>
      </c>
      <c r="B595" s="6">
        <v>43922</v>
      </c>
      <c r="C595" t="s">
        <v>117</v>
      </c>
      <c r="D595" t="str">
        <f>VLOOKUP(C595,abbreviations!$A$2:$B$57,2,0)</f>
        <v>Utah</v>
      </c>
      <c r="E595">
        <v>1012</v>
      </c>
      <c r="F595">
        <f>E595-VLOOKUP(D595,D645:F694,2,0)</f>
        <v>125</v>
      </c>
      <c r="G595">
        <v>20155</v>
      </c>
      <c r="J595">
        <v>91</v>
      </c>
      <c r="P595" t="s">
        <v>686</v>
      </c>
      <c r="Q595" t="s">
        <v>643</v>
      </c>
      <c r="R595">
        <v>7</v>
      </c>
      <c r="S595">
        <v>91</v>
      </c>
      <c r="T595">
        <v>21167</v>
      </c>
      <c r="U595">
        <v>21167</v>
      </c>
      <c r="V595">
        <v>21167</v>
      </c>
      <c r="W595">
        <v>49</v>
      </c>
      <c r="X595">
        <v>2</v>
      </c>
      <c r="Y595">
        <v>18</v>
      </c>
      <c r="Z595">
        <v>2529</v>
      </c>
      <c r="AA595">
        <v>125</v>
      </c>
      <c r="AB595">
        <v>2654</v>
      </c>
    </row>
    <row r="596" spans="1:28" x14ac:dyDescent="0.3">
      <c r="A596">
        <v>20200401</v>
      </c>
      <c r="B596" s="6">
        <v>43922</v>
      </c>
      <c r="C596" t="s">
        <v>119</v>
      </c>
      <c r="D596" t="str">
        <f>VLOOKUP(C596,abbreviations!$A$2:$B$57,2,0)</f>
        <v>Virginia</v>
      </c>
      <c r="E596">
        <v>1484</v>
      </c>
      <c r="F596">
        <f>E596-VLOOKUP(D596,D646:F695,2,0)</f>
        <v>234</v>
      </c>
      <c r="G596">
        <v>13860</v>
      </c>
      <c r="J596">
        <v>305</v>
      </c>
      <c r="L596">
        <v>145</v>
      </c>
      <c r="N596">
        <v>108</v>
      </c>
      <c r="P596" t="s">
        <v>687</v>
      </c>
      <c r="Q596" t="s">
        <v>643</v>
      </c>
      <c r="R596">
        <v>34</v>
      </c>
      <c r="S596">
        <v>305</v>
      </c>
      <c r="T596">
        <v>15344</v>
      </c>
      <c r="U596">
        <v>15344</v>
      </c>
      <c r="V596">
        <v>15344</v>
      </c>
      <c r="W596">
        <v>51</v>
      </c>
      <c r="X596">
        <v>7</v>
      </c>
      <c r="Y596">
        <v>140</v>
      </c>
      <c r="Z596">
        <v>1709</v>
      </c>
      <c r="AA596">
        <v>234</v>
      </c>
      <c r="AB596">
        <v>1943</v>
      </c>
    </row>
    <row r="597" spans="1:28" x14ac:dyDescent="0.3">
      <c r="A597">
        <v>20200401</v>
      </c>
      <c r="B597" s="6">
        <v>43922</v>
      </c>
      <c r="C597" t="s">
        <v>122</v>
      </c>
      <c r="D597" t="str">
        <f>VLOOKUP(C597,abbreviations!$A$2:$B$57,2,0)</f>
        <v>Vermont</v>
      </c>
      <c r="E597">
        <v>321</v>
      </c>
      <c r="F597">
        <f>E597-VLOOKUP(D597,D647:F696,2,0)</f>
        <v>28</v>
      </c>
      <c r="G597">
        <v>4174</v>
      </c>
      <c r="I597">
        <v>30</v>
      </c>
      <c r="J597">
        <v>45</v>
      </c>
      <c r="O597">
        <v>15</v>
      </c>
      <c r="P597" t="s">
        <v>688</v>
      </c>
      <c r="Q597" t="s">
        <v>643</v>
      </c>
      <c r="R597">
        <v>16</v>
      </c>
      <c r="S597">
        <v>45</v>
      </c>
      <c r="T597">
        <v>4495</v>
      </c>
      <c r="U597">
        <v>4495</v>
      </c>
      <c r="V597">
        <v>4495</v>
      </c>
      <c r="W597">
        <v>50</v>
      </c>
      <c r="X597">
        <v>3</v>
      </c>
      <c r="Y597">
        <v>9</v>
      </c>
      <c r="Z597">
        <v>217</v>
      </c>
      <c r="AA597">
        <v>28</v>
      </c>
      <c r="AB597">
        <v>245</v>
      </c>
    </row>
    <row r="598" spans="1:28" x14ac:dyDescent="0.3">
      <c r="A598">
        <v>20200401</v>
      </c>
      <c r="B598" s="6">
        <v>43922</v>
      </c>
      <c r="C598" t="s">
        <v>124</v>
      </c>
      <c r="D598" t="str">
        <f>VLOOKUP(C598,abbreviations!$A$2:$B$57,2,0)</f>
        <v>Washington</v>
      </c>
      <c r="E598">
        <v>6593</v>
      </c>
      <c r="F598">
        <f>E598-VLOOKUP(D598,D648:F697,2,0)</f>
        <v>563</v>
      </c>
      <c r="G598">
        <v>60566</v>
      </c>
      <c r="P598" t="s">
        <v>689</v>
      </c>
      <c r="Q598" t="s">
        <v>643</v>
      </c>
      <c r="R598">
        <v>270</v>
      </c>
      <c r="T598">
        <v>67159</v>
      </c>
      <c r="U598">
        <v>67159</v>
      </c>
      <c r="V598">
        <v>67159</v>
      </c>
      <c r="W598">
        <v>53</v>
      </c>
      <c r="X598">
        <v>18</v>
      </c>
      <c r="Y598">
        <v>0</v>
      </c>
      <c r="Z598">
        <v>0</v>
      </c>
      <c r="AA598">
        <v>563</v>
      </c>
      <c r="AB598">
        <v>563</v>
      </c>
    </row>
    <row r="599" spans="1:28" x14ac:dyDescent="0.3">
      <c r="A599">
        <v>20200401</v>
      </c>
      <c r="B599" s="6">
        <v>43922</v>
      </c>
      <c r="C599" t="s">
        <v>126</v>
      </c>
      <c r="D599" t="str">
        <f>VLOOKUP(C599,abbreviations!$A$2:$B$57,2,0)</f>
        <v>Wisconsin</v>
      </c>
      <c r="E599">
        <v>1550</v>
      </c>
      <c r="F599">
        <f>E599-VLOOKUP(D599,D649:F698,2,0)</f>
        <v>199</v>
      </c>
      <c r="G599">
        <v>18819</v>
      </c>
      <c r="J599">
        <v>398</v>
      </c>
      <c r="P599" t="s">
        <v>690</v>
      </c>
      <c r="Q599" t="s">
        <v>643</v>
      </c>
      <c r="R599">
        <v>24</v>
      </c>
      <c r="S599">
        <v>398</v>
      </c>
      <c r="T599">
        <v>20369</v>
      </c>
      <c r="U599">
        <v>20369</v>
      </c>
      <c r="V599">
        <v>20369</v>
      </c>
      <c r="W599">
        <v>55</v>
      </c>
      <c r="X599">
        <v>8</v>
      </c>
      <c r="Y599">
        <v>61</v>
      </c>
      <c r="Z599">
        <v>1444</v>
      </c>
      <c r="AA599">
        <v>199</v>
      </c>
      <c r="AB599">
        <v>1643</v>
      </c>
    </row>
    <row r="600" spans="1:28" x14ac:dyDescent="0.3">
      <c r="A600">
        <v>20200401</v>
      </c>
      <c r="B600" s="6">
        <v>43922</v>
      </c>
      <c r="C600" t="s">
        <v>128</v>
      </c>
      <c r="D600" t="str">
        <f>VLOOKUP(C600,abbreviations!$A$2:$B$57,2,0)</f>
        <v>West Virginia</v>
      </c>
      <c r="E600">
        <v>191</v>
      </c>
      <c r="F600">
        <f>E600-VLOOKUP(D600,D650:F699,2,0)</f>
        <v>29</v>
      </c>
      <c r="G600">
        <v>4384</v>
      </c>
      <c r="J600">
        <v>1</v>
      </c>
      <c r="P600" t="s">
        <v>691</v>
      </c>
      <c r="Q600" t="s">
        <v>643</v>
      </c>
      <c r="R600">
        <v>1</v>
      </c>
      <c r="S600">
        <v>1</v>
      </c>
      <c r="T600">
        <v>4575</v>
      </c>
      <c r="U600">
        <v>4575</v>
      </c>
      <c r="V600">
        <v>4575</v>
      </c>
      <c r="W600">
        <v>54</v>
      </c>
      <c r="X600">
        <v>0</v>
      </c>
      <c r="Y600">
        <v>0</v>
      </c>
      <c r="Z600">
        <v>403</v>
      </c>
      <c r="AA600">
        <v>29</v>
      </c>
      <c r="AB600">
        <v>432</v>
      </c>
    </row>
    <row r="601" spans="1:28" x14ac:dyDescent="0.3">
      <c r="A601">
        <v>20200401</v>
      </c>
      <c r="B601" s="6">
        <v>43922</v>
      </c>
      <c r="C601" t="s">
        <v>130</v>
      </c>
      <c r="D601" t="str">
        <f>VLOOKUP(C601,abbreviations!$A$2:$B$57,2,0)</f>
        <v>Wyoming</v>
      </c>
      <c r="E601">
        <v>130</v>
      </c>
      <c r="F601">
        <f>E601-VLOOKUP(D601,D651:F700,2,0)</f>
        <v>21</v>
      </c>
      <c r="G601">
        <v>2218</v>
      </c>
      <c r="J601">
        <v>18</v>
      </c>
      <c r="O601">
        <v>31</v>
      </c>
      <c r="P601" t="s">
        <v>692</v>
      </c>
      <c r="Q601" t="s">
        <v>643</v>
      </c>
      <c r="R601">
        <v>0</v>
      </c>
      <c r="S601">
        <v>18</v>
      </c>
      <c r="T601">
        <v>2348</v>
      </c>
      <c r="U601">
        <v>2348</v>
      </c>
      <c r="V601">
        <v>2348</v>
      </c>
      <c r="W601">
        <v>56</v>
      </c>
      <c r="X601">
        <v>0</v>
      </c>
      <c r="Y601">
        <v>1</v>
      </c>
      <c r="Z601">
        <v>219</v>
      </c>
      <c r="AA601">
        <v>21</v>
      </c>
      <c r="AB601">
        <v>240</v>
      </c>
    </row>
    <row r="602" spans="1:28" x14ac:dyDescent="0.3">
      <c r="A602">
        <v>20200331</v>
      </c>
      <c r="B602" s="6">
        <v>43921</v>
      </c>
      <c r="C602" t="s">
        <v>25</v>
      </c>
      <c r="D602" t="str">
        <f>VLOOKUP(C602,abbreviations!$A$2:$B$57,2,0)</f>
        <v>Alaska</v>
      </c>
      <c r="E602">
        <v>119</v>
      </c>
      <c r="F602">
        <f>E602-VLOOKUP(D602,D652:F701,2,0)</f>
        <v>5</v>
      </c>
      <c r="G602">
        <v>3594</v>
      </c>
      <c r="J602">
        <v>7</v>
      </c>
      <c r="P602" t="s">
        <v>693</v>
      </c>
      <c r="Q602" t="s">
        <v>694</v>
      </c>
      <c r="R602">
        <v>3</v>
      </c>
      <c r="S602">
        <v>7</v>
      </c>
      <c r="T602">
        <v>3713</v>
      </c>
      <c r="U602">
        <v>3713</v>
      </c>
      <c r="V602">
        <v>3713</v>
      </c>
      <c r="W602">
        <v>2</v>
      </c>
      <c r="X602">
        <v>0</v>
      </c>
      <c r="Y602">
        <v>0</v>
      </c>
      <c r="Z602">
        <v>54</v>
      </c>
      <c r="AA602">
        <v>5</v>
      </c>
      <c r="AB602">
        <v>59</v>
      </c>
    </row>
    <row r="603" spans="1:28" x14ac:dyDescent="0.3">
      <c r="A603">
        <v>20200331</v>
      </c>
      <c r="B603" s="6">
        <v>43921</v>
      </c>
      <c r="C603" t="s">
        <v>28</v>
      </c>
      <c r="D603" t="str">
        <f>VLOOKUP(C603,abbreviations!$A$2:$B$57,2,0)</f>
        <v>Alabama</v>
      </c>
      <c r="E603">
        <v>981</v>
      </c>
      <c r="F603">
        <f>E603-VLOOKUP(D603,D653:F702,2,0)</f>
        <v>122</v>
      </c>
      <c r="G603">
        <v>6298</v>
      </c>
      <c r="P603" t="s">
        <v>695</v>
      </c>
      <c r="Q603" t="s">
        <v>694</v>
      </c>
      <c r="R603">
        <v>13</v>
      </c>
      <c r="T603">
        <v>7279</v>
      </c>
      <c r="U603">
        <v>7279</v>
      </c>
      <c r="V603">
        <v>7279</v>
      </c>
      <c r="W603">
        <v>1</v>
      </c>
      <c r="X603">
        <v>7</v>
      </c>
      <c r="Y603">
        <v>0</v>
      </c>
      <c r="Z603">
        <v>604</v>
      </c>
      <c r="AA603">
        <v>122</v>
      </c>
      <c r="AB603">
        <v>726</v>
      </c>
    </row>
    <row r="604" spans="1:28" x14ac:dyDescent="0.3">
      <c r="A604">
        <v>20200331</v>
      </c>
      <c r="B604" s="6">
        <v>43921</v>
      </c>
      <c r="C604" t="s">
        <v>30</v>
      </c>
      <c r="D604" t="str">
        <f>VLOOKUP(C604,abbreviations!$A$2:$B$57,2,0)</f>
        <v>Arkansas</v>
      </c>
      <c r="E604">
        <v>523</v>
      </c>
      <c r="F604">
        <f>E604-VLOOKUP(D604,D654:F703,2,0)</f>
        <v>50</v>
      </c>
      <c r="G604">
        <v>5959</v>
      </c>
      <c r="I604">
        <v>64</v>
      </c>
      <c r="M604">
        <v>23</v>
      </c>
      <c r="O604">
        <v>35</v>
      </c>
      <c r="P604" t="s">
        <v>696</v>
      </c>
      <c r="Q604" t="s">
        <v>694</v>
      </c>
      <c r="R604">
        <v>8</v>
      </c>
      <c r="T604">
        <v>6482</v>
      </c>
      <c r="U604">
        <v>6482</v>
      </c>
      <c r="V604">
        <v>6482</v>
      </c>
      <c r="W604">
        <v>5</v>
      </c>
      <c r="X604">
        <v>1</v>
      </c>
      <c r="Y604">
        <v>0</v>
      </c>
      <c r="Z604">
        <v>697</v>
      </c>
      <c r="AA604">
        <v>50</v>
      </c>
      <c r="AB604">
        <v>747</v>
      </c>
    </row>
    <row r="605" spans="1:28" x14ac:dyDescent="0.3">
      <c r="A605">
        <v>20200331</v>
      </c>
      <c r="B605" s="6">
        <v>43921</v>
      </c>
      <c r="C605" t="s">
        <v>33</v>
      </c>
      <c r="D605" t="str">
        <f>VLOOKUP(C605,abbreviations!$A$2:$B$57,2,0)</f>
        <v>Arizona</v>
      </c>
      <c r="E605">
        <v>1289</v>
      </c>
      <c r="F605">
        <f>E605-VLOOKUP(D605,D655:F704,2,0)</f>
        <v>132</v>
      </c>
      <c r="G605">
        <v>18082</v>
      </c>
      <c r="P605" t="s">
        <v>697</v>
      </c>
      <c r="Q605" t="s">
        <v>694</v>
      </c>
      <c r="R605">
        <v>24</v>
      </c>
      <c r="T605">
        <v>19371</v>
      </c>
      <c r="U605">
        <v>19371</v>
      </c>
      <c r="V605">
        <v>19371</v>
      </c>
      <c r="W605">
        <v>4</v>
      </c>
      <c r="X605">
        <v>4</v>
      </c>
      <c r="Y605">
        <v>0</v>
      </c>
      <c r="Z605">
        <v>2480</v>
      </c>
      <c r="AA605">
        <v>132</v>
      </c>
      <c r="AB605">
        <v>2612</v>
      </c>
    </row>
    <row r="606" spans="1:28" x14ac:dyDescent="0.3">
      <c r="A606">
        <v>20200331</v>
      </c>
      <c r="B606" s="6">
        <v>43921</v>
      </c>
      <c r="C606" t="s">
        <v>35</v>
      </c>
      <c r="D606" t="str">
        <f>VLOOKUP(C606,abbreviations!$A$2:$B$57,2,0)</f>
        <v>California</v>
      </c>
      <c r="E606">
        <v>7482</v>
      </c>
      <c r="F606">
        <f>E606-VLOOKUP(D606,D656:F705,2,0)</f>
        <v>1035</v>
      </c>
      <c r="G606">
        <v>21772</v>
      </c>
      <c r="H606">
        <v>57400</v>
      </c>
      <c r="I606">
        <v>1617</v>
      </c>
      <c r="K606">
        <v>657</v>
      </c>
      <c r="P606" t="s">
        <v>698</v>
      </c>
      <c r="Q606" t="s">
        <v>694</v>
      </c>
      <c r="R606">
        <v>153</v>
      </c>
      <c r="T606">
        <v>86654</v>
      </c>
      <c r="U606">
        <v>29254</v>
      </c>
      <c r="V606">
        <v>29254</v>
      </c>
      <c r="W606">
        <v>6</v>
      </c>
      <c r="X606">
        <v>20</v>
      </c>
      <c r="Y606">
        <v>0</v>
      </c>
      <c r="Z606">
        <v>1223</v>
      </c>
      <c r="AA606">
        <v>1035</v>
      </c>
      <c r="AB606">
        <v>2258</v>
      </c>
    </row>
    <row r="607" spans="1:28" x14ac:dyDescent="0.3">
      <c r="A607">
        <v>20200331</v>
      </c>
      <c r="B607" s="6">
        <v>43921</v>
      </c>
      <c r="C607" t="s">
        <v>37</v>
      </c>
      <c r="D607" t="str">
        <f>VLOOKUP(C607,abbreviations!$A$2:$B$57,2,0)</f>
        <v>Colorado</v>
      </c>
      <c r="E607">
        <v>2627</v>
      </c>
      <c r="F607">
        <f>E607-VLOOKUP(D607,D657:F706,2,0)</f>
        <v>0</v>
      </c>
      <c r="G607">
        <v>12737</v>
      </c>
      <c r="J607">
        <v>414</v>
      </c>
      <c r="P607" t="s">
        <v>699</v>
      </c>
      <c r="Q607" t="s">
        <v>694</v>
      </c>
      <c r="R607">
        <v>51</v>
      </c>
      <c r="S607">
        <v>414</v>
      </c>
      <c r="T607">
        <v>15364</v>
      </c>
      <c r="U607">
        <v>15364</v>
      </c>
      <c r="V607">
        <v>15364</v>
      </c>
      <c r="W607">
        <v>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">
      <c r="A608">
        <v>20200331</v>
      </c>
      <c r="B608" s="6">
        <v>43921</v>
      </c>
      <c r="C608" t="s">
        <v>39</v>
      </c>
      <c r="D608" t="str">
        <f>VLOOKUP(C608,abbreviations!$A$2:$B$57,2,0)</f>
        <v>Connecticut</v>
      </c>
      <c r="E608">
        <v>3128</v>
      </c>
      <c r="F608">
        <f>E608-VLOOKUP(D608,D658:F707,2,0)</f>
        <v>557</v>
      </c>
      <c r="G608">
        <v>13029</v>
      </c>
      <c r="I608">
        <v>608</v>
      </c>
      <c r="P608" t="s">
        <v>700</v>
      </c>
      <c r="Q608" t="s">
        <v>694</v>
      </c>
      <c r="R608">
        <v>69</v>
      </c>
      <c r="T608">
        <v>16157</v>
      </c>
      <c r="U608">
        <v>16157</v>
      </c>
      <c r="V608">
        <v>16157</v>
      </c>
      <c r="W608">
        <v>9</v>
      </c>
      <c r="X608">
        <v>33</v>
      </c>
      <c r="Y608">
        <v>0</v>
      </c>
      <c r="Z608">
        <v>1000</v>
      </c>
      <c r="AA608">
        <v>557</v>
      </c>
      <c r="AB608">
        <v>1557</v>
      </c>
    </row>
    <row r="609" spans="1:28" x14ac:dyDescent="0.3">
      <c r="A609">
        <v>20200331</v>
      </c>
      <c r="B609" s="6">
        <v>43921</v>
      </c>
      <c r="C609" t="s">
        <v>42</v>
      </c>
      <c r="D609" t="str">
        <f>VLOOKUP(C609,abbreviations!$A$2:$B$57,2,0)</f>
        <v>Delaware</v>
      </c>
      <c r="E609">
        <v>319</v>
      </c>
      <c r="F609">
        <f>E609-VLOOKUP(D609,D659:F708,2,0)</f>
        <v>55</v>
      </c>
      <c r="G609">
        <v>3696</v>
      </c>
      <c r="I609">
        <v>57</v>
      </c>
      <c r="O609">
        <v>22</v>
      </c>
      <c r="P609" t="s">
        <v>701</v>
      </c>
      <c r="Q609" t="s">
        <v>694</v>
      </c>
      <c r="R609">
        <v>10</v>
      </c>
      <c r="T609">
        <v>4015</v>
      </c>
      <c r="U609">
        <v>4015</v>
      </c>
      <c r="V609">
        <v>4015</v>
      </c>
      <c r="W609">
        <v>10</v>
      </c>
      <c r="X609">
        <v>4</v>
      </c>
      <c r="Y609">
        <v>0</v>
      </c>
      <c r="Z609">
        <v>1480</v>
      </c>
      <c r="AA609">
        <v>55</v>
      </c>
      <c r="AB609">
        <v>1535</v>
      </c>
    </row>
    <row r="610" spans="1:28" x14ac:dyDescent="0.3">
      <c r="A610">
        <v>20200331</v>
      </c>
      <c r="B610" s="6">
        <v>43921</v>
      </c>
      <c r="C610" t="s">
        <v>44</v>
      </c>
      <c r="D610" t="str">
        <f>VLOOKUP(C610,abbreviations!$A$2:$B$57,2,0)</f>
        <v>Florida</v>
      </c>
      <c r="E610">
        <v>6338</v>
      </c>
      <c r="F610">
        <f>E610-VLOOKUP(D610,D660:F709,2,0)</f>
        <v>865</v>
      </c>
      <c r="G610">
        <v>54285</v>
      </c>
      <c r="H610">
        <v>1163</v>
      </c>
      <c r="J610">
        <v>823</v>
      </c>
      <c r="P610" t="s">
        <v>702</v>
      </c>
      <c r="Q610" t="s">
        <v>694</v>
      </c>
      <c r="R610">
        <v>77</v>
      </c>
      <c r="S610">
        <v>823</v>
      </c>
      <c r="T610">
        <v>61786</v>
      </c>
      <c r="U610">
        <v>60623</v>
      </c>
      <c r="V610">
        <v>60623</v>
      </c>
      <c r="W610">
        <v>12</v>
      </c>
      <c r="X610">
        <v>14</v>
      </c>
      <c r="Y610">
        <v>171</v>
      </c>
      <c r="Z610">
        <v>6060</v>
      </c>
      <c r="AA610">
        <v>865</v>
      </c>
      <c r="AB610">
        <v>6925</v>
      </c>
    </row>
    <row r="611" spans="1:28" x14ac:dyDescent="0.3">
      <c r="A611">
        <v>20200331</v>
      </c>
      <c r="B611" s="6">
        <v>43921</v>
      </c>
      <c r="C611" t="s">
        <v>46</v>
      </c>
      <c r="D611" t="str">
        <f>VLOOKUP(C611,abbreviations!$A$2:$B$57,2,0)</f>
        <v>Georgia</v>
      </c>
      <c r="E611">
        <v>3929</v>
      </c>
      <c r="F611">
        <f>E611-VLOOKUP(D611,D661:F710,2,0)</f>
        <v>1120</v>
      </c>
      <c r="G611">
        <v>12252</v>
      </c>
      <c r="J611">
        <v>833</v>
      </c>
      <c r="P611" s="1" t="s">
        <v>703</v>
      </c>
      <c r="Q611" t="s">
        <v>694</v>
      </c>
      <c r="R611">
        <v>111</v>
      </c>
      <c r="S611">
        <v>833</v>
      </c>
      <c r="T611">
        <v>16181</v>
      </c>
      <c r="U611">
        <v>16181</v>
      </c>
      <c r="V611">
        <v>16181</v>
      </c>
      <c r="W611">
        <v>13</v>
      </c>
      <c r="X611">
        <v>24</v>
      </c>
      <c r="Y611">
        <v>126</v>
      </c>
      <c r="Z611">
        <v>2337</v>
      </c>
      <c r="AA611">
        <v>1120</v>
      </c>
      <c r="AB611">
        <v>3457</v>
      </c>
    </row>
    <row r="612" spans="1:28" x14ac:dyDescent="0.3">
      <c r="A612">
        <v>20200331</v>
      </c>
      <c r="B612" s="6">
        <v>43921</v>
      </c>
      <c r="C612" t="s">
        <v>49</v>
      </c>
      <c r="D612" t="str">
        <f>VLOOKUP(C612,abbreviations!$A$2:$B$57,2,0)</f>
        <v>Hawaii</v>
      </c>
      <c r="E612">
        <v>204</v>
      </c>
      <c r="F612">
        <f>E612-VLOOKUP(D612,D662:F711,2,0)</f>
        <v>29</v>
      </c>
      <c r="G612">
        <v>8471</v>
      </c>
      <c r="J612">
        <v>12</v>
      </c>
      <c r="L612">
        <v>6</v>
      </c>
      <c r="O612">
        <v>49</v>
      </c>
      <c r="P612" t="s">
        <v>704</v>
      </c>
      <c r="Q612" t="s">
        <v>694</v>
      </c>
      <c r="S612">
        <v>12</v>
      </c>
      <c r="T612">
        <v>8675</v>
      </c>
      <c r="U612">
        <v>8675</v>
      </c>
      <c r="V612">
        <v>8675</v>
      </c>
      <c r="W612">
        <v>15</v>
      </c>
      <c r="X612">
        <v>0</v>
      </c>
      <c r="Y612">
        <v>0</v>
      </c>
      <c r="Z612">
        <v>646</v>
      </c>
      <c r="AA612">
        <v>29</v>
      </c>
      <c r="AB612">
        <v>675</v>
      </c>
    </row>
    <row r="613" spans="1:28" x14ac:dyDescent="0.3">
      <c r="A613">
        <v>20200331</v>
      </c>
      <c r="B613" s="6">
        <v>43921</v>
      </c>
      <c r="C613" t="s">
        <v>51</v>
      </c>
      <c r="D613" t="str">
        <f>VLOOKUP(C613,abbreviations!$A$2:$B$57,2,0)</f>
        <v>Iowa</v>
      </c>
      <c r="E613">
        <v>497</v>
      </c>
      <c r="F613">
        <f>E613-VLOOKUP(D613,D663:F712,2,0)</f>
        <v>73</v>
      </c>
      <c r="G613">
        <v>6888</v>
      </c>
      <c r="I613">
        <v>61</v>
      </c>
      <c r="J613">
        <v>94</v>
      </c>
      <c r="O613">
        <v>33</v>
      </c>
      <c r="P613" t="s">
        <v>705</v>
      </c>
      <c r="Q613" t="s">
        <v>694</v>
      </c>
      <c r="R613">
        <v>7</v>
      </c>
      <c r="S613">
        <v>94</v>
      </c>
      <c r="T613">
        <v>7385</v>
      </c>
      <c r="U613">
        <v>7385</v>
      </c>
      <c r="V613">
        <v>7385</v>
      </c>
      <c r="W613">
        <v>19</v>
      </c>
      <c r="X613">
        <v>1</v>
      </c>
      <c r="Y613">
        <v>20</v>
      </c>
      <c r="Z613">
        <v>726</v>
      </c>
      <c r="AA613">
        <v>73</v>
      </c>
      <c r="AB613">
        <v>799</v>
      </c>
    </row>
    <row r="614" spans="1:28" x14ac:dyDescent="0.3">
      <c r="A614">
        <v>20200331</v>
      </c>
      <c r="B614" s="6">
        <v>43921</v>
      </c>
      <c r="C614" t="s">
        <v>53</v>
      </c>
      <c r="D614" t="str">
        <f>VLOOKUP(C614,abbreviations!$A$2:$B$57,2,0)</f>
        <v>Idaho</v>
      </c>
      <c r="E614">
        <v>415</v>
      </c>
      <c r="F614">
        <f>E614-VLOOKUP(D614,D664:F713,2,0)</f>
        <v>105</v>
      </c>
      <c r="G614">
        <v>5297</v>
      </c>
      <c r="J614">
        <v>45</v>
      </c>
      <c r="L614">
        <v>6</v>
      </c>
      <c r="P614" t="s">
        <v>706</v>
      </c>
      <c r="Q614" t="s">
        <v>694</v>
      </c>
      <c r="R614">
        <v>7</v>
      </c>
      <c r="S614">
        <v>45</v>
      </c>
      <c r="T614">
        <v>5712</v>
      </c>
      <c r="U614">
        <v>5712</v>
      </c>
      <c r="V614">
        <v>5712</v>
      </c>
      <c r="W614">
        <v>16</v>
      </c>
      <c r="X614">
        <v>1</v>
      </c>
      <c r="Y614">
        <v>6</v>
      </c>
      <c r="Z614">
        <v>901</v>
      </c>
      <c r="AA614">
        <v>105</v>
      </c>
      <c r="AB614">
        <v>1006</v>
      </c>
    </row>
    <row r="615" spans="1:28" x14ac:dyDescent="0.3">
      <c r="A615">
        <v>20200331</v>
      </c>
      <c r="B615" s="6">
        <v>43921</v>
      </c>
      <c r="C615" t="s">
        <v>55</v>
      </c>
      <c r="D615" t="str">
        <f>VLOOKUP(C615,abbreviations!$A$2:$B$57,2,0)</f>
        <v>Illinois</v>
      </c>
      <c r="E615">
        <v>5994</v>
      </c>
      <c r="F615">
        <f>E615-VLOOKUP(D615,D665:F714,2,0)</f>
        <v>937</v>
      </c>
      <c r="G615">
        <v>29231</v>
      </c>
      <c r="P615" t="s">
        <v>707</v>
      </c>
      <c r="Q615" t="s">
        <v>694</v>
      </c>
      <c r="R615">
        <v>99</v>
      </c>
      <c r="T615">
        <v>35225</v>
      </c>
      <c r="U615">
        <v>35225</v>
      </c>
      <c r="V615">
        <v>35225</v>
      </c>
      <c r="W615">
        <v>17</v>
      </c>
      <c r="X615">
        <v>26</v>
      </c>
      <c r="Y615">
        <v>0</v>
      </c>
      <c r="Z615">
        <v>3842</v>
      </c>
      <c r="AA615">
        <v>937</v>
      </c>
      <c r="AB615">
        <v>4779</v>
      </c>
    </row>
    <row r="616" spans="1:28" x14ac:dyDescent="0.3">
      <c r="A616">
        <v>20200331</v>
      </c>
      <c r="B616" s="6">
        <v>43921</v>
      </c>
      <c r="C616" t="s">
        <v>57</v>
      </c>
      <c r="D616" t="str">
        <f>VLOOKUP(C616,abbreviations!$A$2:$B$57,2,0)</f>
        <v>Indiana</v>
      </c>
      <c r="E616">
        <v>2159</v>
      </c>
      <c r="F616">
        <f>E616-VLOOKUP(D616,D666:F715,2,0)</f>
        <v>373</v>
      </c>
      <c r="G616">
        <v>11214</v>
      </c>
      <c r="P616" t="s">
        <v>708</v>
      </c>
      <c r="Q616" t="s">
        <v>694</v>
      </c>
      <c r="R616">
        <v>49</v>
      </c>
      <c r="T616">
        <v>13373</v>
      </c>
      <c r="U616">
        <v>13373</v>
      </c>
      <c r="V616">
        <v>13373</v>
      </c>
      <c r="W616">
        <v>18</v>
      </c>
      <c r="X616">
        <v>14</v>
      </c>
      <c r="Y616">
        <v>0</v>
      </c>
      <c r="Z616">
        <v>1342</v>
      </c>
      <c r="AA616">
        <v>373</v>
      </c>
      <c r="AB616">
        <v>1715</v>
      </c>
    </row>
    <row r="617" spans="1:28" x14ac:dyDescent="0.3">
      <c r="A617">
        <v>20200331</v>
      </c>
      <c r="B617" s="6">
        <v>43921</v>
      </c>
      <c r="C617" t="s">
        <v>59</v>
      </c>
      <c r="D617" t="str">
        <f>VLOOKUP(C617,abbreviations!$A$2:$B$57,2,0)</f>
        <v>Kansas</v>
      </c>
      <c r="E617">
        <v>428</v>
      </c>
      <c r="F617">
        <f>E617-VLOOKUP(D617,D667:F716,2,0)</f>
        <v>60</v>
      </c>
      <c r="G617">
        <v>4996</v>
      </c>
      <c r="J617">
        <v>79</v>
      </c>
      <c r="P617" t="s">
        <v>709</v>
      </c>
      <c r="Q617" t="s">
        <v>694</v>
      </c>
      <c r="R617">
        <v>9</v>
      </c>
      <c r="S617">
        <v>79</v>
      </c>
      <c r="T617">
        <v>5424</v>
      </c>
      <c r="U617">
        <v>5424</v>
      </c>
      <c r="V617">
        <v>5424</v>
      </c>
      <c r="W617">
        <v>20</v>
      </c>
      <c r="X617">
        <v>1</v>
      </c>
      <c r="Y617">
        <v>13</v>
      </c>
      <c r="Z617">
        <v>442</v>
      </c>
      <c r="AA617">
        <v>60</v>
      </c>
      <c r="AB617">
        <v>502</v>
      </c>
    </row>
    <row r="618" spans="1:28" x14ac:dyDescent="0.3">
      <c r="A618">
        <v>20200331</v>
      </c>
      <c r="B618" s="6">
        <v>43921</v>
      </c>
      <c r="C618" t="s">
        <v>61</v>
      </c>
      <c r="D618" t="str">
        <f>VLOOKUP(C618,abbreviations!$A$2:$B$57,2,0)</f>
        <v>Kentucky</v>
      </c>
      <c r="E618">
        <v>480</v>
      </c>
      <c r="F618">
        <f>E618-VLOOKUP(D618,D668:F717,2,0)</f>
        <v>41</v>
      </c>
      <c r="G618">
        <v>6330</v>
      </c>
      <c r="P618" s="1" t="s">
        <v>710</v>
      </c>
      <c r="Q618" t="s">
        <v>694</v>
      </c>
      <c r="R618">
        <v>11</v>
      </c>
      <c r="T618">
        <v>6810</v>
      </c>
      <c r="U618">
        <v>6810</v>
      </c>
      <c r="V618">
        <v>6810</v>
      </c>
      <c r="W618">
        <v>21</v>
      </c>
      <c r="X618">
        <v>2</v>
      </c>
      <c r="Y618">
        <v>0</v>
      </c>
      <c r="Z618">
        <v>751</v>
      </c>
      <c r="AA618">
        <v>41</v>
      </c>
      <c r="AB618">
        <v>792</v>
      </c>
    </row>
    <row r="619" spans="1:28" x14ac:dyDescent="0.3">
      <c r="A619">
        <v>20200331</v>
      </c>
      <c r="B619" s="6">
        <v>43921</v>
      </c>
      <c r="C619" t="s">
        <v>63</v>
      </c>
      <c r="D619" t="str">
        <f>VLOOKUP(C619,abbreviations!$A$2:$B$57,2,0)</f>
        <v>Louisiana</v>
      </c>
      <c r="E619">
        <v>5237</v>
      </c>
      <c r="F619">
        <f>E619-VLOOKUP(D619,D669:F718,2,0)</f>
        <v>1212</v>
      </c>
      <c r="G619">
        <v>33730</v>
      </c>
      <c r="I619">
        <v>1355</v>
      </c>
      <c r="M619">
        <v>438</v>
      </c>
      <c r="P619" t="s">
        <v>711</v>
      </c>
      <c r="Q619" t="s">
        <v>694</v>
      </c>
      <c r="R619">
        <v>239</v>
      </c>
      <c r="T619">
        <v>38967</v>
      </c>
      <c r="U619">
        <v>38967</v>
      </c>
      <c r="V619">
        <v>38967</v>
      </c>
      <c r="W619">
        <v>22</v>
      </c>
      <c r="X619">
        <v>54</v>
      </c>
      <c r="Y619">
        <v>0</v>
      </c>
      <c r="Z619">
        <v>3722</v>
      </c>
      <c r="AA619">
        <v>1212</v>
      </c>
      <c r="AB619">
        <v>4934</v>
      </c>
    </row>
    <row r="620" spans="1:28" x14ac:dyDescent="0.3">
      <c r="A620">
        <v>20200331</v>
      </c>
      <c r="B620" s="6">
        <v>43921</v>
      </c>
      <c r="C620" t="s">
        <v>65</v>
      </c>
      <c r="D620" t="str">
        <f>VLOOKUP(C620,abbreviations!$A$2:$B$57,2,0)</f>
        <v>Massachusetts</v>
      </c>
      <c r="E620">
        <v>6620</v>
      </c>
      <c r="F620">
        <f>E620-VLOOKUP(D620,D670:F719,2,0)</f>
        <v>868</v>
      </c>
      <c r="G620">
        <v>40315</v>
      </c>
      <c r="J620">
        <v>562</v>
      </c>
      <c r="P620" t="s">
        <v>712</v>
      </c>
      <c r="Q620" t="s">
        <v>694</v>
      </c>
      <c r="R620">
        <v>89</v>
      </c>
      <c r="S620">
        <v>562</v>
      </c>
      <c r="T620">
        <v>46935</v>
      </c>
      <c r="U620">
        <v>46935</v>
      </c>
      <c r="V620">
        <v>46935</v>
      </c>
      <c r="W620">
        <v>25</v>
      </c>
      <c r="X620">
        <v>33</v>
      </c>
      <c r="Y620">
        <v>109</v>
      </c>
      <c r="Z620">
        <v>3274</v>
      </c>
      <c r="AA620">
        <v>868</v>
      </c>
      <c r="AB620">
        <v>4142</v>
      </c>
    </row>
    <row r="621" spans="1:28" x14ac:dyDescent="0.3">
      <c r="A621">
        <v>20200331</v>
      </c>
      <c r="B621" s="6">
        <v>43921</v>
      </c>
      <c r="C621" t="s">
        <v>67</v>
      </c>
      <c r="D621" t="str">
        <f>VLOOKUP(C621,abbreviations!$A$2:$B$57,2,0)</f>
        <v>Maryland</v>
      </c>
      <c r="E621">
        <v>1660</v>
      </c>
      <c r="F621">
        <f>E621-VLOOKUP(D621,D671:F720,2,0)</f>
        <v>247</v>
      </c>
      <c r="G621">
        <v>14868</v>
      </c>
      <c r="J621">
        <v>429</v>
      </c>
      <c r="P621" t="s">
        <v>713</v>
      </c>
      <c r="Q621" t="s">
        <v>694</v>
      </c>
      <c r="R621">
        <v>18</v>
      </c>
      <c r="S621">
        <v>429</v>
      </c>
      <c r="T621">
        <v>16528</v>
      </c>
      <c r="U621">
        <v>16528</v>
      </c>
      <c r="V621">
        <v>16528</v>
      </c>
      <c r="W621">
        <v>24</v>
      </c>
      <c r="X621">
        <v>3</v>
      </c>
      <c r="Y621">
        <v>76</v>
      </c>
      <c r="Z621">
        <v>1552</v>
      </c>
      <c r="AA621">
        <v>247</v>
      </c>
      <c r="AB621">
        <v>1799</v>
      </c>
    </row>
    <row r="622" spans="1:28" x14ac:dyDescent="0.3">
      <c r="A622">
        <v>20200331</v>
      </c>
      <c r="B622" s="6">
        <v>43921</v>
      </c>
      <c r="C622" t="s">
        <v>69</v>
      </c>
      <c r="D622" t="str">
        <f>VLOOKUP(C622,abbreviations!$A$2:$B$57,2,0)</f>
        <v>Maine</v>
      </c>
      <c r="E622">
        <v>303</v>
      </c>
      <c r="F622">
        <f>E622-VLOOKUP(D622,D672:F721,2,0)</f>
        <v>28</v>
      </c>
      <c r="G622">
        <v>6088</v>
      </c>
      <c r="J622">
        <v>57</v>
      </c>
      <c r="O622">
        <v>68</v>
      </c>
      <c r="P622" t="s">
        <v>714</v>
      </c>
      <c r="Q622" t="s">
        <v>694</v>
      </c>
      <c r="R622">
        <v>5</v>
      </c>
      <c r="S622">
        <v>57</v>
      </c>
      <c r="T622">
        <v>6391</v>
      </c>
      <c r="U622">
        <v>6391</v>
      </c>
      <c r="V622">
        <v>6391</v>
      </c>
      <c r="W622">
        <v>23</v>
      </c>
      <c r="X622">
        <v>2</v>
      </c>
      <c r="Y622">
        <v>8</v>
      </c>
      <c r="Z622">
        <v>2694</v>
      </c>
      <c r="AA622">
        <v>28</v>
      </c>
      <c r="AB622">
        <v>2722</v>
      </c>
    </row>
    <row r="623" spans="1:28" x14ac:dyDescent="0.3">
      <c r="A623">
        <v>20200331</v>
      </c>
      <c r="B623" s="6">
        <v>43921</v>
      </c>
      <c r="C623" t="s">
        <v>71</v>
      </c>
      <c r="D623" t="str">
        <f>VLOOKUP(C623,abbreviations!$A$2:$B$57,2,0)</f>
        <v>Michigan</v>
      </c>
      <c r="E623">
        <v>11875</v>
      </c>
      <c r="F623">
        <f>E623-VLOOKUP(D623,D673:F722,2,0)</f>
        <v>974</v>
      </c>
      <c r="G623">
        <v>23979</v>
      </c>
      <c r="P623" t="s">
        <v>715</v>
      </c>
      <c r="Q623" t="s">
        <v>694</v>
      </c>
      <c r="R623">
        <v>259</v>
      </c>
      <c r="T623">
        <v>35854</v>
      </c>
      <c r="U623">
        <v>35854</v>
      </c>
      <c r="V623">
        <v>35854</v>
      </c>
      <c r="W623">
        <v>26</v>
      </c>
      <c r="X623">
        <v>75</v>
      </c>
      <c r="Y623">
        <v>0</v>
      </c>
      <c r="Z623">
        <v>2796</v>
      </c>
      <c r="AA623">
        <v>974</v>
      </c>
      <c r="AB623">
        <v>3770</v>
      </c>
    </row>
    <row r="624" spans="1:28" x14ac:dyDescent="0.3">
      <c r="A624">
        <v>20200331</v>
      </c>
      <c r="B624" s="6">
        <v>43921</v>
      </c>
      <c r="C624" t="s">
        <v>73</v>
      </c>
      <c r="D624" t="str">
        <f>VLOOKUP(C624,abbreviations!$A$2:$B$57,2,0)</f>
        <v>Minnesota</v>
      </c>
      <c r="E624">
        <v>629</v>
      </c>
      <c r="F624">
        <f>E624-VLOOKUP(D624,D674:F723,2,0)</f>
        <v>53</v>
      </c>
      <c r="G624">
        <v>19151</v>
      </c>
      <c r="I624">
        <v>56</v>
      </c>
      <c r="J624">
        <v>112</v>
      </c>
      <c r="K624">
        <v>26</v>
      </c>
      <c r="L624">
        <v>26</v>
      </c>
      <c r="P624" t="s">
        <v>716</v>
      </c>
      <c r="Q624" t="s">
        <v>694</v>
      </c>
      <c r="R624">
        <v>12</v>
      </c>
      <c r="S624">
        <v>112</v>
      </c>
      <c r="T624">
        <v>19780</v>
      </c>
      <c r="U624">
        <v>19780</v>
      </c>
      <c r="V624">
        <v>19780</v>
      </c>
      <c r="W624">
        <v>27</v>
      </c>
      <c r="X624">
        <v>2</v>
      </c>
      <c r="Y624">
        <v>20</v>
      </c>
      <c r="Z624">
        <v>905</v>
      </c>
      <c r="AA624">
        <v>53</v>
      </c>
      <c r="AB624">
        <v>958</v>
      </c>
    </row>
    <row r="625" spans="1:28" x14ac:dyDescent="0.3">
      <c r="A625">
        <v>20200331</v>
      </c>
      <c r="B625" s="6">
        <v>43921</v>
      </c>
      <c r="C625" t="s">
        <v>75</v>
      </c>
      <c r="D625" t="str">
        <f>VLOOKUP(C625,abbreviations!$A$2:$B$57,2,0)</f>
        <v>Missouri</v>
      </c>
      <c r="E625">
        <v>1327</v>
      </c>
      <c r="F625">
        <f>E625-VLOOKUP(D625,D675:F724,2,0)</f>
        <v>296</v>
      </c>
      <c r="G625">
        <v>14614</v>
      </c>
      <c r="P625" t="s">
        <v>717</v>
      </c>
      <c r="Q625" t="s">
        <v>694</v>
      </c>
      <c r="R625">
        <v>14</v>
      </c>
      <c r="T625">
        <v>15941</v>
      </c>
      <c r="U625">
        <v>15941</v>
      </c>
      <c r="V625">
        <v>15941</v>
      </c>
      <c r="W625">
        <v>29</v>
      </c>
      <c r="X625">
        <v>1</v>
      </c>
      <c r="Y625">
        <v>0</v>
      </c>
      <c r="Z625">
        <v>1410</v>
      </c>
      <c r="AA625">
        <v>296</v>
      </c>
      <c r="AB625">
        <v>1706</v>
      </c>
    </row>
    <row r="626" spans="1:28" x14ac:dyDescent="0.3">
      <c r="A626">
        <v>20200331</v>
      </c>
      <c r="B626" s="6">
        <v>43921</v>
      </c>
      <c r="C626" t="s">
        <v>78</v>
      </c>
      <c r="D626" t="str">
        <f>VLOOKUP(C626,abbreviations!$A$2:$B$57,2,0)</f>
        <v>Mississippi</v>
      </c>
      <c r="E626">
        <v>937</v>
      </c>
      <c r="F626">
        <f>E626-VLOOKUP(D626,D676:F725,2,0)</f>
        <v>90</v>
      </c>
      <c r="G626">
        <v>3537</v>
      </c>
      <c r="J626">
        <v>211</v>
      </c>
      <c r="P626" t="s">
        <v>718</v>
      </c>
      <c r="Q626" t="s">
        <v>694</v>
      </c>
      <c r="R626">
        <v>20</v>
      </c>
      <c r="S626">
        <v>211</v>
      </c>
      <c r="T626">
        <v>4474</v>
      </c>
      <c r="U626">
        <v>4474</v>
      </c>
      <c r="V626">
        <v>4474</v>
      </c>
      <c r="W626">
        <v>28</v>
      </c>
      <c r="X626">
        <v>4</v>
      </c>
      <c r="Y626">
        <v>16</v>
      </c>
      <c r="Z626">
        <v>548</v>
      </c>
      <c r="AA626">
        <v>90</v>
      </c>
      <c r="AB626">
        <v>638</v>
      </c>
    </row>
    <row r="627" spans="1:28" x14ac:dyDescent="0.3">
      <c r="A627">
        <v>20200331</v>
      </c>
      <c r="B627" s="6">
        <v>43921</v>
      </c>
      <c r="C627" t="s">
        <v>80</v>
      </c>
      <c r="D627" t="str">
        <f>VLOOKUP(C627,abbreviations!$A$2:$B$57,2,0)</f>
        <v>Montana</v>
      </c>
      <c r="E627">
        <v>184</v>
      </c>
      <c r="F627">
        <f>E627-VLOOKUP(D627,D677:F726,2,0)</f>
        <v>13</v>
      </c>
      <c r="G627">
        <v>4234</v>
      </c>
      <c r="J627">
        <v>14</v>
      </c>
      <c r="P627" t="s">
        <v>719</v>
      </c>
      <c r="Q627" t="s">
        <v>694</v>
      </c>
      <c r="R627">
        <v>4</v>
      </c>
      <c r="S627">
        <v>14</v>
      </c>
      <c r="T627">
        <v>4418</v>
      </c>
      <c r="U627">
        <v>4418</v>
      </c>
      <c r="V627">
        <v>4418</v>
      </c>
      <c r="W627">
        <v>30</v>
      </c>
      <c r="X627">
        <v>0</v>
      </c>
      <c r="Y627">
        <v>4</v>
      </c>
      <c r="Z627">
        <v>91</v>
      </c>
      <c r="AA627">
        <v>13</v>
      </c>
      <c r="AB627">
        <v>104</v>
      </c>
    </row>
    <row r="628" spans="1:28" x14ac:dyDescent="0.3">
      <c r="A628">
        <v>20200331</v>
      </c>
      <c r="B628" s="6">
        <v>43921</v>
      </c>
      <c r="C628" t="s">
        <v>82</v>
      </c>
      <c r="D628" t="str">
        <f>VLOOKUP(C628,abbreviations!$A$2:$B$57,2,0)</f>
        <v>North Carolina</v>
      </c>
      <c r="E628">
        <v>1498</v>
      </c>
      <c r="F628">
        <f>E628-VLOOKUP(D628,D678:F727,2,0)</f>
        <v>191</v>
      </c>
      <c r="G628">
        <v>21608</v>
      </c>
      <c r="I628">
        <v>157</v>
      </c>
      <c r="P628" t="s">
        <v>720</v>
      </c>
      <c r="Q628" t="s">
        <v>694</v>
      </c>
      <c r="R628">
        <v>8</v>
      </c>
      <c r="T628">
        <v>23106</v>
      </c>
      <c r="U628">
        <v>23106</v>
      </c>
      <c r="V628">
        <v>23106</v>
      </c>
      <c r="W628">
        <v>37</v>
      </c>
      <c r="X628">
        <v>2</v>
      </c>
      <c r="Y628">
        <v>0</v>
      </c>
      <c r="Z628">
        <v>2051</v>
      </c>
      <c r="AA628">
        <v>191</v>
      </c>
      <c r="AB628">
        <v>2242</v>
      </c>
    </row>
    <row r="629" spans="1:28" x14ac:dyDescent="0.3">
      <c r="A629">
        <v>20200331</v>
      </c>
      <c r="B629" s="6">
        <v>43921</v>
      </c>
      <c r="C629" t="s">
        <v>84</v>
      </c>
      <c r="D629" t="str">
        <f>VLOOKUP(C629,abbreviations!$A$2:$B$57,2,0)</f>
        <v>North Dakota</v>
      </c>
      <c r="E629">
        <v>126</v>
      </c>
      <c r="F629">
        <f>E629-VLOOKUP(D629,D679:F728,2,0)</f>
        <v>17</v>
      </c>
      <c r="G629">
        <v>4131</v>
      </c>
      <c r="J629">
        <v>21</v>
      </c>
      <c r="O629">
        <v>30</v>
      </c>
      <c r="P629" t="s">
        <v>721</v>
      </c>
      <c r="Q629" t="s">
        <v>694</v>
      </c>
      <c r="R629">
        <v>3</v>
      </c>
      <c r="S629">
        <v>21</v>
      </c>
      <c r="T629">
        <v>4257</v>
      </c>
      <c r="U629">
        <v>4257</v>
      </c>
      <c r="V629">
        <v>4257</v>
      </c>
      <c r="W629">
        <v>38</v>
      </c>
      <c r="X629">
        <v>1</v>
      </c>
      <c r="Y629">
        <v>2</v>
      </c>
      <c r="Z629">
        <v>403</v>
      </c>
      <c r="AA629">
        <v>17</v>
      </c>
      <c r="AB629">
        <v>420</v>
      </c>
    </row>
    <row r="630" spans="1:28" x14ac:dyDescent="0.3">
      <c r="A630">
        <v>20200331</v>
      </c>
      <c r="B630" s="6">
        <v>43921</v>
      </c>
      <c r="C630" t="s">
        <v>86</v>
      </c>
      <c r="D630" t="str">
        <f>VLOOKUP(C630,abbreviations!$A$2:$B$57,2,0)</f>
        <v>Nebraska</v>
      </c>
      <c r="E630">
        <v>172</v>
      </c>
      <c r="F630">
        <f>E630-VLOOKUP(D630,D680:F729,2,0)</f>
        <v>27</v>
      </c>
      <c r="G630">
        <v>2931</v>
      </c>
      <c r="H630">
        <v>8</v>
      </c>
      <c r="P630" t="s">
        <v>722</v>
      </c>
      <c r="Q630" t="s">
        <v>694</v>
      </c>
      <c r="R630">
        <v>3</v>
      </c>
      <c r="T630">
        <v>3111</v>
      </c>
      <c r="U630">
        <v>3103</v>
      </c>
      <c r="V630">
        <v>3103</v>
      </c>
      <c r="W630">
        <v>31</v>
      </c>
      <c r="X630">
        <v>1</v>
      </c>
      <c r="Y630">
        <v>0</v>
      </c>
      <c r="Z630">
        <v>347</v>
      </c>
      <c r="AA630">
        <v>27</v>
      </c>
      <c r="AB630">
        <v>374</v>
      </c>
    </row>
    <row r="631" spans="1:28" x14ac:dyDescent="0.3">
      <c r="A631">
        <v>20200331</v>
      </c>
      <c r="B631" s="6">
        <v>43921</v>
      </c>
      <c r="C631" t="s">
        <v>88</v>
      </c>
      <c r="D631" t="str">
        <f>VLOOKUP(C631,abbreviations!$A$2:$B$57,2,0)</f>
        <v>New Hampshire</v>
      </c>
      <c r="E631">
        <v>314</v>
      </c>
      <c r="F631">
        <f>E631-VLOOKUP(D631,D681:F730,2,0)</f>
        <v>0</v>
      </c>
      <c r="G631">
        <v>5413</v>
      </c>
      <c r="H631">
        <v>65</v>
      </c>
      <c r="J631">
        <v>45</v>
      </c>
      <c r="P631" t="s">
        <v>723</v>
      </c>
      <c r="Q631" t="s">
        <v>694</v>
      </c>
      <c r="R631">
        <v>3</v>
      </c>
      <c r="S631">
        <v>45</v>
      </c>
      <c r="T631">
        <v>5792</v>
      </c>
      <c r="U631">
        <v>5727</v>
      </c>
      <c r="V631">
        <v>5727</v>
      </c>
      <c r="W631">
        <v>33</v>
      </c>
      <c r="X631">
        <v>0</v>
      </c>
      <c r="Y631">
        <v>0</v>
      </c>
      <c r="Z631">
        <v>27</v>
      </c>
      <c r="AA631">
        <v>0</v>
      </c>
      <c r="AB631">
        <v>27</v>
      </c>
    </row>
    <row r="632" spans="1:28" x14ac:dyDescent="0.3">
      <c r="A632">
        <v>20200331</v>
      </c>
      <c r="B632" s="6">
        <v>43921</v>
      </c>
      <c r="C632" t="s">
        <v>90</v>
      </c>
      <c r="D632" t="str">
        <f>VLOOKUP(C632,abbreviations!$A$2:$B$57,2,0)</f>
        <v>New Jersey</v>
      </c>
      <c r="E632">
        <v>18696</v>
      </c>
      <c r="F632">
        <f>E632-VLOOKUP(D632,D682:F731,2,0)</f>
        <v>2060</v>
      </c>
      <c r="G632">
        <v>27077</v>
      </c>
      <c r="I632">
        <v>2000</v>
      </c>
      <c r="P632" t="s">
        <v>724</v>
      </c>
      <c r="Q632" t="s">
        <v>694</v>
      </c>
      <c r="R632">
        <v>267</v>
      </c>
      <c r="T632">
        <v>45773</v>
      </c>
      <c r="U632">
        <v>45773</v>
      </c>
      <c r="V632">
        <v>45773</v>
      </c>
      <c r="W632">
        <v>34</v>
      </c>
      <c r="X632">
        <v>69</v>
      </c>
      <c r="Y632">
        <v>0</v>
      </c>
      <c r="Z632">
        <v>1853</v>
      </c>
      <c r="AA632">
        <v>2060</v>
      </c>
      <c r="AB632">
        <v>3913</v>
      </c>
    </row>
    <row r="633" spans="1:28" x14ac:dyDescent="0.3">
      <c r="A633">
        <v>20200331</v>
      </c>
      <c r="B633" s="6">
        <v>43921</v>
      </c>
      <c r="C633" t="s">
        <v>92</v>
      </c>
      <c r="D633" t="str">
        <f>VLOOKUP(C633,abbreviations!$A$2:$B$57,2,0)</f>
        <v>New Mexico</v>
      </c>
      <c r="E633">
        <v>281</v>
      </c>
      <c r="F633">
        <f>E633-VLOOKUP(D633,D683:F732,2,0)</f>
        <v>44</v>
      </c>
      <c r="G633">
        <v>12246</v>
      </c>
      <c r="I633">
        <v>22</v>
      </c>
      <c r="O633">
        <v>26</v>
      </c>
      <c r="P633" t="s">
        <v>725</v>
      </c>
      <c r="Q633" t="s">
        <v>694</v>
      </c>
      <c r="R633">
        <v>4</v>
      </c>
      <c r="T633">
        <v>12527</v>
      </c>
      <c r="U633">
        <v>12527</v>
      </c>
      <c r="V633">
        <v>12527</v>
      </c>
      <c r="W633">
        <v>35</v>
      </c>
      <c r="X633">
        <v>2</v>
      </c>
      <c r="Y633">
        <v>0</v>
      </c>
      <c r="Z633">
        <v>1304</v>
      </c>
      <c r="AA633">
        <v>44</v>
      </c>
      <c r="AB633">
        <v>1348</v>
      </c>
    </row>
    <row r="634" spans="1:28" x14ac:dyDescent="0.3">
      <c r="A634">
        <v>20200331</v>
      </c>
      <c r="B634" s="6">
        <v>43921</v>
      </c>
      <c r="C634" t="s">
        <v>94</v>
      </c>
      <c r="D634" t="str">
        <f>VLOOKUP(C634,abbreviations!$A$2:$B$57,2,0)</f>
        <v>Nevada</v>
      </c>
      <c r="E634">
        <v>1113</v>
      </c>
      <c r="F634">
        <f>E634-VLOOKUP(D634,D684:F733,2,0)</f>
        <v>105</v>
      </c>
      <c r="G634">
        <v>10681</v>
      </c>
      <c r="P634" t="s">
        <v>726</v>
      </c>
      <c r="Q634" t="s">
        <v>694</v>
      </c>
      <c r="R634">
        <v>17</v>
      </c>
      <c r="T634">
        <v>11794</v>
      </c>
      <c r="U634">
        <v>11794</v>
      </c>
      <c r="V634">
        <v>11794</v>
      </c>
      <c r="W634">
        <v>32</v>
      </c>
      <c r="X634">
        <v>2</v>
      </c>
      <c r="Y634">
        <v>0</v>
      </c>
      <c r="Z634">
        <v>474</v>
      </c>
      <c r="AA634">
        <v>105</v>
      </c>
      <c r="AB634">
        <v>579</v>
      </c>
    </row>
    <row r="635" spans="1:28" x14ac:dyDescent="0.3">
      <c r="A635">
        <v>20200331</v>
      </c>
      <c r="B635" s="6">
        <v>43921</v>
      </c>
      <c r="C635" t="s">
        <v>96</v>
      </c>
      <c r="D635" t="str">
        <f>VLOOKUP(C635,abbreviations!$A$2:$B$57,2,0)</f>
        <v>New York</v>
      </c>
      <c r="E635">
        <v>75795</v>
      </c>
      <c r="F635">
        <f>E635-VLOOKUP(D635,D685:F734,2,0)</f>
        <v>9298</v>
      </c>
      <c r="G635">
        <v>129391</v>
      </c>
      <c r="I635">
        <v>10929</v>
      </c>
      <c r="J635">
        <v>15904</v>
      </c>
      <c r="K635">
        <v>2710</v>
      </c>
      <c r="O635">
        <v>4975</v>
      </c>
      <c r="P635" t="s">
        <v>727</v>
      </c>
      <c r="Q635" t="s">
        <v>694</v>
      </c>
      <c r="R635">
        <v>1550</v>
      </c>
      <c r="S635">
        <v>15904</v>
      </c>
      <c r="T635">
        <v>205186</v>
      </c>
      <c r="U635">
        <v>205186</v>
      </c>
      <c r="V635">
        <v>205186</v>
      </c>
      <c r="W635">
        <v>36</v>
      </c>
      <c r="X635">
        <v>332</v>
      </c>
      <c r="Y635">
        <v>2183</v>
      </c>
      <c r="Z635">
        <v>9420</v>
      </c>
      <c r="AA635">
        <v>9298</v>
      </c>
      <c r="AB635">
        <v>18718</v>
      </c>
    </row>
    <row r="636" spans="1:28" x14ac:dyDescent="0.3">
      <c r="A636">
        <v>20200331</v>
      </c>
      <c r="B636" s="6">
        <v>43921</v>
      </c>
      <c r="C636" t="s">
        <v>98</v>
      </c>
      <c r="D636" t="str">
        <f>VLOOKUP(C636,abbreviations!$A$2:$B$57,2,0)</f>
        <v>Ohio</v>
      </c>
      <c r="E636">
        <v>2199</v>
      </c>
      <c r="F636">
        <f>E636-VLOOKUP(D636,D686:F735,2,0)</f>
        <v>266</v>
      </c>
      <c r="G636">
        <v>26992</v>
      </c>
      <c r="J636">
        <v>585</v>
      </c>
      <c r="L636">
        <v>198</v>
      </c>
      <c r="P636" t="s">
        <v>728</v>
      </c>
      <c r="Q636" t="s">
        <v>694</v>
      </c>
      <c r="R636">
        <v>55</v>
      </c>
      <c r="S636">
        <v>585</v>
      </c>
      <c r="T636">
        <v>29191</v>
      </c>
      <c r="U636">
        <v>29191</v>
      </c>
      <c r="V636">
        <v>29191</v>
      </c>
      <c r="W636">
        <v>39</v>
      </c>
      <c r="X636">
        <v>16</v>
      </c>
      <c r="Y636">
        <v>110</v>
      </c>
      <c r="Z636">
        <v>1650</v>
      </c>
      <c r="AA636">
        <v>266</v>
      </c>
      <c r="AB636">
        <v>1916</v>
      </c>
    </row>
    <row r="637" spans="1:28" x14ac:dyDescent="0.3">
      <c r="A637">
        <v>20200331</v>
      </c>
      <c r="B637" s="6">
        <v>43921</v>
      </c>
      <c r="C637" t="s">
        <v>100</v>
      </c>
      <c r="D637" t="str">
        <f>VLOOKUP(C637,abbreviations!$A$2:$B$57,2,0)</f>
        <v>Oklahoma</v>
      </c>
      <c r="E637">
        <v>565</v>
      </c>
      <c r="F637">
        <f>E637-VLOOKUP(D637,D687:F736,2,0)</f>
        <v>84</v>
      </c>
      <c r="G637">
        <v>1229</v>
      </c>
      <c r="J637">
        <v>177</v>
      </c>
      <c r="K637">
        <v>83</v>
      </c>
      <c r="P637" t="s">
        <v>729</v>
      </c>
      <c r="Q637" t="s">
        <v>694</v>
      </c>
      <c r="R637">
        <v>23</v>
      </c>
      <c r="S637">
        <v>177</v>
      </c>
      <c r="T637">
        <v>1794</v>
      </c>
      <c r="U637">
        <v>1794</v>
      </c>
      <c r="V637">
        <v>1794</v>
      </c>
      <c r="W637">
        <v>40</v>
      </c>
      <c r="X637">
        <v>6</v>
      </c>
      <c r="Y637">
        <v>24</v>
      </c>
      <c r="Z637">
        <v>22</v>
      </c>
      <c r="AA637">
        <v>84</v>
      </c>
      <c r="AB637">
        <v>106</v>
      </c>
    </row>
    <row r="638" spans="1:28" x14ac:dyDescent="0.3">
      <c r="A638">
        <v>20200331</v>
      </c>
      <c r="B638" s="6">
        <v>43921</v>
      </c>
      <c r="C638" t="s">
        <v>102</v>
      </c>
      <c r="D638" t="str">
        <f>VLOOKUP(C638,abbreviations!$A$2:$B$57,2,0)</f>
        <v>Oregon</v>
      </c>
      <c r="E638">
        <v>690</v>
      </c>
      <c r="F638">
        <f>E638-VLOOKUP(D638,D688:F737,2,0)</f>
        <v>84</v>
      </c>
      <c r="G638">
        <v>13136</v>
      </c>
      <c r="I638">
        <v>132</v>
      </c>
      <c r="J638">
        <v>154</v>
      </c>
      <c r="M638">
        <v>40</v>
      </c>
      <c r="P638" t="s">
        <v>730</v>
      </c>
      <c r="Q638" t="s">
        <v>694</v>
      </c>
      <c r="R638">
        <v>18</v>
      </c>
      <c r="S638">
        <v>154</v>
      </c>
      <c r="T638">
        <v>13826</v>
      </c>
      <c r="U638">
        <v>13826</v>
      </c>
      <c r="V638">
        <v>13826</v>
      </c>
      <c r="W638">
        <v>41</v>
      </c>
      <c r="X638">
        <v>2</v>
      </c>
      <c r="Y638">
        <v>14</v>
      </c>
      <c r="Z638">
        <v>859</v>
      </c>
      <c r="AA638">
        <v>84</v>
      </c>
      <c r="AB638">
        <v>943</v>
      </c>
    </row>
    <row r="639" spans="1:28" x14ac:dyDescent="0.3">
      <c r="A639">
        <v>20200331</v>
      </c>
      <c r="B639" s="6">
        <v>43921</v>
      </c>
      <c r="C639" t="s">
        <v>104</v>
      </c>
      <c r="D639" t="str">
        <f>VLOOKUP(C639,abbreviations!$A$2:$B$57,2,0)</f>
        <v>Pennsylvania</v>
      </c>
      <c r="E639">
        <v>4843</v>
      </c>
      <c r="F639">
        <f>E639-VLOOKUP(D639,D689:F738,2,0)</f>
        <v>756</v>
      </c>
      <c r="G639">
        <v>37645</v>
      </c>
      <c r="J639">
        <v>514</v>
      </c>
      <c r="P639" t="s">
        <v>731</v>
      </c>
      <c r="Q639" t="s">
        <v>694</v>
      </c>
      <c r="R639">
        <v>63</v>
      </c>
      <c r="S639">
        <v>514</v>
      </c>
      <c r="T639">
        <v>42488</v>
      </c>
      <c r="U639">
        <v>42488</v>
      </c>
      <c r="V639">
        <v>42488</v>
      </c>
      <c r="W639">
        <v>42</v>
      </c>
      <c r="X639">
        <v>14</v>
      </c>
      <c r="Y639">
        <v>128</v>
      </c>
      <c r="Z639">
        <v>3868</v>
      </c>
      <c r="AA639">
        <v>756</v>
      </c>
      <c r="AB639">
        <v>4624</v>
      </c>
    </row>
    <row r="640" spans="1:28" x14ac:dyDescent="0.3">
      <c r="A640">
        <v>20200331</v>
      </c>
      <c r="B640" s="6">
        <v>43921</v>
      </c>
      <c r="C640" t="s">
        <v>107</v>
      </c>
      <c r="D640" t="str">
        <f>VLOOKUP(C640,abbreviations!$A$2:$B$57,2,0)</f>
        <v>Rhode Island</v>
      </c>
      <c r="E640">
        <v>489</v>
      </c>
      <c r="F640">
        <f>E640-VLOOKUP(D640,D690:F739,2,0)</f>
        <v>87</v>
      </c>
      <c r="G640">
        <v>3476</v>
      </c>
      <c r="I640">
        <v>59</v>
      </c>
      <c r="K640">
        <v>9</v>
      </c>
      <c r="M640">
        <v>6</v>
      </c>
      <c r="O640">
        <v>35</v>
      </c>
      <c r="P640" t="s">
        <v>732</v>
      </c>
      <c r="Q640" t="s">
        <v>694</v>
      </c>
      <c r="R640">
        <v>8</v>
      </c>
      <c r="T640">
        <v>3965</v>
      </c>
      <c r="U640">
        <v>3965</v>
      </c>
      <c r="V640">
        <v>3965</v>
      </c>
      <c r="W640">
        <v>44</v>
      </c>
      <c r="X640">
        <v>4</v>
      </c>
      <c r="Y640">
        <v>0</v>
      </c>
      <c r="Z640">
        <v>289</v>
      </c>
      <c r="AA640">
        <v>87</v>
      </c>
      <c r="AB640">
        <v>376</v>
      </c>
    </row>
    <row r="641" spans="1:28" x14ac:dyDescent="0.3">
      <c r="A641">
        <v>20200331</v>
      </c>
      <c r="B641" s="6">
        <v>43921</v>
      </c>
      <c r="C641" t="s">
        <v>109</v>
      </c>
      <c r="D641" t="str">
        <f>VLOOKUP(C641,abbreviations!$A$2:$B$57,2,0)</f>
        <v>South Carolina</v>
      </c>
      <c r="E641">
        <v>1083</v>
      </c>
      <c r="F641">
        <f>E641-VLOOKUP(D641,D691:F740,2,0)</f>
        <v>158</v>
      </c>
      <c r="G641">
        <v>4616</v>
      </c>
      <c r="J641">
        <v>259</v>
      </c>
      <c r="P641" t="s">
        <v>733</v>
      </c>
      <c r="Q641" t="s">
        <v>694</v>
      </c>
      <c r="R641">
        <v>22</v>
      </c>
      <c r="S641">
        <v>259</v>
      </c>
      <c r="T641">
        <v>5699</v>
      </c>
      <c r="U641">
        <v>5699</v>
      </c>
      <c r="V641">
        <v>5699</v>
      </c>
      <c r="W641">
        <v>45</v>
      </c>
      <c r="X641">
        <v>4</v>
      </c>
      <c r="Y641">
        <v>130</v>
      </c>
      <c r="Z641">
        <v>456</v>
      </c>
      <c r="AA641">
        <v>158</v>
      </c>
      <c r="AB641">
        <v>614</v>
      </c>
    </row>
    <row r="642" spans="1:28" x14ac:dyDescent="0.3">
      <c r="A642">
        <v>20200331</v>
      </c>
      <c r="B642" s="6">
        <v>43921</v>
      </c>
      <c r="C642" t="s">
        <v>111</v>
      </c>
      <c r="D642" t="str">
        <f>VLOOKUP(C642,abbreviations!$A$2:$B$57,2,0)</f>
        <v>South Dakota</v>
      </c>
      <c r="E642">
        <v>108</v>
      </c>
      <c r="F642">
        <f>E642-VLOOKUP(D642,D692:F741,2,0)</f>
        <v>7</v>
      </c>
      <c r="G642">
        <v>3609</v>
      </c>
      <c r="H642">
        <v>0</v>
      </c>
      <c r="J642">
        <v>12</v>
      </c>
      <c r="O642">
        <v>44</v>
      </c>
      <c r="P642" t="s">
        <v>734</v>
      </c>
      <c r="Q642" t="s">
        <v>694</v>
      </c>
      <c r="R642">
        <v>1</v>
      </c>
      <c r="S642">
        <v>12</v>
      </c>
      <c r="T642">
        <v>3717</v>
      </c>
      <c r="U642">
        <v>3717</v>
      </c>
      <c r="V642">
        <v>3717</v>
      </c>
      <c r="W642">
        <v>46</v>
      </c>
      <c r="X642">
        <v>0</v>
      </c>
      <c r="Y642">
        <v>12</v>
      </c>
      <c r="Z642">
        <v>131</v>
      </c>
      <c r="AA642">
        <v>7</v>
      </c>
      <c r="AB642">
        <v>138</v>
      </c>
    </row>
    <row r="643" spans="1:28" x14ac:dyDescent="0.3">
      <c r="A643">
        <v>20200331</v>
      </c>
      <c r="B643" s="6">
        <v>43921</v>
      </c>
      <c r="C643" t="s">
        <v>113</v>
      </c>
      <c r="D643" t="str">
        <f>VLOOKUP(C643,abbreviations!$A$2:$B$57,2,0)</f>
        <v>Tennessee</v>
      </c>
      <c r="E643">
        <v>2239</v>
      </c>
      <c r="F643">
        <f>E643-VLOOKUP(D643,D693:F742,2,0)</f>
        <v>405</v>
      </c>
      <c r="G643">
        <v>25121</v>
      </c>
      <c r="J643">
        <v>175</v>
      </c>
      <c r="O643">
        <v>121</v>
      </c>
      <c r="P643" t="s">
        <v>735</v>
      </c>
      <c r="Q643" t="s">
        <v>694</v>
      </c>
      <c r="R643">
        <v>23</v>
      </c>
      <c r="S643">
        <v>175</v>
      </c>
      <c r="T643">
        <v>27360</v>
      </c>
      <c r="U643">
        <v>27360</v>
      </c>
      <c r="V643">
        <v>27360</v>
      </c>
      <c r="W643">
        <v>47</v>
      </c>
      <c r="X643">
        <v>10</v>
      </c>
      <c r="Y643">
        <v>27</v>
      </c>
      <c r="Z643">
        <v>3651</v>
      </c>
      <c r="AA643">
        <v>405</v>
      </c>
      <c r="AB643">
        <v>4056</v>
      </c>
    </row>
    <row r="644" spans="1:28" x14ac:dyDescent="0.3">
      <c r="A644">
        <v>20200331</v>
      </c>
      <c r="B644" s="6">
        <v>43921</v>
      </c>
      <c r="C644" t="s">
        <v>115</v>
      </c>
      <c r="D644" t="str">
        <f>VLOOKUP(C644,abbreviations!$A$2:$B$57,2,0)</f>
        <v>Texas</v>
      </c>
      <c r="E644">
        <v>3266</v>
      </c>
      <c r="F644">
        <f>E644-VLOOKUP(D644,D694:F743,2,0)</f>
        <v>389</v>
      </c>
      <c r="G644">
        <v>39726</v>
      </c>
      <c r="I644">
        <v>196</v>
      </c>
      <c r="O644">
        <v>38</v>
      </c>
      <c r="P644" t="s">
        <v>736</v>
      </c>
      <c r="Q644" t="s">
        <v>694</v>
      </c>
      <c r="R644">
        <v>41</v>
      </c>
      <c r="T644">
        <v>42992</v>
      </c>
      <c r="U644">
        <v>42992</v>
      </c>
      <c r="V644">
        <v>42992</v>
      </c>
      <c r="W644">
        <v>48</v>
      </c>
      <c r="X644">
        <v>7</v>
      </c>
      <c r="Y644">
        <v>0</v>
      </c>
      <c r="Z644">
        <v>6723</v>
      </c>
      <c r="AA644">
        <v>389</v>
      </c>
      <c r="AB644">
        <v>7112</v>
      </c>
    </row>
    <row r="645" spans="1:28" x14ac:dyDescent="0.3">
      <c r="A645">
        <v>20200331</v>
      </c>
      <c r="B645" s="6">
        <v>43921</v>
      </c>
      <c r="C645" t="s">
        <v>117</v>
      </c>
      <c r="D645" t="str">
        <f>VLOOKUP(C645,abbreviations!$A$2:$B$57,2,0)</f>
        <v>Utah</v>
      </c>
      <c r="E645">
        <v>887</v>
      </c>
      <c r="F645">
        <f>E645-VLOOKUP(D645,D695:F744,2,0)</f>
        <v>81</v>
      </c>
      <c r="G645">
        <v>17626</v>
      </c>
      <c r="J645">
        <v>73</v>
      </c>
      <c r="P645" t="s">
        <v>737</v>
      </c>
      <c r="Q645" t="s">
        <v>694</v>
      </c>
      <c r="R645">
        <v>5</v>
      </c>
      <c r="S645">
        <v>73</v>
      </c>
      <c r="T645">
        <v>18513</v>
      </c>
      <c r="U645">
        <v>18513</v>
      </c>
      <c r="V645">
        <v>18513</v>
      </c>
      <c r="W645">
        <v>49</v>
      </c>
      <c r="X645">
        <v>1</v>
      </c>
      <c r="Y645">
        <v>73</v>
      </c>
      <c r="Z645">
        <v>2429</v>
      </c>
      <c r="AA645">
        <v>81</v>
      </c>
      <c r="AB645">
        <v>2510</v>
      </c>
    </row>
    <row r="646" spans="1:28" x14ac:dyDescent="0.3">
      <c r="A646">
        <v>20200331</v>
      </c>
      <c r="B646" s="6">
        <v>43921</v>
      </c>
      <c r="C646" t="s">
        <v>119</v>
      </c>
      <c r="D646" t="str">
        <f>VLOOKUP(C646,abbreviations!$A$2:$B$57,2,0)</f>
        <v>Virginia</v>
      </c>
      <c r="E646">
        <v>1250</v>
      </c>
      <c r="F646">
        <f>E646-VLOOKUP(D646,D696:F745,2,0)</f>
        <v>230</v>
      </c>
      <c r="G646">
        <v>12151</v>
      </c>
      <c r="J646">
        <v>165</v>
      </c>
      <c r="P646" t="s">
        <v>738</v>
      </c>
      <c r="Q646" t="s">
        <v>694</v>
      </c>
      <c r="R646">
        <v>27</v>
      </c>
      <c r="S646">
        <v>165</v>
      </c>
      <c r="T646">
        <v>13401</v>
      </c>
      <c r="U646">
        <v>13401</v>
      </c>
      <c r="V646">
        <v>13401</v>
      </c>
      <c r="W646">
        <v>51</v>
      </c>
      <c r="X646">
        <v>2</v>
      </c>
      <c r="Y646">
        <v>29</v>
      </c>
      <c r="Z646">
        <v>1133</v>
      </c>
      <c r="AA646">
        <v>230</v>
      </c>
      <c r="AB646">
        <v>1363</v>
      </c>
    </row>
    <row r="647" spans="1:28" x14ac:dyDescent="0.3">
      <c r="A647">
        <v>20200331</v>
      </c>
      <c r="B647" s="6">
        <v>43921</v>
      </c>
      <c r="C647" t="s">
        <v>122</v>
      </c>
      <c r="D647" t="str">
        <f>VLOOKUP(C647,abbreviations!$A$2:$B$57,2,0)</f>
        <v>Vermont</v>
      </c>
      <c r="E647">
        <v>293</v>
      </c>
      <c r="F647">
        <f>E647-VLOOKUP(D647,D697:F746,2,0)</f>
        <v>37</v>
      </c>
      <c r="G647">
        <v>3957</v>
      </c>
      <c r="I647">
        <v>21</v>
      </c>
      <c r="J647">
        <v>36</v>
      </c>
      <c r="O647">
        <v>15</v>
      </c>
      <c r="P647" t="s">
        <v>739</v>
      </c>
      <c r="Q647" t="s">
        <v>694</v>
      </c>
      <c r="R647">
        <v>13</v>
      </c>
      <c r="S647">
        <v>36</v>
      </c>
      <c r="T647">
        <v>4250</v>
      </c>
      <c r="U647">
        <v>4250</v>
      </c>
      <c r="V647">
        <v>4250</v>
      </c>
      <c r="W647">
        <v>50</v>
      </c>
      <c r="X647">
        <v>1</v>
      </c>
      <c r="Y647">
        <v>18</v>
      </c>
      <c r="Z647">
        <v>283</v>
      </c>
      <c r="AA647">
        <v>37</v>
      </c>
      <c r="AB647">
        <v>320</v>
      </c>
    </row>
    <row r="648" spans="1:28" x14ac:dyDescent="0.3">
      <c r="A648">
        <v>20200331</v>
      </c>
      <c r="B648" s="6">
        <v>43921</v>
      </c>
      <c r="C648" t="s">
        <v>124</v>
      </c>
      <c r="D648" t="str">
        <f>VLOOKUP(C648,abbreviations!$A$2:$B$57,2,0)</f>
        <v>Washington</v>
      </c>
      <c r="E648">
        <v>6030</v>
      </c>
      <c r="F648">
        <f>E648-VLOOKUP(D648,D698:F747,2,0)</f>
        <v>464</v>
      </c>
      <c r="G648">
        <v>60566</v>
      </c>
      <c r="P648" t="s">
        <v>740</v>
      </c>
      <c r="Q648" t="s">
        <v>694</v>
      </c>
      <c r="R648">
        <v>252</v>
      </c>
      <c r="T648">
        <v>66596</v>
      </c>
      <c r="U648">
        <v>66596</v>
      </c>
      <c r="V648">
        <v>66596</v>
      </c>
      <c r="W648">
        <v>53</v>
      </c>
      <c r="X648">
        <v>13</v>
      </c>
      <c r="Y648">
        <v>0</v>
      </c>
      <c r="Z648">
        <v>0</v>
      </c>
      <c r="AA648">
        <v>464</v>
      </c>
      <c r="AB648">
        <v>464</v>
      </c>
    </row>
    <row r="649" spans="1:28" x14ac:dyDescent="0.3">
      <c r="A649">
        <v>20200331</v>
      </c>
      <c r="B649" s="6">
        <v>43921</v>
      </c>
      <c r="C649" t="s">
        <v>126</v>
      </c>
      <c r="D649" t="str">
        <f>VLOOKUP(C649,abbreviations!$A$2:$B$57,2,0)</f>
        <v>Wisconsin</v>
      </c>
      <c r="E649">
        <v>1351</v>
      </c>
      <c r="F649">
        <f>E649-VLOOKUP(D649,D699:F748,2,0)</f>
        <v>130</v>
      </c>
      <c r="G649">
        <v>17375</v>
      </c>
      <c r="J649">
        <v>337</v>
      </c>
      <c r="P649" t="s">
        <v>741</v>
      </c>
      <c r="Q649" t="s">
        <v>694</v>
      </c>
      <c r="R649">
        <v>16</v>
      </c>
      <c r="S649">
        <v>337</v>
      </c>
      <c r="T649">
        <v>18726</v>
      </c>
      <c r="U649">
        <v>18726</v>
      </c>
      <c r="V649">
        <v>18726</v>
      </c>
      <c r="W649">
        <v>55</v>
      </c>
      <c r="X649">
        <v>2</v>
      </c>
      <c r="Y649">
        <v>337</v>
      </c>
      <c r="Z649">
        <v>1519</v>
      </c>
      <c r="AA649">
        <v>130</v>
      </c>
      <c r="AB649">
        <v>1649</v>
      </c>
    </row>
    <row r="650" spans="1:28" x14ac:dyDescent="0.3">
      <c r="A650">
        <v>20200331</v>
      </c>
      <c r="B650" s="6">
        <v>43921</v>
      </c>
      <c r="C650" t="s">
        <v>128</v>
      </c>
      <c r="D650" t="str">
        <f>VLOOKUP(C650,abbreviations!$A$2:$B$57,2,0)</f>
        <v>West Virginia</v>
      </c>
      <c r="E650">
        <v>162</v>
      </c>
      <c r="F650">
        <f>E650-VLOOKUP(D650,D700:F749,2,0)</f>
        <v>36</v>
      </c>
      <c r="G650">
        <v>3981</v>
      </c>
      <c r="J650">
        <v>1</v>
      </c>
      <c r="P650" t="s">
        <v>742</v>
      </c>
      <c r="Q650" t="s">
        <v>694</v>
      </c>
      <c r="R650">
        <v>1</v>
      </c>
      <c r="S650">
        <v>1</v>
      </c>
      <c r="T650">
        <v>4143</v>
      </c>
      <c r="U650">
        <v>4143</v>
      </c>
      <c r="V650">
        <v>4143</v>
      </c>
      <c r="W650">
        <v>54</v>
      </c>
      <c r="X650">
        <v>0</v>
      </c>
      <c r="Y650">
        <v>0</v>
      </c>
      <c r="Z650">
        <v>997</v>
      </c>
      <c r="AA650">
        <v>36</v>
      </c>
      <c r="AB650">
        <v>1033</v>
      </c>
    </row>
    <row r="651" spans="1:28" x14ac:dyDescent="0.3">
      <c r="A651">
        <v>20200331</v>
      </c>
      <c r="B651" s="6">
        <v>43921</v>
      </c>
      <c r="C651" t="s">
        <v>130</v>
      </c>
      <c r="D651" t="str">
        <f>VLOOKUP(C651,abbreviations!$A$2:$B$57,2,0)</f>
        <v>Wyoming</v>
      </c>
      <c r="E651">
        <v>109</v>
      </c>
      <c r="F651">
        <f>E651-VLOOKUP(D651,D701:F750,2,0)</f>
        <v>15</v>
      </c>
      <c r="G651">
        <v>1999</v>
      </c>
      <c r="J651">
        <v>17</v>
      </c>
      <c r="O651">
        <v>26</v>
      </c>
      <c r="P651" t="s">
        <v>743</v>
      </c>
      <c r="Q651" t="s">
        <v>694</v>
      </c>
      <c r="R651">
        <v>0</v>
      </c>
      <c r="S651">
        <v>17</v>
      </c>
      <c r="T651">
        <v>2108</v>
      </c>
      <c r="U651">
        <v>2108</v>
      </c>
      <c r="V651">
        <v>2108</v>
      </c>
      <c r="W651">
        <v>56</v>
      </c>
      <c r="X651">
        <v>0</v>
      </c>
      <c r="Y651">
        <v>0</v>
      </c>
      <c r="Z651">
        <v>159</v>
      </c>
      <c r="AA651">
        <v>15</v>
      </c>
      <c r="AB651">
        <v>174</v>
      </c>
    </row>
    <row r="652" spans="1:28" x14ac:dyDescent="0.3">
      <c r="A652">
        <v>20200330</v>
      </c>
      <c r="B652" s="6">
        <v>43920</v>
      </c>
      <c r="C652" t="s">
        <v>25</v>
      </c>
      <c r="D652" t="str">
        <f>VLOOKUP(C652,abbreviations!$A$2:$B$57,2,0)</f>
        <v>Alaska</v>
      </c>
      <c r="E652">
        <v>114</v>
      </c>
      <c r="F652">
        <f>E652-VLOOKUP(D652,D702:F751,2,0)</f>
        <v>12</v>
      </c>
      <c r="G652">
        <v>3540</v>
      </c>
      <c r="J652">
        <v>7</v>
      </c>
      <c r="P652" t="s">
        <v>744</v>
      </c>
      <c r="Q652" t="s">
        <v>745</v>
      </c>
      <c r="R652">
        <v>3</v>
      </c>
      <c r="S652">
        <v>7</v>
      </c>
      <c r="T652">
        <v>3654</v>
      </c>
      <c r="U652">
        <v>3654</v>
      </c>
      <c r="V652">
        <v>3654</v>
      </c>
      <c r="W652">
        <v>2</v>
      </c>
      <c r="X652">
        <v>1</v>
      </c>
      <c r="Y652">
        <v>1</v>
      </c>
      <c r="Z652">
        <v>308</v>
      </c>
      <c r="AA652">
        <v>12</v>
      </c>
      <c r="AB652">
        <v>320</v>
      </c>
    </row>
    <row r="653" spans="1:28" x14ac:dyDescent="0.3">
      <c r="A653">
        <v>20200330</v>
      </c>
      <c r="B653" s="6">
        <v>43920</v>
      </c>
      <c r="C653" t="s">
        <v>28</v>
      </c>
      <c r="D653" t="str">
        <f>VLOOKUP(C653,abbreviations!$A$2:$B$57,2,0)</f>
        <v>Alabama</v>
      </c>
      <c r="E653">
        <v>859</v>
      </c>
      <c r="F653">
        <f>E653-VLOOKUP(D653,D703:F752,2,0)</f>
        <v>53</v>
      </c>
      <c r="G653">
        <v>5694</v>
      </c>
      <c r="P653" t="s">
        <v>746</v>
      </c>
      <c r="Q653" t="s">
        <v>745</v>
      </c>
      <c r="R653">
        <v>6</v>
      </c>
      <c r="T653">
        <v>6553</v>
      </c>
      <c r="U653">
        <v>6553</v>
      </c>
      <c r="V653">
        <v>6553</v>
      </c>
      <c r="W653">
        <v>1</v>
      </c>
      <c r="X653">
        <v>2</v>
      </c>
      <c r="Y653">
        <v>0</v>
      </c>
      <c r="Z653">
        <v>1510</v>
      </c>
      <c r="AA653">
        <v>53</v>
      </c>
      <c r="AB653">
        <v>1563</v>
      </c>
    </row>
    <row r="654" spans="1:28" x14ac:dyDescent="0.3">
      <c r="A654">
        <v>20200330</v>
      </c>
      <c r="B654" s="6">
        <v>43920</v>
      </c>
      <c r="C654" t="s">
        <v>30</v>
      </c>
      <c r="D654" t="str">
        <f>VLOOKUP(C654,abbreviations!$A$2:$B$57,2,0)</f>
        <v>Arkansas</v>
      </c>
      <c r="E654">
        <v>473</v>
      </c>
      <c r="F654">
        <f>E654-VLOOKUP(D654,D704:F753,2,0)</f>
        <v>47</v>
      </c>
      <c r="G654">
        <v>5262</v>
      </c>
      <c r="I654">
        <v>62</v>
      </c>
      <c r="M654">
        <v>21</v>
      </c>
      <c r="O654">
        <v>29</v>
      </c>
      <c r="P654" t="s">
        <v>747</v>
      </c>
      <c r="Q654" t="s">
        <v>745</v>
      </c>
      <c r="R654">
        <v>7</v>
      </c>
      <c r="T654">
        <v>5735</v>
      </c>
      <c r="U654">
        <v>5735</v>
      </c>
      <c r="V654">
        <v>5735</v>
      </c>
      <c r="W654">
        <v>5</v>
      </c>
      <c r="X654">
        <v>1</v>
      </c>
      <c r="Y654">
        <v>0</v>
      </c>
      <c r="Z654">
        <v>2235</v>
      </c>
      <c r="AA654">
        <v>47</v>
      </c>
      <c r="AB654">
        <v>2282</v>
      </c>
    </row>
    <row r="655" spans="1:28" x14ac:dyDescent="0.3">
      <c r="A655">
        <v>20200330</v>
      </c>
      <c r="B655" s="6">
        <v>43920</v>
      </c>
      <c r="C655" t="s">
        <v>33</v>
      </c>
      <c r="D655" t="str">
        <f>VLOOKUP(C655,abbreviations!$A$2:$B$57,2,0)</f>
        <v>Arizona</v>
      </c>
      <c r="E655">
        <v>1157</v>
      </c>
      <c r="F655">
        <f>E655-VLOOKUP(D655,D705:F754,2,0)</f>
        <v>238</v>
      </c>
      <c r="G655">
        <v>15602</v>
      </c>
      <c r="P655" t="s">
        <v>748</v>
      </c>
      <c r="Q655" t="s">
        <v>745</v>
      </c>
      <c r="R655">
        <v>20</v>
      </c>
      <c r="T655">
        <v>16759</v>
      </c>
      <c r="U655">
        <v>16759</v>
      </c>
      <c r="V655">
        <v>16759</v>
      </c>
      <c r="W655">
        <v>4</v>
      </c>
      <c r="X655">
        <v>3</v>
      </c>
      <c r="Y655">
        <v>0</v>
      </c>
      <c r="Z655">
        <v>2649</v>
      </c>
      <c r="AA655">
        <v>238</v>
      </c>
      <c r="AB655">
        <v>2887</v>
      </c>
    </row>
    <row r="656" spans="1:28" x14ac:dyDescent="0.3">
      <c r="A656">
        <v>20200330</v>
      </c>
      <c r="B656" s="6">
        <v>43920</v>
      </c>
      <c r="C656" t="s">
        <v>35</v>
      </c>
      <c r="D656" t="str">
        <f>VLOOKUP(C656,abbreviations!$A$2:$B$57,2,0)</f>
        <v>California</v>
      </c>
      <c r="E656">
        <v>6447</v>
      </c>
      <c r="F656">
        <f>E656-VLOOKUP(D656,D706:F755,2,0)</f>
        <v>739</v>
      </c>
      <c r="G656">
        <v>20549</v>
      </c>
      <c r="H656">
        <v>64400</v>
      </c>
      <c r="I656">
        <v>1432</v>
      </c>
      <c r="K656">
        <v>597</v>
      </c>
      <c r="P656" t="s">
        <v>749</v>
      </c>
      <c r="Q656" t="s">
        <v>745</v>
      </c>
      <c r="R656">
        <v>133</v>
      </c>
      <c r="T656">
        <v>91396</v>
      </c>
      <c r="U656">
        <v>26996</v>
      </c>
      <c r="V656">
        <v>26996</v>
      </c>
      <c r="W656">
        <v>6</v>
      </c>
      <c r="X656">
        <v>10</v>
      </c>
      <c r="Y656">
        <v>0</v>
      </c>
      <c r="Z656">
        <v>0</v>
      </c>
      <c r="AA656">
        <v>739</v>
      </c>
      <c r="AB656">
        <v>739</v>
      </c>
    </row>
    <row r="657" spans="1:28" x14ac:dyDescent="0.3">
      <c r="A657">
        <v>20200330</v>
      </c>
      <c r="B657" s="6">
        <v>43920</v>
      </c>
      <c r="C657" t="s">
        <v>37</v>
      </c>
      <c r="D657" t="str">
        <f>VLOOKUP(C657,abbreviations!$A$2:$B$57,2,0)</f>
        <v>Colorado</v>
      </c>
      <c r="E657">
        <v>2627</v>
      </c>
      <c r="F657">
        <f>E657-VLOOKUP(D657,D707:F756,2,0)</f>
        <v>566</v>
      </c>
      <c r="G657">
        <v>12737</v>
      </c>
      <c r="J657">
        <v>414</v>
      </c>
      <c r="P657" t="s">
        <v>750</v>
      </c>
      <c r="Q657" t="s">
        <v>745</v>
      </c>
      <c r="R657">
        <v>51</v>
      </c>
      <c r="S657">
        <v>414</v>
      </c>
      <c r="T657">
        <v>15364</v>
      </c>
      <c r="U657">
        <v>15364</v>
      </c>
      <c r="V657">
        <v>15364</v>
      </c>
      <c r="W657">
        <v>8</v>
      </c>
      <c r="X657">
        <v>7</v>
      </c>
      <c r="Y657">
        <v>140</v>
      </c>
      <c r="Z657">
        <v>1522</v>
      </c>
      <c r="AA657">
        <v>566</v>
      </c>
      <c r="AB657">
        <v>2088</v>
      </c>
    </row>
    <row r="658" spans="1:28" x14ac:dyDescent="0.3">
      <c r="A658">
        <v>20200330</v>
      </c>
      <c r="B658" s="6">
        <v>43920</v>
      </c>
      <c r="C658" t="s">
        <v>39</v>
      </c>
      <c r="D658" t="str">
        <f>VLOOKUP(C658,abbreviations!$A$2:$B$57,2,0)</f>
        <v>Connecticut</v>
      </c>
      <c r="E658">
        <v>2571</v>
      </c>
      <c r="F658">
        <f>E658-VLOOKUP(D658,D708:F757,2,0)</f>
        <v>578</v>
      </c>
      <c r="G658">
        <v>12029</v>
      </c>
      <c r="I658">
        <v>517</v>
      </c>
      <c r="P658" t="s">
        <v>751</v>
      </c>
      <c r="Q658" t="s">
        <v>745</v>
      </c>
      <c r="R658">
        <v>36</v>
      </c>
      <c r="T658">
        <v>14600</v>
      </c>
      <c r="U658">
        <v>14600</v>
      </c>
      <c r="V658">
        <v>14600</v>
      </c>
      <c r="W658">
        <v>9</v>
      </c>
      <c r="X658">
        <v>2</v>
      </c>
      <c r="Y658">
        <v>0</v>
      </c>
      <c r="Z658">
        <v>2122</v>
      </c>
      <c r="AA658">
        <v>578</v>
      </c>
      <c r="AB658">
        <v>2700</v>
      </c>
    </row>
    <row r="659" spans="1:28" x14ac:dyDescent="0.3">
      <c r="A659">
        <v>20200330</v>
      </c>
      <c r="B659" s="6">
        <v>43920</v>
      </c>
      <c r="C659" t="s">
        <v>42</v>
      </c>
      <c r="D659" t="str">
        <f>VLOOKUP(C659,abbreviations!$A$2:$B$57,2,0)</f>
        <v>Delaware</v>
      </c>
      <c r="E659">
        <v>264</v>
      </c>
      <c r="F659">
        <f>E659-VLOOKUP(D659,D709:F758,2,0)</f>
        <v>32</v>
      </c>
      <c r="G659">
        <v>2216</v>
      </c>
      <c r="I659">
        <v>45</v>
      </c>
      <c r="O659">
        <v>9</v>
      </c>
      <c r="P659" t="s">
        <v>752</v>
      </c>
      <c r="Q659" t="s">
        <v>745</v>
      </c>
      <c r="R659">
        <v>6</v>
      </c>
      <c r="T659">
        <v>2480</v>
      </c>
      <c r="U659">
        <v>2480</v>
      </c>
      <c r="V659">
        <v>2480</v>
      </c>
      <c r="W659">
        <v>10</v>
      </c>
      <c r="X659">
        <v>0</v>
      </c>
      <c r="Y659">
        <v>0</v>
      </c>
      <c r="Z659">
        <v>2180</v>
      </c>
      <c r="AA659">
        <v>32</v>
      </c>
      <c r="AB659">
        <v>2212</v>
      </c>
    </row>
    <row r="660" spans="1:28" x14ac:dyDescent="0.3">
      <c r="A660">
        <v>20200330</v>
      </c>
      <c r="B660" s="6">
        <v>43920</v>
      </c>
      <c r="C660" t="s">
        <v>44</v>
      </c>
      <c r="D660" t="str">
        <f>VLOOKUP(C660,abbreviations!$A$2:$B$57,2,0)</f>
        <v>Florida</v>
      </c>
      <c r="E660">
        <v>5473</v>
      </c>
      <c r="F660">
        <f>E660-VLOOKUP(D660,D710:F759,2,0)</f>
        <v>1227</v>
      </c>
      <c r="G660">
        <v>48225</v>
      </c>
      <c r="J660">
        <v>652</v>
      </c>
      <c r="P660" t="s">
        <v>753</v>
      </c>
      <c r="Q660" t="s">
        <v>745</v>
      </c>
      <c r="R660">
        <v>63</v>
      </c>
      <c r="S660">
        <v>652</v>
      </c>
      <c r="T660">
        <v>53698</v>
      </c>
      <c r="U660">
        <v>53698</v>
      </c>
      <c r="V660">
        <v>53698</v>
      </c>
      <c r="W660">
        <v>12</v>
      </c>
      <c r="X660">
        <v>7</v>
      </c>
      <c r="Y660">
        <v>58</v>
      </c>
      <c r="Z660">
        <v>9155</v>
      </c>
      <c r="AA660">
        <v>1227</v>
      </c>
      <c r="AB660">
        <v>10382</v>
      </c>
    </row>
    <row r="661" spans="1:28" x14ac:dyDescent="0.3">
      <c r="A661">
        <v>20200330</v>
      </c>
      <c r="B661" s="6">
        <v>43920</v>
      </c>
      <c r="C661" t="s">
        <v>46</v>
      </c>
      <c r="D661" t="str">
        <f>VLOOKUP(C661,abbreviations!$A$2:$B$57,2,0)</f>
        <v>Georgia</v>
      </c>
      <c r="E661">
        <v>2809</v>
      </c>
      <c r="F661">
        <f>E661-VLOOKUP(D661,D711:F760,2,0)</f>
        <v>158</v>
      </c>
      <c r="G661">
        <v>9915</v>
      </c>
      <c r="J661">
        <v>707</v>
      </c>
      <c r="P661" t="s">
        <v>754</v>
      </c>
      <c r="Q661" t="s">
        <v>745</v>
      </c>
      <c r="R661">
        <v>87</v>
      </c>
      <c r="S661">
        <v>707</v>
      </c>
      <c r="T661">
        <v>12724</v>
      </c>
      <c r="U661">
        <v>12724</v>
      </c>
      <c r="V661">
        <v>12724</v>
      </c>
      <c r="W661">
        <v>13</v>
      </c>
      <c r="X661">
        <v>7</v>
      </c>
      <c r="Y661">
        <v>41</v>
      </c>
      <c r="Z661">
        <v>2</v>
      </c>
      <c r="AA661">
        <v>158</v>
      </c>
      <c r="AB661">
        <v>160</v>
      </c>
    </row>
    <row r="662" spans="1:28" x14ac:dyDescent="0.3">
      <c r="A662">
        <v>20200330</v>
      </c>
      <c r="B662" s="6">
        <v>43920</v>
      </c>
      <c r="C662" t="s">
        <v>49</v>
      </c>
      <c r="D662" t="str">
        <f>VLOOKUP(C662,abbreviations!$A$2:$B$57,2,0)</f>
        <v>Hawaii</v>
      </c>
      <c r="E662">
        <v>175</v>
      </c>
      <c r="F662">
        <f>E662-VLOOKUP(D662,D712:F761,2,0)</f>
        <v>24</v>
      </c>
      <c r="G662">
        <v>7825</v>
      </c>
      <c r="J662">
        <v>12</v>
      </c>
      <c r="P662" t="s">
        <v>755</v>
      </c>
      <c r="Q662" t="s">
        <v>745</v>
      </c>
      <c r="S662">
        <v>12</v>
      </c>
      <c r="T662">
        <v>8000</v>
      </c>
      <c r="U662">
        <v>8000</v>
      </c>
      <c r="V662">
        <v>8000</v>
      </c>
      <c r="W662">
        <v>15</v>
      </c>
      <c r="X662">
        <v>0</v>
      </c>
      <c r="Y662">
        <v>0</v>
      </c>
      <c r="Z662">
        <v>976</v>
      </c>
      <c r="AA662">
        <v>24</v>
      </c>
      <c r="AB662">
        <v>1000</v>
      </c>
    </row>
    <row r="663" spans="1:28" x14ac:dyDescent="0.3">
      <c r="A663">
        <v>20200330</v>
      </c>
      <c r="B663" s="6">
        <v>43920</v>
      </c>
      <c r="C663" t="s">
        <v>51</v>
      </c>
      <c r="D663" t="str">
        <f>VLOOKUP(C663,abbreviations!$A$2:$B$57,2,0)</f>
        <v>Iowa</v>
      </c>
      <c r="E663">
        <v>424</v>
      </c>
      <c r="F663">
        <f>E663-VLOOKUP(D663,D713:F762,2,0)</f>
        <v>88</v>
      </c>
      <c r="G663">
        <v>6162</v>
      </c>
      <c r="I663">
        <v>51</v>
      </c>
      <c r="J663">
        <v>74</v>
      </c>
      <c r="O663">
        <v>23</v>
      </c>
      <c r="P663" t="s">
        <v>756</v>
      </c>
      <c r="Q663" t="s">
        <v>745</v>
      </c>
      <c r="R663">
        <v>6</v>
      </c>
      <c r="S663">
        <v>74</v>
      </c>
      <c r="T663">
        <v>6586</v>
      </c>
      <c r="U663">
        <v>6586</v>
      </c>
      <c r="V663">
        <v>6586</v>
      </c>
      <c r="W663">
        <v>19</v>
      </c>
      <c r="X663">
        <v>2</v>
      </c>
      <c r="Y663">
        <v>6</v>
      </c>
      <c r="Z663">
        <v>1149</v>
      </c>
      <c r="AA663">
        <v>88</v>
      </c>
      <c r="AB663">
        <v>1237</v>
      </c>
    </row>
    <row r="664" spans="1:28" x14ac:dyDescent="0.3">
      <c r="A664">
        <v>20200330</v>
      </c>
      <c r="B664" s="6">
        <v>43920</v>
      </c>
      <c r="C664" t="s">
        <v>53</v>
      </c>
      <c r="D664" t="str">
        <f>VLOOKUP(C664,abbreviations!$A$2:$B$57,2,0)</f>
        <v>Idaho</v>
      </c>
      <c r="E664">
        <v>310</v>
      </c>
      <c r="F664">
        <f>E664-VLOOKUP(D664,D714:F763,2,0)</f>
        <v>49</v>
      </c>
      <c r="G664">
        <v>4396</v>
      </c>
      <c r="J664">
        <v>39</v>
      </c>
      <c r="P664" t="s">
        <v>757</v>
      </c>
      <c r="Q664" t="s">
        <v>745</v>
      </c>
      <c r="R664">
        <v>6</v>
      </c>
      <c r="S664">
        <v>39</v>
      </c>
      <c r="T664">
        <v>4706</v>
      </c>
      <c r="U664">
        <v>4706</v>
      </c>
      <c r="V664">
        <v>4706</v>
      </c>
      <c r="W664">
        <v>16</v>
      </c>
      <c r="X664">
        <v>1</v>
      </c>
      <c r="Y664">
        <v>3</v>
      </c>
      <c r="Z664">
        <v>375</v>
      </c>
      <c r="AA664">
        <v>49</v>
      </c>
      <c r="AB664">
        <v>424</v>
      </c>
    </row>
    <row r="665" spans="1:28" x14ac:dyDescent="0.3">
      <c r="A665">
        <v>20200330</v>
      </c>
      <c r="B665" s="6">
        <v>43920</v>
      </c>
      <c r="C665" t="s">
        <v>55</v>
      </c>
      <c r="D665" t="str">
        <f>VLOOKUP(C665,abbreviations!$A$2:$B$57,2,0)</f>
        <v>Illinois</v>
      </c>
      <c r="E665">
        <v>5057</v>
      </c>
      <c r="F665">
        <f>E665-VLOOKUP(D665,D715:F764,2,0)</f>
        <v>461</v>
      </c>
      <c r="G665">
        <v>25389</v>
      </c>
      <c r="P665" t="s">
        <v>758</v>
      </c>
      <c r="Q665" t="s">
        <v>745</v>
      </c>
      <c r="R665">
        <v>73</v>
      </c>
      <c r="T665">
        <v>30446</v>
      </c>
      <c r="U665">
        <v>30446</v>
      </c>
      <c r="V665">
        <v>30446</v>
      </c>
      <c r="W665">
        <v>17</v>
      </c>
      <c r="X665">
        <v>8</v>
      </c>
      <c r="Y665">
        <v>0</v>
      </c>
      <c r="Z665">
        <v>2223</v>
      </c>
      <c r="AA665">
        <v>461</v>
      </c>
      <c r="AB665">
        <v>2684</v>
      </c>
    </row>
    <row r="666" spans="1:28" x14ac:dyDescent="0.3">
      <c r="A666">
        <v>20200330</v>
      </c>
      <c r="B666" s="6">
        <v>43920</v>
      </c>
      <c r="C666" t="s">
        <v>57</v>
      </c>
      <c r="D666" t="str">
        <f>VLOOKUP(C666,abbreviations!$A$2:$B$57,2,0)</f>
        <v>Indiana</v>
      </c>
      <c r="E666">
        <v>1786</v>
      </c>
      <c r="F666">
        <f>E666-VLOOKUP(D666,D716:F765,2,0)</f>
        <v>272</v>
      </c>
      <c r="G666">
        <v>9872</v>
      </c>
      <c r="P666" t="s">
        <v>759</v>
      </c>
      <c r="Q666" t="s">
        <v>745</v>
      </c>
      <c r="R666">
        <v>35</v>
      </c>
      <c r="T666">
        <v>11658</v>
      </c>
      <c r="U666">
        <v>11658</v>
      </c>
      <c r="V666">
        <v>11658</v>
      </c>
      <c r="W666">
        <v>18</v>
      </c>
      <c r="X666">
        <v>3</v>
      </c>
      <c r="Y666">
        <v>0</v>
      </c>
      <c r="Z666">
        <v>1556</v>
      </c>
      <c r="AA666">
        <v>272</v>
      </c>
      <c r="AB666">
        <v>1828</v>
      </c>
    </row>
    <row r="667" spans="1:28" x14ac:dyDescent="0.3">
      <c r="A667">
        <v>20200330</v>
      </c>
      <c r="B667" s="6">
        <v>43920</v>
      </c>
      <c r="C667" t="s">
        <v>59</v>
      </c>
      <c r="D667" t="str">
        <f>VLOOKUP(C667,abbreviations!$A$2:$B$57,2,0)</f>
        <v>Kansas</v>
      </c>
      <c r="E667">
        <v>368</v>
      </c>
      <c r="F667">
        <f>E667-VLOOKUP(D667,D717:F766,2,0)</f>
        <v>49</v>
      </c>
      <c r="G667">
        <v>4554</v>
      </c>
      <c r="J667">
        <v>66</v>
      </c>
      <c r="P667" t="s">
        <v>760</v>
      </c>
      <c r="Q667" t="s">
        <v>745</v>
      </c>
      <c r="R667">
        <v>8</v>
      </c>
      <c r="S667">
        <v>66</v>
      </c>
      <c r="T667">
        <v>4922</v>
      </c>
      <c r="U667">
        <v>4922</v>
      </c>
      <c r="V667">
        <v>4922</v>
      </c>
      <c r="W667">
        <v>20</v>
      </c>
      <c r="X667">
        <v>2</v>
      </c>
      <c r="Y667">
        <v>11</v>
      </c>
      <c r="Z667">
        <v>360</v>
      </c>
      <c r="AA667">
        <v>49</v>
      </c>
      <c r="AB667">
        <v>409</v>
      </c>
    </row>
    <row r="668" spans="1:28" x14ac:dyDescent="0.3">
      <c r="A668">
        <v>20200330</v>
      </c>
      <c r="B668" s="6">
        <v>43920</v>
      </c>
      <c r="C668" t="s">
        <v>61</v>
      </c>
      <c r="D668" t="str">
        <f>VLOOKUP(C668,abbreviations!$A$2:$B$57,2,0)</f>
        <v>Kentucky</v>
      </c>
      <c r="E668">
        <v>439</v>
      </c>
      <c r="F668">
        <f>E668-VLOOKUP(D668,D718:F767,2,0)</f>
        <v>45</v>
      </c>
      <c r="G668">
        <v>5579</v>
      </c>
      <c r="P668" t="s">
        <v>761</v>
      </c>
      <c r="Q668" t="s">
        <v>745</v>
      </c>
      <c r="R668">
        <v>9</v>
      </c>
      <c r="T668">
        <v>6018</v>
      </c>
      <c r="U668">
        <v>6018</v>
      </c>
      <c r="V668">
        <v>6018</v>
      </c>
      <c r="W668">
        <v>21</v>
      </c>
      <c r="X668">
        <v>0</v>
      </c>
      <c r="Y668">
        <v>0</v>
      </c>
      <c r="Z668">
        <v>432</v>
      </c>
      <c r="AA668">
        <v>45</v>
      </c>
      <c r="AB668">
        <v>477</v>
      </c>
    </row>
    <row r="669" spans="1:28" x14ac:dyDescent="0.3">
      <c r="A669">
        <v>20200330</v>
      </c>
      <c r="B669" s="6">
        <v>43920</v>
      </c>
      <c r="C669" t="s">
        <v>63</v>
      </c>
      <c r="D669" t="str">
        <f>VLOOKUP(C669,abbreviations!$A$2:$B$57,2,0)</f>
        <v>Louisiana</v>
      </c>
      <c r="E669">
        <v>4025</v>
      </c>
      <c r="F669">
        <f>E669-VLOOKUP(D669,D719:F768,2,0)</f>
        <v>485</v>
      </c>
      <c r="G669">
        <v>30008</v>
      </c>
      <c r="I669">
        <v>1185</v>
      </c>
      <c r="M669">
        <v>385</v>
      </c>
      <c r="P669" t="s">
        <v>762</v>
      </c>
      <c r="Q669" t="s">
        <v>745</v>
      </c>
      <c r="R669">
        <v>185</v>
      </c>
      <c r="T669">
        <v>34033</v>
      </c>
      <c r="U669">
        <v>34033</v>
      </c>
      <c r="V669">
        <v>34033</v>
      </c>
      <c r="W669">
        <v>22</v>
      </c>
      <c r="X669">
        <v>34</v>
      </c>
      <c r="Y669">
        <v>0</v>
      </c>
      <c r="Z669">
        <v>5677</v>
      </c>
      <c r="AA669">
        <v>485</v>
      </c>
      <c r="AB669">
        <v>6162</v>
      </c>
    </row>
    <row r="670" spans="1:28" x14ac:dyDescent="0.3">
      <c r="A670">
        <v>20200330</v>
      </c>
      <c r="B670" s="6">
        <v>43920</v>
      </c>
      <c r="C670" t="s">
        <v>65</v>
      </c>
      <c r="D670" t="str">
        <f>VLOOKUP(C670,abbreviations!$A$2:$B$57,2,0)</f>
        <v>Massachusetts</v>
      </c>
      <c r="E670">
        <v>5752</v>
      </c>
      <c r="F670">
        <f>E670-VLOOKUP(D670,D720:F769,2,0)</f>
        <v>797</v>
      </c>
      <c r="G670">
        <v>37041</v>
      </c>
      <c r="J670">
        <v>453</v>
      </c>
      <c r="P670" t="s">
        <v>763</v>
      </c>
      <c r="Q670" t="s">
        <v>745</v>
      </c>
      <c r="R670">
        <v>56</v>
      </c>
      <c r="S670">
        <v>453</v>
      </c>
      <c r="T670">
        <v>42793</v>
      </c>
      <c r="U670">
        <v>42793</v>
      </c>
      <c r="V670">
        <v>42793</v>
      </c>
      <c r="W670">
        <v>25</v>
      </c>
      <c r="X670">
        <v>8</v>
      </c>
      <c r="Y670">
        <v>54</v>
      </c>
      <c r="Z670">
        <v>2930</v>
      </c>
      <c r="AA670">
        <v>797</v>
      </c>
      <c r="AB670">
        <v>3727</v>
      </c>
    </row>
    <row r="671" spans="1:28" x14ac:dyDescent="0.3">
      <c r="A671">
        <v>20200330</v>
      </c>
      <c r="B671" s="6">
        <v>43920</v>
      </c>
      <c r="C671" t="s">
        <v>67</v>
      </c>
      <c r="D671" t="str">
        <f>VLOOKUP(C671,abbreviations!$A$2:$B$57,2,0)</f>
        <v>Maryland</v>
      </c>
      <c r="E671">
        <v>1413</v>
      </c>
      <c r="F671">
        <f>E671-VLOOKUP(D671,D721:F770,2,0)</f>
        <v>174</v>
      </c>
      <c r="G671">
        <v>13316</v>
      </c>
      <c r="J671">
        <v>353</v>
      </c>
      <c r="P671" t="s">
        <v>764</v>
      </c>
      <c r="Q671" t="s">
        <v>745</v>
      </c>
      <c r="R671">
        <v>15</v>
      </c>
      <c r="S671">
        <v>353</v>
      </c>
      <c r="T671">
        <v>14729</v>
      </c>
      <c r="U671">
        <v>14729</v>
      </c>
      <c r="V671">
        <v>14729</v>
      </c>
      <c r="W671">
        <v>24</v>
      </c>
      <c r="X671">
        <v>5</v>
      </c>
      <c r="Y671">
        <v>76</v>
      </c>
      <c r="Z671">
        <v>962</v>
      </c>
      <c r="AA671">
        <v>174</v>
      </c>
      <c r="AB671">
        <v>1136</v>
      </c>
    </row>
    <row r="672" spans="1:28" x14ac:dyDescent="0.3">
      <c r="A672">
        <v>20200330</v>
      </c>
      <c r="B672" s="6">
        <v>43920</v>
      </c>
      <c r="C672" t="s">
        <v>69</v>
      </c>
      <c r="D672" t="str">
        <f>VLOOKUP(C672,abbreviations!$A$2:$B$57,2,0)</f>
        <v>Maine</v>
      </c>
      <c r="E672">
        <v>275</v>
      </c>
      <c r="F672">
        <f>E672-VLOOKUP(D672,D722:F771,2,0)</f>
        <v>22</v>
      </c>
      <c r="G672">
        <v>3394</v>
      </c>
      <c r="J672">
        <v>49</v>
      </c>
      <c r="O672">
        <v>41</v>
      </c>
      <c r="P672" t="s">
        <v>765</v>
      </c>
      <c r="Q672" t="s">
        <v>745</v>
      </c>
      <c r="R672">
        <v>3</v>
      </c>
      <c r="S672">
        <v>49</v>
      </c>
      <c r="T672">
        <v>3669</v>
      </c>
      <c r="U672">
        <v>3669</v>
      </c>
      <c r="V672">
        <v>3669</v>
      </c>
      <c r="W672">
        <v>23</v>
      </c>
      <c r="X672">
        <v>0</v>
      </c>
      <c r="Y672">
        <v>49</v>
      </c>
      <c r="Z672">
        <v>0</v>
      </c>
      <c r="AA672">
        <v>22</v>
      </c>
      <c r="AB672">
        <v>22</v>
      </c>
    </row>
    <row r="673" spans="1:28" x14ac:dyDescent="0.3">
      <c r="A673">
        <v>20200330</v>
      </c>
      <c r="B673" s="6">
        <v>43920</v>
      </c>
      <c r="C673" t="s">
        <v>71</v>
      </c>
      <c r="D673" t="str">
        <f>VLOOKUP(C673,abbreviations!$A$2:$B$57,2,0)</f>
        <v>Michigan</v>
      </c>
      <c r="E673">
        <v>10901</v>
      </c>
      <c r="F673">
        <f>E673-VLOOKUP(D673,D723:F772,2,0)</f>
        <v>891</v>
      </c>
      <c r="G673">
        <v>21183</v>
      </c>
      <c r="P673" t="s">
        <v>766</v>
      </c>
      <c r="Q673" t="s">
        <v>745</v>
      </c>
      <c r="R673">
        <v>184</v>
      </c>
      <c r="T673">
        <v>32084</v>
      </c>
      <c r="U673">
        <v>32084</v>
      </c>
      <c r="V673">
        <v>32084</v>
      </c>
      <c r="W673">
        <v>26</v>
      </c>
      <c r="X673">
        <v>52</v>
      </c>
      <c r="Y673">
        <v>0</v>
      </c>
      <c r="Z673">
        <v>5507</v>
      </c>
      <c r="AA673">
        <v>891</v>
      </c>
      <c r="AB673">
        <v>6398</v>
      </c>
    </row>
    <row r="674" spans="1:28" x14ac:dyDescent="0.3">
      <c r="A674">
        <v>20200330</v>
      </c>
      <c r="B674" s="6">
        <v>43920</v>
      </c>
      <c r="C674" t="s">
        <v>73</v>
      </c>
      <c r="D674" t="str">
        <f>VLOOKUP(C674,abbreviations!$A$2:$B$57,2,0)</f>
        <v>Minnesota</v>
      </c>
      <c r="E674">
        <v>576</v>
      </c>
      <c r="F674">
        <f>E674-VLOOKUP(D674,D724:F773,2,0)</f>
        <v>73</v>
      </c>
      <c r="G674">
        <v>18246</v>
      </c>
      <c r="I674">
        <v>56</v>
      </c>
      <c r="J674">
        <v>92</v>
      </c>
      <c r="K674">
        <v>24</v>
      </c>
      <c r="L674">
        <v>24</v>
      </c>
      <c r="P674" t="s">
        <v>767</v>
      </c>
      <c r="Q674" t="s">
        <v>745</v>
      </c>
      <c r="R674">
        <v>10</v>
      </c>
      <c r="S674">
        <v>92</v>
      </c>
      <c r="T674">
        <v>18822</v>
      </c>
      <c r="U674">
        <v>18822</v>
      </c>
      <c r="V674">
        <v>18822</v>
      </c>
      <c r="W674">
        <v>27</v>
      </c>
      <c r="X674">
        <v>1</v>
      </c>
      <c r="Y674">
        <v>17</v>
      </c>
      <c r="Z674">
        <v>1092</v>
      </c>
      <c r="AA674">
        <v>73</v>
      </c>
      <c r="AB674">
        <v>1165</v>
      </c>
    </row>
    <row r="675" spans="1:28" x14ac:dyDescent="0.3">
      <c r="A675">
        <v>20200330</v>
      </c>
      <c r="B675" s="6">
        <v>43920</v>
      </c>
      <c r="C675" t="s">
        <v>75</v>
      </c>
      <c r="D675" t="str">
        <f>VLOOKUP(C675,abbreviations!$A$2:$B$57,2,0)</f>
        <v>Missouri</v>
      </c>
      <c r="E675">
        <v>1031</v>
      </c>
      <c r="F675">
        <f>E675-VLOOKUP(D675,D725:F774,2,0)</f>
        <v>193</v>
      </c>
      <c r="G675">
        <v>13204</v>
      </c>
      <c r="P675" t="s">
        <v>768</v>
      </c>
      <c r="Q675" t="s">
        <v>745</v>
      </c>
      <c r="R675">
        <v>13</v>
      </c>
      <c r="T675">
        <v>14235</v>
      </c>
      <c r="U675">
        <v>14235</v>
      </c>
      <c r="V675">
        <v>14235</v>
      </c>
      <c r="W675">
        <v>29</v>
      </c>
      <c r="X675">
        <v>3</v>
      </c>
      <c r="Y675">
        <v>0</v>
      </c>
      <c r="Z675">
        <v>1657</v>
      </c>
      <c r="AA675">
        <v>193</v>
      </c>
      <c r="AB675">
        <v>1850</v>
      </c>
    </row>
    <row r="676" spans="1:28" x14ac:dyDescent="0.3">
      <c r="A676">
        <v>20200330</v>
      </c>
      <c r="B676" s="6">
        <v>43920</v>
      </c>
      <c r="C676" t="s">
        <v>78</v>
      </c>
      <c r="D676" t="str">
        <f>VLOOKUP(C676,abbreviations!$A$2:$B$57,2,0)</f>
        <v>Mississippi</v>
      </c>
      <c r="E676">
        <v>847</v>
      </c>
      <c r="F676">
        <f>E676-VLOOKUP(D676,D726:F775,2,0)</f>
        <v>89</v>
      </c>
      <c r="G676">
        <v>2989</v>
      </c>
      <c r="J676">
        <v>195</v>
      </c>
      <c r="P676" t="s">
        <v>769</v>
      </c>
      <c r="Q676" t="s">
        <v>745</v>
      </c>
      <c r="R676">
        <v>16</v>
      </c>
      <c r="S676">
        <v>195</v>
      </c>
      <c r="T676">
        <v>3836</v>
      </c>
      <c r="U676">
        <v>3836</v>
      </c>
      <c r="V676">
        <v>3836</v>
      </c>
      <c r="W676">
        <v>28</v>
      </c>
      <c r="X676">
        <v>2</v>
      </c>
      <c r="Y676">
        <v>-40</v>
      </c>
      <c r="Z676">
        <v>429</v>
      </c>
      <c r="AA676">
        <v>89</v>
      </c>
      <c r="AB676">
        <v>518</v>
      </c>
    </row>
    <row r="677" spans="1:28" x14ac:dyDescent="0.3">
      <c r="A677">
        <v>20200330</v>
      </c>
      <c r="B677" s="6">
        <v>43920</v>
      </c>
      <c r="C677" t="s">
        <v>80</v>
      </c>
      <c r="D677" t="str">
        <f>VLOOKUP(C677,abbreviations!$A$2:$B$57,2,0)</f>
        <v>Montana</v>
      </c>
      <c r="E677">
        <v>171</v>
      </c>
      <c r="F677">
        <f>E677-VLOOKUP(D677,D727:F776,2,0)</f>
        <v>17</v>
      </c>
      <c r="G677">
        <v>4143</v>
      </c>
      <c r="J677">
        <v>10</v>
      </c>
      <c r="P677" t="s">
        <v>770</v>
      </c>
      <c r="Q677" t="s">
        <v>745</v>
      </c>
      <c r="R677">
        <v>4</v>
      </c>
      <c r="S677">
        <v>10</v>
      </c>
      <c r="T677">
        <v>4314</v>
      </c>
      <c r="U677">
        <v>4314</v>
      </c>
      <c r="V677">
        <v>4314</v>
      </c>
      <c r="W677">
        <v>30</v>
      </c>
      <c r="X677">
        <v>3</v>
      </c>
      <c r="Y677">
        <v>2</v>
      </c>
      <c r="Z677">
        <v>0</v>
      </c>
      <c r="AA677">
        <v>17</v>
      </c>
      <c r="AB677">
        <v>17</v>
      </c>
    </row>
    <row r="678" spans="1:28" x14ac:dyDescent="0.3">
      <c r="A678">
        <v>20200330</v>
      </c>
      <c r="B678" s="6">
        <v>43920</v>
      </c>
      <c r="C678" t="s">
        <v>82</v>
      </c>
      <c r="D678" t="str">
        <f>VLOOKUP(C678,abbreviations!$A$2:$B$57,2,0)</f>
        <v>North Carolina</v>
      </c>
      <c r="E678">
        <v>1307</v>
      </c>
      <c r="F678">
        <f>E678-VLOOKUP(D678,D728:F777,2,0)</f>
        <v>267</v>
      </c>
      <c r="G678">
        <v>19557</v>
      </c>
      <c r="I678">
        <v>137</v>
      </c>
      <c r="P678" t="s">
        <v>771</v>
      </c>
      <c r="Q678" t="s">
        <v>745</v>
      </c>
      <c r="R678">
        <v>6</v>
      </c>
      <c r="T678">
        <v>20864</v>
      </c>
      <c r="U678">
        <v>20864</v>
      </c>
      <c r="V678">
        <v>20864</v>
      </c>
      <c r="W678">
        <v>37</v>
      </c>
      <c r="X678">
        <v>2</v>
      </c>
      <c r="Y678">
        <v>0</v>
      </c>
      <c r="Z678">
        <v>1652</v>
      </c>
      <c r="AA678">
        <v>267</v>
      </c>
      <c r="AB678">
        <v>1919</v>
      </c>
    </row>
    <row r="679" spans="1:28" x14ac:dyDescent="0.3">
      <c r="A679">
        <v>20200330</v>
      </c>
      <c r="B679" s="6">
        <v>43920</v>
      </c>
      <c r="C679" t="s">
        <v>84</v>
      </c>
      <c r="D679" t="str">
        <f>VLOOKUP(C679,abbreviations!$A$2:$B$57,2,0)</f>
        <v>North Dakota</v>
      </c>
      <c r="E679">
        <v>109</v>
      </c>
      <c r="F679">
        <f>E679-VLOOKUP(D679,D729:F778,2,0)</f>
        <v>11</v>
      </c>
      <c r="G679">
        <v>3728</v>
      </c>
      <c r="J679">
        <v>19</v>
      </c>
      <c r="O679">
        <v>19</v>
      </c>
      <c r="P679" t="s">
        <v>772</v>
      </c>
      <c r="Q679" t="s">
        <v>745</v>
      </c>
      <c r="R679">
        <v>2</v>
      </c>
      <c r="S679">
        <v>19</v>
      </c>
      <c r="T679">
        <v>3837</v>
      </c>
      <c r="U679">
        <v>3837</v>
      </c>
      <c r="V679">
        <v>3837</v>
      </c>
      <c r="W679">
        <v>38</v>
      </c>
      <c r="X679">
        <v>1</v>
      </c>
      <c r="Y679">
        <v>2</v>
      </c>
      <c r="Z679">
        <v>373</v>
      </c>
      <c r="AA679">
        <v>11</v>
      </c>
      <c r="AB679">
        <v>384</v>
      </c>
    </row>
    <row r="680" spans="1:28" x14ac:dyDescent="0.3">
      <c r="A680">
        <v>20200330</v>
      </c>
      <c r="B680" s="6">
        <v>43920</v>
      </c>
      <c r="C680" t="s">
        <v>86</v>
      </c>
      <c r="D680" t="str">
        <f>VLOOKUP(C680,abbreviations!$A$2:$B$57,2,0)</f>
        <v>Nebraska</v>
      </c>
      <c r="E680">
        <v>145</v>
      </c>
      <c r="F680">
        <f>E680-VLOOKUP(D680,D730:F779,2,0)</f>
        <v>37</v>
      </c>
      <c r="G680">
        <v>2584</v>
      </c>
      <c r="H680">
        <v>5</v>
      </c>
      <c r="P680" t="s">
        <v>773</v>
      </c>
      <c r="Q680" t="s">
        <v>745</v>
      </c>
      <c r="R680">
        <v>2</v>
      </c>
      <c r="T680">
        <v>2734</v>
      </c>
      <c r="U680">
        <v>2729</v>
      </c>
      <c r="V680">
        <v>2729</v>
      </c>
      <c r="W680">
        <v>31</v>
      </c>
      <c r="X680">
        <v>0</v>
      </c>
      <c r="Y680">
        <v>0</v>
      </c>
      <c r="Z680">
        <v>616</v>
      </c>
      <c r="AA680">
        <v>37</v>
      </c>
      <c r="AB680">
        <v>653</v>
      </c>
    </row>
    <row r="681" spans="1:28" x14ac:dyDescent="0.3">
      <c r="A681">
        <v>20200330</v>
      </c>
      <c r="B681" s="6">
        <v>43920</v>
      </c>
      <c r="C681" t="s">
        <v>88</v>
      </c>
      <c r="D681" t="str">
        <f>VLOOKUP(C681,abbreviations!$A$2:$B$57,2,0)</f>
        <v>New Hampshire</v>
      </c>
      <c r="E681">
        <v>314</v>
      </c>
      <c r="F681">
        <f>E681-VLOOKUP(D681,D731:F780,2,0)</f>
        <v>100</v>
      </c>
      <c r="G681">
        <v>5386</v>
      </c>
      <c r="H681">
        <v>144</v>
      </c>
      <c r="J681">
        <v>45</v>
      </c>
      <c r="P681" t="s">
        <v>774</v>
      </c>
      <c r="Q681" t="s">
        <v>745</v>
      </c>
      <c r="R681">
        <v>3</v>
      </c>
      <c r="S681">
        <v>45</v>
      </c>
      <c r="T681">
        <v>5844</v>
      </c>
      <c r="U681">
        <v>5700</v>
      </c>
      <c r="V681">
        <v>5700</v>
      </c>
      <c r="W681">
        <v>33</v>
      </c>
      <c r="X681">
        <v>1</v>
      </c>
      <c r="Y681">
        <v>12</v>
      </c>
      <c r="Z681">
        <v>862</v>
      </c>
      <c r="AA681">
        <v>100</v>
      </c>
      <c r="AB681">
        <v>962</v>
      </c>
    </row>
    <row r="682" spans="1:28" x14ac:dyDescent="0.3">
      <c r="A682">
        <v>20200330</v>
      </c>
      <c r="B682" s="6">
        <v>43920</v>
      </c>
      <c r="C682" t="s">
        <v>90</v>
      </c>
      <c r="D682" t="str">
        <f>VLOOKUP(C682,abbreviations!$A$2:$B$57,2,0)</f>
        <v>New Jersey</v>
      </c>
      <c r="E682">
        <v>16636</v>
      </c>
      <c r="F682">
        <f>E682-VLOOKUP(D682,D732:F781,2,0)</f>
        <v>3250</v>
      </c>
      <c r="G682">
        <v>25224</v>
      </c>
      <c r="I682">
        <v>2000</v>
      </c>
      <c r="P682" t="s">
        <v>775</v>
      </c>
      <c r="Q682" t="s">
        <v>745</v>
      </c>
      <c r="R682">
        <v>198</v>
      </c>
      <c r="T682">
        <v>41860</v>
      </c>
      <c r="U682">
        <v>41860</v>
      </c>
      <c r="V682">
        <v>41860</v>
      </c>
      <c r="W682">
        <v>34</v>
      </c>
      <c r="X682">
        <v>37</v>
      </c>
      <c r="Y682">
        <v>0</v>
      </c>
      <c r="Z682">
        <v>3008</v>
      </c>
      <c r="AA682">
        <v>3250</v>
      </c>
      <c r="AB682">
        <v>6258</v>
      </c>
    </row>
    <row r="683" spans="1:28" x14ac:dyDescent="0.3">
      <c r="A683">
        <v>20200330</v>
      </c>
      <c r="B683" s="6">
        <v>43920</v>
      </c>
      <c r="C683" t="s">
        <v>92</v>
      </c>
      <c r="D683" t="str">
        <f>VLOOKUP(C683,abbreviations!$A$2:$B$57,2,0)</f>
        <v>New Mexico</v>
      </c>
      <c r="E683">
        <v>237</v>
      </c>
      <c r="F683">
        <f>E683-VLOOKUP(D683,D733:F782,2,0)</f>
        <v>0</v>
      </c>
      <c r="G683">
        <v>10942</v>
      </c>
      <c r="I683">
        <v>22</v>
      </c>
      <c r="O683">
        <v>26</v>
      </c>
      <c r="P683" t="s">
        <v>776</v>
      </c>
      <c r="Q683" t="s">
        <v>745</v>
      </c>
      <c r="R683">
        <v>2</v>
      </c>
      <c r="T683">
        <v>11179</v>
      </c>
      <c r="U683">
        <v>11179</v>
      </c>
      <c r="V683">
        <v>11179</v>
      </c>
      <c r="W683">
        <v>35</v>
      </c>
      <c r="X683">
        <v>0</v>
      </c>
      <c r="Y683">
        <v>0</v>
      </c>
      <c r="Z683">
        <v>173</v>
      </c>
      <c r="AA683">
        <v>0</v>
      </c>
      <c r="AB683">
        <v>173</v>
      </c>
    </row>
    <row r="684" spans="1:28" x14ac:dyDescent="0.3">
      <c r="A684">
        <v>20200330</v>
      </c>
      <c r="B684" s="6">
        <v>43920</v>
      </c>
      <c r="C684" t="s">
        <v>94</v>
      </c>
      <c r="D684" t="str">
        <f>VLOOKUP(C684,abbreviations!$A$2:$B$57,2,0)</f>
        <v>Nevada</v>
      </c>
      <c r="E684">
        <v>1008</v>
      </c>
      <c r="F684">
        <f>E684-VLOOKUP(D684,D734:F783,2,0)</f>
        <v>270</v>
      </c>
      <c r="G684">
        <v>10207</v>
      </c>
      <c r="P684" t="s">
        <v>777</v>
      </c>
      <c r="Q684" t="s">
        <v>745</v>
      </c>
      <c r="R684">
        <v>15</v>
      </c>
      <c r="T684">
        <v>11215</v>
      </c>
      <c r="U684">
        <v>11215</v>
      </c>
      <c r="V684">
        <v>11215</v>
      </c>
      <c r="W684">
        <v>32</v>
      </c>
      <c r="X684">
        <v>1</v>
      </c>
      <c r="Y684">
        <v>0</v>
      </c>
      <c r="Z684">
        <v>1795</v>
      </c>
      <c r="AA684">
        <v>270</v>
      </c>
      <c r="AB684">
        <v>2065</v>
      </c>
    </row>
    <row r="685" spans="1:28" x14ac:dyDescent="0.3">
      <c r="A685">
        <v>20200330</v>
      </c>
      <c r="B685" s="6">
        <v>43920</v>
      </c>
      <c r="C685" t="s">
        <v>96</v>
      </c>
      <c r="D685" t="str">
        <f>VLOOKUP(C685,abbreviations!$A$2:$B$57,2,0)</f>
        <v>New York</v>
      </c>
      <c r="E685">
        <v>66497</v>
      </c>
      <c r="F685">
        <f>E685-VLOOKUP(D685,D735:F784,2,0)</f>
        <v>6984</v>
      </c>
      <c r="G685">
        <v>119971</v>
      </c>
      <c r="I685">
        <v>9517</v>
      </c>
      <c r="J685">
        <v>13721</v>
      </c>
      <c r="K685">
        <v>2352</v>
      </c>
      <c r="O685">
        <v>4204</v>
      </c>
      <c r="P685" t="s">
        <v>778</v>
      </c>
      <c r="Q685" t="s">
        <v>745</v>
      </c>
      <c r="R685">
        <v>1218</v>
      </c>
      <c r="S685">
        <v>13721</v>
      </c>
      <c r="T685">
        <v>186468</v>
      </c>
      <c r="U685">
        <v>186468</v>
      </c>
      <c r="V685">
        <v>186468</v>
      </c>
      <c r="W685">
        <v>36</v>
      </c>
      <c r="X685">
        <v>253</v>
      </c>
      <c r="Y685">
        <v>1646</v>
      </c>
      <c r="Z685">
        <v>7124</v>
      </c>
      <c r="AA685">
        <v>6984</v>
      </c>
      <c r="AB685">
        <v>14108</v>
      </c>
    </row>
    <row r="686" spans="1:28" x14ac:dyDescent="0.3">
      <c r="A686">
        <v>20200330</v>
      </c>
      <c r="B686" s="6">
        <v>43920</v>
      </c>
      <c r="C686" t="s">
        <v>98</v>
      </c>
      <c r="D686" t="str">
        <f>VLOOKUP(C686,abbreviations!$A$2:$B$57,2,0)</f>
        <v>Ohio</v>
      </c>
      <c r="E686">
        <v>1933</v>
      </c>
      <c r="F686">
        <f>E686-VLOOKUP(D686,D736:F785,2,0)</f>
        <v>280</v>
      </c>
      <c r="G686">
        <v>25342</v>
      </c>
      <c r="J686">
        <v>475</v>
      </c>
      <c r="L686">
        <v>163</v>
      </c>
      <c r="P686" t="s">
        <v>779</v>
      </c>
      <c r="Q686" t="s">
        <v>745</v>
      </c>
      <c r="R686">
        <v>39</v>
      </c>
      <c r="S686">
        <v>475</v>
      </c>
      <c r="T686">
        <v>27275</v>
      </c>
      <c r="U686">
        <v>27275</v>
      </c>
      <c r="V686">
        <v>27275</v>
      </c>
      <c r="W686">
        <v>39</v>
      </c>
      <c r="X686">
        <v>10</v>
      </c>
      <c r="Y686">
        <v>72</v>
      </c>
      <c r="Z686">
        <v>6330</v>
      </c>
      <c r="AA686">
        <v>280</v>
      </c>
      <c r="AB686">
        <v>6610</v>
      </c>
    </row>
    <row r="687" spans="1:28" x14ac:dyDescent="0.3">
      <c r="A687">
        <v>20200330</v>
      </c>
      <c r="B687" s="6">
        <v>43920</v>
      </c>
      <c r="C687" t="s">
        <v>100</v>
      </c>
      <c r="D687" t="str">
        <f>VLOOKUP(C687,abbreviations!$A$2:$B$57,2,0)</f>
        <v>Oklahoma</v>
      </c>
      <c r="E687">
        <v>481</v>
      </c>
      <c r="F687">
        <f>E687-VLOOKUP(D687,D737:F786,2,0)</f>
        <v>52</v>
      </c>
      <c r="G687">
        <v>1207</v>
      </c>
      <c r="J687">
        <v>153</v>
      </c>
      <c r="K687">
        <v>103</v>
      </c>
      <c r="P687" t="s">
        <v>780</v>
      </c>
      <c r="Q687" t="s">
        <v>745</v>
      </c>
      <c r="R687">
        <v>17</v>
      </c>
      <c r="S687">
        <v>153</v>
      </c>
      <c r="T687">
        <v>1688</v>
      </c>
      <c r="U687">
        <v>1688</v>
      </c>
      <c r="V687">
        <v>1688</v>
      </c>
      <c r="W687">
        <v>40</v>
      </c>
      <c r="X687">
        <v>1</v>
      </c>
      <c r="Y687">
        <v>13</v>
      </c>
      <c r="Z687">
        <v>2</v>
      </c>
      <c r="AA687">
        <v>52</v>
      </c>
      <c r="AB687">
        <v>54</v>
      </c>
    </row>
    <row r="688" spans="1:28" x14ac:dyDescent="0.3">
      <c r="A688">
        <v>20200330</v>
      </c>
      <c r="B688" s="6">
        <v>43920</v>
      </c>
      <c r="C688" t="s">
        <v>102</v>
      </c>
      <c r="D688" t="str">
        <f>VLOOKUP(C688,abbreviations!$A$2:$B$57,2,0)</f>
        <v>Oregon</v>
      </c>
      <c r="E688">
        <v>606</v>
      </c>
      <c r="F688">
        <f>E688-VLOOKUP(D688,D738:F787,2,0)</f>
        <v>58</v>
      </c>
      <c r="G688">
        <v>12277</v>
      </c>
      <c r="I688">
        <v>132</v>
      </c>
      <c r="J688">
        <v>140</v>
      </c>
      <c r="M688">
        <v>39</v>
      </c>
      <c r="P688" t="s">
        <v>781</v>
      </c>
      <c r="Q688" t="s">
        <v>745</v>
      </c>
      <c r="R688">
        <v>16</v>
      </c>
      <c r="S688">
        <v>140</v>
      </c>
      <c r="T688">
        <v>12883</v>
      </c>
      <c r="U688">
        <v>12883</v>
      </c>
      <c r="V688">
        <v>12883</v>
      </c>
      <c r="W688">
        <v>41</v>
      </c>
      <c r="X688">
        <v>3</v>
      </c>
      <c r="Y688">
        <v>11</v>
      </c>
      <c r="Z688">
        <v>1399</v>
      </c>
      <c r="AA688">
        <v>58</v>
      </c>
      <c r="AB688">
        <v>1457</v>
      </c>
    </row>
    <row r="689" spans="1:28" x14ac:dyDescent="0.3">
      <c r="A689">
        <v>20200330</v>
      </c>
      <c r="B689" s="6">
        <v>43920</v>
      </c>
      <c r="C689" t="s">
        <v>104</v>
      </c>
      <c r="D689" t="str">
        <f>VLOOKUP(C689,abbreviations!$A$2:$B$57,2,0)</f>
        <v>Pennsylvania</v>
      </c>
      <c r="E689">
        <v>4087</v>
      </c>
      <c r="F689">
        <f>E689-VLOOKUP(D689,D739:F788,2,0)</f>
        <v>693</v>
      </c>
      <c r="G689">
        <v>33777</v>
      </c>
      <c r="J689">
        <v>386</v>
      </c>
      <c r="P689" t="s">
        <v>782</v>
      </c>
      <c r="Q689" t="s">
        <v>745</v>
      </c>
      <c r="R689">
        <v>49</v>
      </c>
      <c r="S689">
        <v>386</v>
      </c>
      <c r="T689">
        <v>37864</v>
      </c>
      <c r="U689">
        <v>37864</v>
      </c>
      <c r="V689">
        <v>37864</v>
      </c>
      <c r="W689">
        <v>42</v>
      </c>
      <c r="X689">
        <v>11</v>
      </c>
      <c r="Y689">
        <v>33</v>
      </c>
      <c r="Z689">
        <v>3716</v>
      </c>
      <c r="AA689">
        <v>693</v>
      </c>
      <c r="AB689">
        <v>4409</v>
      </c>
    </row>
    <row r="690" spans="1:28" x14ac:dyDescent="0.3">
      <c r="A690">
        <v>20200330</v>
      </c>
      <c r="B690" s="6">
        <v>43920</v>
      </c>
      <c r="C690" t="s">
        <v>107</v>
      </c>
      <c r="D690" t="str">
        <f>VLOOKUP(C690,abbreviations!$A$2:$B$57,2,0)</f>
        <v>Rhode Island</v>
      </c>
      <c r="E690">
        <v>402</v>
      </c>
      <c r="F690">
        <f>E690-VLOOKUP(D690,D740:F789,2,0)</f>
        <v>108</v>
      </c>
      <c r="G690">
        <v>3187</v>
      </c>
      <c r="I690">
        <v>41</v>
      </c>
      <c r="K690">
        <v>9</v>
      </c>
      <c r="M690">
        <v>6</v>
      </c>
      <c r="P690" t="s">
        <v>783</v>
      </c>
      <c r="Q690" t="s">
        <v>745</v>
      </c>
      <c r="R690">
        <v>4</v>
      </c>
      <c r="T690">
        <v>3589</v>
      </c>
      <c r="U690">
        <v>3589</v>
      </c>
      <c r="V690">
        <v>3589</v>
      </c>
      <c r="W690">
        <v>44</v>
      </c>
      <c r="X690">
        <v>1</v>
      </c>
      <c r="Y690">
        <v>0</v>
      </c>
      <c r="Z690">
        <v>347</v>
      </c>
      <c r="AA690">
        <v>108</v>
      </c>
      <c r="AB690">
        <v>455</v>
      </c>
    </row>
    <row r="691" spans="1:28" x14ac:dyDescent="0.3">
      <c r="A691">
        <v>20200330</v>
      </c>
      <c r="B691" s="6">
        <v>43920</v>
      </c>
      <c r="C691" t="s">
        <v>109</v>
      </c>
      <c r="D691" t="str">
        <f>VLOOKUP(C691,abbreviations!$A$2:$B$57,2,0)</f>
        <v>South Carolina</v>
      </c>
      <c r="E691">
        <v>925</v>
      </c>
      <c r="F691">
        <f>E691-VLOOKUP(D691,D741:F790,2,0)</f>
        <v>151</v>
      </c>
      <c r="G691">
        <v>4160</v>
      </c>
      <c r="J691">
        <v>129</v>
      </c>
      <c r="P691" t="s">
        <v>784</v>
      </c>
      <c r="Q691" t="s">
        <v>745</v>
      </c>
      <c r="R691">
        <v>18</v>
      </c>
      <c r="S691">
        <v>129</v>
      </c>
      <c r="T691">
        <v>5085</v>
      </c>
      <c r="U691">
        <v>5085</v>
      </c>
      <c r="V691">
        <v>5085</v>
      </c>
      <c r="W691">
        <v>45</v>
      </c>
      <c r="X691">
        <v>2</v>
      </c>
      <c r="Y691">
        <v>0</v>
      </c>
      <c r="Z691">
        <v>1145</v>
      </c>
      <c r="AA691">
        <v>151</v>
      </c>
      <c r="AB691">
        <v>1296</v>
      </c>
    </row>
    <row r="692" spans="1:28" x14ac:dyDescent="0.3">
      <c r="A692">
        <v>20200330</v>
      </c>
      <c r="B692" s="6">
        <v>43920</v>
      </c>
      <c r="C692" t="s">
        <v>111</v>
      </c>
      <c r="D692" t="str">
        <f>VLOOKUP(C692,abbreviations!$A$2:$B$57,2,0)</f>
        <v>South Dakota</v>
      </c>
      <c r="E692">
        <v>101</v>
      </c>
      <c r="F692">
        <f>E692-VLOOKUP(D692,D742:F791,2,0)</f>
        <v>11</v>
      </c>
      <c r="G692">
        <v>3478</v>
      </c>
      <c r="H692">
        <v>0</v>
      </c>
      <c r="O692">
        <v>34</v>
      </c>
      <c r="P692" t="s">
        <v>785</v>
      </c>
      <c r="Q692" t="s">
        <v>745</v>
      </c>
      <c r="R692">
        <v>1</v>
      </c>
      <c r="T692">
        <v>3579</v>
      </c>
      <c r="U692">
        <v>3579</v>
      </c>
      <c r="V692">
        <v>3579</v>
      </c>
      <c r="W692">
        <v>46</v>
      </c>
      <c r="X692">
        <v>0</v>
      </c>
      <c r="Y692">
        <v>0</v>
      </c>
      <c r="Z692">
        <v>351</v>
      </c>
      <c r="AA692">
        <v>11</v>
      </c>
      <c r="AB692">
        <v>362</v>
      </c>
    </row>
    <row r="693" spans="1:28" x14ac:dyDescent="0.3">
      <c r="A693">
        <v>20200330</v>
      </c>
      <c r="B693" s="6">
        <v>43920</v>
      </c>
      <c r="C693" t="s">
        <v>113</v>
      </c>
      <c r="D693" t="str">
        <f>VLOOKUP(C693,abbreviations!$A$2:$B$57,2,0)</f>
        <v>Tennessee</v>
      </c>
      <c r="E693">
        <v>1834</v>
      </c>
      <c r="F693">
        <f>E693-VLOOKUP(D693,D743:F792,2,0)</f>
        <v>297</v>
      </c>
      <c r="G693">
        <v>21470</v>
      </c>
      <c r="J693">
        <v>148</v>
      </c>
      <c r="P693" t="s">
        <v>786</v>
      </c>
      <c r="Q693" t="s">
        <v>745</v>
      </c>
      <c r="R693">
        <v>13</v>
      </c>
      <c r="S693">
        <v>148</v>
      </c>
      <c r="T693">
        <v>23304</v>
      </c>
      <c r="U693">
        <v>23304</v>
      </c>
      <c r="V693">
        <v>23304</v>
      </c>
      <c r="W693">
        <v>47</v>
      </c>
      <c r="X693">
        <v>6</v>
      </c>
      <c r="Y693">
        <v>15</v>
      </c>
      <c r="Z693">
        <v>2433</v>
      </c>
      <c r="AA693">
        <v>297</v>
      </c>
      <c r="AB693">
        <v>2730</v>
      </c>
    </row>
    <row r="694" spans="1:28" x14ac:dyDescent="0.3">
      <c r="A694">
        <v>20200330</v>
      </c>
      <c r="B694" s="6">
        <v>43920</v>
      </c>
      <c r="C694" t="s">
        <v>115</v>
      </c>
      <c r="D694" t="str">
        <f>VLOOKUP(C694,abbreviations!$A$2:$B$57,2,0)</f>
        <v>Texas</v>
      </c>
      <c r="E694">
        <v>2877</v>
      </c>
      <c r="F694">
        <f>E694-VLOOKUP(D694,D744:F793,2,0)</f>
        <v>325</v>
      </c>
      <c r="G694">
        <v>33003</v>
      </c>
      <c r="O694">
        <v>38</v>
      </c>
      <c r="P694" t="s">
        <v>787</v>
      </c>
      <c r="Q694" t="s">
        <v>745</v>
      </c>
      <c r="R694">
        <v>34</v>
      </c>
      <c r="T694">
        <v>35880</v>
      </c>
      <c r="U694">
        <v>35880</v>
      </c>
      <c r="V694">
        <v>35880</v>
      </c>
      <c r="W694">
        <v>48</v>
      </c>
      <c r="X694">
        <v>0</v>
      </c>
      <c r="Y694">
        <v>0</v>
      </c>
      <c r="Z694">
        <v>9795</v>
      </c>
      <c r="AA694">
        <v>325</v>
      </c>
      <c r="AB694">
        <v>10120</v>
      </c>
    </row>
    <row r="695" spans="1:28" x14ac:dyDescent="0.3">
      <c r="A695">
        <v>20200330</v>
      </c>
      <c r="B695" s="6">
        <v>43920</v>
      </c>
      <c r="C695" t="s">
        <v>117</v>
      </c>
      <c r="D695" t="str">
        <f>VLOOKUP(C695,abbreviations!$A$2:$B$57,2,0)</f>
        <v>Utah</v>
      </c>
      <c r="E695">
        <v>806</v>
      </c>
      <c r="F695">
        <f>E695-VLOOKUP(D695,D745:F794,2,0)</f>
        <v>87</v>
      </c>
      <c r="G695">
        <v>15197</v>
      </c>
      <c r="P695" t="s">
        <v>788</v>
      </c>
      <c r="Q695" t="s">
        <v>745</v>
      </c>
      <c r="R695">
        <v>4</v>
      </c>
      <c r="T695">
        <v>16003</v>
      </c>
      <c r="U695">
        <v>16003</v>
      </c>
      <c r="V695">
        <v>16003</v>
      </c>
      <c r="W695">
        <v>49</v>
      </c>
      <c r="X695">
        <v>2</v>
      </c>
      <c r="Y695">
        <v>0</v>
      </c>
      <c r="Z695">
        <v>1923</v>
      </c>
      <c r="AA695">
        <v>87</v>
      </c>
      <c r="AB695">
        <v>2010</v>
      </c>
    </row>
    <row r="696" spans="1:28" x14ac:dyDescent="0.3">
      <c r="A696">
        <v>20200330</v>
      </c>
      <c r="B696" s="6">
        <v>43920</v>
      </c>
      <c r="C696" t="s">
        <v>119</v>
      </c>
      <c r="D696" t="str">
        <f>VLOOKUP(C696,abbreviations!$A$2:$B$57,2,0)</f>
        <v>Virginia</v>
      </c>
      <c r="E696">
        <v>1020</v>
      </c>
      <c r="F696">
        <f>E696-VLOOKUP(D696,D746:F795,2,0)</f>
        <v>130</v>
      </c>
      <c r="G696">
        <v>11018</v>
      </c>
      <c r="J696">
        <v>136</v>
      </c>
      <c r="P696" t="s">
        <v>789</v>
      </c>
      <c r="Q696" t="s">
        <v>745</v>
      </c>
      <c r="R696">
        <v>25</v>
      </c>
      <c r="S696">
        <v>136</v>
      </c>
      <c r="T696">
        <v>12038</v>
      </c>
      <c r="U696">
        <v>12038</v>
      </c>
      <c r="V696">
        <v>12038</v>
      </c>
      <c r="W696">
        <v>51</v>
      </c>
      <c r="X696">
        <v>3</v>
      </c>
      <c r="Y696">
        <v>24</v>
      </c>
      <c r="Z696">
        <v>1299</v>
      </c>
      <c r="AA696">
        <v>130</v>
      </c>
      <c r="AB696">
        <v>1429</v>
      </c>
    </row>
    <row r="697" spans="1:28" x14ac:dyDescent="0.3">
      <c r="A697">
        <v>20200330</v>
      </c>
      <c r="B697" s="6">
        <v>43920</v>
      </c>
      <c r="C697" t="s">
        <v>122</v>
      </c>
      <c r="D697" t="str">
        <f>VLOOKUP(C697,abbreviations!$A$2:$B$57,2,0)</f>
        <v>Vermont</v>
      </c>
      <c r="E697">
        <v>256</v>
      </c>
      <c r="F697">
        <f>E697-VLOOKUP(D697,D747:F796,2,0)</f>
        <v>21</v>
      </c>
      <c r="G697">
        <v>3674</v>
      </c>
      <c r="J697">
        <v>18</v>
      </c>
      <c r="P697" t="s">
        <v>790</v>
      </c>
      <c r="Q697" t="s">
        <v>745</v>
      </c>
      <c r="R697">
        <v>12</v>
      </c>
      <c r="S697">
        <v>18</v>
      </c>
      <c r="T697">
        <v>3930</v>
      </c>
      <c r="U697">
        <v>3930</v>
      </c>
      <c r="V697">
        <v>3930</v>
      </c>
      <c r="W697">
        <v>50</v>
      </c>
      <c r="X697">
        <v>0</v>
      </c>
      <c r="Y697">
        <v>0</v>
      </c>
      <c r="Z697">
        <v>208</v>
      </c>
      <c r="AA697">
        <v>21</v>
      </c>
      <c r="AB697">
        <v>229</v>
      </c>
    </row>
    <row r="698" spans="1:28" x14ac:dyDescent="0.3">
      <c r="A698">
        <v>20200330</v>
      </c>
      <c r="B698" s="6">
        <v>43920</v>
      </c>
      <c r="C698" t="s">
        <v>124</v>
      </c>
      <c r="D698" t="str">
        <f>VLOOKUP(C698,abbreviations!$A$2:$B$57,2,0)</f>
        <v>Washington</v>
      </c>
      <c r="E698">
        <v>5566</v>
      </c>
      <c r="F698">
        <f>E698-VLOOKUP(D698,D748:F797,2,0)</f>
        <v>464</v>
      </c>
      <c r="G698">
        <v>60566</v>
      </c>
      <c r="P698" t="s">
        <v>791</v>
      </c>
      <c r="Q698" t="s">
        <v>745</v>
      </c>
      <c r="R698">
        <v>239</v>
      </c>
      <c r="T698">
        <v>66132</v>
      </c>
      <c r="U698">
        <v>66132</v>
      </c>
      <c r="V698">
        <v>66132</v>
      </c>
      <c r="W698">
        <v>53</v>
      </c>
      <c r="X698">
        <v>11</v>
      </c>
      <c r="Y698">
        <v>0</v>
      </c>
      <c r="Z698">
        <v>5670</v>
      </c>
      <c r="AA698">
        <v>464</v>
      </c>
      <c r="AB698">
        <v>6134</v>
      </c>
    </row>
    <row r="699" spans="1:28" x14ac:dyDescent="0.3">
      <c r="A699">
        <v>20200330</v>
      </c>
      <c r="B699" s="6">
        <v>43920</v>
      </c>
      <c r="C699" t="s">
        <v>126</v>
      </c>
      <c r="D699" t="str">
        <f>VLOOKUP(C699,abbreviations!$A$2:$B$57,2,0)</f>
        <v>Wisconsin</v>
      </c>
      <c r="E699">
        <v>1221</v>
      </c>
      <c r="F699">
        <f>E699-VLOOKUP(D699,D749:F798,2,0)</f>
        <v>109</v>
      </c>
      <c r="G699">
        <v>15856</v>
      </c>
      <c r="P699" t="s">
        <v>792</v>
      </c>
      <c r="Q699" t="s">
        <v>745</v>
      </c>
      <c r="R699">
        <v>14</v>
      </c>
      <c r="T699">
        <v>17077</v>
      </c>
      <c r="U699">
        <v>17077</v>
      </c>
      <c r="V699">
        <v>17077</v>
      </c>
      <c r="W699">
        <v>55</v>
      </c>
      <c r="X699">
        <v>1</v>
      </c>
      <c r="Y699">
        <v>0</v>
      </c>
      <c r="Z699">
        <v>-694</v>
      </c>
      <c r="AA699">
        <v>109</v>
      </c>
      <c r="AB699">
        <v>-585</v>
      </c>
    </row>
    <row r="700" spans="1:28" x14ac:dyDescent="0.3">
      <c r="A700">
        <v>20200330</v>
      </c>
      <c r="B700" s="6">
        <v>43920</v>
      </c>
      <c r="C700" t="s">
        <v>128</v>
      </c>
      <c r="D700" t="str">
        <f>VLOOKUP(C700,abbreviations!$A$2:$B$57,2,0)</f>
        <v>West Virginia</v>
      </c>
      <c r="E700">
        <v>126</v>
      </c>
      <c r="F700">
        <f>E700-VLOOKUP(D700,D750:F799,2,0)</f>
        <v>13</v>
      </c>
      <c r="G700">
        <v>2984</v>
      </c>
      <c r="H700">
        <v>0</v>
      </c>
      <c r="J700">
        <v>1</v>
      </c>
      <c r="P700" t="s">
        <v>793</v>
      </c>
      <c r="Q700" t="s">
        <v>745</v>
      </c>
      <c r="R700">
        <v>1</v>
      </c>
      <c r="S700">
        <v>1</v>
      </c>
      <c r="T700">
        <v>3110</v>
      </c>
      <c r="U700">
        <v>3110</v>
      </c>
      <c r="V700">
        <v>3110</v>
      </c>
      <c r="W700">
        <v>54</v>
      </c>
      <c r="X700">
        <v>1</v>
      </c>
      <c r="Y700">
        <v>0</v>
      </c>
      <c r="Z700">
        <v>279</v>
      </c>
      <c r="AA700">
        <v>13</v>
      </c>
      <c r="AB700">
        <v>292</v>
      </c>
    </row>
    <row r="701" spans="1:28" x14ac:dyDescent="0.3">
      <c r="A701">
        <v>20200330</v>
      </c>
      <c r="B701" s="6">
        <v>43920</v>
      </c>
      <c r="C701" t="s">
        <v>130</v>
      </c>
      <c r="D701" t="str">
        <f>VLOOKUP(C701,abbreviations!$A$2:$B$57,2,0)</f>
        <v>Wyoming</v>
      </c>
      <c r="E701">
        <v>94</v>
      </c>
      <c r="F701">
        <f>E701-VLOOKUP(D701,D751:F800,2,0)</f>
        <v>8</v>
      </c>
      <c r="G701">
        <v>1840</v>
      </c>
      <c r="J701">
        <v>17</v>
      </c>
      <c r="O701">
        <v>24</v>
      </c>
      <c r="P701" t="s">
        <v>794</v>
      </c>
      <c r="Q701" t="s">
        <v>745</v>
      </c>
      <c r="R701">
        <v>0</v>
      </c>
      <c r="S701">
        <v>17</v>
      </c>
      <c r="T701">
        <v>1934</v>
      </c>
      <c r="U701">
        <v>1934</v>
      </c>
      <c r="V701">
        <v>1934</v>
      </c>
      <c r="W701">
        <v>56</v>
      </c>
      <c r="X701">
        <v>0</v>
      </c>
      <c r="Y701">
        <v>2</v>
      </c>
      <c r="Z701">
        <v>286</v>
      </c>
      <c r="AA701">
        <v>8</v>
      </c>
      <c r="AB701">
        <v>294</v>
      </c>
    </row>
    <row r="702" spans="1:28" x14ac:dyDescent="0.3">
      <c r="A702">
        <v>20200329</v>
      </c>
      <c r="B702" s="6">
        <v>43919</v>
      </c>
      <c r="C702" t="s">
        <v>25</v>
      </c>
      <c r="D702" t="str">
        <f>VLOOKUP(C702,abbreviations!$A$2:$B$57,2,0)</f>
        <v>Alaska</v>
      </c>
      <c r="E702">
        <v>102</v>
      </c>
      <c r="F702">
        <f>E702-VLOOKUP(D702,D752:F801,2,0)</f>
        <v>17</v>
      </c>
      <c r="G702">
        <v>3232</v>
      </c>
      <c r="J702">
        <v>6</v>
      </c>
      <c r="P702" t="s">
        <v>795</v>
      </c>
      <c r="Q702" t="s">
        <v>796</v>
      </c>
      <c r="R702">
        <v>2</v>
      </c>
      <c r="S702">
        <v>6</v>
      </c>
      <c r="T702">
        <v>3334</v>
      </c>
      <c r="U702">
        <v>3334</v>
      </c>
      <c r="V702">
        <v>3334</v>
      </c>
      <c r="W702">
        <v>2</v>
      </c>
      <c r="X702">
        <v>0</v>
      </c>
      <c r="Y702">
        <v>1</v>
      </c>
      <c r="Z702">
        <v>396</v>
      </c>
      <c r="AA702">
        <v>17</v>
      </c>
      <c r="AB702">
        <v>413</v>
      </c>
    </row>
    <row r="703" spans="1:28" x14ac:dyDescent="0.3">
      <c r="A703">
        <v>20200329</v>
      </c>
      <c r="B703" s="6">
        <v>43919</v>
      </c>
      <c r="C703" t="s">
        <v>28</v>
      </c>
      <c r="D703" t="str">
        <f>VLOOKUP(C703,abbreviations!$A$2:$B$57,2,0)</f>
        <v>Alabama</v>
      </c>
      <c r="E703">
        <v>806</v>
      </c>
      <c r="F703">
        <f>E703-VLOOKUP(D703,D753:F802,2,0)</f>
        <v>110</v>
      </c>
      <c r="G703">
        <v>4184</v>
      </c>
      <c r="P703" t="s">
        <v>797</v>
      </c>
      <c r="Q703" t="s">
        <v>796</v>
      </c>
      <c r="R703">
        <v>4</v>
      </c>
      <c r="T703">
        <v>4990</v>
      </c>
      <c r="U703">
        <v>4990</v>
      </c>
      <c r="V703">
        <v>4990</v>
      </c>
      <c r="W703">
        <v>1</v>
      </c>
      <c r="X703">
        <v>1</v>
      </c>
      <c r="Y703">
        <v>0</v>
      </c>
      <c r="Z703">
        <v>0</v>
      </c>
      <c r="AA703">
        <v>110</v>
      </c>
      <c r="AB703">
        <v>110</v>
      </c>
    </row>
    <row r="704" spans="1:28" x14ac:dyDescent="0.3">
      <c r="A704">
        <v>20200329</v>
      </c>
      <c r="B704" s="6">
        <v>43919</v>
      </c>
      <c r="C704" t="s">
        <v>30</v>
      </c>
      <c r="D704" t="str">
        <f>VLOOKUP(C704,abbreviations!$A$2:$B$57,2,0)</f>
        <v>Arkansas</v>
      </c>
      <c r="E704">
        <v>426</v>
      </c>
      <c r="F704">
        <f>E704-VLOOKUP(D704,D754:F803,2,0)</f>
        <v>22</v>
      </c>
      <c r="G704">
        <v>3027</v>
      </c>
      <c r="I704">
        <v>43</v>
      </c>
      <c r="M704">
        <v>16</v>
      </c>
      <c r="O704">
        <v>28</v>
      </c>
      <c r="P704" t="s">
        <v>798</v>
      </c>
      <c r="Q704" t="s">
        <v>796</v>
      </c>
      <c r="R704">
        <v>6</v>
      </c>
      <c r="T704">
        <v>3453</v>
      </c>
      <c r="U704">
        <v>3453</v>
      </c>
      <c r="V704">
        <v>3453</v>
      </c>
      <c r="W704">
        <v>5</v>
      </c>
      <c r="X704">
        <v>1</v>
      </c>
      <c r="Y704">
        <v>0</v>
      </c>
      <c r="Z704">
        <v>89</v>
      </c>
      <c r="AA704">
        <v>22</v>
      </c>
      <c r="AB704">
        <v>111</v>
      </c>
    </row>
    <row r="705" spans="1:28" x14ac:dyDescent="0.3">
      <c r="A705">
        <v>20200329</v>
      </c>
      <c r="B705" s="6">
        <v>43919</v>
      </c>
      <c r="C705" t="s">
        <v>33</v>
      </c>
      <c r="D705" t="str">
        <f>VLOOKUP(C705,abbreviations!$A$2:$B$57,2,0)</f>
        <v>Arizona</v>
      </c>
      <c r="E705">
        <v>919</v>
      </c>
      <c r="F705">
        <f>E705-VLOOKUP(D705,D755:F804,2,0)</f>
        <v>46</v>
      </c>
      <c r="G705">
        <v>12953</v>
      </c>
      <c r="P705" t="s">
        <v>799</v>
      </c>
      <c r="Q705" t="s">
        <v>796</v>
      </c>
      <c r="R705">
        <v>17</v>
      </c>
      <c r="T705">
        <v>13872</v>
      </c>
      <c r="U705">
        <v>13872</v>
      </c>
      <c r="V705">
        <v>13872</v>
      </c>
      <c r="W705">
        <v>4</v>
      </c>
      <c r="X705">
        <v>2</v>
      </c>
      <c r="Y705">
        <v>0</v>
      </c>
      <c r="Z705">
        <v>5498</v>
      </c>
      <c r="AA705">
        <v>46</v>
      </c>
      <c r="AB705">
        <v>5544</v>
      </c>
    </row>
    <row r="706" spans="1:28" x14ac:dyDescent="0.3">
      <c r="A706">
        <v>20200329</v>
      </c>
      <c r="B706" s="6">
        <v>43919</v>
      </c>
      <c r="C706" t="s">
        <v>35</v>
      </c>
      <c r="D706" t="str">
        <f>VLOOKUP(C706,abbreviations!$A$2:$B$57,2,0)</f>
        <v>California</v>
      </c>
      <c r="E706">
        <v>5708</v>
      </c>
      <c r="F706">
        <f>E706-VLOOKUP(D706,D756:F805,2,0)</f>
        <v>1065</v>
      </c>
      <c r="G706">
        <v>20549</v>
      </c>
      <c r="H706">
        <v>64400</v>
      </c>
      <c r="I706">
        <v>1034</v>
      </c>
      <c r="K706">
        <v>410</v>
      </c>
      <c r="P706" t="s">
        <v>800</v>
      </c>
      <c r="Q706" t="s">
        <v>796</v>
      </c>
      <c r="R706">
        <v>123</v>
      </c>
      <c r="T706">
        <v>90657</v>
      </c>
      <c r="U706">
        <v>26257</v>
      </c>
      <c r="V706">
        <v>26257</v>
      </c>
      <c r="W706">
        <v>6</v>
      </c>
      <c r="X706">
        <v>22</v>
      </c>
      <c r="Y706">
        <v>0</v>
      </c>
      <c r="Z706">
        <v>0</v>
      </c>
      <c r="AA706">
        <v>1065</v>
      </c>
      <c r="AB706">
        <v>1065</v>
      </c>
    </row>
    <row r="707" spans="1:28" x14ac:dyDescent="0.3">
      <c r="A707">
        <v>20200329</v>
      </c>
      <c r="B707" s="6">
        <v>43919</v>
      </c>
      <c r="C707" t="s">
        <v>37</v>
      </c>
      <c r="D707" t="str">
        <f>VLOOKUP(C707,abbreviations!$A$2:$B$57,2,0)</f>
        <v>Colorado</v>
      </c>
      <c r="E707">
        <v>2061</v>
      </c>
      <c r="F707">
        <f>E707-VLOOKUP(D707,D757:F806,2,0)</f>
        <v>327</v>
      </c>
      <c r="G707">
        <v>11215</v>
      </c>
      <c r="J707">
        <v>274</v>
      </c>
      <c r="P707" t="s">
        <v>801</v>
      </c>
      <c r="Q707" t="s">
        <v>796</v>
      </c>
      <c r="R707">
        <v>44</v>
      </c>
      <c r="S707">
        <v>274</v>
      </c>
      <c r="T707">
        <v>13276</v>
      </c>
      <c r="U707">
        <v>13276</v>
      </c>
      <c r="V707">
        <v>13276</v>
      </c>
      <c r="W707">
        <v>8</v>
      </c>
      <c r="X707">
        <v>13</v>
      </c>
      <c r="Y707">
        <v>35</v>
      </c>
      <c r="Z707">
        <v>1273</v>
      </c>
      <c r="AA707">
        <v>327</v>
      </c>
      <c r="AB707">
        <v>1600</v>
      </c>
    </row>
    <row r="708" spans="1:28" x14ac:dyDescent="0.3">
      <c r="A708">
        <v>20200329</v>
      </c>
      <c r="B708" s="6">
        <v>43919</v>
      </c>
      <c r="C708" t="s">
        <v>39</v>
      </c>
      <c r="D708" t="str">
        <f>VLOOKUP(C708,abbreviations!$A$2:$B$57,2,0)</f>
        <v>Connecticut</v>
      </c>
      <c r="E708">
        <v>1993</v>
      </c>
      <c r="F708">
        <f>E708-VLOOKUP(D708,D758:F807,2,0)</f>
        <v>702</v>
      </c>
      <c r="G708">
        <v>9907</v>
      </c>
      <c r="I708">
        <v>404</v>
      </c>
      <c r="P708" t="s">
        <v>802</v>
      </c>
      <c r="Q708" t="s">
        <v>796</v>
      </c>
      <c r="R708">
        <v>34</v>
      </c>
      <c r="T708">
        <v>11900</v>
      </c>
      <c r="U708">
        <v>11900</v>
      </c>
      <c r="V708">
        <v>11900</v>
      </c>
      <c r="W708">
        <v>9</v>
      </c>
      <c r="X708">
        <v>7</v>
      </c>
      <c r="Y708">
        <v>0</v>
      </c>
      <c r="Z708">
        <v>2798</v>
      </c>
      <c r="AA708">
        <v>702</v>
      </c>
      <c r="AB708">
        <v>3500</v>
      </c>
    </row>
    <row r="709" spans="1:28" x14ac:dyDescent="0.3">
      <c r="A709">
        <v>20200329</v>
      </c>
      <c r="B709" s="6">
        <v>43919</v>
      </c>
      <c r="C709" t="s">
        <v>42</v>
      </c>
      <c r="D709" t="str">
        <f>VLOOKUP(C709,abbreviations!$A$2:$B$57,2,0)</f>
        <v>Delaware</v>
      </c>
      <c r="E709">
        <v>232</v>
      </c>
      <c r="F709">
        <f>E709-VLOOKUP(D709,D759:F808,2,0)</f>
        <v>18</v>
      </c>
      <c r="G709">
        <v>36</v>
      </c>
      <c r="I709">
        <v>33</v>
      </c>
      <c r="O709">
        <v>9</v>
      </c>
      <c r="P709" t="s">
        <v>803</v>
      </c>
      <c r="Q709" t="s">
        <v>796</v>
      </c>
      <c r="R709">
        <v>6</v>
      </c>
      <c r="T709">
        <v>268</v>
      </c>
      <c r="U709">
        <v>268</v>
      </c>
      <c r="V709">
        <v>268</v>
      </c>
      <c r="W709">
        <v>10</v>
      </c>
      <c r="X709">
        <v>3</v>
      </c>
      <c r="Y709">
        <v>0</v>
      </c>
      <c r="Z709">
        <v>0</v>
      </c>
      <c r="AA709">
        <v>18</v>
      </c>
      <c r="AB709">
        <v>18</v>
      </c>
    </row>
    <row r="710" spans="1:28" x14ac:dyDescent="0.3">
      <c r="A710">
        <v>20200329</v>
      </c>
      <c r="B710" s="6">
        <v>43919</v>
      </c>
      <c r="C710" t="s">
        <v>44</v>
      </c>
      <c r="D710" t="str">
        <f>VLOOKUP(C710,abbreviations!$A$2:$B$57,2,0)</f>
        <v>Florida</v>
      </c>
      <c r="E710">
        <v>4246</v>
      </c>
      <c r="F710">
        <f>E710-VLOOKUP(D710,D760:F809,2,0)</f>
        <v>483</v>
      </c>
      <c r="G710">
        <v>39070</v>
      </c>
      <c r="J710">
        <v>594</v>
      </c>
      <c r="P710" t="s">
        <v>804</v>
      </c>
      <c r="Q710" t="s">
        <v>796</v>
      </c>
      <c r="R710">
        <v>56</v>
      </c>
      <c r="S710">
        <v>594</v>
      </c>
      <c r="T710">
        <v>43316</v>
      </c>
      <c r="U710">
        <v>43316</v>
      </c>
      <c r="V710">
        <v>43316</v>
      </c>
      <c r="W710">
        <v>12</v>
      </c>
      <c r="X710">
        <v>2</v>
      </c>
      <c r="Y710">
        <v>68</v>
      </c>
      <c r="Z710">
        <v>3704</v>
      </c>
      <c r="AA710">
        <v>483</v>
      </c>
      <c r="AB710">
        <v>4187</v>
      </c>
    </row>
    <row r="711" spans="1:28" x14ac:dyDescent="0.3">
      <c r="A711">
        <v>20200329</v>
      </c>
      <c r="B711" s="6">
        <v>43919</v>
      </c>
      <c r="C711" t="s">
        <v>46</v>
      </c>
      <c r="D711" t="str">
        <f>VLOOKUP(C711,abbreviations!$A$2:$B$57,2,0)</f>
        <v>Georgia</v>
      </c>
      <c r="E711">
        <v>2651</v>
      </c>
      <c r="F711">
        <f>E711-VLOOKUP(D711,D761:F810,2,0)</f>
        <v>285</v>
      </c>
      <c r="G711">
        <v>9913</v>
      </c>
      <c r="J711">
        <v>666</v>
      </c>
      <c r="P711" t="s">
        <v>805</v>
      </c>
      <c r="Q711" t="s">
        <v>796</v>
      </c>
      <c r="R711">
        <v>80</v>
      </c>
      <c r="S711">
        <v>666</v>
      </c>
      <c r="T711">
        <v>12564</v>
      </c>
      <c r="U711">
        <v>12564</v>
      </c>
      <c r="V711">
        <v>12564</v>
      </c>
      <c r="W711">
        <v>13</v>
      </c>
      <c r="X711">
        <v>11</v>
      </c>
      <c r="Y711">
        <v>49</v>
      </c>
      <c r="Z711">
        <v>1228</v>
      </c>
      <c r="AA711">
        <v>285</v>
      </c>
      <c r="AB711">
        <v>1513</v>
      </c>
    </row>
    <row r="712" spans="1:28" x14ac:dyDescent="0.3">
      <c r="A712">
        <v>20200329</v>
      </c>
      <c r="B712" s="6">
        <v>43919</v>
      </c>
      <c r="C712" t="s">
        <v>49</v>
      </c>
      <c r="D712" t="str">
        <f>VLOOKUP(C712,abbreviations!$A$2:$B$57,2,0)</f>
        <v>Hawaii</v>
      </c>
      <c r="E712">
        <v>151</v>
      </c>
      <c r="F712">
        <f>E712-VLOOKUP(D712,D762:F811,2,0)</f>
        <v>31</v>
      </c>
      <c r="G712">
        <v>6849</v>
      </c>
      <c r="J712">
        <v>12</v>
      </c>
      <c r="P712" t="s">
        <v>806</v>
      </c>
      <c r="Q712" t="s">
        <v>796</v>
      </c>
      <c r="S712">
        <v>12</v>
      </c>
      <c r="T712">
        <v>7000</v>
      </c>
      <c r="U712">
        <v>7000</v>
      </c>
      <c r="V712">
        <v>7000</v>
      </c>
      <c r="W712">
        <v>15</v>
      </c>
      <c r="X712">
        <v>0</v>
      </c>
      <c r="Y712">
        <v>4</v>
      </c>
      <c r="Z712">
        <v>2492</v>
      </c>
      <c r="AA712">
        <v>31</v>
      </c>
      <c r="AB712">
        <v>2523</v>
      </c>
    </row>
    <row r="713" spans="1:28" x14ac:dyDescent="0.3">
      <c r="A713">
        <v>20200329</v>
      </c>
      <c r="B713" s="6">
        <v>43919</v>
      </c>
      <c r="C713" t="s">
        <v>51</v>
      </c>
      <c r="D713" t="str">
        <f>VLOOKUP(C713,abbreviations!$A$2:$B$57,2,0)</f>
        <v>Iowa</v>
      </c>
      <c r="E713">
        <v>336</v>
      </c>
      <c r="F713">
        <f>E713-VLOOKUP(D713,D763:F812,2,0)</f>
        <v>38</v>
      </c>
      <c r="G713">
        <v>5013</v>
      </c>
      <c r="I713">
        <v>51</v>
      </c>
      <c r="J713">
        <v>68</v>
      </c>
      <c r="O713">
        <v>17</v>
      </c>
      <c r="P713" t="s">
        <v>807</v>
      </c>
      <c r="Q713" t="s">
        <v>796</v>
      </c>
      <c r="R713">
        <v>4</v>
      </c>
      <c r="S713">
        <v>68</v>
      </c>
      <c r="T713">
        <v>5349</v>
      </c>
      <c r="U713">
        <v>5349</v>
      </c>
      <c r="V713">
        <v>5349</v>
      </c>
      <c r="W713">
        <v>19</v>
      </c>
      <c r="X713">
        <v>1</v>
      </c>
      <c r="Y713">
        <v>7</v>
      </c>
      <c r="Z713">
        <v>638</v>
      </c>
      <c r="AA713">
        <v>38</v>
      </c>
      <c r="AB713">
        <v>676</v>
      </c>
    </row>
    <row r="714" spans="1:28" x14ac:dyDescent="0.3">
      <c r="A714">
        <v>20200329</v>
      </c>
      <c r="B714" s="6">
        <v>43919</v>
      </c>
      <c r="C714" t="s">
        <v>53</v>
      </c>
      <c r="D714" t="str">
        <f>VLOOKUP(C714,abbreviations!$A$2:$B$57,2,0)</f>
        <v>Idaho</v>
      </c>
      <c r="E714">
        <v>261</v>
      </c>
      <c r="F714">
        <f>E714-VLOOKUP(D714,D764:F813,2,0)</f>
        <v>31</v>
      </c>
      <c r="G714">
        <v>4021</v>
      </c>
      <c r="J714">
        <v>36</v>
      </c>
      <c r="P714" t="s">
        <v>808</v>
      </c>
      <c r="Q714" t="s">
        <v>796</v>
      </c>
      <c r="R714">
        <v>5</v>
      </c>
      <c r="S714">
        <v>36</v>
      </c>
      <c r="T714">
        <v>4282</v>
      </c>
      <c r="U714">
        <v>4282</v>
      </c>
      <c r="V714">
        <v>4282</v>
      </c>
      <c r="W714">
        <v>16</v>
      </c>
      <c r="X714">
        <v>1</v>
      </c>
      <c r="Y714">
        <v>11</v>
      </c>
      <c r="Z714">
        <v>679</v>
      </c>
      <c r="AA714">
        <v>31</v>
      </c>
      <c r="AB714">
        <v>710</v>
      </c>
    </row>
    <row r="715" spans="1:28" x14ac:dyDescent="0.3">
      <c r="A715">
        <v>20200329</v>
      </c>
      <c r="B715" s="6">
        <v>43919</v>
      </c>
      <c r="C715" t="s">
        <v>55</v>
      </c>
      <c r="D715" t="str">
        <f>VLOOKUP(C715,abbreviations!$A$2:$B$57,2,0)</f>
        <v>Illinois</v>
      </c>
      <c r="E715">
        <v>4596</v>
      </c>
      <c r="F715">
        <f>E715-VLOOKUP(D715,D765:F814,2,0)</f>
        <v>1105</v>
      </c>
      <c r="G715">
        <v>23166</v>
      </c>
      <c r="P715" t="s">
        <v>809</v>
      </c>
      <c r="Q715" t="s">
        <v>796</v>
      </c>
      <c r="R715">
        <v>65</v>
      </c>
      <c r="T715">
        <v>27762</v>
      </c>
      <c r="U715">
        <v>27762</v>
      </c>
      <c r="V715">
        <v>27762</v>
      </c>
      <c r="W715">
        <v>17</v>
      </c>
      <c r="X715">
        <v>18</v>
      </c>
      <c r="Y715">
        <v>0</v>
      </c>
      <c r="Z715">
        <v>1166</v>
      </c>
      <c r="AA715">
        <v>1105</v>
      </c>
      <c r="AB715">
        <v>2271</v>
      </c>
    </row>
    <row r="716" spans="1:28" x14ac:dyDescent="0.3">
      <c r="A716">
        <v>20200329</v>
      </c>
      <c r="B716" s="6">
        <v>43919</v>
      </c>
      <c r="C716" t="s">
        <v>57</v>
      </c>
      <c r="D716" t="str">
        <f>VLOOKUP(C716,abbreviations!$A$2:$B$57,2,0)</f>
        <v>Indiana</v>
      </c>
      <c r="E716">
        <v>1514</v>
      </c>
      <c r="F716">
        <f>E716-VLOOKUP(D716,D766:F815,2,0)</f>
        <v>282</v>
      </c>
      <c r="G716">
        <v>8316</v>
      </c>
      <c r="P716" t="s">
        <v>810</v>
      </c>
      <c r="Q716" t="s">
        <v>796</v>
      </c>
      <c r="R716">
        <v>32</v>
      </c>
      <c r="T716">
        <v>9830</v>
      </c>
      <c r="U716">
        <v>9830</v>
      </c>
      <c r="V716">
        <v>9830</v>
      </c>
      <c r="W716">
        <v>18</v>
      </c>
      <c r="X716">
        <v>1</v>
      </c>
      <c r="Y716">
        <v>0</v>
      </c>
      <c r="Z716">
        <v>1141</v>
      </c>
      <c r="AA716">
        <v>282</v>
      </c>
      <c r="AB716">
        <v>1423</v>
      </c>
    </row>
    <row r="717" spans="1:28" x14ac:dyDescent="0.3">
      <c r="A717">
        <v>20200329</v>
      </c>
      <c r="B717" s="6">
        <v>43919</v>
      </c>
      <c r="C717" t="s">
        <v>59</v>
      </c>
      <c r="D717" t="str">
        <f>VLOOKUP(C717,abbreviations!$A$2:$B$57,2,0)</f>
        <v>Kansas</v>
      </c>
      <c r="E717">
        <v>319</v>
      </c>
      <c r="F717">
        <f>E717-VLOOKUP(D717,D767:F816,2,0)</f>
        <v>58</v>
      </c>
      <c r="G717">
        <v>4194</v>
      </c>
      <c r="J717">
        <v>55</v>
      </c>
      <c r="P717" t="s">
        <v>811</v>
      </c>
      <c r="Q717" t="s">
        <v>796</v>
      </c>
      <c r="R717">
        <v>6</v>
      </c>
      <c r="S717">
        <v>55</v>
      </c>
      <c r="T717">
        <v>4513</v>
      </c>
      <c r="U717">
        <v>4513</v>
      </c>
      <c r="V717">
        <v>4513</v>
      </c>
      <c r="W717">
        <v>20</v>
      </c>
      <c r="X717">
        <v>1</v>
      </c>
      <c r="Y717">
        <v>28</v>
      </c>
      <c r="Z717">
        <v>523</v>
      </c>
      <c r="AA717">
        <v>58</v>
      </c>
      <c r="AB717">
        <v>581</v>
      </c>
    </row>
    <row r="718" spans="1:28" x14ac:dyDescent="0.3">
      <c r="A718">
        <v>20200329</v>
      </c>
      <c r="B718" s="6">
        <v>43919</v>
      </c>
      <c r="C718" t="s">
        <v>61</v>
      </c>
      <c r="D718" t="str">
        <f>VLOOKUP(C718,abbreviations!$A$2:$B$57,2,0)</f>
        <v>Kentucky</v>
      </c>
      <c r="E718">
        <v>394</v>
      </c>
      <c r="F718">
        <f>E718-VLOOKUP(D718,D768:F817,2,0)</f>
        <v>92</v>
      </c>
      <c r="G718">
        <v>5147</v>
      </c>
      <c r="P718" t="s">
        <v>812</v>
      </c>
      <c r="Q718" t="s">
        <v>796</v>
      </c>
      <c r="R718">
        <v>9</v>
      </c>
      <c r="T718">
        <v>5541</v>
      </c>
      <c r="U718">
        <v>5541</v>
      </c>
      <c r="V718">
        <v>5541</v>
      </c>
      <c r="W718">
        <v>21</v>
      </c>
      <c r="X718">
        <v>1</v>
      </c>
      <c r="Y718">
        <v>0</v>
      </c>
      <c r="Z718">
        <v>326</v>
      </c>
      <c r="AA718">
        <v>92</v>
      </c>
      <c r="AB718">
        <v>418</v>
      </c>
    </row>
    <row r="719" spans="1:28" x14ac:dyDescent="0.3">
      <c r="A719">
        <v>20200329</v>
      </c>
      <c r="B719" s="6">
        <v>43919</v>
      </c>
      <c r="C719" t="s">
        <v>63</v>
      </c>
      <c r="D719" t="str">
        <f>VLOOKUP(C719,abbreviations!$A$2:$B$57,2,0)</f>
        <v>Louisiana</v>
      </c>
      <c r="E719">
        <v>3540</v>
      </c>
      <c r="F719">
        <f>E719-VLOOKUP(D719,D769:F818,2,0)</f>
        <v>225</v>
      </c>
      <c r="G719">
        <v>24331</v>
      </c>
      <c r="I719">
        <v>1127</v>
      </c>
      <c r="M719">
        <v>380</v>
      </c>
      <c r="P719" t="s">
        <v>813</v>
      </c>
      <c r="Q719" t="s">
        <v>796</v>
      </c>
      <c r="R719">
        <v>151</v>
      </c>
      <c r="T719">
        <v>27871</v>
      </c>
      <c r="U719">
        <v>27871</v>
      </c>
      <c r="V719">
        <v>27871</v>
      </c>
      <c r="W719">
        <v>22</v>
      </c>
      <c r="X719">
        <v>14</v>
      </c>
      <c r="Y719">
        <v>0</v>
      </c>
      <c r="Z719">
        <v>2485</v>
      </c>
      <c r="AA719">
        <v>225</v>
      </c>
      <c r="AB719">
        <v>2710</v>
      </c>
    </row>
    <row r="720" spans="1:28" x14ac:dyDescent="0.3">
      <c r="A720">
        <v>20200329</v>
      </c>
      <c r="B720" s="6">
        <v>43919</v>
      </c>
      <c r="C720" t="s">
        <v>65</v>
      </c>
      <c r="D720" t="str">
        <f>VLOOKUP(C720,abbreviations!$A$2:$B$57,2,0)</f>
        <v>Massachusetts</v>
      </c>
      <c r="E720">
        <v>4955</v>
      </c>
      <c r="F720">
        <f>E720-VLOOKUP(D720,D770:F819,2,0)</f>
        <v>698</v>
      </c>
      <c r="G720">
        <v>34111</v>
      </c>
      <c r="J720">
        <v>399</v>
      </c>
      <c r="P720" t="s">
        <v>814</v>
      </c>
      <c r="Q720" t="s">
        <v>796</v>
      </c>
      <c r="R720">
        <v>48</v>
      </c>
      <c r="S720">
        <v>399</v>
      </c>
      <c r="T720">
        <v>39066</v>
      </c>
      <c r="U720">
        <v>39066</v>
      </c>
      <c r="V720">
        <v>39066</v>
      </c>
      <c r="W720">
        <v>25</v>
      </c>
      <c r="X720">
        <v>4</v>
      </c>
      <c r="Y720">
        <v>49</v>
      </c>
      <c r="Z720">
        <v>3319</v>
      </c>
      <c r="AA720">
        <v>698</v>
      </c>
      <c r="AB720">
        <v>4017</v>
      </c>
    </row>
    <row r="721" spans="1:28" x14ac:dyDescent="0.3">
      <c r="A721">
        <v>20200329</v>
      </c>
      <c r="B721" s="6">
        <v>43919</v>
      </c>
      <c r="C721" t="s">
        <v>67</v>
      </c>
      <c r="D721" t="str">
        <f>VLOOKUP(C721,abbreviations!$A$2:$B$57,2,0)</f>
        <v>Maryland</v>
      </c>
      <c r="E721">
        <v>1239</v>
      </c>
      <c r="F721">
        <f>E721-VLOOKUP(D721,D771:F820,2,0)</f>
        <v>247</v>
      </c>
      <c r="G721">
        <v>12354</v>
      </c>
      <c r="J721">
        <v>277</v>
      </c>
      <c r="P721" s="1" t="s">
        <v>815</v>
      </c>
      <c r="Q721" t="s">
        <v>796</v>
      </c>
      <c r="R721">
        <v>10</v>
      </c>
      <c r="S721">
        <v>277</v>
      </c>
      <c r="T721">
        <v>13593</v>
      </c>
      <c r="U721">
        <v>13593</v>
      </c>
      <c r="V721">
        <v>13593</v>
      </c>
      <c r="W721">
        <v>24</v>
      </c>
      <c r="X721">
        <v>5</v>
      </c>
      <c r="Y721">
        <v>51</v>
      </c>
      <c r="Z721">
        <v>838</v>
      </c>
      <c r="AA721">
        <v>247</v>
      </c>
      <c r="AB721">
        <v>1085</v>
      </c>
    </row>
    <row r="722" spans="1:28" x14ac:dyDescent="0.3">
      <c r="A722">
        <v>20200329</v>
      </c>
      <c r="B722" s="6">
        <v>43919</v>
      </c>
      <c r="C722" t="s">
        <v>69</v>
      </c>
      <c r="D722" t="str">
        <f>VLOOKUP(C722,abbreviations!$A$2:$B$57,2,0)</f>
        <v>Maine</v>
      </c>
      <c r="E722">
        <v>253</v>
      </c>
      <c r="F722">
        <f>E722-VLOOKUP(D722,D772:F821,2,0)</f>
        <v>42</v>
      </c>
      <c r="G722">
        <v>3394</v>
      </c>
      <c r="O722">
        <v>41</v>
      </c>
      <c r="P722" t="s">
        <v>816</v>
      </c>
      <c r="Q722" t="s">
        <v>796</v>
      </c>
      <c r="R722">
        <v>3</v>
      </c>
      <c r="T722">
        <v>3647</v>
      </c>
      <c r="U722">
        <v>3647</v>
      </c>
      <c r="V722">
        <v>3647</v>
      </c>
      <c r="W722">
        <v>23</v>
      </c>
      <c r="X722">
        <v>2</v>
      </c>
      <c r="Y722">
        <v>0</v>
      </c>
      <c r="Z722">
        <v>0</v>
      </c>
      <c r="AA722">
        <v>42</v>
      </c>
      <c r="AB722">
        <v>42</v>
      </c>
    </row>
    <row r="723" spans="1:28" x14ac:dyDescent="0.3">
      <c r="A723">
        <v>20200329</v>
      </c>
      <c r="B723" s="6">
        <v>43919</v>
      </c>
      <c r="C723" t="s">
        <v>71</v>
      </c>
      <c r="D723" t="str">
        <f>VLOOKUP(C723,abbreviations!$A$2:$B$57,2,0)</f>
        <v>Michigan</v>
      </c>
      <c r="E723">
        <v>10010</v>
      </c>
      <c r="F723">
        <f>E723-VLOOKUP(D723,D773:F822,2,0)</f>
        <v>723</v>
      </c>
      <c r="G723">
        <v>15676</v>
      </c>
      <c r="P723" t="s">
        <v>817</v>
      </c>
      <c r="Q723" t="s">
        <v>796</v>
      </c>
      <c r="R723">
        <v>132</v>
      </c>
      <c r="T723">
        <v>25686</v>
      </c>
      <c r="U723">
        <v>25686</v>
      </c>
      <c r="V723">
        <v>25686</v>
      </c>
      <c r="W723">
        <v>26</v>
      </c>
      <c r="X723">
        <v>40</v>
      </c>
      <c r="Y723">
        <v>0</v>
      </c>
      <c r="Z723">
        <v>1493</v>
      </c>
      <c r="AA723">
        <v>723</v>
      </c>
      <c r="AB723">
        <v>2216</v>
      </c>
    </row>
    <row r="724" spans="1:28" x14ac:dyDescent="0.3">
      <c r="A724">
        <v>20200329</v>
      </c>
      <c r="B724" s="6">
        <v>43919</v>
      </c>
      <c r="C724" t="s">
        <v>73</v>
      </c>
      <c r="D724" t="str">
        <f>VLOOKUP(C724,abbreviations!$A$2:$B$57,2,0)</f>
        <v>Minnesota</v>
      </c>
      <c r="E724">
        <v>503</v>
      </c>
      <c r="F724">
        <f>E724-VLOOKUP(D724,D774:F823,2,0)</f>
        <v>62</v>
      </c>
      <c r="G724">
        <v>17154</v>
      </c>
      <c r="I724">
        <v>39</v>
      </c>
      <c r="J724">
        <v>75</v>
      </c>
      <c r="L724">
        <v>17</v>
      </c>
      <c r="O724">
        <v>252</v>
      </c>
      <c r="P724" t="s">
        <v>818</v>
      </c>
      <c r="Q724" t="s">
        <v>796</v>
      </c>
      <c r="R724">
        <v>9</v>
      </c>
      <c r="S724">
        <v>75</v>
      </c>
      <c r="T724">
        <v>17657</v>
      </c>
      <c r="U724">
        <v>17657</v>
      </c>
      <c r="V724">
        <v>17657</v>
      </c>
      <c r="W724">
        <v>27</v>
      </c>
      <c r="X724">
        <v>4</v>
      </c>
      <c r="Y724">
        <v>18</v>
      </c>
      <c r="Z724">
        <v>1466</v>
      </c>
      <c r="AA724">
        <v>62</v>
      </c>
      <c r="AB724">
        <v>1528</v>
      </c>
    </row>
    <row r="725" spans="1:28" x14ac:dyDescent="0.3">
      <c r="A725">
        <v>20200329</v>
      </c>
      <c r="B725" s="6">
        <v>43919</v>
      </c>
      <c r="C725" t="s">
        <v>75</v>
      </c>
      <c r="D725" t="str">
        <f>VLOOKUP(C725,abbreviations!$A$2:$B$57,2,0)</f>
        <v>Missouri</v>
      </c>
      <c r="E725">
        <v>838</v>
      </c>
      <c r="F725">
        <f>E725-VLOOKUP(D725,D775:F824,2,0)</f>
        <v>0</v>
      </c>
      <c r="G725">
        <v>11547</v>
      </c>
      <c r="P725" t="s">
        <v>819</v>
      </c>
      <c r="Q725" t="s">
        <v>796</v>
      </c>
      <c r="R725">
        <v>10</v>
      </c>
      <c r="T725">
        <v>12385</v>
      </c>
      <c r="U725">
        <v>12385</v>
      </c>
      <c r="V725">
        <v>12385</v>
      </c>
      <c r="W725">
        <v>29</v>
      </c>
      <c r="X725">
        <v>0</v>
      </c>
      <c r="Y725">
        <v>0</v>
      </c>
      <c r="Z725">
        <v>1465</v>
      </c>
      <c r="AA725">
        <v>0</v>
      </c>
      <c r="AB725">
        <v>1465</v>
      </c>
    </row>
    <row r="726" spans="1:28" x14ac:dyDescent="0.3">
      <c r="A726">
        <v>20200329</v>
      </c>
      <c r="B726" s="6">
        <v>43919</v>
      </c>
      <c r="C726" t="s">
        <v>78</v>
      </c>
      <c r="D726" t="str">
        <f>VLOOKUP(C726,abbreviations!$A$2:$B$57,2,0)</f>
        <v>Mississippi</v>
      </c>
      <c r="E726">
        <v>758</v>
      </c>
      <c r="F726">
        <f>E726-VLOOKUP(D726,D776:F825,2,0)</f>
        <v>95</v>
      </c>
      <c r="G726">
        <v>2560</v>
      </c>
      <c r="J726">
        <v>235</v>
      </c>
      <c r="P726" t="s">
        <v>820</v>
      </c>
      <c r="Q726" t="s">
        <v>796</v>
      </c>
      <c r="R726">
        <v>14</v>
      </c>
      <c r="S726">
        <v>235</v>
      </c>
      <c r="T726">
        <v>3318</v>
      </c>
      <c r="U726">
        <v>3318</v>
      </c>
      <c r="V726">
        <v>3318</v>
      </c>
      <c r="W726">
        <v>28</v>
      </c>
      <c r="X726">
        <v>1</v>
      </c>
      <c r="Y726">
        <v>16</v>
      </c>
      <c r="Z726">
        <v>0</v>
      </c>
      <c r="AA726">
        <v>95</v>
      </c>
      <c r="AB726">
        <v>95</v>
      </c>
    </row>
    <row r="727" spans="1:28" x14ac:dyDescent="0.3">
      <c r="A727">
        <v>20200329</v>
      </c>
      <c r="B727" s="6">
        <v>43919</v>
      </c>
      <c r="C727" t="s">
        <v>80</v>
      </c>
      <c r="D727" t="str">
        <f>VLOOKUP(C727,abbreviations!$A$2:$B$57,2,0)</f>
        <v>Montana</v>
      </c>
      <c r="E727">
        <v>154</v>
      </c>
      <c r="F727">
        <f>E727-VLOOKUP(D727,D777:F826,2,0)</f>
        <v>25</v>
      </c>
      <c r="G727">
        <v>4143</v>
      </c>
      <c r="J727">
        <v>8</v>
      </c>
      <c r="P727" t="s">
        <v>821</v>
      </c>
      <c r="Q727" t="s">
        <v>796</v>
      </c>
      <c r="R727">
        <v>1</v>
      </c>
      <c r="S727">
        <v>8</v>
      </c>
      <c r="T727">
        <v>4297</v>
      </c>
      <c r="U727">
        <v>4297</v>
      </c>
      <c r="V727">
        <v>4297</v>
      </c>
      <c r="W727">
        <v>30</v>
      </c>
      <c r="X727">
        <v>0</v>
      </c>
      <c r="Y727">
        <v>1</v>
      </c>
      <c r="Z727">
        <v>887</v>
      </c>
      <c r="AA727">
        <v>25</v>
      </c>
      <c r="AB727">
        <v>912</v>
      </c>
    </row>
    <row r="728" spans="1:28" x14ac:dyDescent="0.3">
      <c r="A728">
        <v>20200329</v>
      </c>
      <c r="B728" s="6">
        <v>43919</v>
      </c>
      <c r="C728" t="s">
        <v>82</v>
      </c>
      <c r="D728" t="str">
        <f>VLOOKUP(C728,abbreviations!$A$2:$B$57,2,0)</f>
        <v>North Carolina</v>
      </c>
      <c r="E728">
        <v>1040</v>
      </c>
      <c r="F728">
        <f>E728-VLOOKUP(D728,D778:F827,2,0)</f>
        <v>105</v>
      </c>
      <c r="G728">
        <v>17905</v>
      </c>
      <c r="I728">
        <v>91</v>
      </c>
      <c r="P728" t="s">
        <v>822</v>
      </c>
      <c r="Q728" t="s">
        <v>796</v>
      </c>
      <c r="R728">
        <v>4</v>
      </c>
      <c r="T728">
        <v>18945</v>
      </c>
      <c r="U728">
        <v>18945</v>
      </c>
      <c r="V728">
        <v>18945</v>
      </c>
      <c r="W728">
        <v>37</v>
      </c>
      <c r="X728">
        <v>0</v>
      </c>
      <c r="Y728">
        <v>0</v>
      </c>
      <c r="Z728">
        <v>1313</v>
      </c>
      <c r="AA728">
        <v>105</v>
      </c>
      <c r="AB728">
        <v>1418</v>
      </c>
    </row>
    <row r="729" spans="1:28" x14ac:dyDescent="0.3">
      <c r="A729">
        <v>20200329</v>
      </c>
      <c r="B729" s="6">
        <v>43919</v>
      </c>
      <c r="C729" t="s">
        <v>84</v>
      </c>
      <c r="D729" t="str">
        <f>VLOOKUP(C729,abbreviations!$A$2:$B$57,2,0)</f>
        <v>North Dakota</v>
      </c>
      <c r="E729">
        <v>98</v>
      </c>
      <c r="F729">
        <f>E729-VLOOKUP(D729,D779:F828,2,0)</f>
        <v>15</v>
      </c>
      <c r="G729">
        <v>3355</v>
      </c>
      <c r="J729">
        <v>17</v>
      </c>
      <c r="O729">
        <v>18</v>
      </c>
      <c r="P729" t="s">
        <v>823</v>
      </c>
      <c r="Q729" t="s">
        <v>796</v>
      </c>
      <c r="R729">
        <v>1</v>
      </c>
      <c r="S729">
        <v>17</v>
      </c>
      <c r="T729">
        <v>3453</v>
      </c>
      <c r="U729">
        <v>3453</v>
      </c>
      <c r="V729">
        <v>3453</v>
      </c>
      <c r="W729">
        <v>38</v>
      </c>
      <c r="X729">
        <v>0</v>
      </c>
      <c r="Y729">
        <v>1</v>
      </c>
      <c r="Z729">
        <v>546</v>
      </c>
      <c r="AA729">
        <v>15</v>
      </c>
      <c r="AB729">
        <v>561</v>
      </c>
    </row>
    <row r="730" spans="1:28" x14ac:dyDescent="0.3">
      <c r="A730">
        <v>20200329</v>
      </c>
      <c r="B730" s="6">
        <v>43919</v>
      </c>
      <c r="C730" t="s">
        <v>86</v>
      </c>
      <c r="D730" t="str">
        <f>VLOOKUP(C730,abbreviations!$A$2:$B$57,2,0)</f>
        <v>Nebraska</v>
      </c>
      <c r="E730">
        <v>108</v>
      </c>
      <c r="F730">
        <f>E730-VLOOKUP(D730,D780:F829,2,0)</f>
        <v>12</v>
      </c>
      <c r="G730">
        <v>1968</v>
      </c>
      <c r="H730">
        <v>4</v>
      </c>
      <c r="P730" t="s">
        <v>824</v>
      </c>
      <c r="Q730" t="s">
        <v>796</v>
      </c>
      <c r="R730">
        <v>2</v>
      </c>
      <c r="T730">
        <v>2080</v>
      </c>
      <c r="U730">
        <v>2076</v>
      </c>
      <c r="V730">
        <v>2076</v>
      </c>
      <c r="W730">
        <v>31</v>
      </c>
      <c r="X730">
        <v>0</v>
      </c>
      <c r="Y730">
        <v>0</v>
      </c>
      <c r="Z730">
        <v>64</v>
      </c>
      <c r="AA730">
        <v>12</v>
      </c>
      <c r="AB730">
        <v>76</v>
      </c>
    </row>
    <row r="731" spans="1:28" x14ac:dyDescent="0.3">
      <c r="A731">
        <v>20200329</v>
      </c>
      <c r="B731" s="6">
        <v>43919</v>
      </c>
      <c r="C731" t="s">
        <v>88</v>
      </c>
      <c r="D731" t="str">
        <f>VLOOKUP(C731,abbreviations!$A$2:$B$57,2,0)</f>
        <v>New Hampshire</v>
      </c>
      <c r="E731">
        <v>214</v>
      </c>
      <c r="F731">
        <f>E731-VLOOKUP(D731,D781:F830,2,0)</f>
        <v>27</v>
      </c>
      <c r="G731">
        <v>4524</v>
      </c>
      <c r="H731">
        <v>285</v>
      </c>
      <c r="J731">
        <v>33</v>
      </c>
      <c r="P731" t="s">
        <v>825</v>
      </c>
      <c r="Q731" t="s">
        <v>796</v>
      </c>
      <c r="R731">
        <v>2</v>
      </c>
      <c r="S731">
        <v>33</v>
      </c>
      <c r="T731">
        <v>5023</v>
      </c>
      <c r="U731">
        <v>4738</v>
      </c>
      <c r="V731">
        <v>4738</v>
      </c>
      <c r="W731">
        <v>33</v>
      </c>
      <c r="X731">
        <v>0</v>
      </c>
      <c r="Y731">
        <v>3</v>
      </c>
      <c r="Z731">
        <v>868</v>
      </c>
      <c r="AA731">
        <v>27</v>
      </c>
      <c r="AB731">
        <v>895</v>
      </c>
    </row>
    <row r="732" spans="1:28" x14ac:dyDescent="0.3">
      <c r="A732">
        <v>20200329</v>
      </c>
      <c r="B732" s="6">
        <v>43919</v>
      </c>
      <c r="C732" t="s">
        <v>90</v>
      </c>
      <c r="D732" t="str">
        <f>VLOOKUP(C732,abbreviations!$A$2:$B$57,2,0)</f>
        <v>New Jersey</v>
      </c>
      <c r="E732">
        <v>13386</v>
      </c>
      <c r="F732">
        <f>E732-VLOOKUP(D732,D782:F831,2,0)</f>
        <v>2262</v>
      </c>
      <c r="G732">
        <v>22216</v>
      </c>
      <c r="I732">
        <v>2000</v>
      </c>
      <c r="P732" t="s">
        <v>826</v>
      </c>
      <c r="Q732" t="s">
        <v>796</v>
      </c>
      <c r="R732">
        <v>161</v>
      </c>
      <c r="T732">
        <v>35602</v>
      </c>
      <c r="U732">
        <v>35602</v>
      </c>
      <c r="V732">
        <v>35602</v>
      </c>
      <c r="W732">
        <v>34</v>
      </c>
      <c r="X732">
        <v>21</v>
      </c>
      <c r="Y732">
        <v>0</v>
      </c>
      <c r="Z732">
        <v>2830</v>
      </c>
      <c r="AA732">
        <v>2262</v>
      </c>
      <c r="AB732">
        <v>5092</v>
      </c>
    </row>
    <row r="733" spans="1:28" x14ac:dyDescent="0.3">
      <c r="A733">
        <v>20200329</v>
      </c>
      <c r="B733" s="6">
        <v>43919</v>
      </c>
      <c r="C733" t="s">
        <v>92</v>
      </c>
      <c r="D733" t="str">
        <f>VLOOKUP(C733,abbreviations!$A$2:$B$57,2,0)</f>
        <v>New Mexico</v>
      </c>
      <c r="E733">
        <v>237</v>
      </c>
      <c r="F733">
        <f>E733-VLOOKUP(D733,D783:F832,2,0)</f>
        <v>46</v>
      </c>
      <c r="G733">
        <v>10769</v>
      </c>
      <c r="I733">
        <v>19</v>
      </c>
      <c r="O733">
        <v>2</v>
      </c>
      <c r="P733" t="s">
        <v>827</v>
      </c>
      <c r="Q733" t="s">
        <v>796</v>
      </c>
      <c r="R733">
        <v>2</v>
      </c>
      <c r="T733">
        <v>11006</v>
      </c>
      <c r="U733">
        <v>11006</v>
      </c>
      <c r="V733">
        <v>11006</v>
      </c>
      <c r="W733">
        <v>35</v>
      </c>
      <c r="X733">
        <v>1</v>
      </c>
      <c r="Y733">
        <v>0</v>
      </c>
      <c r="Z733">
        <v>1573</v>
      </c>
      <c r="AA733">
        <v>46</v>
      </c>
      <c r="AB733">
        <v>1619</v>
      </c>
    </row>
    <row r="734" spans="1:28" x14ac:dyDescent="0.3">
      <c r="A734">
        <v>20200329</v>
      </c>
      <c r="B734" s="6">
        <v>43919</v>
      </c>
      <c r="C734" t="s">
        <v>94</v>
      </c>
      <c r="D734" t="str">
        <f>VLOOKUP(C734,abbreviations!$A$2:$B$57,2,0)</f>
        <v>Nevada</v>
      </c>
      <c r="E734">
        <v>738</v>
      </c>
      <c r="F734">
        <f>E734-VLOOKUP(D734,D784:F833,2,0)</f>
        <v>117</v>
      </c>
      <c r="G734">
        <v>8412</v>
      </c>
      <c r="P734" t="s">
        <v>828</v>
      </c>
      <c r="Q734" t="s">
        <v>796</v>
      </c>
      <c r="R734">
        <v>14</v>
      </c>
      <c r="T734">
        <v>9150</v>
      </c>
      <c r="U734">
        <v>9150</v>
      </c>
      <c r="V734">
        <v>9150</v>
      </c>
      <c r="W734">
        <v>32</v>
      </c>
      <c r="X734">
        <v>4</v>
      </c>
      <c r="Y734">
        <v>0</v>
      </c>
      <c r="Z734">
        <v>511</v>
      </c>
      <c r="AA734">
        <v>117</v>
      </c>
      <c r="AB734">
        <v>628</v>
      </c>
    </row>
    <row r="735" spans="1:28" x14ac:dyDescent="0.3">
      <c r="A735">
        <v>20200329</v>
      </c>
      <c r="B735" s="6">
        <v>43919</v>
      </c>
      <c r="C735" t="s">
        <v>96</v>
      </c>
      <c r="D735" t="str">
        <f>VLOOKUP(C735,abbreviations!$A$2:$B$57,2,0)</f>
        <v>New York</v>
      </c>
      <c r="E735">
        <v>59513</v>
      </c>
      <c r="F735">
        <f>E735-VLOOKUP(D735,D785:F834,2,0)</f>
        <v>7195</v>
      </c>
      <c r="G735">
        <v>112847</v>
      </c>
      <c r="I735">
        <v>8503</v>
      </c>
      <c r="J735">
        <v>12075</v>
      </c>
      <c r="K735">
        <v>2037</v>
      </c>
      <c r="O735">
        <v>3572</v>
      </c>
      <c r="P735" t="s">
        <v>829</v>
      </c>
      <c r="Q735" t="s">
        <v>796</v>
      </c>
      <c r="R735">
        <v>965</v>
      </c>
      <c r="S735">
        <v>12075</v>
      </c>
      <c r="T735">
        <v>172360</v>
      </c>
      <c r="U735">
        <v>172360</v>
      </c>
      <c r="V735">
        <v>172360</v>
      </c>
      <c r="W735">
        <v>36</v>
      </c>
      <c r="X735">
        <v>237</v>
      </c>
      <c r="Y735">
        <v>2021</v>
      </c>
      <c r="Z735">
        <v>9231</v>
      </c>
      <c r="AA735">
        <v>7195</v>
      </c>
      <c r="AB735">
        <v>16426</v>
      </c>
    </row>
    <row r="736" spans="1:28" x14ac:dyDescent="0.3">
      <c r="A736">
        <v>20200329</v>
      </c>
      <c r="B736" s="6">
        <v>43919</v>
      </c>
      <c r="C736" t="s">
        <v>98</v>
      </c>
      <c r="D736" t="str">
        <f>VLOOKUP(C736,abbreviations!$A$2:$B$57,2,0)</f>
        <v>Ohio</v>
      </c>
      <c r="E736">
        <v>1653</v>
      </c>
      <c r="F736">
        <f>E736-VLOOKUP(D736,D786:F835,2,0)</f>
        <v>247</v>
      </c>
      <c r="G736">
        <v>19012</v>
      </c>
      <c r="J736">
        <v>403</v>
      </c>
      <c r="L736">
        <v>139</v>
      </c>
      <c r="P736" t="s">
        <v>830</v>
      </c>
      <c r="Q736" t="s">
        <v>796</v>
      </c>
      <c r="R736">
        <v>29</v>
      </c>
      <c r="S736">
        <v>403</v>
      </c>
      <c r="T736">
        <v>20665</v>
      </c>
      <c r="U736">
        <v>20665</v>
      </c>
      <c r="V736">
        <v>20665</v>
      </c>
      <c r="W736">
        <v>39</v>
      </c>
      <c r="X736">
        <v>4</v>
      </c>
      <c r="Y736">
        <v>59</v>
      </c>
      <c r="Z736">
        <v>0</v>
      </c>
      <c r="AA736">
        <v>247</v>
      </c>
      <c r="AB736">
        <v>247</v>
      </c>
    </row>
    <row r="737" spans="1:28" x14ac:dyDescent="0.3">
      <c r="A737">
        <v>20200329</v>
      </c>
      <c r="B737" s="6">
        <v>43919</v>
      </c>
      <c r="C737" t="s">
        <v>100</v>
      </c>
      <c r="D737" t="str">
        <f>VLOOKUP(C737,abbreviations!$A$2:$B$57,2,0)</f>
        <v>Oklahoma</v>
      </c>
      <c r="E737">
        <v>429</v>
      </c>
      <c r="F737">
        <f>E737-VLOOKUP(D737,D787:F836,2,0)</f>
        <v>52</v>
      </c>
      <c r="G737">
        <v>1205</v>
      </c>
      <c r="J737">
        <v>140</v>
      </c>
      <c r="P737" t="s">
        <v>831</v>
      </c>
      <c r="Q737" t="s">
        <v>796</v>
      </c>
      <c r="R737">
        <v>16</v>
      </c>
      <c r="S737">
        <v>140</v>
      </c>
      <c r="T737">
        <v>1634</v>
      </c>
      <c r="U737">
        <v>1634</v>
      </c>
      <c r="V737">
        <v>1634</v>
      </c>
      <c r="W737">
        <v>40</v>
      </c>
      <c r="X737">
        <v>1</v>
      </c>
      <c r="Y737">
        <v>14</v>
      </c>
      <c r="Z737">
        <v>25</v>
      </c>
      <c r="AA737">
        <v>52</v>
      </c>
      <c r="AB737">
        <v>77</v>
      </c>
    </row>
    <row r="738" spans="1:28" x14ac:dyDescent="0.3">
      <c r="A738">
        <v>20200329</v>
      </c>
      <c r="B738" s="6">
        <v>43919</v>
      </c>
      <c r="C738" t="s">
        <v>102</v>
      </c>
      <c r="D738" t="str">
        <f>VLOOKUP(C738,abbreviations!$A$2:$B$57,2,0)</f>
        <v>Oregon</v>
      </c>
      <c r="E738">
        <v>548</v>
      </c>
      <c r="F738">
        <f>E738-VLOOKUP(D738,D788:F837,2,0)</f>
        <v>69</v>
      </c>
      <c r="G738">
        <v>10878</v>
      </c>
      <c r="I738">
        <v>107</v>
      </c>
      <c r="J738">
        <v>129</v>
      </c>
      <c r="M738">
        <v>37</v>
      </c>
      <c r="P738" t="s">
        <v>832</v>
      </c>
      <c r="Q738" t="s">
        <v>796</v>
      </c>
      <c r="R738">
        <v>13</v>
      </c>
      <c r="S738">
        <v>129</v>
      </c>
      <c r="T738">
        <v>11426</v>
      </c>
      <c r="U738">
        <v>11426</v>
      </c>
      <c r="V738">
        <v>11426</v>
      </c>
      <c r="W738">
        <v>41</v>
      </c>
      <c r="X738">
        <v>0</v>
      </c>
      <c r="Y738">
        <v>12</v>
      </c>
      <c r="Z738">
        <v>1185</v>
      </c>
      <c r="AA738">
        <v>69</v>
      </c>
      <c r="AB738">
        <v>1254</v>
      </c>
    </row>
    <row r="739" spans="1:28" x14ac:dyDescent="0.3">
      <c r="A739">
        <v>20200329</v>
      </c>
      <c r="B739" s="6">
        <v>43919</v>
      </c>
      <c r="C739" t="s">
        <v>104</v>
      </c>
      <c r="D739" t="str">
        <f>VLOOKUP(C739,abbreviations!$A$2:$B$57,2,0)</f>
        <v>Pennsylvania</v>
      </c>
      <c r="E739">
        <v>3394</v>
      </c>
      <c r="F739">
        <f>E739-VLOOKUP(D739,D789:F838,2,0)</f>
        <v>643</v>
      </c>
      <c r="G739">
        <v>30061</v>
      </c>
      <c r="J739">
        <v>353</v>
      </c>
      <c r="P739" t="s">
        <v>833</v>
      </c>
      <c r="Q739" t="s">
        <v>796</v>
      </c>
      <c r="R739">
        <v>38</v>
      </c>
      <c r="S739">
        <v>353</v>
      </c>
      <c r="T739">
        <v>33455</v>
      </c>
      <c r="U739">
        <v>33455</v>
      </c>
      <c r="V739">
        <v>33455</v>
      </c>
      <c r="W739">
        <v>42</v>
      </c>
      <c r="X739">
        <v>4</v>
      </c>
      <c r="Y739">
        <v>37</v>
      </c>
      <c r="Z739">
        <v>4807</v>
      </c>
      <c r="AA739">
        <v>643</v>
      </c>
      <c r="AB739">
        <v>5450</v>
      </c>
    </row>
    <row r="740" spans="1:28" x14ac:dyDescent="0.3">
      <c r="A740">
        <v>20200329</v>
      </c>
      <c r="B740" s="6">
        <v>43919</v>
      </c>
      <c r="C740" t="s">
        <v>107</v>
      </c>
      <c r="D740" t="str">
        <f>VLOOKUP(C740,abbreviations!$A$2:$B$57,2,0)</f>
        <v>Rhode Island</v>
      </c>
      <c r="E740">
        <v>294</v>
      </c>
      <c r="F740">
        <f>E740-VLOOKUP(D740,D790:F839,2,0)</f>
        <v>55</v>
      </c>
      <c r="G740">
        <v>2840</v>
      </c>
      <c r="I740">
        <v>35</v>
      </c>
      <c r="K740">
        <v>9</v>
      </c>
      <c r="M740">
        <v>6</v>
      </c>
      <c r="P740" t="s">
        <v>834</v>
      </c>
      <c r="Q740" t="s">
        <v>796</v>
      </c>
      <c r="R740">
        <v>3</v>
      </c>
      <c r="T740">
        <v>3134</v>
      </c>
      <c r="U740">
        <v>3134</v>
      </c>
      <c r="V740">
        <v>3134</v>
      </c>
      <c r="W740">
        <v>44</v>
      </c>
      <c r="X740">
        <v>3</v>
      </c>
      <c r="Y740">
        <v>0</v>
      </c>
      <c r="Z740">
        <v>299</v>
      </c>
      <c r="AA740">
        <v>55</v>
      </c>
      <c r="AB740">
        <v>354</v>
      </c>
    </row>
    <row r="741" spans="1:28" x14ac:dyDescent="0.3">
      <c r="A741">
        <v>20200329</v>
      </c>
      <c r="B741" s="6">
        <v>43919</v>
      </c>
      <c r="C741" t="s">
        <v>109</v>
      </c>
      <c r="D741" t="str">
        <f>VLOOKUP(C741,abbreviations!$A$2:$B$57,2,0)</f>
        <v>South Carolina</v>
      </c>
      <c r="E741">
        <v>774</v>
      </c>
      <c r="F741">
        <f>E741-VLOOKUP(D741,D791:F840,2,0)</f>
        <v>235</v>
      </c>
      <c r="G741">
        <v>3015</v>
      </c>
      <c r="J741">
        <v>129</v>
      </c>
      <c r="P741" t="s">
        <v>835</v>
      </c>
      <c r="Q741" t="s">
        <v>796</v>
      </c>
      <c r="R741">
        <v>16</v>
      </c>
      <c r="S741">
        <v>129</v>
      </c>
      <c r="T741">
        <v>3789</v>
      </c>
      <c r="U741">
        <v>3789</v>
      </c>
      <c r="V741">
        <v>3789</v>
      </c>
      <c r="W741">
        <v>45</v>
      </c>
      <c r="X741">
        <v>3</v>
      </c>
      <c r="Y741">
        <v>0</v>
      </c>
      <c r="Z741">
        <v>607</v>
      </c>
      <c r="AA741">
        <v>235</v>
      </c>
      <c r="AB741">
        <v>842</v>
      </c>
    </row>
    <row r="742" spans="1:28" x14ac:dyDescent="0.3">
      <c r="A742">
        <v>20200329</v>
      </c>
      <c r="B742" s="6">
        <v>43919</v>
      </c>
      <c r="C742" t="s">
        <v>111</v>
      </c>
      <c r="D742" t="str">
        <f>VLOOKUP(C742,abbreviations!$A$2:$B$57,2,0)</f>
        <v>South Dakota</v>
      </c>
      <c r="E742">
        <v>90</v>
      </c>
      <c r="F742">
        <f>E742-VLOOKUP(D742,D792:F841,2,0)</f>
        <v>22</v>
      </c>
      <c r="G742">
        <v>3127</v>
      </c>
      <c r="H742">
        <v>1</v>
      </c>
      <c r="O742">
        <v>29</v>
      </c>
      <c r="P742" t="s">
        <v>836</v>
      </c>
      <c r="Q742" t="s">
        <v>796</v>
      </c>
      <c r="R742">
        <v>1</v>
      </c>
      <c r="T742">
        <v>3218</v>
      </c>
      <c r="U742">
        <v>3217</v>
      </c>
      <c r="V742">
        <v>3217</v>
      </c>
      <c r="W742">
        <v>46</v>
      </c>
      <c r="X742">
        <v>0</v>
      </c>
      <c r="Y742">
        <v>0</v>
      </c>
      <c r="Z742">
        <v>535</v>
      </c>
      <c r="AA742">
        <v>22</v>
      </c>
      <c r="AB742">
        <v>557</v>
      </c>
    </row>
    <row r="743" spans="1:28" x14ac:dyDescent="0.3">
      <c r="A743">
        <v>20200329</v>
      </c>
      <c r="B743" s="6">
        <v>43919</v>
      </c>
      <c r="C743" t="s">
        <v>113</v>
      </c>
      <c r="D743" t="str">
        <f>VLOOKUP(C743,abbreviations!$A$2:$B$57,2,0)</f>
        <v>Tennessee</v>
      </c>
      <c r="E743">
        <v>1537</v>
      </c>
      <c r="F743">
        <f>E743-VLOOKUP(D743,D793:F842,2,0)</f>
        <v>164</v>
      </c>
      <c r="G743">
        <v>19037</v>
      </c>
      <c r="J743">
        <v>133</v>
      </c>
      <c r="P743" t="s">
        <v>837</v>
      </c>
      <c r="Q743" t="s">
        <v>796</v>
      </c>
      <c r="R743">
        <v>7</v>
      </c>
      <c r="S743">
        <v>133</v>
      </c>
      <c r="T743">
        <v>20574</v>
      </c>
      <c r="U743">
        <v>20574</v>
      </c>
      <c r="V743">
        <v>20574</v>
      </c>
      <c r="W743">
        <v>47</v>
      </c>
      <c r="X743">
        <v>1</v>
      </c>
      <c r="Y743">
        <v>15</v>
      </c>
      <c r="Z743">
        <v>2072</v>
      </c>
      <c r="AA743">
        <v>164</v>
      </c>
      <c r="AB743">
        <v>2236</v>
      </c>
    </row>
    <row r="744" spans="1:28" x14ac:dyDescent="0.3">
      <c r="A744">
        <v>20200329</v>
      </c>
      <c r="B744" s="6">
        <v>43919</v>
      </c>
      <c r="C744" t="s">
        <v>115</v>
      </c>
      <c r="D744" t="str">
        <f>VLOOKUP(C744,abbreviations!$A$2:$B$57,2,0)</f>
        <v>Texas</v>
      </c>
      <c r="E744">
        <v>2552</v>
      </c>
      <c r="F744">
        <f>E744-VLOOKUP(D744,D794:F843,2,0)</f>
        <v>500</v>
      </c>
      <c r="G744">
        <v>23208</v>
      </c>
      <c r="P744" t="s">
        <v>838</v>
      </c>
      <c r="Q744" t="s">
        <v>796</v>
      </c>
      <c r="R744">
        <v>34</v>
      </c>
      <c r="T744">
        <v>25760</v>
      </c>
      <c r="U744">
        <v>25760</v>
      </c>
      <c r="V744">
        <v>25760</v>
      </c>
      <c r="W744">
        <v>48</v>
      </c>
      <c r="X744">
        <v>7</v>
      </c>
      <c r="Y744">
        <v>0</v>
      </c>
      <c r="Z744">
        <v>0</v>
      </c>
      <c r="AA744">
        <v>500</v>
      </c>
      <c r="AB744">
        <v>500</v>
      </c>
    </row>
    <row r="745" spans="1:28" x14ac:dyDescent="0.3">
      <c r="A745">
        <v>20200329</v>
      </c>
      <c r="B745" s="6">
        <v>43919</v>
      </c>
      <c r="C745" t="s">
        <v>117</v>
      </c>
      <c r="D745" t="str">
        <f>VLOOKUP(C745,abbreviations!$A$2:$B$57,2,0)</f>
        <v>Utah</v>
      </c>
      <c r="E745">
        <v>719</v>
      </c>
      <c r="F745">
        <f>E745-VLOOKUP(D745,D795:F844,2,0)</f>
        <v>117</v>
      </c>
      <c r="G745">
        <v>13274</v>
      </c>
      <c r="P745" t="s">
        <v>839</v>
      </c>
      <c r="Q745" t="s">
        <v>796</v>
      </c>
      <c r="R745">
        <v>2</v>
      </c>
      <c r="T745">
        <v>13993</v>
      </c>
      <c r="U745">
        <v>13993</v>
      </c>
      <c r="V745">
        <v>13993</v>
      </c>
      <c r="W745">
        <v>49</v>
      </c>
      <c r="X745">
        <v>0</v>
      </c>
      <c r="Y745">
        <v>0</v>
      </c>
      <c r="Z745">
        <v>2564</v>
      </c>
      <c r="AA745">
        <v>117</v>
      </c>
      <c r="AB745">
        <v>2681</v>
      </c>
    </row>
    <row r="746" spans="1:28" x14ac:dyDescent="0.3">
      <c r="A746">
        <v>20200329</v>
      </c>
      <c r="B746" s="6">
        <v>43919</v>
      </c>
      <c r="C746" t="s">
        <v>119</v>
      </c>
      <c r="D746" t="str">
        <f>VLOOKUP(C746,abbreviations!$A$2:$B$57,2,0)</f>
        <v>Virginia</v>
      </c>
      <c r="E746">
        <v>890</v>
      </c>
      <c r="F746">
        <f>E746-VLOOKUP(D746,D796:F845,2,0)</f>
        <v>151</v>
      </c>
      <c r="G746">
        <v>9719</v>
      </c>
      <c r="J746">
        <v>112</v>
      </c>
      <c r="P746" t="s">
        <v>840</v>
      </c>
      <c r="Q746" t="s">
        <v>796</v>
      </c>
      <c r="R746">
        <v>22</v>
      </c>
      <c r="S746">
        <v>112</v>
      </c>
      <c r="T746">
        <v>10609</v>
      </c>
      <c r="U746">
        <v>10609</v>
      </c>
      <c r="V746">
        <v>10609</v>
      </c>
      <c r="W746">
        <v>51</v>
      </c>
      <c r="X746">
        <v>5</v>
      </c>
      <c r="Y746">
        <v>13</v>
      </c>
      <c r="Z746">
        <v>1292</v>
      </c>
      <c r="AA746">
        <v>151</v>
      </c>
      <c r="AB746">
        <v>1443</v>
      </c>
    </row>
    <row r="747" spans="1:28" x14ac:dyDescent="0.3">
      <c r="A747">
        <v>20200329</v>
      </c>
      <c r="B747" s="6">
        <v>43919</v>
      </c>
      <c r="C747" t="s">
        <v>122</v>
      </c>
      <c r="D747" t="str">
        <f>VLOOKUP(C747,abbreviations!$A$2:$B$57,2,0)</f>
        <v>Vermont</v>
      </c>
      <c r="E747">
        <v>235</v>
      </c>
      <c r="F747">
        <f>E747-VLOOKUP(D747,D797:F846,2,0)</f>
        <v>24</v>
      </c>
      <c r="G747">
        <v>3466</v>
      </c>
      <c r="J747">
        <v>18</v>
      </c>
      <c r="P747" t="s">
        <v>841</v>
      </c>
      <c r="Q747" t="s">
        <v>796</v>
      </c>
      <c r="R747">
        <v>12</v>
      </c>
      <c r="S747">
        <v>18</v>
      </c>
      <c r="T747">
        <v>3701</v>
      </c>
      <c r="U747">
        <v>3701</v>
      </c>
      <c r="V747">
        <v>3701</v>
      </c>
      <c r="W747">
        <v>50</v>
      </c>
      <c r="X747">
        <v>0</v>
      </c>
      <c r="Y747">
        <v>0</v>
      </c>
      <c r="Z747">
        <v>1303</v>
      </c>
      <c r="AA747">
        <v>24</v>
      </c>
      <c r="AB747">
        <v>1327</v>
      </c>
    </row>
    <row r="748" spans="1:28" x14ac:dyDescent="0.3">
      <c r="A748">
        <v>20200329</v>
      </c>
      <c r="B748" s="6">
        <v>43919</v>
      </c>
      <c r="C748" t="s">
        <v>124</v>
      </c>
      <c r="D748" t="str">
        <f>VLOOKUP(C748,abbreviations!$A$2:$B$57,2,0)</f>
        <v>Washington</v>
      </c>
      <c r="E748">
        <v>5102</v>
      </c>
      <c r="F748">
        <f>E748-VLOOKUP(D748,D798:F847,2,0)</f>
        <v>395</v>
      </c>
      <c r="G748">
        <v>54896</v>
      </c>
      <c r="P748" t="s">
        <v>842</v>
      </c>
      <c r="Q748" t="s">
        <v>796</v>
      </c>
      <c r="R748">
        <v>228</v>
      </c>
      <c r="T748">
        <v>59998</v>
      </c>
      <c r="U748">
        <v>59998</v>
      </c>
      <c r="V748">
        <v>59998</v>
      </c>
      <c r="W748">
        <v>53</v>
      </c>
      <c r="X748">
        <v>17</v>
      </c>
      <c r="Y748">
        <v>0</v>
      </c>
      <c r="Z748">
        <v>5881</v>
      </c>
      <c r="AA748">
        <v>395</v>
      </c>
      <c r="AB748">
        <v>6276</v>
      </c>
    </row>
    <row r="749" spans="1:28" x14ac:dyDescent="0.3">
      <c r="A749">
        <v>20200329</v>
      </c>
      <c r="B749" s="6">
        <v>43919</v>
      </c>
      <c r="C749" t="s">
        <v>126</v>
      </c>
      <c r="D749" t="str">
        <f>VLOOKUP(C749,abbreviations!$A$2:$B$57,2,0)</f>
        <v>Wisconsin</v>
      </c>
      <c r="E749">
        <v>1112</v>
      </c>
      <c r="F749">
        <f>E749-VLOOKUP(D749,D799:F848,2,0)</f>
        <v>123</v>
      </c>
      <c r="G749">
        <v>16550</v>
      </c>
      <c r="P749" t="s">
        <v>843</v>
      </c>
      <c r="Q749" t="s">
        <v>796</v>
      </c>
      <c r="R749">
        <v>13</v>
      </c>
      <c r="T749">
        <v>17662</v>
      </c>
      <c r="U749">
        <v>17662</v>
      </c>
      <c r="V749">
        <v>17662</v>
      </c>
      <c r="W749">
        <v>55</v>
      </c>
      <c r="X749">
        <v>0</v>
      </c>
      <c r="Y749">
        <v>0</v>
      </c>
      <c r="Z749">
        <v>1318</v>
      </c>
      <c r="AA749">
        <v>123</v>
      </c>
      <c r="AB749">
        <v>1441</v>
      </c>
    </row>
    <row r="750" spans="1:28" x14ac:dyDescent="0.3">
      <c r="A750">
        <v>20200329</v>
      </c>
      <c r="B750" s="6">
        <v>43919</v>
      </c>
      <c r="C750" t="s">
        <v>128</v>
      </c>
      <c r="D750" t="str">
        <f>VLOOKUP(C750,abbreviations!$A$2:$B$57,2,0)</f>
        <v>West Virginia</v>
      </c>
      <c r="E750">
        <v>113</v>
      </c>
      <c r="F750">
        <f>E750-VLOOKUP(D750,D800:F849,2,0)</f>
        <v>17</v>
      </c>
      <c r="G750">
        <v>2705</v>
      </c>
      <c r="H750">
        <v>0</v>
      </c>
      <c r="J750">
        <v>1</v>
      </c>
      <c r="P750" t="s">
        <v>844</v>
      </c>
      <c r="Q750" t="s">
        <v>796</v>
      </c>
      <c r="R750">
        <v>0</v>
      </c>
      <c r="S750">
        <v>1</v>
      </c>
      <c r="T750">
        <v>2818</v>
      </c>
      <c r="U750">
        <v>2818</v>
      </c>
      <c r="V750">
        <v>2818</v>
      </c>
      <c r="W750">
        <v>54</v>
      </c>
      <c r="X750">
        <v>0</v>
      </c>
      <c r="Y750">
        <v>0</v>
      </c>
      <c r="Z750">
        <v>374</v>
      </c>
      <c r="AA750">
        <v>17</v>
      </c>
      <c r="AB750">
        <v>391</v>
      </c>
    </row>
    <row r="751" spans="1:28" x14ac:dyDescent="0.3">
      <c r="A751">
        <v>20200329</v>
      </c>
      <c r="B751" s="6">
        <v>43919</v>
      </c>
      <c r="C751" t="s">
        <v>130</v>
      </c>
      <c r="D751" t="str">
        <f>VLOOKUP(C751,abbreviations!$A$2:$B$57,2,0)</f>
        <v>Wyoming</v>
      </c>
      <c r="E751">
        <v>86</v>
      </c>
      <c r="F751">
        <f>E751-VLOOKUP(D751,D801:F850,2,0)</f>
        <v>4</v>
      </c>
      <c r="G751">
        <v>1554</v>
      </c>
      <c r="J751">
        <v>15</v>
      </c>
      <c r="O751">
        <v>20</v>
      </c>
      <c r="P751" s="1" t="s">
        <v>845</v>
      </c>
      <c r="Q751" t="s">
        <v>796</v>
      </c>
      <c r="R751">
        <v>0</v>
      </c>
      <c r="S751">
        <v>15</v>
      </c>
      <c r="T751">
        <v>1640</v>
      </c>
      <c r="U751">
        <v>1640</v>
      </c>
      <c r="V751">
        <v>1640</v>
      </c>
      <c r="W751">
        <v>56</v>
      </c>
      <c r="X751">
        <v>0</v>
      </c>
      <c r="Y751">
        <v>1</v>
      </c>
      <c r="Z751">
        <v>79</v>
      </c>
      <c r="AA751">
        <v>4</v>
      </c>
      <c r="AB751">
        <v>83</v>
      </c>
    </row>
    <row r="752" spans="1:28" x14ac:dyDescent="0.3">
      <c r="A752">
        <v>20200328</v>
      </c>
      <c r="B752" s="6">
        <v>43918</v>
      </c>
      <c r="C752" t="s">
        <v>25</v>
      </c>
      <c r="D752" t="str">
        <f>VLOOKUP(C752,abbreviations!$A$2:$B$57,2,0)</f>
        <v>Alaska</v>
      </c>
      <c r="E752">
        <v>85</v>
      </c>
      <c r="F752">
        <f>E752-VLOOKUP(D752,D802:F851,2,0)</f>
        <v>16</v>
      </c>
      <c r="G752">
        <v>2836</v>
      </c>
      <c r="J752">
        <v>5</v>
      </c>
      <c r="P752" t="s">
        <v>846</v>
      </c>
      <c r="Q752" t="s">
        <v>847</v>
      </c>
      <c r="R752">
        <v>2</v>
      </c>
      <c r="S752">
        <v>5</v>
      </c>
      <c r="T752">
        <v>2921</v>
      </c>
      <c r="U752">
        <v>2921</v>
      </c>
      <c r="V752">
        <v>2921</v>
      </c>
      <c r="W752">
        <v>2</v>
      </c>
      <c r="X752">
        <v>1</v>
      </c>
      <c r="Y752">
        <v>2</v>
      </c>
      <c r="Z752">
        <v>517</v>
      </c>
      <c r="AA752">
        <v>16</v>
      </c>
      <c r="AB752">
        <v>533</v>
      </c>
    </row>
    <row r="753" spans="1:28" x14ac:dyDescent="0.3">
      <c r="A753">
        <v>20200328</v>
      </c>
      <c r="B753" s="6">
        <v>43918</v>
      </c>
      <c r="C753" t="s">
        <v>28</v>
      </c>
      <c r="D753" t="str">
        <f>VLOOKUP(C753,abbreviations!$A$2:$B$57,2,0)</f>
        <v>Alabama</v>
      </c>
      <c r="E753">
        <v>696</v>
      </c>
      <c r="F753">
        <f>E753-VLOOKUP(D753,D803:F852,2,0)</f>
        <v>109</v>
      </c>
      <c r="G753">
        <v>4184</v>
      </c>
      <c r="P753" t="s">
        <v>848</v>
      </c>
      <c r="Q753" t="s">
        <v>847</v>
      </c>
      <c r="R753">
        <v>3</v>
      </c>
      <c r="T753">
        <v>4880</v>
      </c>
      <c r="U753">
        <v>4880</v>
      </c>
      <c r="V753">
        <v>4880</v>
      </c>
      <c r="W753">
        <v>1</v>
      </c>
      <c r="X753">
        <v>0</v>
      </c>
      <c r="Y753">
        <v>0</v>
      </c>
      <c r="Z753">
        <v>0</v>
      </c>
      <c r="AA753">
        <v>109</v>
      </c>
      <c r="AB753">
        <v>109</v>
      </c>
    </row>
    <row r="754" spans="1:28" x14ac:dyDescent="0.3">
      <c r="A754">
        <v>20200328</v>
      </c>
      <c r="B754" s="6">
        <v>43918</v>
      </c>
      <c r="C754" t="s">
        <v>30</v>
      </c>
      <c r="D754" t="str">
        <f>VLOOKUP(C754,abbreviations!$A$2:$B$57,2,0)</f>
        <v>Arkansas</v>
      </c>
      <c r="E754">
        <v>404</v>
      </c>
      <c r="F754">
        <f>E754-VLOOKUP(D754,D804:F853,2,0)</f>
        <v>23</v>
      </c>
      <c r="G754">
        <v>2938</v>
      </c>
      <c r="I754">
        <v>48</v>
      </c>
      <c r="M754">
        <v>17</v>
      </c>
      <c r="O754">
        <v>24</v>
      </c>
      <c r="P754" s="1" t="s">
        <v>849</v>
      </c>
      <c r="Q754" t="s">
        <v>847</v>
      </c>
      <c r="R754">
        <v>5</v>
      </c>
      <c r="T754">
        <v>3342</v>
      </c>
      <c r="U754">
        <v>3342</v>
      </c>
      <c r="V754">
        <v>3342</v>
      </c>
      <c r="W754">
        <v>5</v>
      </c>
      <c r="X754">
        <v>2</v>
      </c>
      <c r="Y754">
        <v>0</v>
      </c>
      <c r="Z754">
        <v>1393</v>
      </c>
      <c r="AA754">
        <v>23</v>
      </c>
      <c r="AB754">
        <v>1416</v>
      </c>
    </row>
    <row r="755" spans="1:28" x14ac:dyDescent="0.3">
      <c r="A755">
        <v>20200328</v>
      </c>
      <c r="B755" s="6">
        <v>43918</v>
      </c>
      <c r="C755" t="s">
        <v>33</v>
      </c>
      <c r="D755" t="str">
        <f>VLOOKUP(C755,abbreviations!$A$2:$B$57,2,0)</f>
        <v>Arizona</v>
      </c>
      <c r="E755">
        <v>873</v>
      </c>
      <c r="F755">
        <f>E755-VLOOKUP(D755,D805:F854,2,0)</f>
        <v>137</v>
      </c>
      <c r="G755">
        <v>7455</v>
      </c>
      <c r="H755">
        <v>21</v>
      </c>
      <c r="P755" t="s">
        <v>850</v>
      </c>
      <c r="Q755" t="s">
        <v>847</v>
      </c>
      <c r="R755">
        <v>15</v>
      </c>
      <c r="T755">
        <v>8349</v>
      </c>
      <c r="U755">
        <v>8328</v>
      </c>
      <c r="V755">
        <v>8328</v>
      </c>
      <c r="W755">
        <v>4</v>
      </c>
      <c r="X755">
        <v>2</v>
      </c>
      <c r="Y755">
        <v>0</v>
      </c>
      <c r="Z755">
        <v>0</v>
      </c>
      <c r="AA755">
        <v>137</v>
      </c>
      <c r="AB755">
        <v>137</v>
      </c>
    </row>
    <row r="756" spans="1:28" x14ac:dyDescent="0.3">
      <c r="A756">
        <v>20200328</v>
      </c>
      <c r="B756" s="6">
        <v>43918</v>
      </c>
      <c r="C756" t="s">
        <v>35</v>
      </c>
      <c r="D756" t="str">
        <f>VLOOKUP(C756,abbreviations!$A$2:$B$57,2,0)</f>
        <v>California</v>
      </c>
      <c r="E756">
        <v>4643</v>
      </c>
      <c r="F756">
        <f>E756-VLOOKUP(D756,D806:F855,2,0)</f>
        <v>764</v>
      </c>
      <c r="G756">
        <v>20549</v>
      </c>
      <c r="H756">
        <v>64400</v>
      </c>
      <c r="I756">
        <v>1034</v>
      </c>
      <c r="K756">
        <v>410</v>
      </c>
      <c r="P756" t="s">
        <v>851</v>
      </c>
      <c r="Q756" t="s">
        <v>847</v>
      </c>
      <c r="R756">
        <v>101</v>
      </c>
      <c r="T756">
        <v>89592</v>
      </c>
      <c r="U756">
        <v>25192</v>
      </c>
      <c r="V756">
        <v>25192</v>
      </c>
      <c r="W756">
        <v>6</v>
      </c>
      <c r="X756">
        <v>23</v>
      </c>
      <c r="Y756">
        <v>0</v>
      </c>
      <c r="Z756">
        <v>3169</v>
      </c>
      <c r="AA756">
        <v>764</v>
      </c>
      <c r="AB756">
        <v>3933</v>
      </c>
    </row>
    <row r="757" spans="1:28" x14ac:dyDescent="0.3">
      <c r="A757">
        <v>20200328</v>
      </c>
      <c r="B757" s="6">
        <v>43918</v>
      </c>
      <c r="C757" t="s">
        <v>37</v>
      </c>
      <c r="D757" t="str">
        <f>VLOOKUP(C757,abbreviations!$A$2:$B$57,2,0)</f>
        <v>Colorado</v>
      </c>
      <c r="E757">
        <v>1734</v>
      </c>
      <c r="F757">
        <f>E757-VLOOKUP(D757,D807:F856,2,0)</f>
        <v>304</v>
      </c>
      <c r="G757">
        <v>9942</v>
      </c>
      <c r="J757">
        <v>239</v>
      </c>
      <c r="P757" t="s">
        <v>852</v>
      </c>
      <c r="Q757" t="s">
        <v>847</v>
      </c>
      <c r="R757">
        <v>31</v>
      </c>
      <c r="S757">
        <v>239</v>
      </c>
      <c r="T757">
        <v>11676</v>
      </c>
      <c r="U757">
        <v>11676</v>
      </c>
      <c r="V757">
        <v>11676</v>
      </c>
      <c r="W757">
        <v>8</v>
      </c>
      <c r="X757">
        <v>7</v>
      </c>
      <c r="Y757">
        <v>55</v>
      </c>
      <c r="Z757">
        <v>1250</v>
      </c>
      <c r="AA757">
        <v>304</v>
      </c>
      <c r="AB757">
        <v>1554</v>
      </c>
    </row>
    <row r="758" spans="1:28" x14ac:dyDescent="0.3">
      <c r="A758">
        <v>20200328</v>
      </c>
      <c r="B758" s="6">
        <v>43918</v>
      </c>
      <c r="C758" t="s">
        <v>39</v>
      </c>
      <c r="D758" t="str">
        <f>VLOOKUP(C758,abbreviations!$A$2:$B$57,2,0)</f>
        <v>Connecticut</v>
      </c>
      <c r="E758">
        <v>1291</v>
      </c>
      <c r="F758">
        <f>E758-VLOOKUP(D758,D808:F857,2,0)</f>
        <v>0</v>
      </c>
      <c r="G758">
        <v>7109</v>
      </c>
      <c r="I758">
        <v>173</v>
      </c>
      <c r="P758" t="s">
        <v>853</v>
      </c>
      <c r="Q758" t="s">
        <v>847</v>
      </c>
      <c r="R758">
        <v>27</v>
      </c>
      <c r="T758">
        <v>8400</v>
      </c>
      <c r="U758">
        <v>8400</v>
      </c>
      <c r="V758">
        <v>8400</v>
      </c>
      <c r="W758">
        <v>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3">
      <c r="A759">
        <v>20200328</v>
      </c>
      <c r="B759" s="6">
        <v>43918</v>
      </c>
      <c r="C759" t="s">
        <v>42</v>
      </c>
      <c r="D759" t="str">
        <f>VLOOKUP(C759,abbreviations!$A$2:$B$57,2,0)</f>
        <v>Delaware</v>
      </c>
      <c r="E759">
        <v>214</v>
      </c>
      <c r="F759">
        <f>E759-VLOOKUP(D759,D809:F858,2,0)</f>
        <v>51</v>
      </c>
      <c r="G759">
        <v>36</v>
      </c>
      <c r="I759">
        <v>31</v>
      </c>
      <c r="O759">
        <v>9</v>
      </c>
      <c r="P759" t="s">
        <v>854</v>
      </c>
      <c r="Q759" t="s">
        <v>847</v>
      </c>
      <c r="R759">
        <v>3</v>
      </c>
      <c r="T759">
        <v>250</v>
      </c>
      <c r="U759">
        <v>250</v>
      </c>
      <c r="V759">
        <v>250</v>
      </c>
      <c r="W759">
        <v>10</v>
      </c>
      <c r="X759">
        <v>1</v>
      </c>
      <c r="Y759">
        <v>0</v>
      </c>
      <c r="Z759">
        <v>0</v>
      </c>
      <c r="AA759">
        <v>51</v>
      </c>
      <c r="AB759">
        <v>51</v>
      </c>
    </row>
    <row r="760" spans="1:28" x14ac:dyDescent="0.3">
      <c r="A760">
        <v>20200328</v>
      </c>
      <c r="B760" s="6">
        <v>43918</v>
      </c>
      <c r="C760" t="s">
        <v>44</v>
      </c>
      <c r="D760" t="str">
        <f>VLOOKUP(C760,abbreviations!$A$2:$B$57,2,0)</f>
        <v>Florida</v>
      </c>
      <c r="E760">
        <v>3763</v>
      </c>
      <c r="F760">
        <f>E760-VLOOKUP(D760,D810:F859,2,0)</f>
        <v>998</v>
      </c>
      <c r="G760">
        <v>35366</v>
      </c>
      <c r="J760">
        <v>526</v>
      </c>
      <c r="P760" t="s">
        <v>855</v>
      </c>
      <c r="Q760" t="s">
        <v>847</v>
      </c>
      <c r="R760">
        <v>54</v>
      </c>
      <c r="S760">
        <v>526</v>
      </c>
      <c r="T760">
        <v>39129</v>
      </c>
      <c r="U760">
        <v>39129</v>
      </c>
      <c r="V760">
        <v>39129</v>
      </c>
      <c r="W760">
        <v>12</v>
      </c>
      <c r="X760">
        <v>20</v>
      </c>
      <c r="Y760">
        <v>70</v>
      </c>
      <c r="Z760">
        <v>7180</v>
      </c>
      <c r="AA760">
        <v>998</v>
      </c>
      <c r="AB760">
        <v>8178</v>
      </c>
    </row>
    <row r="761" spans="1:28" x14ac:dyDescent="0.3">
      <c r="A761">
        <v>20200328</v>
      </c>
      <c r="B761" s="6">
        <v>43918</v>
      </c>
      <c r="C761" t="s">
        <v>46</v>
      </c>
      <c r="D761" t="str">
        <f>VLOOKUP(C761,abbreviations!$A$2:$B$57,2,0)</f>
        <v>Georgia</v>
      </c>
      <c r="E761">
        <v>2366</v>
      </c>
      <c r="F761">
        <f>E761-VLOOKUP(D761,D811:F860,2,0)</f>
        <v>365</v>
      </c>
      <c r="G761">
        <v>8685</v>
      </c>
      <c r="J761">
        <v>617</v>
      </c>
      <c r="P761" t="s">
        <v>856</v>
      </c>
      <c r="Q761" t="s">
        <v>847</v>
      </c>
      <c r="R761">
        <v>69</v>
      </c>
      <c r="S761">
        <v>617</v>
      </c>
      <c r="T761">
        <v>11051</v>
      </c>
      <c r="U761">
        <v>11051</v>
      </c>
      <c r="V761">
        <v>11051</v>
      </c>
      <c r="W761">
        <v>13</v>
      </c>
      <c r="X761">
        <v>5</v>
      </c>
      <c r="Y761">
        <v>51</v>
      </c>
      <c r="Z761">
        <v>821</v>
      </c>
      <c r="AA761">
        <v>365</v>
      </c>
      <c r="AB761">
        <v>1186</v>
      </c>
    </row>
    <row r="762" spans="1:28" x14ac:dyDescent="0.3">
      <c r="A762">
        <v>20200328</v>
      </c>
      <c r="B762" s="6">
        <v>43918</v>
      </c>
      <c r="C762" t="s">
        <v>49</v>
      </c>
      <c r="D762" t="str">
        <f>VLOOKUP(C762,abbreviations!$A$2:$B$57,2,0)</f>
        <v>Hawaii</v>
      </c>
      <c r="E762">
        <v>120</v>
      </c>
      <c r="F762">
        <f>E762-VLOOKUP(D762,D812:F861,2,0)</f>
        <v>14</v>
      </c>
      <c r="G762">
        <v>4357</v>
      </c>
      <c r="J762">
        <v>8</v>
      </c>
      <c r="P762" t="s">
        <v>857</v>
      </c>
      <c r="Q762" t="s">
        <v>847</v>
      </c>
      <c r="S762">
        <v>8</v>
      </c>
      <c r="T762">
        <v>4477</v>
      </c>
      <c r="U762">
        <v>4477</v>
      </c>
      <c r="V762">
        <v>4477</v>
      </c>
      <c r="W762">
        <v>15</v>
      </c>
      <c r="X762">
        <v>0</v>
      </c>
      <c r="Y762">
        <v>1</v>
      </c>
      <c r="Z762">
        <v>0</v>
      </c>
      <c r="AA762">
        <v>14</v>
      </c>
      <c r="AB762">
        <v>14</v>
      </c>
    </row>
    <row r="763" spans="1:28" x14ac:dyDescent="0.3">
      <c r="A763">
        <v>20200328</v>
      </c>
      <c r="B763" s="6">
        <v>43918</v>
      </c>
      <c r="C763" t="s">
        <v>51</v>
      </c>
      <c r="D763" t="str">
        <f>VLOOKUP(C763,abbreviations!$A$2:$B$57,2,0)</f>
        <v>Iowa</v>
      </c>
      <c r="E763">
        <v>298</v>
      </c>
      <c r="F763">
        <f>E763-VLOOKUP(D763,D813:F862,2,0)</f>
        <v>63</v>
      </c>
      <c r="G763">
        <v>4375</v>
      </c>
      <c r="I763">
        <v>46</v>
      </c>
      <c r="J763">
        <v>61</v>
      </c>
      <c r="O763">
        <v>15</v>
      </c>
      <c r="P763" t="s">
        <v>858</v>
      </c>
      <c r="Q763" t="s">
        <v>847</v>
      </c>
      <c r="R763">
        <v>3</v>
      </c>
      <c r="S763">
        <v>61</v>
      </c>
      <c r="T763">
        <v>4673</v>
      </c>
      <c r="U763">
        <v>4673</v>
      </c>
      <c r="V763">
        <v>4673</v>
      </c>
      <c r="W763">
        <v>19</v>
      </c>
      <c r="X763">
        <v>0</v>
      </c>
      <c r="Y763">
        <v>11</v>
      </c>
      <c r="Z763">
        <v>635</v>
      </c>
      <c r="AA763">
        <v>63</v>
      </c>
      <c r="AB763">
        <v>698</v>
      </c>
    </row>
    <row r="764" spans="1:28" x14ac:dyDescent="0.3">
      <c r="A764">
        <v>20200328</v>
      </c>
      <c r="B764" s="6">
        <v>43918</v>
      </c>
      <c r="C764" t="s">
        <v>53</v>
      </c>
      <c r="D764" t="str">
        <f>VLOOKUP(C764,abbreviations!$A$2:$B$57,2,0)</f>
        <v>Idaho</v>
      </c>
      <c r="E764">
        <v>230</v>
      </c>
      <c r="F764">
        <f>E764-VLOOKUP(D764,D814:F863,2,0)</f>
        <v>41</v>
      </c>
      <c r="G764">
        <v>3342</v>
      </c>
      <c r="J764">
        <v>25</v>
      </c>
      <c r="P764" t="s">
        <v>859</v>
      </c>
      <c r="Q764" t="s">
        <v>847</v>
      </c>
      <c r="R764">
        <v>4</v>
      </c>
      <c r="S764">
        <v>25</v>
      </c>
      <c r="T764">
        <v>3572</v>
      </c>
      <c r="U764">
        <v>3572</v>
      </c>
      <c r="V764">
        <v>3572</v>
      </c>
      <c r="W764">
        <v>16</v>
      </c>
      <c r="X764">
        <v>1</v>
      </c>
      <c r="Y764">
        <v>25</v>
      </c>
      <c r="Z764">
        <v>674</v>
      </c>
      <c r="AA764">
        <v>41</v>
      </c>
      <c r="AB764">
        <v>715</v>
      </c>
    </row>
    <row r="765" spans="1:28" x14ac:dyDescent="0.3">
      <c r="A765">
        <v>20200328</v>
      </c>
      <c r="B765" s="6">
        <v>43918</v>
      </c>
      <c r="C765" t="s">
        <v>55</v>
      </c>
      <c r="D765" t="str">
        <f>VLOOKUP(C765,abbreviations!$A$2:$B$57,2,0)</f>
        <v>Illinois</v>
      </c>
      <c r="E765">
        <v>3491</v>
      </c>
      <c r="F765">
        <f>E765-VLOOKUP(D765,D815:F864,2,0)</f>
        <v>465</v>
      </c>
      <c r="G765">
        <v>22000</v>
      </c>
      <c r="P765" t="s">
        <v>860</v>
      </c>
      <c r="Q765" t="s">
        <v>847</v>
      </c>
      <c r="R765">
        <v>47</v>
      </c>
      <c r="T765">
        <v>25491</v>
      </c>
      <c r="U765">
        <v>25491</v>
      </c>
      <c r="V765">
        <v>25491</v>
      </c>
      <c r="W765">
        <v>17</v>
      </c>
      <c r="X765">
        <v>13</v>
      </c>
      <c r="Y765">
        <v>0</v>
      </c>
      <c r="Z765">
        <v>3484</v>
      </c>
      <c r="AA765">
        <v>465</v>
      </c>
      <c r="AB765">
        <v>3949</v>
      </c>
    </row>
    <row r="766" spans="1:28" x14ac:dyDescent="0.3">
      <c r="A766">
        <v>20200328</v>
      </c>
      <c r="B766" s="6">
        <v>43918</v>
      </c>
      <c r="C766" t="s">
        <v>57</v>
      </c>
      <c r="D766" t="str">
        <f>VLOOKUP(C766,abbreviations!$A$2:$B$57,2,0)</f>
        <v>Indiana</v>
      </c>
      <c r="E766">
        <v>1232</v>
      </c>
      <c r="F766">
        <f>E766-VLOOKUP(D766,D816:F865,2,0)</f>
        <v>251</v>
      </c>
      <c r="G766">
        <v>7175</v>
      </c>
      <c r="P766" t="s">
        <v>861</v>
      </c>
      <c r="Q766" t="s">
        <v>847</v>
      </c>
      <c r="R766">
        <v>31</v>
      </c>
      <c r="T766">
        <v>8407</v>
      </c>
      <c r="U766">
        <v>8407</v>
      </c>
      <c r="V766">
        <v>8407</v>
      </c>
      <c r="W766">
        <v>18</v>
      </c>
      <c r="X766">
        <v>7</v>
      </c>
      <c r="Y766">
        <v>0</v>
      </c>
      <c r="Z766">
        <v>1220</v>
      </c>
      <c r="AA766">
        <v>251</v>
      </c>
      <c r="AB766">
        <v>1471</v>
      </c>
    </row>
    <row r="767" spans="1:28" x14ac:dyDescent="0.3">
      <c r="A767">
        <v>20200328</v>
      </c>
      <c r="B767" s="6">
        <v>43918</v>
      </c>
      <c r="C767" t="s">
        <v>59</v>
      </c>
      <c r="D767" t="str">
        <f>VLOOKUP(C767,abbreviations!$A$2:$B$57,2,0)</f>
        <v>Kansas</v>
      </c>
      <c r="E767">
        <v>261</v>
      </c>
      <c r="F767">
        <f>E767-VLOOKUP(D767,D817:F866,2,0)</f>
        <v>59</v>
      </c>
      <c r="G767">
        <v>3671</v>
      </c>
      <c r="J767">
        <v>27</v>
      </c>
      <c r="P767" t="s">
        <v>862</v>
      </c>
      <c r="Q767" t="s">
        <v>847</v>
      </c>
      <c r="R767">
        <v>5</v>
      </c>
      <c r="S767">
        <v>27</v>
      </c>
      <c r="T767">
        <v>3932</v>
      </c>
      <c r="U767">
        <v>3932</v>
      </c>
      <c r="V767">
        <v>3932</v>
      </c>
      <c r="W767">
        <v>20</v>
      </c>
      <c r="X767">
        <v>1</v>
      </c>
      <c r="Y767">
        <v>0</v>
      </c>
      <c r="Z767">
        <v>442</v>
      </c>
      <c r="AA767">
        <v>59</v>
      </c>
      <c r="AB767">
        <v>501</v>
      </c>
    </row>
    <row r="768" spans="1:28" x14ac:dyDescent="0.3">
      <c r="A768">
        <v>20200328</v>
      </c>
      <c r="B768" s="6">
        <v>43918</v>
      </c>
      <c r="C768" t="s">
        <v>61</v>
      </c>
      <c r="D768" t="str">
        <f>VLOOKUP(C768,abbreviations!$A$2:$B$57,2,0)</f>
        <v>Kentucky</v>
      </c>
      <c r="E768">
        <v>302</v>
      </c>
      <c r="F768">
        <f>E768-VLOOKUP(D768,D818:F867,2,0)</f>
        <v>54</v>
      </c>
      <c r="G768">
        <v>4821</v>
      </c>
      <c r="P768" t="s">
        <v>863</v>
      </c>
      <c r="Q768" t="s">
        <v>847</v>
      </c>
      <c r="R768">
        <v>8</v>
      </c>
      <c r="T768">
        <v>5123</v>
      </c>
      <c r="U768">
        <v>5123</v>
      </c>
      <c r="V768">
        <v>5123</v>
      </c>
      <c r="W768">
        <v>21</v>
      </c>
      <c r="X768">
        <v>2</v>
      </c>
      <c r="Y768">
        <v>0</v>
      </c>
      <c r="Z768">
        <v>1053</v>
      </c>
      <c r="AA768">
        <v>54</v>
      </c>
      <c r="AB768">
        <v>1107</v>
      </c>
    </row>
    <row r="769" spans="1:28" x14ac:dyDescent="0.3">
      <c r="A769">
        <v>20200328</v>
      </c>
      <c r="B769" s="6">
        <v>43918</v>
      </c>
      <c r="C769" t="s">
        <v>63</v>
      </c>
      <c r="D769" t="str">
        <f>VLOOKUP(C769,abbreviations!$A$2:$B$57,2,0)</f>
        <v>Louisiana</v>
      </c>
      <c r="E769">
        <v>3315</v>
      </c>
      <c r="F769">
        <f>E769-VLOOKUP(D769,D819:F868,2,0)</f>
        <v>569</v>
      </c>
      <c r="G769">
        <v>21846</v>
      </c>
      <c r="I769">
        <v>927</v>
      </c>
      <c r="M769">
        <v>336</v>
      </c>
      <c r="P769" t="s">
        <v>864</v>
      </c>
      <c r="Q769" t="s">
        <v>847</v>
      </c>
      <c r="R769">
        <v>137</v>
      </c>
      <c r="T769">
        <v>25161</v>
      </c>
      <c r="U769">
        <v>25161</v>
      </c>
      <c r="V769">
        <v>25161</v>
      </c>
      <c r="W769">
        <v>22</v>
      </c>
      <c r="X769">
        <v>18</v>
      </c>
      <c r="Y769">
        <v>0</v>
      </c>
      <c r="Z769">
        <v>3233</v>
      </c>
      <c r="AA769">
        <v>569</v>
      </c>
      <c r="AB769">
        <v>3802</v>
      </c>
    </row>
    <row r="770" spans="1:28" x14ac:dyDescent="0.3">
      <c r="A770">
        <v>20200328</v>
      </c>
      <c r="B770" s="6">
        <v>43918</v>
      </c>
      <c r="C770" t="s">
        <v>65</v>
      </c>
      <c r="D770" t="str">
        <f>VLOOKUP(C770,abbreviations!$A$2:$B$57,2,0)</f>
        <v>Massachusetts</v>
      </c>
      <c r="E770">
        <v>4257</v>
      </c>
      <c r="F770">
        <f>E770-VLOOKUP(D770,D820:F869,2,0)</f>
        <v>1017</v>
      </c>
      <c r="G770">
        <v>30792</v>
      </c>
      <c r="J770">
        <v>350</v>
      </c>
      <c r="P770" t="s">
        <v>865</v>
      </c>
      <c r="Q770" t="s">
        <v>847</v>
      </c>
      <c r="R770">
        <v>44</v>
      </c>
      <c r="S770">
        <v>350</v>
      </c>
      <c r="T770">
        <v>35049</v>
      </c>
      <c r="U770">
        <v>35049</v>
      </c>
      <c r="V770">
        <v>35049</v>
      </c>
      <c r="W770">
        <v>25</v>
      </c>
      <c r="X770">
        <v>9</v>
      </c>
      <c r="Y770">
        <v>131</v>
      </c>
      <c r="Z770">
        <v>4661</v>
      </c>
      <c r="AA770">
        <v>1017</v>
      </c>
      <c r="AB770">
        <v>5678</v>
      </c>
    </row>
    <row r="771" spans="1:28" x14ac:dyDescent="0.3">
      <c r="A771">
        <v>20200328</v>
      </c>
      <c r="B771" s="6">
        <v>43918</v>
      </c>
      <c r="C771" t="s">
        <v>67</v>
      </c>
      <c r="D771" t="str">
        <f>VLOOKUP(C771,abbreviations!$A$2:$B$57,2,0)</f>
        <v>Maryland</v>
      </c>
      <c r="E771">
        <v>992</v>
      </c>
      <c r="F771">
        <f>E771-VLOOKUP(D771,D821:F870,2,0)</f>
        <v>218</v>
      </c>
      <c r="G771">
        <v>11516</v>
      </c>
      <c r="J771">
        <v>226</v>
      </c>
      <c r="P771" t="s">
        <v>866</v>
      </c>
      <c r="Q771" t="s">
        <v>847</v>
      </c>
      <c r="R771">
        <v>5</v>
      </c>
      <c r="S771">
        <v>226</v>
      </c>
      <c r="T771">
        <v>12508</v>
      </c>
      <c r="U771">
        <v>12508</v>
      </c>
      <c r="V771">
        <v>12508</v>
      </c>
      <c r="W771">
        <v>24</v>
      </c>
      <c r="X771">
        <v>0</v>
      </c>
      <c r="Y771">
        <v>53</v>
      </c>
      <c r="Z771">
        <v>11422</v>
      </c>
      <c r="AA771">
        <v>218</v>
      </c>
      <c r="AB771">
        <v>11640</v>
      </c>
    </row>
    <row r="772" spans="1:28" x14ac:dyDescent="0.3">
      <c r="A772">
        <v>20200328</v>
      </c>
      <c r="B772" s="6">
        <v>43918</v>
      </c>
      <c r="C772" t="s">
        <v>69</v>
      </c>
      <c r="D772" t="str">
        <f>VLOOKUP(C772,abbreviations!$A$2:$B$57,2,0)</f>
        <v>Maine</v>
      </c>
      <c r="E772">
        <v>211</v>
      </c>
      <c r="F772">
        <f>E772-VLOOKUP(D772,D822:F871,2,0)</f>
        <v>43</v>
      </c>
      <c r="G772">
        <v>3394</v>
      </c>
      <c r="O772">
        <v>36</v>
      </c>
      <c r="P772" t="s">
        <v>867</v>
      </c>
      <c r="Q772" t="s">
        <v>847</v>
      </c>
      <c r="R772">
        <v>1</v>
      </c>
      <c r="T772">
        <v>3605</v>
      </c>
      <c r="U772">
        <v>3605</v>
      </c>
      <c r="V772">
        <v>3605</v>
      </c>
      <c r="W772">
        <v>23</v>
      </c>
      <c r="X772">
        <v>0</v>
      </c>
      <c r="Y772">
        <v>0</v>
      </c>
      <c r="Z772">
        <v>0</v>
      </c>
      <c r="AA772">
        <v>43</v>
      </c>
      <c r="AB772">
        <v>43</v>
      </c>
    </row>
    <row r="773" spans="1:28" x14ac:dyDescent="0.3">
      <c r="A773">
        <v>20200328</v>
      </c>
      <c r="B773" s="6">
        <v>43918</v>
      </c>
      <c r="C773" t="s">
        <v>71</v>
      </c>
      <c r="D773" t="str">
        <f>VLOOKUP(C773,abbreviations!$A$2:$B$57,2,0)</f>
        <v>Michigan</v>
      </c>
      <c r="E773">
        <v>9287</v>
      </c>
      <c r="F773">
        <f>E773-VLOOKUP(D773,D823:F872,2,0)</f>
        <v>628</v>
      </c>
      <c r="G773">
        <v>14183</v>
      </c>
      <c r="P773" t="s">
        <v>868</v>
      </c>
      <c r="Q773" t="s">
        <v>847</v>
      </c>
      <c r="R773">
        <v>92</v>
      </c>
      <c r="T773">
        <v>23470</v>
      </c>
      <c r="U773">
        <v>23470</v>
      </c>
      <c r="V773">
        <v>23470</v>
      </c>
      <c r="W773">
        <v>26</v>
      </c>
      <c r="X773">
        <v>0</v>
      </c>
      <c r="Y773">
        <v>0</v>
      </c>
      <c r="Z773">
        <v>1544</v>
      </c>
      <c r="AA773">
        <v>628</v>
      </c>
      <c r="AB773">
        <v>2172</v>
      </c>
    </row>
    <row r="774" spans="1:28" x14ac:dyDescent="0.3">
      <c r="A774">
        <v>20200328</v>
      </c>
      <c r="B774" s="6">
        <v>43918</v>
      </c>
      <c r="C774" t="s">
        <v>73</v>
      </c>
      <c r="D774" t="str">
        <f>VLOOKUP(C774,abbreviations!$A$2:$B$57,2,0)</f>
        <v>Minnesota</v>
      </c>
      <c r="E774">
        <v>441</v>
      </c>
      <c r="F774">
        <f>E774-VLOOKUP(D774,D824:F873,2,0)</f>
        <v>43</v>
      </c>
      <c r="G774">
        <v>15688</v>
      </c>
      <c r="I774">
        <v>30</v>
      </c>
      <c r="J774">
        <v>57</v>
      </c>
      <c r="L774">
        <v>17</v>
      </c>
      <c r="O774">
        <v>220</v>
      </c>
      <c r="P774" t="s">
        <v>869</v>
      </c>
      <c r="Q774" t="s">
        <v>847</v>
      </c>
      <c r="R774">
        <v>5</v>
      </c>
      <c r="S774">
        <v>57</v>
      </c>
      <c r="T774">
        <v>16129</v>
      </c>
      <c r="U774">
        <v>16129</v>
      </c>
      <c r="V774">
        <v>16129</v>
      </c>
      <c r="W774">
        <v>27</v>
      </c>
      <c r="X774">
        <v>1</v>
      </c>
      <c r="Y774">
        <v>6</v>
      </c>
      <c r="Z774">
        <v>2083</v>
      </c>
      <c r="AA774">
        <v>43</v>
      </c>
      <c r="AB774">
        <v>2126</v>
      </c>
    </row>
    <row r="775" spans="1:28" x14ac:dyDescent="0.3">
      <c r="A775">
        <v>20200328</v>
      </c>
      <c r="B775" s="6">
        <v>43918</v>
      </c>
      <c r="C775" t="s">
        <v>75</v>
      </c>
      <c r="D775" t="str">
        <f>VLOOKUP(C775,abbreviations!$A$2:$B$57,2,0)</f>
        <v>Missouri</v>
      </c>
      <c r="E775">
        <v>838</v>
      </c>
      <c r="F775">
        <f>E775-VLOOKUP(D775,D825:F874,2,0)</f>
        <v>169</v>
      </c>
      <c r="G775">
        <v>10082</v>
      </c>
      <c r="P775" t="s">
        <v>870</v>
      </c>
      <c r="Q775" t="s">
        <v>847</v>
      </c>
      <c r="R775">
        <v>10</v>
      </c>
      <c r="T775">
        <v>10920</v>
      </c>
      <c r="U775">
        <v>10920</v>
      </c>
      <c r="V775">
        <v>10920</v>
      </c>
      <c r="W775">
        <v>29</v>
      </c>
      <c r="X775">
        <v>2</v>
      </c>
      <c r="Y775">
        <v>0</v>
      </c>
      <c r="Z775">
        <v>9713</v>
      </c>
      <c r="AA775">
        <v>169</v>
      </c>
      <c r="AB775">
        <v>9882</v>
      </c>
    </row>
    <row r="776" spans="1:28" x14ac:dyDescent="0.3">
      <c r="A776">
        <v>20200328</v>
      </c>
      <c r="B776" s="6">
        <v>43918</v>
      </c>
      <c r="C776" t="s">
        <v>78</v>
      </c>
      <c r="D776" t="str">
        <f>VLOOKUP(C776,abbreviations!$A$2:$B$57,2,0)</f>
        <v>Mississippi</v>
      </c>
      <c r="E776">
        <v>663</v>
      </c>
      <c r="F776">
        <f>E776-VLOOKUP(D776,D826:F875,2,0)</f>
        <v>84</v>
      </c>
      <c r="G776">
        <v>2560</v>
      </c>
      <c r="J776">
        <v>219</v>
      </c>
      <c r="P776" t="s">
        <v>871</v>
      </c>
      <c r="Q776" t="s">
        <v>847</v>
      </c>
      <c r="R776">
        <v>13</v>
      </c>
      <c r="S776">
        <v>219</v>
      </c>
      <c r="T776">
        <v>3223</v>
      </c>
      <c r="U776">
        <v>3223</v>
      </c>
      <c r="V776">
        <v>3223</v>
      </c>
      <c r="W776">
        <v>28</v>
      </c>
      <c r="X776">
        <v>5</v>
      </c>
      <c r="Y776">
        <v>34</v>
      </c>
      <c r="Z776">
        <v>0</v>
      </c>
      <c r="AA776">
        <v>84</v>
      </c>
      <c r="AB776">
        <v>84</v>
      </c>
    </row>
    <row r="777" spans="1:28" x14ac:dyDescent="0.3">
      <c r="A777">
        <v>20200328</v>
      </c>
      <c r="B777" s="6">
        <v>43918</v>
      </c>
      <c r="C777" t="s">
        <v>80</v>
      </c>
      <c r="D777" t="str">
        <f>VLOOKUP(C777,abbreviations!$A$2:$B$57,2,0)</f>
        <v>Montana</v>
      </c>
      <c r="E777">
        <v>129</v>
      </c>
      <c r="F777">
        <f>E777-VLOOKUP(D777,D827:F876,2,0)</f>
        <v>21</v>
      </c>
      <c r="G777">
        <v>3256</v>
      </c>
      <c r="J777">
        <v>7</v>
      </c>
      <c r="P777" t="s">
        <v>872</v>
      </c>
      <c r="Q777" t="s">
        <v>847</v>
      </c>
      <c r="R777">
        <v>1</v>
      </c>
      <c r="S777">
        <v>7</v>
      </c>
      <c r="T777">
        <v>3385</v>
      </c>
      <c r="U777">
        <v>3385</v>
      </c>
      <c r="V777">
        <v>3385</v>
      </c>
      <c r="W777">
        <v>30</v>
      </c>
      <c r="X777">
        <v>1</v>
      </c>
      <c r="Y777">
        <v>0</v>
      </c>
      <c r="Z777">
        <v>666</v>
      </c>
      <c r="AA777">
        <v>21</v>
      </c>
      <c r="AB777">
        <v>687</v>
      </c>
    </row>
    <row r="778" spans="1:28" x14ac:dyDescent="0.3">
      <c r="A778">
        <v>20200328</v>
      </c>
      <c r="B778" s="6">
        <v>43918</v>
      </c>
      <c r="C778" t="s">
        <v>82</v>
      </c>
      <c r="D778" t="str">
        <f>VLOOKUP(C778,abbreviations!$A$2:$B$57,2,0)</f>
        <v>North Carolina</v>
      </c>
      <c r="E778">
        <v>935</v>
      </c>
      <c r="F778">
        <f>E778-VLOOKUP(D778,D828:F877,2,0)</f>
        <v>172</v>
      </c>
      <c r="G778">
        <v>16592</v>
      </c>
      <c r="I778">
        <v>87</v>
      </c>
      <c r="P778" t="s">
        <v>873</v>
      </c>
      <c r="Q778" t="s">
        <v>847</v>
      </c>
      <c r="R778">
        <v>4</v>
      </c>
      <c r="T778">
        <v>17527</v>
      </c>
      <c r="U778">
        <v>17527</v>
      </c>
      <c r="V778">
        <v>17527</v>
      </c>
      <c r="W778">
        <v>37</v>
      </c>
      <c r="X778">
        <v>1</v>
      </c>
      <c r="Y778">
        <v>0</v>
      </c>
      <c r="Z778">
        <v>2219</v>
      </c>
      <c r="AA778">
        <v>172</v>
      </c>
      <c r="AB778">
        <v>2391</v>
      </c>
    </row>
    <row r="779" spans="1:28" x14ac:dyDescent="0.3">
      <c r="A779">
        <v>20200328</v>
      </c>
      <c r="B779" s="6">
        <v>43918</v>
      </c>
      <c r="C779" t="s">
        <v>84</v>
      </c>
      <c r="D779" t="str">
        <f>VLOOKUP(C779,abbreviations!$A$2:$B$57,2,0)</f>
        <v>North Dakota</v>
      </c>
      <c r="E779">
        <v>83</v>
      </c>
      <c r="F779">
        <f>E779-VLOOKUP(D779,D829:F878,2,0)</f>
        <v>18</v>
      </c>
      <c r="G779">
        <v>2809</v>
      </c>
      <c r="J779">
        <v>16</v>
      </c>
      <c r="O779">
        <v>16</v>
      </c>
      <c r="P779" t="s">
        <v>874</v>
      </c>
      <c r="Q779" t="s">
        <v>847</v>
      </c>
      <c r="R779">
        <v>1</v>
      </c>
      <c r="S779">
        <v>16</v>
      </c>
      <c r="T779">
        <v>2892</v>
      </c>
      <c r="U779">
        <v>2892</v>
      </c>
      <c r="V779">
        <v>2892</v>
      </c>
      <c r="W779">
        <v>38</v>
      </c>
      <c r="X779">
        <v>1</v>
      </c>
      <c r="Y779">
        <v>3</v>
      </c>
      <c r="Z779">
        <v>382</v>
      </c>
      <c r="AA779">
        <v>18</v>
      </c>
      <c r="AB779">
        <v>400</v>
      </c>
    </row>
    <row r="780" spans="1:28" x14ac:dyDescent="0.3">
      <c r="A780">
        <v>20200328</v>
      </c>
      <c r="B780" s="6">
        <v>43918</v>
      </c>
      <c r="C780" t="s">
        <v>86</v>
      </c>
      <c r="D780" t="str">
        <f>VLOOKUP(C780,abbreviations!$A$2:$B$57,2,0)</f>
        <v>Nebraska</v>
      </c>
      <c r="E780">
        <v>96</v>
      </c>
      <c r="F780">
        <f>E780-VLOOKUP(D780,D830:F879,2,0)</f>
        <v>11</v>
      </c>
      <c r="G780">
        <v>1904</v>
      </c>
      <c r="P780" t="s">
        <v>875</v>
      </c>
      <c r="Q780" t="s">
        <v>847</v>
      </c>
      <c r="R780">
        <v>2</v>
      </c>
      <c r="T780">
        <v>2000</v>
      </c>
      <c r="U780">
        <v>2000</v>
      </c>
      <c r="V780">
        <v>2000</v>
      </c>
      <c r="W780">
        <v>31</v>
      </c>
      <c r="X780">
        <v>2</v>
      </c>
      <c r="Y780">
        <v>0</v>
      </c>
      <c r="Z780">
        <v>143</v>
      </c>
      <c r="AA780">
        <v>11</v>
      </c>
      <c r="AB780">
        <v>154</v>
      </c>
    </row>
    <row r="781" spans="1:28" x14ac:dyDescent="0.3">
      <c r="A781">
        <v>20200328</v>
      </c>
      <c r="B781" s="6">
        <v>43918</v>
      </c>
      <c r="C781" t="s">
        <v>88</v>
      </c>
      <c r="D781" t="str">
        <f>VLOOKUP(C781,abbreviations!$A$2:$B$57,2,0)</f>
        <v>New Hampshire</v>
      </c>
      <c r="E781">
        <v>187</v>
      </c>
      <c r="F781">
        <f>E781-VLOOKUP(D781,D831:F880,2,0)</f>
        <v>29</v>
      </c>
      <c r="G781">
        <v>3656</v>
      </c>
      <c r="H781">
        <v>296</v>
      </c>
      <c r="J781">
        <v>30</v>
      </c>
      <c r="P781" t="s">
        <v>876</v>
      </c>
      <c r="Q781" t="s">
        <v>847</v>
      </c>
      <c r="R781">
        <v>2</v>
      </c>
      <c r="S781">
        <v>30</v>
      </c>
      <c r="T781">
        <v>4139</v>
      </c>
      <c r="U781">
        <v>3843</v>
      </c>
      <c r="V781">
        <v>3843</v>
      </c>
      <c r="W781">
        <v>33</v>
      </c>
      <c r="X781">
        <v>1</v>
      </c>
      <c r="Y781">
        <v>5</v>
      </c>
      <c r="Z781">
        <v>261</v>
      </c>
      <c r="AA781">
        <v>29</v>
      </c>
      <c r="AB781">
        <v>290</v>
      </c>
    </row>
    <row r="782" spans="1:28" x14ac:dyDescent="0.3">
      <c r="A782">
        <v>20200328</v>
      </c>
      <c r="B782" s="6">
        <v>43918</v>
      </c>
      <c r="C782" t="s">
        <v>90</v>
      </c>
      <c r="D782" t="str">
        <f>VLOOKUP(C782,abbreviations!$A$2:$B$57,2,0)</f>
        <v>New Jersey</v>
      </c>
      <c r="E782">
        <v>11124</v>
      </c>
      <c r="F782">
        <f>E782-VLOOKUP(D782,D832:F881,2,0)</f>
        <v>2299</v>
      </c>
      <c r="G782">
        <v>19386</v>
      </c>
      <c r="I782">
        <v>2000</v>
      </c>
      <c r="P782" t="s">
        <v>877</v>
      </c>
      <c r="Q782" t="s">
        <v>847</v>
      </c>
      <c r="R782">
        <v>140</v>
      </c>
      <c r="T782">
        <v>30510</v>
      </c>
      <c r="U782">
        <v>30510</v>
      </c>
      <c r="V782">
        <v>30510</v>
      </c>
      <c r="W782">
        <v>34</v>
      </c>
      <c r="X782">
        <v>32</v>
      </c>
      <c r="Y782">
        <v>0</v>
      </c>
      <c r="Z782">
        <v>2839</v>
      </c>
      <c r="AA782">
        <v>2299</v>
      </c>
      <c r="AB782">
        <v>5138</v>
      </c>
    </row>
    <row r="783" spans="1:28" x14ac:dyDescent="0.3">
      <c r="A783">
        <v>20200328</v>
      </c>
      <c r="B783" s="6">
        <v>43918</v>
      </c>
      <c r="C783" t="s">
        <v>92</v>
      </c>
      <c r="D783" t="str">
        <f>VLOOKUP(C783,abbreviations!$A$2:$B$57,2,0)</f>
        <v>New Mexico</v>
      </c>
      <c r="E783">
        <v>191</v>
      </c>
      <c r="F783">
        <f>E783-VLOOKUP(D783,D833:F882,2,0)</f>
        <v>55</v>
      </c>
      <c r="G783">
        <v>9196</v>
      </c>
      <c r="I783">
        <v>17</v>
      </c>
      <c r="P783" t="s">
        <v>878</v>
      </c>
      <c r="Q783" t="s">
        <v>847</v>
      </c>
      <c r="R783">
        <v>1</v>
      </c>
      <c r="T783">
        <v>9387</v>
      </c>
      <c r="U783">
        <v>9387</v>
      </c>
      <c r="V783">
        <v>9387</v>
      </c>
      <c r="W783">
        <v>35</v>
      </c>
      <c r="X783">
        <v>0</v>
      </c>
      <c r="Y783">
        <v>0</v>
      </c>
      <c r="Z783">
        <v>819</v>
      </c>
      <c r="AA783">
        <v>55</v>
      </c>
      <c r="AB783">
        <v>874</v>
      </c>
    </row>
    <row r="784" spans="1:28" x14ac:dyDescent="0.3">
      <c r="A784">
        <v>20200328</v>
      </c>
      <c r="B784" s="6">
        <v>43918</v>
      </c>
      <c r="C784" t="s">
        <v>94</v>
      </c>
      <c r="D784" t="str">
        <f>VLOOKUP(C784,abbreviations!$A$2:$B$57,2,0)</f>
        <v>Nevada</v>
      </c>
      <c r="E784">
        <v>621</v>
      </c>
      <c r="F784">
        <f>E784-VLOOKUP(D784,D834:F883,2,0)</f>
        <v>86</v>
      </c>
      <c r="G784">
        <v>7901</v>
      </c>
      <c r="P784" t="s">
        <v>879</v>
      </c>
      <c r="Q784" t="s">
        <v>847</v>
      </c>
      <c r="R784">
        <v>10</v>
      </c>
      <c r="T784">
        <v>8522</v>
      </c>
      <c r="U784">
        <v>8522</v>
      </c>
      <c r="V784">
        <v>8522</v>
      </c>
      <c r="W784">
        <v>32</v>
      </c>
      <c r="X784">
        <v>0</v>
      </c>
      <c r="Y784">
        <v>0</v>
      </c>
      <c r="Z784">
        <v>1740</v>
      </c>
      <c r="AA784">
        <v>86</v>
      </c>
      <c r="AB784">
        <v>1826</v>
      </c>
    </row>
    <row r="785" spans="1:28" x14ac:dyDescent="0.3">
      <c r="A785">
        <v>20200328</v>
      </c>
      <c r="B785" s="6">
        <v>43918</v>
      </c>
      <c r="C785" t="s">
        <v>96</v>
      </c>
      <c r="D785" t="str">
        <f>VLOOKUP(C785,abbreviations!$A$2:$B$57,2,0)</f>
        <v>New York</v>
      </c>
      <c r="E785">
        <v>52318</v>
      </c>
      <c r="F785">
        <f>E785-VLOOKUP(D785,D835:F884,2,0)</f>
        <v>7683</v>
      </c>
      <c r="G785">
        <v>103616</v>
      </c>
      <c r="I785">
        <v>7328</v>
      </c>
      <c r="J785">
        <v>10054</v>
      </c>
      <c r="K785">
        <v>1755</v>
      </c>
      <c r="O785">
        <v>2726</v>
      </c>
      <c r="P785" t="s">
        <v>880</v>
      </c>
      <c r="Q785" t="s">
        <v>847</v>
      </c>
      <c r="R785">
        <v>728</v>
      </c>
      <c r="S785">
        <v>10054</v>
      </c>
      <c r="T785">
        <v>155934</v>
      </c>
      <c r="U785">
        <v>155934</v>
      </c>
      <c r="V785">
        <v>155934</v>
      </c>
      <c r="W785">
        <v>36</v>
      </c>
      <c r="X785">
        <v>209</v>
      </c>
      <c r="Y785">
        <v>1528</v>
      </c>
      <c r="Z785">
        <v>2498</v>
      </c>
      <c r="AA785">
        <v>7683</v>
      </c>
      <c r="AB785">
        <v>10181</v>
      </c>
    </row>
    <row r="786" spans="1:28" x14ac:dyDescent="0.3">
      <c r="A786">
        <v>20200328</v>
      </c>
      <c r="B786" s="6">
        <v>43918</v>
      </c>
      <c r="C786" t="s">
        <v>98</v>
      </c>
      <c r="D786" t="str">
        <f>VLOOKUP(C786,abbreviations!$A$2:$B$57,2,0)</f>
        <v>Ohio</v>
      </c>
      <c r="E786">
        <v>1406</v>
      </c>
      <c r="F786">
        <f>E786-VLOOKUP(D786,D836:F885,2,0)</f>
        <v>269</v>
      </c>
      <c r="G786">
        <v>19012</v>
      </c>
      <c r="J786">
        <v>344</v>
      </c>
      <c r="L786">
        <v>123</v>
      </c>
      <c r="P786" t="s">
        <v>881</v>
      </c>
      <c r="Q786" t="s">
        <v>847</v>
      </c>
      <c r="R786">
        <v>25</v>
      </c>
      <c r="S786">
        <v>344</v>
      </c>
      <c r="T786">
        <v>20418</v>
      </c>
      <c r="U786">
        <v>20418</v>
      </c>
      <c r="V786">
        <v>20418</v>
      </c>
      <c r="W786">
        <v>39</v>
      </c>
      <c r="X786">
        <v>6</v>
      </c>
      <c r="Y786">
        <v>68</v>
      </c>
      <c r="Z786">
        <v>0</v>
      </c>
      <c r="AA786">
        <v>269</v>
      </c>
      <c r="AB786">
        <v>269</v>
      </c>
    </row>
    <row r="787" spans="1:28" x14ac:dyDescent="0.3">
      <c r="A787">
        <v>20200328</v>
      </c>
      <c r="B787" s="6">
        <v>43918</v>
      </c>
      <c r="C787" t="s">
        <v>100</v>
      </c>
      <c r="D787" t="str">
        <f>VLOOKUP(C787,abbreviations!$A$2:$B$57,2,0)</f>
        <v>Oklahoma</v>
      </c>
      <c r="E787">
        <v>377</v>
      </c>
      <c r="F787">
        <f>E787-VLOOKUP(D787,D837:F886,2,0)</f>
        <v>55</v>
      </c>
      <c r="G787">
        <v>1180</v>
      </c>
      <c r="J787">
        <v>126</v>
      </c>
      <c r="P787" t="s">
        <v>882</v>
      </c>
      <c r="Q787" t="s">
        <v>847</v>
      </c>
      <c r="R787">
        <v>15</v>
      </c>
      <c r="S787">
        <v>126</v>
      </c>
      <c r="T787">
        <v>1557</v>
      </c>
      <c r="U787">
        <v>1557</v>
      </c>
      <c r="V787">
        <v>1557</v>
      </c>
      <c r="W787">
        <v>40</v>
      </c>
      <c r="X787">
        <v>7</v>
      </c>
      <c r="Y787">
        <v>21</v>
      </c>
      <c r="Z787">
        <v>96</v>
      </c>
      <c r="AA787">
        <v>55</v>
      </c>
      <c r="AB787">
        <v>151</v>
      </c>
    </row>
    <row r="788" spans="1:28" x14ac:dyDescent="0.3">
      <c r="A788">
        <v>20200328</v>
      </c>
      <c r="B788" s="6">
        <v>43918</v>
      </c>
      <c r="C788" t="s">
        <v>102</v>
      </c>
      <c r="D788" t="str">
        <f>VLOOKUP(C788,abbreviations!$A$2:$B$57,2,0)</f>
        <v>Oregon</v>
      </c>
      <c r="E788">
        <v>479</v>
      </c>
      <c r="F788">
        <f>E788-VLOOKUP(D788,D838:F887,2,0)</f>
        <v>65</v>
      </c>
      <c r="G788">
        <v>9693</v>
      </c>
      <c r="I788">
        <v>107</v>
      </c>
      <c r="J788">
        <v>117</v>
      </c>
      <c r="M788">
        <v>31</v>
      </c>
      <c r="P788" t="s">
        <v>883</v>
      </c>
      <c r="Q788" t="s">
        <v>847</v>
      </c>
      <c r="R788">
        <v>13</v>
      </c>
      <c r="S788">
        <v>117</v>
      </c>
      <c r="T788">
        <v>10172</v>
      </c>
      <c r="U788">
        <v>10172</v>
      </c>
      <c r="V788">
        <v>10172</v>
      </c>
      <c r="W788">
        <v>41</v>
      </c>
      <c r="X788">
        <v>1</v>
      </c>
      <c r="Y788">
        <v>15</v>
      </c>
      <c r="Z788">
        <v>1183</v>
      </c>
      <c r="AA788">
        <v>65</v>
      </c>
      <c r="AB788">
        <v>1248</v>
      </c>
    </row>
    <row r="789" spans="1:28" x14ac:dyDescent="0.3">
      <c r="A789">
        <v>20200328</v>
      </c>
      <c r="B789" s="6">
        <v>43918</v>
      </c>
      <c r="C789" t="s">
        <v>104</v>
      </c>
      <c r="D789" t="str">
        <f>VLOOKUP(C789,abbreviations!$A$2:$B$57,2,0)</f>
        <v>Pennsylvania</v>
      </c>
      <c r="E789">
        <v>2751</v>
      </c>
      <c r="F789">
        <f>E789-VLOOKUP(D789,D839:F888,2,0)</f>
        <v>533</v>
      </c>
      <c r="G789">
        <v>25254</v>
      </c>
      <c r="J789">
        <v>316</v>
      </c>
      <c r="P789" t="s">
        <v>884</v>
      </c>
      <c r="Q789" t="s">
        <v>847</v>
      </c>
      <c r="R789">
        <v>34</v>
      </c>
      <c r="S789">
        <v>316</v>
      </c>
      <c r="T789">
        <v>28005</v>
      </c>
      <c r="U789">
        <v>28005</v>
      </c>
      <c r="V789">
        <v>28005</v>
      </c>
      <c r="W789">
        <v>42</v>
      </c>
      <c r="X789">
        <v>12</v>
      </c>
      <c r="Y789">
        <v>75</v>
      </c>
      <c r="Z789">
        <v>4238</v>
      </c>
      <c r="AA789">
        <v>533</v>
      </c>
      <c r="AB789">
        <v>4771</v>
      </c>
    </row>
    <row r="790" spans="1:28" x14ac:dyDescent="0.3">
      <c r="A790">
        <v>20200328</v>
      </c>
      <c r="B790" s="6">
        <v>43918</v>
      </c>
      <c r="C790" t="s">
        <v>107</v>
      </c>
      <c r="D790" t="str">
        <f>VLOOKUP(C790,abbreviations!$A$2:$B$57,2,0)</f>
        <v>Rhode Island</v>
      </c>
      <c r="E790">
        <v>239</v>
      </c>
      <c r="F790">
        <f>E790-VLOOKUP(D790,D840:F889,2,0)</f>
        <v>36</v>
      </c>
      <c r="G790">
        <v>2541</v>
      </c>
      <c r="H790">
        <v>138</v>
      </c>
      <c r="I790">
        <v>29</v>
      </c>
      <c r="K790">
        <v>9</v>
      </c>
      <c r="M790">
        <v>6</v>
      </c>
      <c r="P790" t="s">
        <v>885</v>
      </c>
      <c r="Q790" t="s">
        <v>847</v>
      </c>
      <c r="T790">
        <v>2918</v>
      </c>
      <c r="U790">
        <v>2780</v>
      </c>
      <c r="V790">
        <v>2780</v>
      </c>
      <c r="W790">
        <v>44</v>
      </c>
      <c r="X790">
        <v>0</v>
      </c>
      <c r="Y790">
        <v>0</v>
      </c>
      <c r="Z790">
        <v>235</v>
      </c>
      <c r="AA790">
        <v>36</v>
      </c>
      <c r="AB790">
        <v>271</v>
      </c>
    </row>
    <row r="791" spans="1:28" x14ac:dyDescent="0.3">
      <c r="A791">
        <v>20200328</v>
      </c>
      <c r="B791" s="6">
        <v>43918</v>
      </c>
      <c r="C791" t="s">
        <v>109</v>
      </c>
      <c r="D791" t="str">
        <f>VLOOKUP(C791,abbreviations!$A$2:$B$57,2,0)</f>
        <v>South Carolina</v>
      </c>
      <c r="E791">
        <v>539</v>
      </c>
      <c r="F791">
        <f>E791-VLOOKUP(D791,D841:F890,2,0)</f>
        <v>83</v>
      </c>
      <c r="G791">
        <v>2408</v>
      </c>
      <c r="J791">
        <v>129</v>
      </c>
      <c r="P791" t="s">
        <v>886</v>
      </c>
      <c r="Q791" t="s">
        <v>847</v>
      </c>
      <c r="R791">
        <v>13</v>
      </c>
      <c r="S791">
        <v>129</v>
      </c>
      <c r="T791">
        <v>2947</v>
      </c>
      <c r="U791">
        <v>2947</v>
      </c>
      <c r="V791">
        <v>2947</v>
      </c>
      <c r="W791">
        <v>45</v>
      </c>
      <c r="X791">
        <v>4</v>
      </c>
      <c r="Y791">
        <v>20</v>
      </c>
      <c r="Z791">
        <v>101</v>
      </c>
      <c r="AA791">
        <v>83</v>
      </c>
      <c r="AB791">
        <v>184</v>
      </c>
    </row>
    <row r="792" spans="1:28" x14ac:dyDescent="0.3">
      <c r="A792">
        <v>20200328</v>
      </c>
      <c r="B792" s="6">
        <v>43918</v>
      </c>
      <c r="C792" t="s">
        <v>111</v>
      </c>
      <c r="D792" t="str">
        <f>VLOOKUP(C792,abbreviations!$A$2:$B$57,2,0)</f>
        <v>South Dakota</v>
      </c>
      <c r="E792">
        <v>68</v>
      </c>
      <c r="F792">
        <f>E792-VLOOKUP(D792,D842:F891,2,0)</f>
        <v>10</v>
      </c>
      <c r="G792">
        <v>2592</v>
      </c>
      <c r="H792">
        <v>0</v>
      </c>
      <c r="O792">
        <v>26</v>
      </c>
      <c r="P792" t="s">
        <v>887</v>
      </c>
      <c r="Q792" t="s">
        <v>847</v>
      </c>
      <c r="R792">
        <v>1</v>
      </c>
      <c r="T792">
        <v>2660</v>
      </c>
      <c r="U792">
        <v>2660</v>
      </c>
      <c r="V792">
        <v>2660</v>
      </c>
      <c r="W792">
        <v>46</v>
      </c>
      <c r="X792">
        <v>0</v>
      </c>
      <c r="Y792">
        <v>0</v>
      </c>
      <c r="Z792">
        <v>205</v>
      </c>
      <c r="AA792">
        <v>10</v>
      </c>
      <c r="AB792">
        <v>215</v>
      </c>
    </row>
    <row r="793" spans="1:28" x14ac:dyDescent="0.3">
      <c r="A793">
        <v>20200328</v>
      </c>
      <c r="B793" s="6">
        <v>43918</v>
      </c>
      <c r="C793" t="s">
        <v>113</v>
      </c>
      <c r="D793" t="str">
        <f>VLOOKUP(C793,abbreviations!$A$2:$B$57,2,0)</f>
        <v>Tennessee</v>
      </c>
      <c r="E793">
        <v>1373</v>
      </c>
      <c r="F793">
        <f>E793-VLOOKUP(D793,D843:F892,2,0)</f>
        <v>170</v>
      </c>
      <c r="G793">
        <v>16965</v>
      </c>
      <c r="J793">
        <v>118</v>
      </c>
      <c r="P793" t="s">
        <v>888</v>
      </c>
      <c r="Q793" t="s">
        <v>847</v>
      </c>
      <c r="R793">
        <v>6</v>
      </c>
      <c r="S793">
        <v>118</v>
      </c>
      <c r="T793">
        <v>18338</v>
      </c>
      <c r="U793">
        <v>18338</v>
      </c>
      <c r="V793">
        <v>18338</v>
      </c>
      <c r="W793">
        <v>47</v>
      </c>
      <c r="X793">
        <v>0</v>
      </c>
      <c r="Y793">
        <v>15</v>
      </c>
      <c r="Z793">
        <v>2077</v>
      </c>
      <c r="AA793">
        <v>170</v>
      </c>
      <c r="AB793">
        <v>2247</v>
      </c>
    </row>
    <row r="794" spans="1:28" x14ac:dyDescent="0.3">
      <c r="A794">
        <v>20200328</v>
      </c>
      <c r="B794" s="6">
        <v>43918</v>
      </c>
      <c r="C794" t="s">
        <v>115</v>
      </c>
      <c r="D794" t="str">
        <f>VLOOKUP(C794,abbreviations!$A$2:$B$57,2,0)</f>
        <v>Texas</v>
      </c>
      <c r="E794">
        <v>2052</v>
      </c>
      <c r="F794">
        <f>E794-VLOOKUP(D794,D844:F893,2,0)</f>
        <v>321</v>
      </c>
      <c r="G794">
        <v>23208</v>
      </c>
      <c r="P794" t="s">
        <v>889</v>
      </c>
      <c r="Q794" t="s">
        <v>847</v>
      </c>
      <c r="R794">
        <v>27</v>
      </c>
      <c r="T794">
        <v>25260</v>
      </c>
      <c r="U794">
        <v>25260</v>
      </c>
      <c r="V794">
        <v>25260</v>
      </c>
      <c r="W794">
        <v>48</v>
      </c>
      <c r="X794">
        <v>4</v>
      </c>
      <c r="Y794">
        <v>0</v>
      </c>
      <c r="Z794">
        <v>1273</v>
      </c>
      <c r="AA794">
        <v>321</v>
      </c>
      <c r="AB794">
        <v>1594</v>
      </c>
    </row>
    <row r="795" spans="1:28" x14ac:dyDescent="0.3">
      <c r="A795">
        <v>20200328</v>
      </c>
      <c r="B795" s="6">
        <v>43918</v>
      </c>
      <c r="C795" t="s">
        <v>117</v>
      </c>
      <c r="D795" t="str">
        <f>VLOOKUP(C795,abbreviations!$A$2:$B$57,2,0)</f>
        <v>Utah</v>
      </c>
      <c r="E795">
        <v>602</v>
      </c>
      <c r="F795">
        <f>E795-VLOOKUP(D795,D845:F894,2,0)</f>
        <v>122</v>
      </c>
      <c r="G795">
        <v>10710</v>
      </c>
      <c r="P795" t="s">
        <v>890</v>
      </c>
      <c r="Q795" t="s">
        <v>847</v>
      </c>
      <c r="R795">
        <v>2</v>
      </c>
      <c r="T795">
        <v>11312</v>
      </c>
      <c r="U795">
        <v>11312</v>
      </c>
      <c r="V795">
        <v>11312</v>
      </c>
      <c r="W795">
        <v>49</v>
      </c>
      <c r="X795">
        <v>0</v>
      </c>
      <c r="Y795">
        <v>0</v>
      </c>
      <c r="Z795">
        <v>1946</v>
      </c>
      <c r="AA795">
        <v>122</v>
      </c>
      <c r="AB795">
        <v>2068</v>
      </c>
    </row>
    <row r="796" spans="1:28" x14ac:dyDescent="0.3">
      <c r="A796">
        <v>20200328</v>
      </c>
      <c r="B796" s="6">
        <v>43918</v>
      </c>
      <c r="C796" t="s">
        <v>119</v>
      </c>
      <c r="D796" t="str">
        <f>VLOOKUP(C796,abbreviations!$A$2:$B$57,2,0)</f>
        <v>Virginia</v>
      </c>
      <c r="E796">
        <v>739</v>
      </c>
      <c r="F796">
        <f>E796-VLOOKUP(D796,D846:F895,2,0)</f>
        <v>135</v>
      </c>
      <c r="G796">
        <v>8427</v>
      </c>
      <c r="J796">
        <v>99</v>
      </c>
      <c r="P796" t="s">
        <v>891</v>
      </c>
      <c r="Q796" t="s">
        <v>847</v>
      </c>
      <c r="R796">
        <v>17</v>
      </c>
      <c r="S796">
        <v>99</v>
      </c>
      <c r="T796">
        <v>9166</v>
      </c>
      <c r="U796">
        <v>9166</v>
      </c>
      <c r="V796">
        <v>9166</v>
      </c>
      <c r="W796">
        <v>51</v>
      </c>
      <c r="X796">
        <v>3</v>
      </c>
      <c r="Y796">
        <v>16</v>
      </c>
      <c r="Z796">
        <v>1694</v>
      </c>
      <c r="AA796">
        <v>135</v>
      </c>
      <c r="AB796">
        <v>1829</v>
      </c>
    </row>
    <row r="797" spans="1:28" x14ac:dyDescent="0.3">
      <c r="A797">
        <v>20200328</v>
      </c>
      <c r="B797" s="6">
        <v>43918</v>
      </c>
      <c r="C797" t="s">
        <v>122</v>
      </c>
      <c r="D797" t="str">
        <f>VLOOKUP(C797,abbreviations!$A$2:$B$57,2,0)</f>
        <v>Vermont</v>
      </c>
      <c r="E797">
        <v>211</v>
      </c>
      <c r="F797">
        <f>E797-VLOOKUP(D797,D847:F896,2,0)</f>
        <v>27</v>
      </c>
      <c r="G797">
        <v>2163</v>
      </c>
      <c r="J797">
        <v>18</v>
      </c>
      <c r="P797" t="s">
        <v>892</v>
      </c>
      <c r="Q797" t="s">
        <v>847</v>
      </c>
      <c r="R797">
        <v>12</v>
      </c>
      <c r="S797">
        <v>18</v>
      </c>
      <c r="T797">
        <v>2374</v>
      </c>
      <c r="U797">
        <v>2374</v>
      </c>
      <c r="V797">
        <v>2374</v>
      </c>
      <c r="W797">
        <v>50</v>
      </c>
      <c r="X797">
        <v>2</v>
      </c>
      <c r="Y797">
        <v>0</v>
      </c>
      <c r="Z797">
        <v>86</v>
      </c>
      <c r="AA797">
        <v>27</v>
      </c>
      <c r="AB797">
        <v>113</v>
      </c>
    </row>
    <row r="798" spans="1:28" x14ac:dyDescent="0.3">
      <c r="A798">
        <v>20200328</v>
      </c>
      <c r="B798" s="6">
        <v>43918</v>
      </c>
      <c r="C798" t="s">
        <v>124</v>
      </c>
      <c r="D798" t="str">
        <f>VLOOKUP(C798,abbreviations!$A$2:$B$57,2,0)</f>
        <v>Washington</v>
      </c>
      <c r="E798">
        <v>4707</v>
      </c>
      <c r="F798">
        <f>E798-VLOOKUP(D798,D848:F897,2,0)</f>
        <v>469</v>
      </c>
      <c r="G798">
        <v>49015</v>
      </c>
      <c r="P798" t="s">
        <v>893</v>
      </c>
      <c r="Q798" t="s">
        <v>847</v>
      </c>
      <c r="R798">
        <v>211</v>
      </c>
      <c r="T798">
        <v>53722</v>
      </c>
      <c r="U798">
        <v>53722</v>
      </c>
      <c r="V798">
        <v>53722</v>
      </c>
      <c r="W798">
        <v>53</v>
      </c>
      <c r="X798">
        <v>20</v>
      </c>
      <c r="Y798">
        <v>0</v>
      </c>
      <c r="Z798">
        <v>5842</v>
      </c>
      <c r="AA798">
        <v>469</v>
      </c>
      <c r="AB798">
        <v>6311</v>
      </c>
    </row>
    <row r="799" spans="1:28" x14ac:dyDescent="0.3">
      <c r="A799">
        <v>20200328</v>
      </c>
      <c r="B799" s="6">
        <v>43918</v>
      </c>
      <c r="C799" t="s">
        <v>126</v>
      </c>
      <c r="D799" t="str">
        <f>VLOOKUP(C799,abbreviations!$A$2:$B$57,2,0)</f>
        <v>Wisconsin</v>
      </c>
      <c r="E799">
        <v>989</v>
      </c>
      <c r="F799">
        <f>E799-VLOOKUP(D799,D849:F898,2,0)</f>
        <v>147</v>
      </c>
      <c r="G799">
        <v>15232</v>
      </c>
      <c r="P799" t="s">
        <v>894</v>
      </c>
      <c r="Q799" t="s">
        <v>847</v>
      </c>
      <c r="R799">
        <v>13</v>
      </c>
      <c r="T799">
        <v>16221</v>
      </c>
      <c r="U799">
        <v>16221</v>
      </c>
      <c r="V799">
        <v>16221</v>
      </c>
      <c r="W799">
        <v>55</v>
      </c>
      <c r="X799">
        <v>0</v>
      </c>
      <c r="Y799">
        <v>0</v>
      </c>
      <c r="Z799">
        <v>2092</v>
      </c>
      <c r="AA799">
        <v>147</v>
      </c>
      <c r="AB799">
        <v>2239</v>
      </c>
    </row>
    <row r="800" spans="1:28" x14ac:dyDescent="0.3">
      <c r="A800">
        <v>20200328</v>
      </c>
      <c r="B800" s="6">
        <v>43918</v>
      </c>
      <c r="C800" t="s">
        <v>128</v>
      </c>
      <c r="D800" t="str">
        <f>VLOOKUP(C800,abbreviations!$A$2:$B$57,2,0)</f>
        <v>West Virginia</v>
      </c>
      <c r="E800">
        <v>96</v>
      </c>
      <c r="F800">
        <f>E800-VLOOKUP(D800,D850:F899,2,0)</f>
        <v>20</v>
      </c>
      <c r="G800">
        <v>2331</v>
      </c>
      <c r="H800">
        <v>6</v>
      </c>
      <c r="J800">
        <v>1</v>
      </c>
      <c r="P800" t="s">
        <v>895</v>
      </c>
      <c r="Q800" t="s">
        <v>847</v>
      </c>
      <c r="R800">
        <v>0</v>
      </c>
      <c r="S800">
        <v>1</v>
      </c>
      <c r="T800">
        <v>2433</v>
      </c>
      <c r="U800">
        <v>2427</v>
      </c>
      <c r="V800">
        <v>2427</v>
      </c>
      <c r="W800">
        <v>54</v>
      </c>
      <c r="X800">
        <v>0</v>
      </c>
      <c r="Y800">
        <v>0</v>
      </c>
      <c r="Z800">
        <v>552</v>
      </c>
      <c r="AA800">
        <v>20</v>
      </c>
      <c r="AB800">
        <v>572</v>
      </c>
    </row>
    <row r="801" spans="1:28" x14ac:dyDescent="0.3">
      <c r="A801">
        <v>20200328</v>
      </c>
      <c r="B801" s="6">
        <v>43918</v>
      </c>
      <c r="C801" t="s">
        <v>130</v>
      </c>
      <c r="D801" t="str">
        <f>VLOOKUP(C801,abbreviations!$A$2:$B$57,2,0)</f>
        <v>Wyoming</v>
      </c>
      <c r="E801">
        <v>82</v>
      </c>
      <c r="F801">
        <f>E801-VLOOKUP(D801,D851:F900,2,0)</f>
        <v>12</v>
      </c>
      <c r="G801">
        <v>1475</v>
      </c>
      <c r="J801">
        <v>14</v>
      </c>
      <c r="O801">
        <v>18</v>
      </c>
      <c r="P801" t="s">
        <v>896</v>
      </c>
      <c r="Q801" t="s">
        <v>847</v>
      </c>
      <c r="R801">
        <v>0</v>
      </c>
      <c r="S801">
        <v>14</v>
      </c>
      <c r="T801">
        <v>1557</v>
      </c>
      <c r="U801">
        <v>1557</v>
      </c>
      <c r="V801">
        <v>1557</v>
      </c>
      <c r="W801">
        <v>56</v>
      </c>
      <c r="X801">
        <v>0</v>
      </c>
      <c r="Y801">
        <v>3</v>
      </c>
      <c r="Z801">
        <v>264</v>
      </c>
      <c r="AA801">
        <v>12</v>
      </c>
      <c r="AB801">
        <v>276</v>
      </c>
    </row>
    <row r="802" spans="1:28" x14ac:dyDescent="0.3">
      <c r="A802">
        <v>20200327</v>
      </c>
      <c r="B802" s="6">
        <v>43917</v>
      </c>
      <c r="C802" t="s">
        <v>25</v>
      </c>
      <c r="D802" t="str">
        <f>VLOOKUP(C802,abbreviations!$A$2:$B$57,2,0)</f>
        <v>Alaska</v>
      </c>
      <c r="E802">
        <v>69</v>
      </c>
      <c r="F802">
        <f>E802-VLOOKUP(D802,D852:F901,2,0)</f>
        <v>10</v>
      </c>
      <c r="G802">
        <v>2319</v>
      </c>
      <c r="H802">
        <v>13</v>
      </c>
      <c r="J802">
        <v>3</v>
      </c>
      <c r="P802" t="s">
        <v>897</v>
      </c>
      <c r="Q802" t="s">
        <v>898</v>
      </c>
      <c r="R802">
        <v>1</v>
      </c>
      <c r="S802">
        <v>3</v>
      </c>
      <c r="T802">
        <v>2401</v>
      </c>
      <c r="U802">
        <v>2388</v>
      </c>
      <c r="V802">
        <v>2388</v>
      </c>
      <c r="W802">
        <v>2</v>
      </c>
      <c r="X802">
        <v>0</v>
      </c>
      <c r="Y802">
        <v>0</v>
      </c>
      <c r="Z802">
        <v>518</v>
      </c>
      <c r="AA802">
        <v>10</v>
      </c>
      <c r="AB802">
        <v>528</v>
      </c>
    </row>
    <row r="803" spans="1:28" x14ac:dyDescent="0.3">
      <c r="A803">
        <v>20200327</v>
      </c>
      <c r="B803" s="6">
        <v>43917</v>
      </c>
      <c r="C803" t="s">
        <v>28</v>
      </c>
      <c r="D803" t="str">
        <f>VLOOKUP(C803,abbreviations!$A$2:$B$57,2,0)</f>
        <v>Alabama</v>
      </c>
      <c r="E803">
        <v>587</v>
      </c>
      <c r="F803">
        <f>E803-VLOOKUP(D803,D853:F902,2,0)</f>
        <v>81</v>
      </c>
      <c r="G803">
        <v>4184</v>
      </c>
      <c r="P803" t="s">
        <v>899</v>
      </c>
      <c r="Q803" t="s">
        <v>898</v>
      </c>
      <c r="R803">
        <v>3</v>
      </c>
      <c r="T803">
        <v>4771</v>
      </c>
      <c r="U803">
        <v>4771</v>
      </c>
      <c r="V803">
        <v>4771</v>
      </c>
      <c r="W803">
        <v>1</v>
      </c>
      <c r="X803">
        <v>2</v>
      </c>
      <c r="Y803">
        <v>0</v>
      </c>
      <c r="Z803">
        <v>591</v>
      </c>
      <c r="AA803">
        <v>81</v>
      </c>
      <c r="AB803">
        <v>672</v>
      </c>
    </row>
    <row r="804" spans="1:28" x14ac:dyDescent="0.3">
      <c r="A804">
        <v>20200327</v>
      </c>
      <c r="B804" s="6">
        <v>43917</v>
      </c>
      <c r="C804" t="s">
        <v>30</v>
      </c>
      <c r="D804" t="str">
        <f>VLOOKUP(C804,abbreviations!$A$2:$B$57,2,0)</f>
        <v>Arkansas</v>
      </c>
      <c r="E804">
        <v>381</v>
      </c>
      <c r="F804">
        <f>E804-VLOOKUP(D804,D854:F903,2,0)</f>
        <v>46</v>
      </c>
      <c r="G804">
        <v>1545</v>
      </c>
      <c r="I804">
        <v>48</v>
      </c>
      <c r="M804">
        <v>17</v>
      </c>
      <c r="O804">
        <v>19</v>
      </c>
      <c r="P804" t="s">
        <v>900</v>
      </c>
      <c r="Q804" t="s">
        <v>898</v>
      </c>
      <c r="R804">
        <v>3</v>
      </c>
      <c r="T804">
        <v>1926</v>
      </c>
      <c r="U804">
        <v>1926</v>
      </c>
      <c r="V804">
        <v>1926</v>
      </c>
      <c r="W804">
        <v>5</v>
      </c>
      <c r="X804">
        <v>0</v>
      </c>
      <c r="Y804">
        <v>0</v>
      </c>
      <c r="Z804">
        <v>41</v>
      </c>
      <c r="AA804">
        <v>46</v>
      </c>
      <c r="AB804">
        <v>87</v>
      </c>
    </row>
    <row r="805" spans="1:28" x14ac:dyDescent="0.3">
      <c r="A805">
        <v>20200327</v>
      </c>
      <c r="B805" s="6">
        <v>43917</v>
      </c>
      <c r="C805" t="s">
        <v>33</v>
      </c>
      <c r="D805" t="str">
        <f>VLOOKUP(C805,abbreviations!$A$2:$B$57,2,0)</f>
        <v>Arizona</v>
      </c>
      <c r="E805">
        <v>736</v>
      </c>
      <c r="F805">
        <f>E805-VLOOKUP(D805,D855:F904,2,0)</f>
        <v>159</v>
      </c>
      <c r="G805">
        <v>7455</v>
      </c>
      <c r="H805">
        <v>30</v>
      </c>
      <c r="P805" t="s">
        <v>901</v>
      </c>
      <c r="Q805" t="s">
        <v>898</v>
      </c>
      <c r="R805">
        <v>13</v>
      </c>
      <c r="T805">
        <v>8221</v>
      </c>
      <c r="U805">
        <v>8191</v>
      </c>
      <c r="V805">
        <v>8191</v>
      </c>
      <c r="W805">
        <v>4</v>
      </c>
      <c r="X805">
        <v>5</v>
      </c>
      <c r="Y805">
        <v>0</v>
      </c>
      <c r="Z805">
        <v>7108</v>
      </c>
      <c r="AA805">
        <v>159</v>
      </c>
      <c r="AB805">
        <v>7267</v>
      </c>
    </row>
    <row r="806" spans="1:28" x14ac:dyDescent="0.3">
      <c r="A806">
        <v>20200327</v>
      </c>
      <c r="B806" s="6">
        <v>43917</v>
      </c>
      <c r="C806" t="s">
        <v>35</v>
      </c>
      <c r="D806" t="str">
        <f>VLOOKUP(C806,abbreviations!$A$2:$B$57,2,0)</f>
        <v>California</v>
      </c>
      <c r="E806">
        <v>3879</v>
      </c>
      <c r="F806">
        <f>E806-VLOOKUP(D806,D856:F905,2,0)</f>
        <v>873</v>
      </c>
      <c r="G806">
        <v>17380</v>
      </c>
      <c r="H806">
        <v>57400</v>
      </c>
      <c r="I806">
        <v>746</v>
      </c>
      <c r="K806">
        <v>200</v>
      </c>
      <c r="P806" t="s">
        <v>902</v>
      </c>
      <c r="Q806" t="s">
        <v>898</v>
      </c>
      <c r="R806">
        <v>78</v>
      </c>
      <c r="T806">
        <v>78659</v>
      </c>
      <c r="U806">
        <v>21259</v>
      </c>
      <c r="V806">
        <v>21259</v>
      </c>
      <c r="W806">
        <v>6</v>
      </c>
      <c r="X806">
        <v>13</v>
      </c>
      <c r="Y806">
        <v>0</v>
      </c>
      <c r="Z806">
        <v>0</v>
      </c>
      <c r="AA806">
        <v>873</v>
      </c>
      <c r="AB806">
        <v>873</v>
      </c>
    </row>
    <row r="807" spans="1:28" x14ac:dyDescent="0.3">
      <c r="A807">
        <v>20200327</v>
      </c>
      <c r="B807" s="6">
        <v>43917</v>
      </c>
      <c r="C807" t="s">
        <v>37</v>
      </c>
      <c r="D807" t="str">
        <f>VLOOKUP(C807,abbreviations!$A$2:$B$57,2,0)</f>
        <v>Colorado</v>
      </c>
      <c r="E807">
        <v>1430</v>
      </c>
      <c r="F807">
        <f>E807-VLOOKUP(D807,D857:F906,2,0)</f>
        <v>344</v>
      </c>
      <c r="G807">
        <v>8692</v>
      </c>
      <c r="J807">
        <v>184</v>
      </c>
      <c r="P807" t="s">
        <v>903</v>
      </c>
      <c r="Q807" t="s">
        <v>898</v>
      </c>
      <c r="R807">
        <v>24</v>
      </c>
      <c r="S807">
        <v>184</v>
      </c>
      <c r="T807">
        <v>10122</v>
      </c>
      <c r="U807">
        <v>10122</v>
      </c>
      <c r="V807">
        <v>10122</v>
      </c>
      <c r="W807">
        <v>8</v>
      </c>
      <c r="X807">
        <v>5</v>
      </c>
      <c r="Y807">
        <v>36</v>
      </c>
      <c r="Z807">
        <v>1714</v>
      </c>
      <c r="AA807">
        <v>344</v>
      </c>
      <c r="AB807">
        <v>2058</v>
      </c>
    </row>
    <row r="808" spans="1:28" x14ac:dyDescent="0.3">
      <c r="A808">
        <v>20200327</v>
      </c>
      <c r="B808" s="6">
        <v>43917</v>
      </c>
      <c r="C808" t="s">
        <v>39</v>
      </c>
      <c r="D808" t="str">
        <f>VLOOKUP(C808,abbreviations!$A$2:$B$57,2,0)</f>
        <v>Connecticut</v>
      </c>
      <c r="E808">
        <v>1291</v>
      </c>
      <c r="F808">
        <f>E808-VLOOKUP(D808,D858:F907,2,0)</f>
        <v>279</v>
      </c>
      <c r="G808">
        <v>7109</v>
      </c>
      <c r="I808">
        <v>173</v>
      </c>
      <c r="P808" t="s">
        <v>904</v>
      </c>
      <c r="Q808" t="s">
        <v>898</v>
      </c>
      <c r="R808">
        <v>27</v>
      </c>
      <c r="T808">
        <v>8400</v>
      </c>
      <c r="U808">
        <v>8400</v>
      </c>
      <c r="V808">
        <v>8400</v>
      </c>
      <c r="W808">
        <v>9</v>
      </c>
      <c r="X808">
        <v>6</v>
      </c>
      <c r="Y808">
        <v>0</v>
      </c>
      <c r="Z808">
        <v>1484</v>
      </c>
      <c r="AA808">
        <v>279</v>
      </c>
      <c r="AB808">
        <v>1763</v>
      </c>
    </row>
    <row r="809" spans="1:28" x14ac:dyDescent="0.3">
      <c r="A809">
        <v>20200327</v>
      </c>
      <c r="B809" s="6">
        <v>43917</v>
      </c>
      <c r="C809" t="s">
        <v>42</v>
      </c>
      <c r="D809" t="str">
        <f>VLOOKUP(C809,abbreviations!$A$2:$B$57,2,0)</f>
        <v>Delaware</v>
      </c>
      <c r="E809">
        <v>163</v>
      </c>
      <c r="F809">
        <f>E809-VLOOKUP(D809,D859:F908,2,0)</f>
        <v>33</v>
      </c>
      <c r="G809">
        <v>36</v>
      </c>
      <c r="I809">
        <v>15</v>
      </c>
      <c r="O809">
        <v>9</v>
      </c>
      <c r="P809" t="s">
        <v>905</v>
      </c>
      <c r="Q809" t="s">
        <v>898</v>
      </c>
      <c r="R809">
        <v>2</v>
      </c>
      <c r="T809">
        <v>199</v>
      </c>
      <c r="U809">
        <v>199</v>
      </c>
      <c r="V809">
        <v>199</v>
      </c>
      <c r="W809">
        <v>10</v>
      </c>
      <c r="X809">
        <v>1</v>
      </c>
      <c r="Y809">
        <v>0</v>
      </c>
      <c r="Z809">
        <v>0</v>
      </c>
      <c r="AA809">
        <v>33</v>
      </c>
      <c r="AB809">
        <v>33</v>
      </c>
    </row>
    <row r="810" spans="1:28" x14ac:dyDescent="0.3">
      <c r="A810">
        <v>20200327</v>
      </c>
      <c r="B810" s="6">
        <v>43917</v>
      </c>
      <c r="C810" t="s">
        <v>44</v>
      </c>
      <c r="D810" t="str">
        <f>VLOOKUP(C810,abbreviations!$A$2:$B$57,2,0)</f>
        <v>Florida</v>
      </c>
      <c r="E810">
        <v>2765</v>
      </c>
      <c r="F810">
        <f>E810-VLOOKUP(D810,D860:F909,2,0)</f>
        <v>410</v>
      </c>
      <c r="G810">
        <v>28186</v>
      </c>
      <c r="H810">
        <v>1517</v>
      </c>
      <c r="J810">
        <v>456</v>
      </c>
      <c r="P810" t="s">
        <v>906</v>
      </c>
      <c r="Q810" t="s">
        <v>898</v>
      </c>
      <c r="R810">
        <v>34</v>
      </c>
      <c r="S810">
        <v>456</v>
      </c>
      <c r="T810">
        <v>32468</v>
      </c>
      <c r="U810">
        <v>30951</v>
      </c>
      <c r="V810">
        <v>30951</v>
      </c>
      <c r="W810">
        <v>12</v>
      </c>
      <c r="X810">
        <v>6</v>
      </c>
      <c r="Y810">
        <v>50</v>
      </c>
      <c r="Z810">
        <v>4445</v>
      </c>
      <c r="AA810">
        <v>410</v>
      </c>
      <c r="AB810">
        <v>4855</v>
      </c>
    </row>
    <row r="811" spans="1:28" x14ac:dyDescent="0.3">
      <c r="A811">
        <v>20200327</v>
      </c>
      <c r="B811" s="6">
        <v>43917</v>
      </c>
      <c r="C811" t="s">
        <v>46</v>
      </c>
      <c r="D811" t="str">
        <f>VLOOKUP(C811,abbreviations!$A$2:$B$57,2,0)</f>
        <v>Georgia</v>
      </c>
      <c r="E811">
        <v>2001</v>
      </c>
      <c r="F811">
        <f>E811-VLOOKUP(D811,D861:F910,2,0)</f>
        <v>476</v>
      </c>
      <c r="G811">
        <v>7864</v>
      </c>
      <c r="J811">
        <v>566</v>
      </c>
      <c r="P811" t="s">
        <v>907</v>
      </c>
      <c r="Q811" t="s">
        <v>898</v>
      </c>
      <c r="R811">
        <v>64</v>
      </c>
      <c r="S811">
        <v>566</v>
      </c>
      <c r="T811">
        <v>9865</v>
      </c>
      <c r="U811">
        <v>9865</v>
      </c>
      <c r="V811">
        <v>9865</v>
      </c>
      <c r="W811">
        <v>13</v>
      </c>
      <c r="X811">
        <v>16</v>
      </c>
      <c r="Y811">
        <v>93</v>
      </c>
      <c r="Z811">
        <v>463</v>
      </c>
      <c r="AA811">
        <v>476</v>
      </c>
      <c r="AB811">
        <v>939</v>
      </c>
    </row>
    <row r="812" spans="1:28" x14ac:dyDescent="0.3">
      <c r="A812">
        <v>20200327</v>
      </c>
      <c r="B812" s="6">
        <v>43917</v>
      </c>
      <c r="C812" t="s">
        <v>49</v>
      </c>
      <c r="D812" t="str">
        <f>VLOOKUP(C812,abbreviations!$A$2:$B$57,2,0)</f>
        <v>Hawaii</v>
      </c>
      <c r="E812">
        <v>106</v>
      </c>
      <c r="F812">
        <f>E812-VLOOKUP(D812,D862:F911,2,0)</f>
        <v>11</v>
      </c>
      <c r="G812">
        <v>4357</v>
      </c>
      <c r="J812">
        <v>7</v>
      </c>
      <c r="P812" t="s">
        <v>908</v>
      </c>
      <c r="Q812" t="s">
        <v>898</v>
      </c>
      <c r="S812">
        <v>7</v>
      </c>
      <c r="T812">
        <v>4463</v>
      </c>
      <c r="U812">
        <v>4463</v>
      </c>
      <c r="V812">
        <v>4463</v>
      </c>
      <c r="W812">
        <v>15</v>
      </c>
      <c r="X812">
        <v>0</v>
      </c>
      <c r="Y812">
        <v>2</v>
      </c>
      <c r="Z812">
        <v>0</v>
      </c>
      <c r="AA812">
        <v>11</v>
      </c>
      <c r="AB812">
        <v>11</v>
      </c>
    </row>
    <row r="813" spans="1:28" x14ac:dyDescent="0.3">
      <c r="A813">
        <v>20200327</v>
      </c>
      <c r="B813" s="6">
        <v>43917</v>
      </c>
      <c r="C813" t="s">
        <v>51</v>
      </c>
      <c r="D813" t="str">
        <f>VLOOKUP(C813,abbreviations!$A$2:$B$57,2,0)</f>
        <v>Iowa</v>
      </c>
      <c r="E813">
        <v>235</v>
      </c>
      <c r="F813">
        <f>E813-VLOOKUP(D813,D863:F912,2,0)</f>
        <v>56</v>
      </c>
      <c r="G813">
        <v>3740</v>
      </c>
      <c r="I813">
        <v>32</v>
      </c>
      <c r="J813">
        <v>50</v>
      </c>
      <c r="O813">
        <v>18</v>
      </c>
      <c r="P813" t="s">
        <v>909</v>
      </c>
      <c r="Q813" t="s">
        <v>898</v>
      </c>
      <c r="R813">
        <v>3</v>
      </c>
      <c r="S813">
        <v>50</v>
      </c>
      <c r="T813">
        <v>3975</v>
      </c>
      <c r="U813">
        <v>3975</v>
      </c>
      <c r="V813">
        <v>3975</v>
      </c>
      <c r="W813">
        <v>19</v>
      </c>
      <c r="X813">
        <v>2</v>
      </c>
      <c r="Y813">
        <v>4</v>
      </c>
      <c r="Z813">
        <v>1162</v>
      </c>
      <c r="AA813">
        <v>56</v>
      </c>
      <c r="AB813">
        <v>1218</v>
      </c>
    </row>
    <row r="814" spans="1:28" x14ac:dyDescent="0.3">
      <c r="A814">
        <v>20200327</v>
      </c>
      <c r="B814" s="6">
        <v>43917</v>
      </c>
      <c r="C814" t="s">
        <v>53</v>
      </c>
      <c r="D814" t="str">
        <f>VLOOKUP(C814,abbreviations!$A$2:$B$57,2,0)</f>
        <v>Idaho</v>
      </c>
      <c r="E814">
        <v>189</v>
      </c>
      <c r="F814">
        <f>E814-VLOOKUP(D814,D864:F913,2,0)</f>
        <v>66</v>
      </c>
      <c r="G814">
        <v>2668</v>
      </c>
      <c r="P814" t="s">
        <v>910</v>
      </c>
      <c r="Q814" t="s">
        <v>898</v>
      </c>
      <c r="R814">
        <v>3</v>
      </c>
      <c r="T814">
        <v>2857</v>
      </c>
      <c r="U814">
        <v>2857</v>
      </c>
      <c r="V814">
        <v>2857</v>
      </c>
      <c r="W814">
        <v>16</v>
      </c>
      <c r="X814">
        <v>3</v>
      </c>
      <c r="Y814">
        <v>0</v>
      </c>
      <c r="Z814">
        <v>603</v>
      </c>
      <c r="AA814">
        <v>66</v>
      </c>
      <c r="AB814">
        <v>669</v>
      </c>
    </row>
    <row r="815" spans="1:28" x14ac:dyDescent="0.3">
      <c r="A815">
        <v>20200327</v>
      </c>
      <c r="B815" s="6">
        <v>43917</v>
      </c>
      <c r="C815" t="s">
        <v>55</v>
      </c>
      <c r="D815" t="str">
        <f>VLOOKUP(C815,abbreviations!$A$2:$B$57,2,0)</f>
        <v>Illinois</v>
      </c>
      <c r="E815">
        <v>3026</v>
      </c>
      <c r="F815">
        <f>E815-VLOOKUP(D815,D865:F914,2,0)</f>
        <v>488</v>
      </c>
      <c r="G815">
        <v>18516</v>
      </c>
      <c r="P815" t="s">
        <v>911</v>
      </c>
      <c r="Q815" t="s">
        <v>898</v>
      </c>
      <c r="R815">
        <v>34</v>
      </c>
      <c r="T815">
        <v>21542</v>
      </c>
      <c r="U815">
        <v>21542</v>
      </c>
      <c r="V815">
        <v>21542</v>
      </c>
      <c r="W815">
        <v>17</v>
      </c>
      <c r="X815">
        <v>8</v>
      </c>
      <c r="Y815">
        <v>0</v>
      </c>
      <c r="Z815">
        <v>4423</v>
      </c>
      <c r="AA815">
        <v>488</v>
      </c>
      <c r="AB815">
        <v>4911</v>
      </c>
    </row>
    <row r="816" spans="1:28" x14ac:dyDescent="0.3">
      <c r="A816">
        <v>20200327</v>
      </c>
      <c r="B816" s="6">
        <v>43917</v>
      </c>
      <c r="C816" t="s">
        <v>57</v>
      </c>
      <c r="D816" t="str">
        <f>VLOOKUP(C816,abbreviations!$A$2:$B$57,2,0)</f>
        <v>Indiana</v>
      </c>
      <c r="E816">
        <v>981</v>
      </c>
      <c r="F816">
        <f>E816-VLOOKUP(D816,D866:F915,2,0)</f>
        <v>336</v>
      </c>
      <c r="G816">
        <v>5955</v>
      </c>
      <c r="P816" t="s">
        <v>912</v>
      </c>
      <c r="Q816" t="s">
        <v>898</v>
      </c>
      <c r="R816">
        <v>24</v>
      </c>
      <c r="T816">
        <v>6936</v>
      </c>
      <c r="U816">
        <v>6936</v>
      </c>
      <c r="V816">
        <v>6936</v>
      </c>
      <c r="W816">
        <v>18</v>
      </c>
      <c r="X816">
        <v>7</v>
      </c>
      <c r="Y816">
        <v>0</v>
      </c>
      <c r="Z816">
        <v>1949</v>
      </c>
      <c r="AA816">
        <v>336</v>
      </c>
      <c r="AB816">
        <v>2285</v>
      </c>
    </row>
    <row r="817" spans="1:28" x14ac:dyDescent="0.3">
      <c r="A817">
        <v>20200327</v>
      </c>
      <c r="B817" s="6">
        <v>43917</v>
      </c>
      <c r="C817" t="s">
        <v>59</v>
      </c>
      <c r="D817" t="str">
        <f>VLOOKUP(C817,abbreviations!$A$2:$B$57,2,0)</f>
        <v>Kansas</v>
      </c>
      <c r="E817">
        <v>202</v>
      </c>
      <c r="F817">
        <f>E817-VLOOKUP(D817,D867:F916,2,0)</f>
        <v>34</v>
      </c>
      <c r="G817">
        <v>3229</v>
      </c>
      <c r="J817">
        <v>27</v>
      </c>
      <c r="P817" t="s">
        <v>913</v>
      </c>
      <c r="Q817" t="s">
        <v>898</v>
      </c>
      <c r="R817">
        <v>4</v>
      </c>
      <c r="S817">
        <v>27</v>
      </c>
      <c r="T817">
        <v>3431</v>
      </c>
      <c r="U817">
        <v>3431</v>
      </c>
      <c r="V817">
        <v>3431</v>
      </c>
      <c r="W817">
        <v>20</v>
      </c>
      <c r="X817">
        <v>1</v>
      </c>
      <c r="Y817">
        <v>27</v>
      </c>
      <c r="Z817">
        <v>360</v>
      </c>
      <c r="AA817">
        <v>34</v>
      </c>
      <c r="AB817">
        <v>394</v>
      </c>
    </row>
    <row r="818" spans="1:28" x14ac:dyDescent="0.3">
      <c r="A818">
        <v>20200327</v>
      </c>
      <c r="B818" s="6">
        <v>43917</v>
      </c>
      <c r="C818" t="s">
        <v>61</v>
      </c>
      <c r="D818" t="str">
        <f>VLOOKUP(C818,abbreviations!$A$2:$B$57,2,0)</f>
        <v>Kentucky</v>
      </c>
      <c r="E818">
        <v>248</v>
      </c>
      <c r="F818">
        <f>E818-VLOOKUP(D818,D868:F917,2,0)</f>
        <v>50</v>
      </c>
      <c r="G818">
        <v>3768</v>
      </c>
      <c r="P818" t="s">
        <v>914</v>
      </c>
      <c r="Q818" t="s">
        <v>898</v>
      </c>
      <c r="R818">
        <v>6</v>
      </c>
      <c r="T818">
        <v>4016</v>
      </c>
      <c r="U818">
        <v>4016</v>
      </c>
      <c r="V818">
        <v>4016</v>
      </c>
      <c r="W818">
        <v>21</v>
      </c>
      <c r="X818">
        <v>2</v>
      </c>
      <c r="Y818">
        <v>0</v>
      </c>
      <c r="Z818">
        <v>666</v>
      </c>
      <c r="AA818">
        <v>50</v>
      </c>
      <c r="AB818">
        <v>716</v>
      </c>
    </row>
    <row r="819" spans="1:28" x14ac:dyDescent="0.3">
      <c r="A819">
        <v>20200327</v>
      </c>
      <c r="B819" s="6">
        <v>43917</v>
      </c>
      <c r="C819" t="s">
        <v>63</v>
      </c>
      <c r="D819" t="str">
        <f>VLOOKUP(C819,abbreviations!$A$2:$B$57,2,0)</f>
        <v>Louisiana</v>
      </c>
      <c r="E819">
        <v>2746</v>
      </c>
      <c r="F819">
        <f>E819-VLOOKUP(D819,D869:F918,2,0)</f>
        <v>441</v>
      </c>
      <c r="G819">
        <v>18613</v>
      </c>
      <c r="I819">
        <v>773</v>
      </c>
      <c r="M819">
        <v>270</v>
      </c>
      <c r="P819" t="s">
        <v>915</v>
      </c>
      <c r="Q819" t="s">
        <v>898</v>
      </c>
      <c r="R819">
        <v>119</v>
      </c>
      <c r="T819">
        <v>21359</v>
      </c>
      <c r="U819">
        <v>21359</v>
      </c>
      <c r="V819">
        <v>21359</v>
      </c>
      <c r="W819">
        <v>22</v>
      </c>
      <c r="X819">
        <v>36</v>
      </c>
      <c r="Y819">
        <v>0</v>
      </c>
      <c r="Z819">
        <v>2889</v>
      </c>
      <c r="AA819">
        <v>441</v>
      </c>
      <c r="AB819">
        <v>3330</v>
      </c>
    </row>
    <row r="820" spans="1:28" x14ac:dyDescent="0.3">
      <c r="A820">
        <v>20200327</v>
      </c>
      <c r="B820" s="6">
        <v>43917</v>
      </c>
      <c r="C820" t="s">
        <v>65</v>
      </c>
      <c r="D820" t="str">
        <f>VLOOKUP(C820,abbreviations!$A$2:$B$57,2,0)</f>
        <v>Massachusetts</v>
      </c>
      <c r="E820">
        <v>3240</v>
      </c>
      <c r="F820">
        <f>E820-VLOOKUP(D820,D870:F919,2,0)</f>
        <v>823</v>
      </c>
      <c r="G820">
        <v>26131</v>
      </c>
      <c r="J820">
        <v>219</v>
      </c>
      <c r="P820" t="s">
        <v>916</v>
      </c>
      <c r="Q820" t="s">
        <v>898</v>
      </c>
      <c r="R820">
        <v>35</v>
      </c>
      <c r="S820">
        <v>219</v>
      </c>
      <c r="T820">
        <v>29371</v>
      </c>
      <c r="U820">
        <v>29371</v>
      </c>
      <c r="V820">
        <v>29371</v>
      </c>
      <c r="W820">
        <v>25</v>
      </c>
      <c r="X820">
        <v>10</v>
      </c>
      <c r="Y820">
        <v>0</v>
      </c>
      <c r="Z820">
        <v>4927</v>
      </c>
      <c r="AA820">
        <v>823</v>
      </c>
      <c r="AB820">
        <v>5750</v>
      </c>
    </row>
    <row r="821" spans="1:28" x14ac:dyDescent="0.3">
      <c r="A821">
        <v>20200327</v>
      </c>
      <c r="B821" s="6">
        <v>43917</v>
      </c>
      <c r="C821" t="s">
        <v>67</v>
      </c>
      <c r="D821" t="str">
        <f>VLOOKUP(C821,abbreviations!$A$2:$B$57,2,0)</f>
        <v>Maryland</v>
      </c>
      <c r="E821">
        <v>774</v>
      </c>
      <c r="F821">
        <f>E821-VLOOKUP(D821,D871:F920,2,0)</f>
        <v>194</v>
      </c>
      <c r="G821">
        <v>94</v>
      </c>
      <c r="J821">
        <v>173</v>
      </c>
      <c r="O821">
        <v>25</v>
      </c>
      <c r="P821" t="s">
        <v>917</v>
      </c>
      <c r="Q821" t="s">
        <v>898</v>
      </c>
      <c r="R821">
        <v>5</v>
      </c>
      <c r="S821">
        <v>173</v>
      </c>
      <c r="T821">
        <v>868</v>
      </c>
      <c r="U821">
        <v>868</v>
      </c>
      <c r="V821">
        <v>868</v>
      </c>
      <c r="W821">
        <v>24</v>
      </c>
      <c r="X821">
        <v>1</v>
      </c>
      <c r="Y821">
        <v>41</v>
      </c>
      <c r="Z821">
        <v>0</v>
      </c>
      <c r="AA821">
        <v>194</v>
      </c>
      <c r="AB821">
        <v>194</v>
      </c>
    </row>
    <row r="822" spans="1:28" x14ac:dyDescent="0.3">
      <c r="A822">
        <v>20200327</v>
      </c>
      <c r="B822" s="6">
        <v>43917</v>
      </c>
      <c r="C822" t="s">
        <v>69</v>
      </c>
      <c r="D822" t="str">
        <f>VLOOKUP(C822,abbreviations!$A$2:$B$57,2,0)</f>
        <v>Maine</v>
      </c>
      <c r="E822">
        <v>168</v>
      </c>
      <c r="F822">
        <f>E822-VLOOKUP(D822,D872:F921,2,0)</f>
        <v>13</v>
      </c>
      <c r="G822">
        <v>3394</v>
      </c>
      <c r="O822">
        <v>24</v>
      </c>
      <c r="P822" t="s">
        <v>918</v>
      </c>
      <c r="Q822" t="s">
        <v>898</v>
      </c>
      <c r="R822">
        <v>1</v>
      </c>
      <c r="T822">
        <v>3562</v>
      </c>
      <c r="U822">
        <v>3562</v>
      </c>
      <c r="V822">
        <v>3562</v>
      </c>
      <c r="W822">
        <v>23</v>
      </c>
      <c r="X822">
        <v>1</v>
      </c>
      <c r="Y822">
        <v>0</v>
      </c>
      <c r="Z822">
        <v>0</v>
      </c>
      <c r="AA822">
        <v>13</v>
      </c>
      <c r="AB822">
        <v>13</v>
      </c>
    </row>
    <row r="823" spans="1:28" x14ac:dyDescent="0.3">
      <c r="A823">
        <v>20200327</v>
      </c>
      <c r="B823" s="6">
        <v>43917</v>
      </c>
      <c r="C823" t="s">
        <v>71</v>
      </c>
      <c r="D823" t="str">
        <f>VLOOKUP(C823,abbreviations!$A$2:$B$57,2,0)</f>
        <v>Michigan</v>
      </c>
      <c r="E823">
        <v>8659</v>
      </c>
      <c r="F823">
        <f>E823-VLOOKUP(D823,D873:F922,2,0)</f>
        <v>892</v>
      </c>
      <c r="G823">
        <v>12639</v>
      </c>
      <c r="P823" t="s">
        <v>919</v>
      </c>
      <c r="Q823" t="s">
        <v>898</v>
      </c>
      <c r="R823">
        <v>92</v>
      </c>
      <c r="T823">
        <v>21298</v>
      </c>
      <c r="U823">
        <v>21298</v>
      </c>
      <c r="V823">
        <v>21298</v>
      </c>
      <c r="W823">
        <v>26</v>
      </c>
      <c r="X823">
        <v>32</v>
      </c>
      <c r="Y823">
        <v>0</v>
      </c>
      <c r="Z823">
        <v>2334</v>
      </c>
      <c r="AA823">
        <v>892</v>
      </c>
      <c r="AB823">
        <v>3226</v>
      </c>
    </row>
    <row r="824" spans="1:28" x14ac:dyDescent="0.3">
      <c r="A824">
        <v>20200327</v>
      </c>
      <c r="B824" s="6">
        <v>43917</v>
      </c>
      <c r="C824" t="s">
        <v>73</v>
      </c>
      <c r="D824" t="str">
        <f>VLOOKUP(C824,abbreviations!$A$2:$B$57,2,0)</f>
        <v>Minnesota</v>
      </c>
      <c r="E824">
        <v>398</v>
      </c>
      <c r="F824">
        <f>E824-VLOOKUP(D824,D874:F923,2,0)</f>
        <v>52</v>
      </c>
      <c r="G824">
        <v>13605</v>
      </c>
      <c r="I824">
        <v>34</v>
      </c>
      <c r="J824">
        <v>51</v>
      </c>
      <c r="L824">
        <v>17</v>
      </c>
      <c r="O824">
        <v>180</v>
      </c>
      <c r="P824" t="s">
        <v>920</v>
      </c>
      <c r="Q824" t="s">
        <v>898</v>
      </c>
      <c r="R824">
        <v>4</v>
      </c>
      <c r="S824">
        <v>51</v>
      </c>
      <c r="T824">
        <v>14003</v>
      </c>
      <c r="U824">
        <v>14003</v>
      </c>
      <c r="V824">
        <v>14003</v>
      </c>
      <c r="W824">
        <v>27</v>
      </c>
      <c r="X824">
        <v>2</v>
      </c>
      <c r="Y824">
        <v>10</v>
      </c>
      <c r="Z824">
        <v>1001</v>
      </c>
      <c r="AA824">
        <v>52</v>
      </c>
      <c r="AB824">
        <v>1053</v>
      </c>
    </row>
    <row r="825" spans="1:28" x14ac:dyDescent="0.3">
      <c r="A825">
        <v>20200327</v>
      </c>
      <c r="B825" s="6">
        <v>43917</v>
      </c>
      <c r="C825" t="s">
        <v>75</v>
      </c>
      <c r="D825" t="str">
        <f>VLOOKUP(C825,abbreviations!$A$2:$B$57,2,0)</f>
        <v>Missouri</v>
      </c>
      <c r="E825">
        <v>669</v>
      </c>
      <c r="F825">
        <f>E825-VLOOKUP(D825,D875:F924,2,0)</f>
        <v>167</v>
      </c>
      <c r="G825">
        <v>369</v>
      </c>
      <c r="P825" t="s">
        <v>921</v>
      </c>
      <c r="Q825" t="s">
        <v>898</v>
      </c>
      <c r="R825">
        <v>8</v>
      </c>
      <c r="T825">
        <v>1038</v>
      </c>
      <c r="U825">
        <v>1038</v>
      </c>
      <c r="V825">
        <v>1038</v>
      </c>
      <c r="W825">
        <v>29</v>
      </c>
      <c r="X825">
        <v>0</v>
      </c>
      <c r="Y825">
        <v>0</v>
      </c>
      <c r="Z825">
        <v>0</v>
      </c>
      <c r="AA825">
        <v>167</v>
      </c>
      <c r="AB825">
        <v>167</v>
      </c>
    </row>
    <row r="826" spans="1:28" x14ac:dyDescent="0.3">
      <c r="A826">
        <v>20200327</v>
      </c>
      <c r="B826" s="6">
        <v>43917</v>
      </c>
      <c r="C826" t="s">
        <v>78</v>
      </c>
      <c r="D826" t="str">
        <f>VLOOKUP(C826,abbreviations!$A$2:$B$57,2,0)</f>
        <v>Mississippi</v>
      </c>
      <c r="E826">
        <v>579</v>
      </c>
      <c r="F826">
        <f>E826-VLOOKUP(D826,D876:F925,2,0)</f>
        <v>94</v>
      </c>
      <c r="G826">
        <v>2560</v>
      </c>
      <c r="J826">
        <v>185</v>
      </c>
      <c r="P826" t="s">
        <v>922</v>
      </c>
      <c r="Q826" t="s">
        <v>898</v>
      </c>
      <c r="R826">
        <v>8</v>
      </c>
      <c r="S826">
        <v>185</v>
      </c>
      <c r="T826">
        <v>3139</v>
      </c>
      <c r="U826">
        <v>3139</v>
      </c>
      <c r="V826">
        <v>3139</v>
      </c>
      <c r="W826">
        <v>28</v>
      </c>
      <c r="X826">
        <v>2</v>
      </c>
      <c r="Y826">
        <v>35</v>
      </c>
      <c r="Z826">
        <v>269</v>
      </c>
      <c r="AA826">
        <v>94</v>
      </c>
      <c r="AB826">
        <v>363</v>
      </c>
    </row>
    <row r="827" spans="1:28" x14ac:dyDescent="0.3">
      <c r="A827">
        <v>20200327</v>
      </c>
      <c r="B827" s="6">
        <v>43917</v>
      </c>
      <c r="C827" t="s">
        <v>80</v>
      </c>
      <c r="D827" t="str">
        <f>VLOOKUP(C827,abbreviations!$A$2:$B$57,2,0)</f>
        <v>Montana</v>
      </c>
      <c r="E827">
        <v>108</v>
      </c>
      <c r="F827">
        <f>E827-VLOOKUP(D827,D877:F926,2,0)</f>
        <v>37</v>
      </c>
      <c r="G827">
        <v>2590</v>
      </c>
      <c r="J827">
        <v>7</v>
      </c>
      <c r="P827" t="s">
        <v>923</v>
      </c>
      <c r="Q827" t="s">
        <v>898</v>
      </c>
      <c r="S827">
        <v>7</v>
      </c>
      <c r="T827">
        <v>2698</v>
      </c>
      <c r="U827">
        <v>2698</v>
      </c>
      <c r="V827">
        <v>2698</v>
      </c>
      <c r="W827">
        <v>30</v>
      </c>
      <c r="X827">
        <v>0</v>
      </c>
      <c r="Y827">
        <v>6</v>
      </c>
      <c r="Z827">
        <v>462</v>
      </c>
      <c r="AA827">
        <v>37</v>
      </c>
      <c r="AB827">
        <v>499</v>
      </c>
    </row>
    <row r="828" spans="1:28" x14ac:dyDescent="0.3">
      <c r="A828">
        <v>20200327</v>
      </c>
      <c r="B828" s="6">
        <v>43917</v>
      </c>
      <c r="C828" t="s">
        <v>82</v>
      </c>
      <c r="D828" t="str">
        <f>VLOOKUP(C828,abbreviations!$A$2:$B$57,2,0)</f>
        <v>North Carolina</v>
      </c>
      <c r="E828">
        <v>763</v>
      </c>
      <c r="F828">
        <f>E828-VLOOKUP(D828,D878:F927,2,0)</f>
        <v>127</v>
      </c>
      <c r="G828">
        <v>14373</v>
      </c>
      <c r="I828">
        <v>77</v>
      </c>
      <c r="P828" t="s">
        <v>924</v>
      </c>
      <c r="Q828" t="s">
        <v>898</v>
      </c>
      <c r="R828">
        <v>3</v>
      </c>
      <c r="T828">
        <v>15136</v>
      </c>
      <c r="U828">
        <v>15136</v>
      </c>
      <c r="V828">
        <v>15136</v>
      </c>
      <c r="W828">
        <v>37</v>
      </c>
      <c r="X828">
        <v>1</v>
      </c>
      <c r="Y828">
        <v>0</v>
      </c>
      <c r="Z828">
        <v>2099</v>
      </c>
      <c r="AA828">
        <v>127</v>
      </c>
      <c r="AB828">
        <v>2226</v>
      </c>
    </row>
    <row r="829" spans="1:28" x14ac:dyDescent="0.3">
      <c r="A829">
        <v>20200327</v>
      </c>
      <c r="B829" s="6">
        <v>43917</v>
      </c>
      <c r="C829" t="s">
        <v>84</v>
      </c>
      <c r="D829" t="str">
        <f>VLOOKUP(C829,abbreviations!$A$2:$B$57,2,0)</f>
        <v>North Dakota</v>
      </c>
      <c r="E829">
        <v>65</v>
      </c>
      <c r="F829">
        <f>E829-VLOOKUP(D829,D879:F928,2,0)</f>
        <v>13</v>
      </c>
      <c r="G829">
        <v>2427</v>
      </c>
      <c r="J829">
        <v>13</v>
      </c>
      <c r="O829">
        <v>15</v>
      </c>
      <c r="P829" t="s">
        <v>925</v>
      </c>
      <c r="Q829" t="s">
        <v>898</v>
      </c>
      <c r="R829">
        <v>0</v>
      </c>
      <c r="S829">
        <v>13</v>
      </c>
      <c r="T829">
        <v>2492</v>
      </c>
      <c r="U829">
        <v>2492</v>
      </c>
      <c r="V829">
        <v>2492</v>
      </c>
      <c r="W829">
        <v>38</v>
      </c>
      <c r="X829">
        <v>0</v>
      </c>
      <c r="Y829">
        <v>3</v>
      </c>
      <c r="Z829">
        <v>388</v>
      </c>
      <c r="AA829">
        <v>13</v>
      </c>
      <c r="AB829">
        <v>401</v>
      </c>
    </row>
    <row r="830" spans="1:28" x14ac:dyDescent="0.3">
      <c r="A830">
        <v>20200327</v>
      </c>
      <c r="B830" s="6">
        <v>43917</v>
      </c>
      <c r="C830" t="s">
        <v>86</v>
      </c>
      <c r="D830" t="str">
        <f>VLOOKUP(C830,abbreviations!$A$2:$B$57,2,0)</f>
        <v>Nebraska</v>
      </c>
      <c r="E830">
        <v>85</v>
      </c>
      <c r="F830">
        <f>E830-VLOOKUP(D830,D880:F929,2,0)</f>
        <v>12</v>
      </c>
      <c r="G830">
        <v>1761</v>
      </c>
      <c r="P830" t="s">
        <v>926</v>
      </c>
      <c r="Q830" t="s">
        <v>898</v>
      </c>
      <c r="R830">
        <v>0</v>
      </c>
      <c r="T830">
        <v>1846</v>
      </c>
      <c r="U830">
        <v>1846</v>
      </c>
      <c r="V830">
        <v>1846</v>
      </c>
      <c r="W830">
        <v>31</v>
      </c>
      <c r="X830">
        <v>0</v>
      </c>
      <c r="Y830">
        <v>0</v>
      </c>
      <c r="Z830">
        <v>177</v>
      </c>
      <c r="AA830">
        <v>12</v>
      </c>
      <c r="AB830">
        <v>189</v>
      </c>
    </row>
    <row r="831" spans="1:28" x14ac:dyDescent="0.3">
      <c r="A831">
        <v>20200327</v>
      </c>
      <c r="B831" s="6">
        <v>43917</v>
      </c>
      <c r="C831" t="s">
        <v>88</v>
      </c>
      <c r="D831" t="str">
        <f>VLOOKUP(C831,abbreviations!$A$2:$B$57,2,0)</f>
        <v>New Hampshire</v>
      </c>
      <c r="E831">
        <v>158</v>
      </c>
      <c r="F831">
        <f>E831-VLOOKUP(D831,D881:F930,2,0)</f>
        <v>21</v>
      </c>
      <c r="G831">
        <v>3395</v>
      </c>
      <c r="H831">
        <v>592</v>
      </c>
      <c r="J831">
        <v>25</v>
      </c>
      <c r="P831" t="s">
        <v>927</v>
      </c>
      <c r="Q831" t="s">
        <v>898</v>
      </c>
      <c r="R831">
        <v>1</v>
      </c>
      <c r="S831">
        <v>25</v>
      </c>
      <c r="T831">
        <v>4145</v>
      </c>
      <c r="U831">
        <v>3553</v>
      </c>
      <c r="V831">
        <v>3553</v>
      </c>
      <c r="W831">
        <v>33</v>
      </c>
      <c r="X831">
        <v>0</v>
      </c>
      <c r="Y831">
        <v>6</v>
      </c>
      <c r="Z831">
        <v>394</v>
      </c>
      <c r="AA831">
        <v>21</v>
      </c>
      <c r="AB831">
        <v>415</v>
      </c>
    </row>
    <row r="832" spans="1:28" x14ac:dyDescent="0.3">
      <c r="A832">
        <v>20200327</v>
      </c>
      <c r="B832" s="6">
        <v>43917</v>
      </c>
      <c r="C832" t="s">
        <v>90</v>
      </c>
      <c r="D832" t="str">
        <f>VLOOKUP(C832,abbreviations!$A$2:$B$57,2,0)</f>
        <v>New Jersey</v>
      </c>
      <c r="E832">
        <v>8825</v>
      </c>
      <c r="F832">
        <f>E832-VLOOKUP(D832,D882:F931,2,0)</f>
        <v>1949</v>
      </c>
      <c r="G832">
        <v>16547</v>
      </c>
      <c r="I832">
        <v>2000</v>
      </c>
      <c r="P832" t="s">
        <v>928</v>
      </c>
      <c r="Q832" t="s">
        <v>898</v>
      </c>
      <c r="R832">
        <v>108</v>
      </c>
      <c r="T832">
        <v>25372</v>
      </c>
      <c r="U832">
        <v>25372</v>
      </c>
      <c r="V832">
        <v>25372</v>
      </c>
      <c r="W832">
        <v>34</v>
      </c>
      <c r="X832">
        <v>27</v>
      </c>
      <c r="Y832">
        <v>0</v>
      </c>
      <c r="Z832">
        <v>2886</v>
      </c>
      <c r="AA832">
        <v>1949</v>
      </c>
      <c r="AB832">
        <v>4835</v>
      </c>
    </row>
    <row r="833" spans="1:28" x14ac:dyDescent="0.3">
      <c r="A833">
        <v>20200327</v>
      </c>
      <c r="B833" s="6">
        <v>43917</v>
      </c>
      <c r="C833" t="s">
        <v>92</v>
      </c>
      <c r="D833" t="str">
        <f>VLOOKUP(C833,abbreviations!$A$2:$B$57,2,0)</f>
        <v>New Mexico</v>
      </c>
      <c r="E833">
        <v>136</v>
      </c>
      <c r="F833">
        <f>E833-VLOOKUP(D833,D883:F932,2,0)</f>
        <v>24</v>
      </c>
      <c r="G833">
        <v>8377</v>
      </c>
      <c r="P833" t="s">
        <v>929</v>
      </c>
      <c r="Q833" t="s">
        <v>898</v>
      </c>
      <c r="R833">
        <v>1</v>
      </c>
      <c r="T833">
        <v>8513</v>
      </c>
      <c r="U833">
        <v>8513</v>
      </c>
      <c r="V833">
        <v>8513</v>
      </c>
      <c r="W833">
        <v>35</v>
      </c>
      <c r="X833">
        <v>0</v>
      </c>
      <c r="Y833">
        <v>0</v>
      </c>
      <c r="Z833">
        <v>696</v>
      </c>
      <c r="AA833">
        <v>24</v>
      </c>
      <c r="AB833">
        <v>720</v>
      </c>
    </row>
    <row r="834" spans="1:28" x14ac:dyDescent="0.3">
      <c r="A834">
        <v>20200327</v>
      </c>
      <c r="B834" s="6">
        <v>43917</v>
      </c>
      <c r="C834" t="s">
        <v>94</v>
      </c>
      <c r="D834" t="str">
        <f>VLOOKUP(C834,abbreviations!$A$2:$B$57,2,0)</f>
        <v>Nevada</v>
      </c>
      <c r="E834">
        <v>535</v>
      </c>
      <c r="F834">
        <f>E834-VLOOKUP(D834,D884:F933,2,0)</f>
        <v>115</v>
      </c>
      <c r="G834">
        <v>6161</v>
      </c>
      <c r="P834" t="s">
        <v>930</v>
      </c>
      <c r="Q834" t="s">
        <v>898</v>
      </c>
      <c r="R834">
        <v>10</v>
      </c>
      <c r="T834">
        <v>6696</v>
      </c>
      <c r="U834">
        <v>6696</v>
      </c>
      <c r="V834">
        <v>6696</v>
      </c>
      <c r="W834">
        <v>32</v>
      </c>
      <c r="X834">
        <v>0</v>
      </c>
      <c r="Y834">
        <v>0</v>
      </c>
      <c r="Z834">
        <v>1464</v>
      </c>
      <c r="AA834">
        <v>115</v>
      </c>
      <c r="AB834">
        <v>1579</v>
      </c>
    </row>
    <row r="835" spans="1:28" x14ac:dyDescent="0.3">
      <c r="A835">
        <v>20200327</v>
      </c>
      <c r="B835" s="6">
        <v>43917</v>
      </c>
      <c r="C835" t="s">
        <v>96</v>
      </c>
      <c r="D835" t="str">
        <f>VLOOKUP(C835,abbreviations!$A$2:$B$57,2,0)</f>
        <v>New York</v>
      </c>
      <c r="E835">
        <v>44635</v>
      </c>
      <c r="F835">
        <f>E835-VLOOKUP(D835,D885:F934,2,0)</f>
        <v>7377</v>
      </c>
      <c r="G835">
        <v>101118</v>
      </c>
      <c r="I835">
        <v>6481</v>
      </c>
      <c r="J835">
        <v>8526</v>
      </c>
      <c r="K835">
        <v>1583</v>
      </c>
      <c r="O835">
        <v>2045</v>
      </c>
      <c r="P835" t="s">
        <v>931</v>
      </c>
      <c r="Q835" t="s">
        <v>898</v>
      </c>
      <c r="R835">
        <v>519</v>
      </c>
      <c r="S835">
        <v>8526</v>
      </c>
      <c r="T835">
        <v>145753</v>
      </c>
      <c r="U835">
        <v>145753</v>
      </c>
      <c r="V835">
        <v>145753</v>
      </c>
      <c r="W835">
        <v>36</v>
      </c>
      <c r="X835">
        <v>134</v>
      </c>
      <c r="Y835">
        <v>1682</v>
      </c>
      <c r="Z835">
        <v>16272</v>
      </c>
      <c r="AA835">
        <v>7377</v>
      </c>
      <c r="AB835">
        <v>23649</v>
      </c>
    </row>
    <row r="836" spans="1:28" x14ac:dyDescent="0.3">
      <c r="A836">
        <v>20200327</v>
      </c>
      <c r="B836" s="6">
        <v>43917</v>
      </c>
      <c r="C836" t="s">
        <v>98</v>
      </c>
      <c r="D836" t="str">
        <f>VLOOKUP(C836,abbreviations!$A$2:$B$57,2,0)</f>
        <v>Ohio</v>
      </c>
      <c r="E836">
        <v>1137</v>
      </c>
      <c r="F836">
        <f>E836-VLOOKUP(D836,D886:F935,2,0)</f>
        <v>270</v>
      </c>
      <c r="G836">
        <v>19012</v>
      </c>
      <c r="J836">
        <v>276</v>
      </c>
      <c r="L836">
        <v>107</v>
      </c>
      <c r="P836" t="s">
        <v>932</v>
      </c>
      <c r="Q836" t="s">
        <v>898</v>
      </c>
      <c r="R836">
        <v>19</v>
      </c>
      <c r="S836">
        <v>276</v>
      </c>
      <c r="T836">
        <v>20149</v>
      </c>
      <c r="U836">
        <v>20149</v>
      </c>
      <c r="V836">
        <v>20149</v>
      </c>
      <c r="W836">
        <v>39</v>
      </c>
      <c r="X836">
        <v>4</v>
      </c>
      <c r="Y836">
        <v>53</v>
      </c>
      <c r="Z836">
        <v>2563</v>
      </c>
      <c r="AA836">
        <v>270</v>
      </c>
      <c r="AB836">
        <v>2833</v>
      </c>
    </row>
    <row r="837" spans="1:28" x14ac:dyDescent="0.3">
      <c r="A837">
        <v>20200327</v>
      </c>
      <c r="B837" s="6">
        <v>43917</v>
      </c>
      <c r="C837" t="s">
        <v>100</v>
      </c>
      <c r="D837" t="str">
        <f>VLOOKUP(C837,abbreviations!$A$2:$B$57,2,0)</f>
        <v>Oklahoma</v>
      </c>
      <c r="E837">
        <v>322</v>
      </c>
      <c r="F837">
        <f>E837-VLOOKUP(D837,D887:F936,2,0)</f>
        <v>74</v>
      </c>
      <c r="G837">
        <v>1084</v>
      </c>
      <c r="J837">
        <v>105</v>
      </c>
      <c r="P837" t="s">
        <v>933</v>
      </c>
      <c r="Q837" t="s">
        <v>898</v>
      </c>
      <c r="R837">
        <v>8</v>
      </c>
      <c r="S837">
        <v>105</v>
      </c>
      <c r="T837">
        <v>1406</v>
      </c>
      <c r="U837">
        <v>1406</v>
      </c>
      <c r="V837">
        <v>1406</v>
      </c>
      <c r="W837">
        <v>40</v>
      </c>
      <c r="X837">
        <v>1</v>
      </c>
      <c r="Y837">
        <v>19</v>
      </c>
      <c r="Z837">
        <v>126</v>
      </c>
      <c r="AA837">
        <v>74</v>
      </c>
      <c r="AB837">
        <v>200</v>
      </c>
    </row>
    <row r="838" spans="1:28" x14ac:dyDescent="0.3">
      <c r="A838">
        <v>20200327</v>
      </c>
      <c r="B838" s="6">
        <v>43917</v>
      </c>
      <c r="C838" t="s">
        <v>102</v>
      </c>
      <c r="D838" t="str">
        <f>VLOOKUP(C838,abbreviations!$A$2:$B$57,2,0)</f>
        <v>Oregon</v>
      </c>
      <c r="E838">
        <v>414</v>
      </c>
      <c r="F838">
        <f>E838-VLOOKUP(D838,D888:F937,2,0)</f>
        <v>87</v>
      </c>
      <c r="G838">
        <v>8510</v>
      </c>
      <c r="I838">
        <v>91</v>
      </c>
      <c r="J838">
        <v>102</v>
      </c>
      <c r="M838">
        <v>31</v>
      </c>
      <c r="P838" t="s">
        <v>934</v>
      </c>
      <c r="Q838" t="s">
        <v>898</v>
      </c>
      <c r="R838">
        <v>12</v>
      </c>
      <c r="S838">
        <v>102</v>
      </c>
      <c r="T838">
        <v>8924</v>
      </c>
      <c r="U838">
        <v>8924</v>
      </c>
      <c r="V838">
        <v>8924</v>
      </c>
      <c r="W838">
        <v>41</v>
      </c>
      <c r="X838">
        <v>1</v>
      </c>
      <c r="Y838">
        <v>12</v>
      </c>
      <c r="Z838">
        <v>1557</v>
      </c>
      <c r="AA838">
        <v>87</v>
      </c>
      <c r="AB838">
        <v>1644</v>
      </c>
    </row>
    <row r="839" spans="1:28" x14ac:dyDescent="0.3">
      <c r="A839">
        <v>20200327</v>
      </c>
      <c r="B839" s="6">
        <v>43917</v>
      </c>
      <c r="C839" t="s">
        <v>104</v>
      </c>
      <c r="D839" t="str">
        <f>VLOOKUP(C839,abbreviations!$A$2:$B$57,2,0)</f>
        <v>Pennsylvania</v>
      </c>
      <c r="E839">
        <v>2218</v>
      </c>
      <c r="F839">
        <f>E839-VLOOKUP(D839,D889:F938,2,0)</f>
        <v>531</v>
      </c>
      <c r="G839">
        <v>21016</v>
      </c>
      <c r="J839">
        <v>241</v>
      </c>
      <c r="P839" t="s">
        <v>935</v>
      </c>
      <c r="Q839" t="s">
        <v>898</v>
      </c>
      <c r="R839">
        <v>22</v>
      </c>
      <c r="S839">
        <v>241</v>
      </c>
      <c r="T839">
        <v>23234</v>
      </c>
      <c r="U839">
        <v>23234</v>
      </c>
      <c r="V839">
        <v>23234</v>
      </c>
      <c r="W839">
        <v>42</v>
      </c>
      <c r="X839">
        <v>6</v>
      </c>
      <c r="Y839">
        <v>241</v>
      </c>
      <c r="Z839">
        <v>4575</v>
      </c>
      <c r="AA839">
        <v>531</v>
      </c>
      <c r="AB839">
        <v>5106</v>
      </c>
    </row>
    <row r="840" spans="1:28" x14ac:dyDescent="0.3">
      <c r="A840">
        <v>20200327</v>
      </c>
      <c r="B840" s="6">
        <v>43917</v>
      </c>
      <c r="C840" t="s">
        <v>107</v>
      </c>
      <c r="D840" t="str">
        <f>VLOOKUP(C840,abbreviations!$A$2:$B$57,2,0)</f>
        <v>Rhode Island</v>
      </c>
      <c r="E840">
        <v>203</v>
      </c>
      <c r="F840">
        <f>E840-VLOOKUP(D840,D890:F939,2,0)</f>
        <v>38</v>
      </c>
      <c r="G840">
        <v>2306</v>
      </c>
      <c r="H840">
        <v>138</v>
      </c>
      <c r="I840">
        <v>28</v>
      </c>
      <c r="K840">
        <v>9</v>
      </c>
      <c r="M840">
        <v>6</v>
      </c>
      <c r="P840" t="s">
        <v>936</v>
      </c>
      <c r="Q840" t="s">
        <v>898</v>
      </c>
      <c r="T840">
        <v>2647</v>
      </c>
      <c r="U840">
        <v>2509</v>
      </c>
      <c r="V840">
        <v>2509</v>
      </c>
      <c r="W840">
        <v>44</v>
      </c>
      <c r="X840">
        <v>0</v>
      </c>
      <c r="Y840">
        <v>0</v>
      </c>
      <c r="Z840">
        <v>1044</v>
      </c>
      <c r="AA840">
        <v>38</v>
      </c>
      <c r="AB840">
        <v>1082</v>
      </c>
    </row>
    <row r="841" spans="1:28" x14ac:dyDescent="0.3">
      <c r="A841">
        <v>20200327</v>
      </c>
      <c r="B841" s="6">
        <v>43917</v>
      </c>
      <c r="C841" t="s">
        <v>109</v>
      </c>
      <c r="D841" t="str">
        <f>VLOOKUP(C841,abbreviations!$A$2:$B$57,2,0)</f>
        <v>South Carolina</v>
      </c>
      <c r="E841">
        <v>456</v>
      </c>
      <c r="F841">
        <f>E841-VLOOKUP(D841,D891:F940,2,0)</f>
        <v>0</v>
      </c>
      <c r="G841">
        <v>2307</v>
      </c>
      <c r="J841">
        <v>109</v>
      </c>
      <c r="P841" t="s">
        <v>937</v>
      </c>
      <c r="Q841" t="s">
        <v>898</v>
      </c>
      <c r="R841">
        <v>9</v>
      </c>
      <c r="S841">
        <v>109</v>
      </c>
      <c r="T841">
        <v>2763</v>
      </c>
      <c r="U841">
        <v>2763</v>
      </c>
      <c r="V841">
        <v>2763</v>
      </c>
      <c r="W841">
        <v>45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3">
      <c r="A842">
        <v>20200327</v>
      </c>
      <c r="B842" s="6">
        <v>43917</v>
      </c>
      <c r="C842" t="s">
        <v>111</v>
      </c>
      <c r="D842" t="str">
        <f>VLOOKUP(C842,abbreviations!$A$2:$B$57,2,0)</f>
        <v>South Dakota</v>
      </c>
      <c r="E842">
        <v>58</v>
      </c>
      <c r="F842">
        <f>E842-VLOOKUP(D842,D892:F941,2,0)</f>
        <v>12</v>
      </c>
      <c r="G842">
        <v>2387</v>
      </c>
      <c r="H842">
        <v>20</v>
      </c>
      <c r="O842">
        <v>21</v>
      </c>
      <c r="P842" t="s">
        <v>938</v>
      </c>
      <c r="Q842" t="s">
        <v>898</v>
      </c>
      <c r="R842">
        <v>1</v>
      </c>
      <c r="T842">
        <v>2465</v>
      </c>
      <c r="U842">
        <v>2445</v>
      </c>
      <c r="V842">
        <v>2445</v>
      </c>
      <c r="W842">
        <v>46</v>
      </c>
      <c r="X842">
        <v>0</v>
      </c>
      <c r="Y842">
        <v>0</v>
      </c>
      <c r="Z842">
        <v>414</v>
      </c>
      <c r="AA842">
        <v>12</v>
      </c>
      <c r="AB842">
        <v>426</v>
      </c>
    </row>
    <row r="843" spans="1:28" x14ac:dyDescent="0.3">
      <c r="A843">
        <v>20200327</v>
      </c>
      <c r="B843" s="6">
        <v>43917</v>
      </c>
      <c r="C843" t="s">
        <v>113</v>
      </c>
      <c r="D843" t="str">
        <f>VLOOKUP(C843,abbreviations!$A$2:$B$57,2,0)</f>
        <v>Tennessee</v>
      </c>
      <c r="E843">
        <v>1203</v>
      </c>
      <c r="F843">
        <f>E843-VLOOKUP(D843,D893:F942,2,0)</f>
        <v>246</v>
      </c>
      <c r="G843">
        <v>14888</v>
      </c>
      <c r="J843">
        <v>103</v>
      </c>
      <c r="P843" t="s">
        <v>939</v>
      </c>
      <c r="Q843" t="s">
        <v>898</v>
      </c>
      <c r="R843">
        <v>6</v>
      </c>
      <c r="S843">
        <v>103</v>
      </c>
      <c r="T843">
        <v>16091</v>
      </c>
      <c r="U843">
        <v>16091</v>
      </c>
      <c r="V843">
        <v>16091</v>
      </c>
      <c r="W843">
        <v>47</v>
      </c>
      <c r="X843">
        <v>3</v>
      </c>
      <c r="Y843">
        <v>27</v>
      </c>
      <c r="Z843">
        <v>936</v>
      </c>
      <c r="AA843">
        <v>246</v>
      </c>
      <c r="AB843">
        <v>1182</v>
      </c>
    </row>
    <row r="844" spans="1:28" x14ac:dyDescent="0.3">
      <c r="A844">
        <v>20200327</v>
      </c>
      <c r="B844" s="6">
        <v>43917</v>
      </c>
      <c r="C844" t="s">
        <v>115</v>
      </c>
      <c r="D844" t="str">
        <f>VLOOKUP(C844,abbreviations!$A$2:$B$57,2,0)</f>
        <v>Texas</v>
      </c>
      <c r="E844">
        <v>1731</v>
      </c>
      <c r="F844">
        <f>E844-VLOOKUP(D844,D894:F943,2,0)</f>
        <v>335</v>
      </c>
      <c r="G844">
        <v>21935</v>
      </c>
      <c r="P844" t="s">
        <v>940</v>
      </c>
      <c r="Q844" t="s">
        <v>898</v>
      </c>
      <c r="R844">
        <v>23</v>
      </c>
      <c r="T844">
        <v>23666</v>
      </c>
      <c r="U844">
        <v>23666</v>
      </c>
      <c r="V844">
        <v>23666</v>
      </c>
      <c r="W844">
        <v>48</v>
      </c>
      <c r="X844">
        <v>5</v>
      </c>
      <c r="Y844">
        <v>0</v>
      </c>
      <c r="Z844">
        <v>1907</v>
      </c>
      <c r="AA844">
        <v>335</v>
      </c>
      <c r="AB844">
        <v>2242</v>
      </c>
    </row>
    <row r="845" spans="1:28" x14ac:dyDescent="0.3">
      <c r="A845">
        <v>20200327</v>
      </c>
      <c r="B845" s="6">
        <v>43917</v>
      </c>
      <c r="C845" t="s">
        <v>117</v>
      </c>
      <c r="D845" t="str">
        <f>VLOOKUP(C845,abbreviations!$A$2:$B$57,2,0)</f>
        <v>Utah</v>
      </c>
      <c r="E845">
        <v>480</v>
      </c>
      <c r="F845">
        <f>E845-VLOOKUP(D845,D895:F944,2,0)</f>
        <v>78</v>
      </c>
      <c r="G845">
        <v>8764</v>
      </c>
      <c r="P845" t="s">
        <v>941</v>
      </c>
      <c r="Q845" t="s">
        <v>898</v>
      </c>
      <c r="R845">
        <v>2</v>
      </c>
      <c r="T845">
        <v>9244</v>
      </c>
      <c r="U845">
        <v>9244</v>
      </c>
      <c r="V845">
        <v>9244</v>
      </c>
      <c r="W845">
        <v>49</v>
      </c>
      <c r="X845">
        <v>1</v>
      </c>
      <c r="Y845">
        <v>0</v>
      </c>
      <c r="Z845">
        <v>1456</v>
      </c>
      <c r="AA845">
        <v>78</v>
      </c>
      <c r="AB845">
        <v>1534</v>
      </c>
    </row>
    <row r="846" spans="1:28" x14ac:dyDescent="0.3">
      <c r="A846">
        <v>20200327</v>
      </c>
      <c r="B846" s="6">
        <v>43917</v>
      </c>
      <c r="C846" t="s">
        <v>119</v>
      </c>
      <c r="D846" t="str">
        <f>VLOOKUP(C846,abbreviations!$A$2:$B$57,2,0)</f>
        <v>Virginia</v>
      </c>
      <c r="E846">
        <v>604</v>
      </c>
      <c r="F846">
        <f>E846-VLOOKUP(D846,D896:F945,2,0)</f>
        <v>144</v>
      </c>
      <c r="G846">
        <v>6733</v>
      </c>
      <c r="J846">
        <v>83</v>
      </c>
      <c r="P846" t="s">
        <v>942</v>
      </c>
      <c r="Q846" t="s">
        <v>898</v>
      </c>
      <c r="R846">
        <v>14</v>
      </c>
      <c r="S846">
        <v>83</v>
      </c>
      <c r="T846">
        <v>7337</v>
      </c>
      <c r="U846">
        <v>7337</v>
      </c>
      <c r="V846">
        <v>7337</v>
      </c>
      <c r="W846">
        <v>51</v>
      </c>
      <c r="X846">
        <v>1</v>
      </c>
      <c r="Y846">
        <v>18</v>
      </c>
      <c r="Z846">
        <v>1004</v>
      </c>
      <c r="AA846">
        <v>144</v>
      </c>
      <c r="AB846">
        <v>1148</v>
      </c>
    </row>
    <row r="847" spans="1:28" x14ac:dyDescent="0.3">
      <c r="A847">
        <v>20200327</v>
      </c>
      <c r="B847" s="6">
        <v>43917</v>
      </c>
      <c r="C847" t="s">
        <v>122</v>
      </c>
      <c r="D847" t="str">
        <f>VLOOKUP(C847,abbreviations!$A$2:$B$57,2,0)</f>
        <v>Vermont</v>
      </c>
      <c r="E847">
        <v>184</v>
      </c>
      <c r="F847">
        <f>E847-VLOOKUP(D847,D897:F946,2,0)</f>
        <v>26</v>
      </c>
      <c r="G847">
        <v>2077</v>
      </c>
      <c r="J847">
        <v>18</v>
      </c>
      <c r="P847" t="s">
        <v>943</v>
      </c>
      <c r="Q847" t="s">
        <v>898</v>
      </c>
      <c r="R847">
        <v>10</v>
      </c>
      <c r="S847">
        <v>18</v>
      </c>
      <c r="T847">
        <v>2261</v>
      </c>
      <c r="U847">
        <v>2261</v>
      </c>
      <c r="V847">
        <v>2261</v>
      </c>
      <c r="W847">
        <v>50</v>
      </c>
      <c r="X847">
        <v>1</v>
      </c>
      <c r="Y847">
        <v>18</v>
      </c>
      <c r="Z847">
        <v>227</v>
      </c>
      <c r="AA847">
        <v>26</v>
      </c>
      <c r="AB847">
        <v>253</v>
      </c>
    </row>
    <row r="848" spans="1:28" x14ac:dyDescent="0.3">
      <c r="A848">
        <v>20200327</v>
      </c>
      <c r="B848" s="6">
        <v>43917</v>
      </c>
      <c r="C848" t="s">
        <v>124</v>
      </c>
      <c r="D848" t="str">
        <f>VLOOKUP(C848,abbreviations!$A$2:$B$57,2,0)</f>
        <v>Washington</v>
      </c>
      <c r="E848">
        <v>4238</v>
      </c>
      <c r="F848">
        <f>E848-VLOOKUP(D848,D898:F947,2,0)</f>
        <v>493</v>
      </c>
      <c r="G848">
        <v>43173</v>
      </c>
      <c r="P848" t="s">
        <v>944</v>
      </c>
      <c r="Q848" t="s">
        <v>898</v>
      </c>
      <c r="R848">
        <v>191</v>
      </c>
      <c r="T848">
        <v>47411</v>
      </c>
      <c r="U848">
        <v>47411</v>
      </c>
      <c r="V848">
        <v>47411</v>
      </c>
      <c r="W848">
        <v>53</v>
      </c>
      <c r="X848">
        <v>14</v>
      </c>
      <c r="Y848">
        <v>0</v>
      </c>
      <c r="Z848">
        <v>11461</v>
      </c>
      <c r="AA848">
        <v>493</v>
      </c>
      <c r="AB848">
        <v>11954</v>
      </c>
    </row>
    <row r="849" spans="1:28" x14ac:dyDescent="0.3">
      <c r="A849">
        <v>20200327</v>
      </c>
      <c r="B849" s="6">
        <v>43917</v>
      </c>
      <c r="C849" t="s">
        <v>126</v>
      </c>
      <c r="D849" t="str">
        <f>VLOOKUP(C849,abbreviations!$A$2:$B$57,2,0)</f>
        <v>Wisconsin</v>
      </c>
      <c r="E849">
        <v>842</v>
      </c>
      <c r="F849">
        <f>E849-VLOOKUP(D849,D899:F948,2,0)</f>
        <v>135</v>
      </c>
      <c r="G849">
        <v>13140</v>
      </c>
      <c r="P849" t="s">
        <v>945</v>
      </c>
      <c r="Q849" t="s">
        <v>898</v>
      </c>
      <c r="R849">
        <v>13</v>
      </c>
      <c r="T849">
        <v>13982</v>
      </c>
      <c r="U849">
        <v>13982</v>
      </c>
      <c r="V849">
        <v>13982</v>
      </c>
      <c r="W849">
        <v>55</v>
      </c>
      <c r="X849">
        <v>5</v>
      </c>
      <c r="Y849">
        <v>0</v>
      </c>
      <c r="Z849">
        <v>1557</v>
      </c>
      <c r="AA849">
        <v>135</v>
      </c>
      <c r="AB849">
        <v>1692</v>
      </c>
    </row>
    <row r="850" spans="1:28" x14ac:dyDescent="0.3">
      <c r="A850">
        <v>20200327</v>
      </c>
      <c r="B850" s="6">
        <v>43917</v>
      </c>
      <c r="C850" t="s">
        <v>128</v>
      </c>
      <c r="D850" t="str">
        <f>VLOOKUP(C850,abbreviations!$A$2:$B$57,2,0)</f>
        <v>West Virginia</v>
      </c>
      <c r="E850">
        <v>76</v>
      </c>
      <c r="F850">
        <f>E850-VLOOKUP(D850,D900:F949,2,0)</f>
        <v>25</v>
      </c>
      <c r="G850">
        <v>1779</v>
      </c>
      <c r="H850">
        <v>43</v>
      </c>
      <c r="J850">
        <v>1</v>
      </c>
      <c r="P850" t="s">
        <v>946</v>
      </c>
      <c r="Q850" t="s">
        <v>898</v>
      </c>
      <c r="R850">
        <v>0</v>
      </c>
      <c r="S850">
        <v>1</v>
      </c>
      <c r="T850">
        <v>1898</v>
      </c>
      <c r="U850">
        <v>1855</v>
      </c>
      <c r="V850">
        <v>1855</v>
      </c>
      <c r="W850">
        <v>54</v>
      </c>
      <c r="X850">
        <v>0</v>
      </c>
      <c r="Y850">
        <v>0</v>
      </c>
      <c r="Z850">
        <v>748</v>
      </c>
      <c r="AA850">
        <v>25</v>
      </c>
      <c r="AB850">
        <v>773</v>
      </c>
    </row>
    <row r="851" spans="1:28" x14ac:dyDescent="0.3">
      <c r="A851">
        <v>20200327</v>
      </c>
      <c r="B851" s="6">
        <v>43917</v>
      </c>
      <c r="C851" t="s">
        <v>130</v>
      </c>
      <c r="D851" t="str">
        <f>VLOOKUP(C851,abbreviations!$A$2:$B$57,2,0)</f>
        <v>Wyoming</v>
      </c>
      <c r="E851">
        <v>70</v>
      </c>
      <c r="F851">
        <f>E851-VLOOKUP(D851,D901:F950,2,0)</f>
        <v>17</v>
      </c>
      <c r="G851">
        <v>1211</v>
      </c>
      <c r="J851">
        <v>11</v>
      </c>
      <c r="O851">
        <v>17</v>
      </c>
      <c r="P851" t="s">
        <v>947</v>
      </c>
      <c r="Q851" t="s">
        <v>898</v>
      </c>
      <c r="R851">
        <v>0</v>
      </c>
      <c r="S851">
        <v>11</v>
      </c>
      <c r="T851">
        <v>1281</v>
      </c>
      <c r="U851">
        <v>1281</v>
      </c>
      <c r="V851">
        <v>1281</v>
      </c>
      <c r="W851">
        <v>56</v>
      </c>
      <c r="X851">
        <v>0</v>
      </c>
      <c r="Y851">
        <v>11</v>
      </c>
      <c r="Z851">
        <v>159</v>
      </c>
      <c r="AA851">
        <v>17</v>
      </c>
      <c r="AB851">
        <v>176</v>
      </c>
    </row>
    <row r="852" spans="1:28" x14ac:dyDescent="0.3">
      <c r="A852">
        <v>20200326</v>
      </c>
      <c r="B852" s="6">
        <v>43916</v>
      </c>
      <c r="C852" t="s">
        <v>25</v>
      </c>
      <c r="D852" t="str">
        <f>VLOOKUP(C852,abbreviations!$A$2:$B$57,2,0)</f>
        <v>Alaska</v>
      </c>
      <c r="E852">
        <v>59</v>
      </c>
      <c r="F852">
        <f>E852-VLOOKUP(D852,D902:F951,2,0)</f>
        <v>17</v>
      </c>
      <c r="G852">
        <v>1801</v>
      </c>
      <c r="J852">
        <v>3</v>
      </c>
      <c r="P852" t="s">
        <v>948</v>
      </c>
      <c r="Q852" t="s">
        <v>949</v>
      </c>
      <c r="R852">
        <v>1</v>
      </c>
      <c r="S852">
        <v>3</v>
      </c>
      <c r="T852">
        <v>1860</v>
      </c>
      <c r="U852">
        <v>1860</v>
      </c>
      <c r="V852">
        <v>1860</v>
      </c>
      <c r="W852">
        <v>2</v>
      </c>
      <c r="X852">
        <v>0</v>
      </c>
      <c r="Y852">
        <v>2</v>
      </c>
      <c r="Z852">
        <v>152</v>
      </c>
      <c r="AA852">
        <v>17</v>
      </c>
      <c r="AB852">
        <v>169</v>
      </c>
    </row>
    <row r="853" spans="1:28" x14ac:dyDescent="0.3">
      <c r="A853">
        <v>20200326</v>
      </c>
      <c r="B853" s="6">
        <v>43916</v>
      </c>
      <c r="C853" t="s">
        <v>28</v>
      </c>
      <c r="D853" t="str">
        <f>VLOOKUP(C853,abbreviations!$A$2:$B$57,2,0)</f>
        <v>Alabama</v>
      </c>
      <c r="E853">
        <v>506</v>
      </c>
      <c r="F853">
        <f>E853-VLOOKUP(D853,D903:F952,2,0)</f>
        <v>223</v>
      </c>
      <c r="G853">
        <v>3593</v>
      </c>
      <c r="P853" t="s">
        <v>950</v>
      </c>
      <c r="Q853" t="s">
        <v>949</v>
      </c>
      <c r="R853">
        <v>1</v>
      </c>
      <c r="T853">
        <v>4099</v>
      </c>
      <c r="U853">
        <v>4099</v>
      </c>
      <c r="V853">
        <v>4099</v>
      </c>
      <c r="W853">
        <v>1</v>
      </c>
      <c r="X853">
        <v>1</v>
      </c>
      <c r="Y853">
        <v>0</v>
      </c>
      <c r="Z853">
        <v>1064</v>
      </c>
      <c r="AA853">
        <v>223</v>
      </c>
      <c r="AB853">
        <v>1287</v>
      </c>
    </row>
    <row r="854" spans="1:28" x14ac:dyDescent="0.3">
      <c r="A854">
        <v>20200326</v>
      </c>
      <c r="B854" s="6">
        <v>43916</v>
      </c>
      <c r="C854" t="s">
        <v>30</v>
      </c>
      <c r="D854" t="str">
        <f>VLOOKUP(C854,abbreviations!$A$2:$B$57,2,0)</f>
        <v>Arkansas</v>
      </c>
      <c r="E854">
        <v>335</v>
      </c>
      <c r="F854">
        <f>E854-VLOOKUP(D854,D904:F953,2,0)</f>
        <v>55</v>
      </c>
      <c r="G854">
        <v>1504</v>
      </c>
      <c r="I854">
        <v>41</v>
      </c>
      <c r="M854">
        <v>13</v>
      </c>
      <c r="O854">
        <v>13</v>
      </c>
      <c r="P854" t="s">
        <v>951</v>
      </c>
      <c r="Q854" t="s">
        <v>949</v>
      </c>
      <c r="R854">
        <v>3</v>
      </c>
      <c r="T854">
        <v>1839</v>
      </c>
      <c r="U854">
        <v>1839</v>
      </c>
      <c r="V854">
        <v>1839</v>
      </c>
      <c r="W854">
        <v>5</v>
      </c>
      <c r="X854">
        <v>1</v>
      </c>
      <c r="Y854">
        <v>0</v>
      </c>
      <c r="Z854">
        <v>67</v>
      </c>
      <c r="AA854">
        <v>55</v>
      </c>
      <c r="AB854">
        <v>122</v>
      </c>
    </row>
    <row r="855" spans="1:28" x14ac:dyDescent="0.3">
      <c r="A855">
        <v>20200326</v>
      </c>
      <c r="B855" s="6">
        <v>43916</v>
      </c>
      <c r="C855" t="s">
        <v>33</v>
      </c>
      <c r="D855" t="str">
        <f>VLOOKUP(C855,abbreviations!$A$2:$B$57,2,0)</f>
        <v>Arizona</v>
      </c>
      <c r="E855">
        <v>577</v>
      </c>
      <c r="F855">
        <f>E855-VLOOKUP(D855,D905:F954,2,0)</f>
        <v>127</v>
      </c>
      <c r="G855">
        <v>347</v>
      </c>
      <c r="H855">
        <v>33</v>
      </c>
      <c r="P855" t="s">
        <v>952</v>
      </c>
      <c r="Q855" t="s">
        <v>949</v>
      </c>
      <c r="R855">
        <v>8</v>
      </c>
      <c r="T855">
        <v>957</v>
      </c>
      <c r="U855">
        <v>924</v>
      </c>
      <c r="V855">
        <v>924</v>
      </c>
      <c r="W855">
        <v>4</v>
      </c>
      <c r="X855">
        <v>2</v>
      </c>
      <c r="Y855">
        <v>0</v>
      </c>
      <c r="Z855">
        <v>24</v>
      </c>
      <c r="AA855">
        <v>127</v>
      </c>
      <c r="AB855">
        <v>151</v>
      </c>
    </row>
    <row r="856" spans="1:28" x14ac:dyDescent="0.3">
      <c r="A856">
        <v>20200326</v>
      </c>
      <c r="B856" s="6">
        <v>43916</v>
      </c>
      <c r="C856" t="s">
        <v>35</v>
      </c>
      <c r="D856" t="str">
        <f>VLOOKUP(C856,abbreviations!$A$2:$B$57,2,0)</f>
        <v>California</v>
      </c>
      <c r="E856">
        <v>3006</v>
      </c>
      <c r="F856">
        <f>E856-VLOOKUP(D856,D906:F955,2,0)</f>
        <v>651</v>
      </c>
      <c r="G856">
        <v>17380</v>
      </c>
      <c r="H856">
        <v>57400</v>
      </c>
      <c r="P856" t="s">
        <v>953</v>
      </c>
      <c r="Q856" t="s">
        <v>949</v>
      </c>
      <c r="R856">
        <v>65</v>
      </c>
      <c r="T856">
        <v>77786</v>
      </c>
      <c r="U856">
        <v>20386</v>
      </c>
      <c r="V856">
        <v>20386</v>
      </c>
      <c r="W856">
        <v>6</v>
      </c>
      <c r="X856">
        <v>12</v>
      </c>
      <c r="Y856">
        <v>0</v>
      </c>
      <c r="Z856">
        <v>1459</v>
      </c>
      <c r="AA856">
        <v>651</v>
      </c>
      <c r="AB856">
        <v>2110</v>
      </c>
    </row>
    <row r="857" spans="1:28" x14ac:dyDescent="0.3">
      <c r="A857">
        <v>20200326</v>
      </c>
      <c r="B857" s="6">
        <v>43916</v>
      </c>
      <c r="C857" t="s">
        <v>37</v>
      </c>
      <c r="D857" t="str">
        <f>VLOOKUP(C857,abbreviations!$A$2:$B$57,2,0)</f>
        <v>Colorado</v>
      </c>
      <c r="E857">
        <v>1086</v>
      </c>
      <c r="F857">
        <f>E857-VLOOKUP(D857,D907:F956,2,0)</f>
        <v>174</v>
      </c>
      <c r="G857">
        <v>6978</v>
      </c>
      <c r="J857">
        <v>148</v>
      </c>
      <c r="P857" t="s">
        <v>954</v>
      </c>
      <c r="Q857" t="s">
        <v>949</v>
      </c>
      <c r="R857">
        <v>19</v>
      </c>
      <c r="S857">
        <v>148</v>
      </c>
      <c r="T857">
        <v>8064</v>
      </c>
      <c r="U857">
        <v>8064</v>
      </c>
      <c r="V857">
        <v>8064</v>
      </c>
      <c r="W857">
        <v>8</v>
      </c>
      <c r="X857">
        <v>8</v>
      </c>
      <c r="Y857">
        <v>64</v>
      </c>
      <c r="Z857">
        <v>189</v>
      </c>
      <c r="AA857">
        <v>174</v>
      </c>
      <c r="AB857">
        <v>363</v>
      </c>
    </row>
    <row r="858" spans="1:28" x14ac:dyDescent="0.3">
      <c r="A858">
        <v>20200326</v>
      </c>
      <c r="B858" s="6">
        <v>43916</v>
      </c>
      <c r="C858" t="s">
        <v>39</v>
      </c>
      <c r="D858" t="str">
        <f>VLOOKUP(C858,abbreviations!$A$2:$B$57,2,0)</f>
        <v>Connecticut</v>
      </c>
      <c r="E858">
        <v>1012</v>
      </c>
      <c r="F858">
        <f>E858-VLOOKUP(D858,D908:F957,2,0)</f>
        <v>137</v>
      </c>
      <c r="G858">
        <v>5625</v>
      </c>
      <c r="I858">
        <v>125</v>
      </c>
      <c r="P858" t="s">
        <v>955</v>
      </c>
      <c r="Q858" t="s">
        <v>949</v>
      </c>
      <c r="R858">
        <v>21</v>
      </c>
      <c r="T858">
        <v>6637</v>
      </c>
      <c r="U858">
        <v>6637</v>
      </c>
      <c r="V858">
        <v>6637</v>
      </c>
      <c r="W858">
        <v>9</v>
      </c>
      <c r="X858">
        <v>2</v>
      </c>
      <c r="Y858">
        <v>0</v>
      </c>
      <c r="Z858">
        <v>602</v>
      </c>
      <c r="AA858">
        <v>137</v>
      </c>
      <c r="AB858">
        <v>739</v>
      </c>
    </row>
    <row r="859" spans="1:28" x14ac:dyDescent="0.3">
      <c r="A859">
        <v>20200326</v>
      </c>
      <c r="B859" s="6">
        <v>43916</v>
      </c>
      <c r="C859" t="s">
        <v>42</v>
      </c>
      <c r="D859" t="str">
        <f>VLOOKUP(C859,abbreviations!$A$2:$B$57,2,0)</f>
        <v>Delaware</v>
      </c>
      <c r="E859">
        <v>130</v>
      </c>
      <c r="F859">
        <f>E859-VLOOKUP(D859,D909:F958,2,0)</f>
        <v>15</v>
      </c>
      <c r="G859">
        <v>36</v>
      </c>
      <c r="I859">
        <v>13</v>
      </c>
      <c r="O859">
        <v>4</v>
      </c>
      <c r="P859" t="s">
        <v>956</v>
      </c>
      <c r="Q859" t="s">
        <v>949</v>
      </c>
      <c r="R859">
        <v>1</v>
      </c>
      <c r="T859">
        <v>166</v>
      </c>
      <c r="U859">
        <v>166</v>
      </c>
      <c r="V859">
        <v>166</v>
      </c>
      <c r="W859">
        <v>10</v>
      </c>
      <c r="X859">
        <v>1</v>
      </c>
      <c r="Y859">
        <v>0</v>
      </c>
      <c r="Z859">
        <v>0</v>
      </c>
      <c r="AA859">
        <v>15</v>
      </c>
      <c r="AB859">
        <v>15</v>
      </c>
    </row>
    <row r="860" spans="1:28" x14ac:dyDescent="0.3">
      <c r="A860">
        <v>20200326</v>
      </c>
      <c r="B860" s="6">
        <v>43916</v>
      </c>
      <c r="C860" t="s">
        <v>44</v>
      </c>
      <c r="D860" t="str">
        <f>VLOOKUP(C860,abbreviations!$A$2:$B$57,2,0)</f>
        <v>Florida</v>
      </c>
      <c r="E860">
        <v>2355</v>
      </c>
      <c r="F860">
        <f>E860-VLOOKUP(D860,D910:F959,2,0)</f>
        <v>673</v>
      </c>
      <c r="G860">
        <v>23741</v>
      </c>
      <c r="H860">
        <v>1443</v>
      </c>
      <c r="J860">
        <v>406</v>
      </c>
      <c r="P860" t="s">
        <v>957</v>
      </c>
      <c r="Q860" t="s">
        <v>949</v>
      </c>
      <c r="R860">
        <v>28</v>
      </c>
      <c r="S860">
        <v>406</v>
      </c>
      <c r="T860">
        <v>27539</v>
      </c>
      <c r="U860">
        <v>26096</v>
      </c>
      <c r="V860">
        <v>26096</v>
      </c>
      <c r="W860">
        <v>12</v>
      </c>
      <c r="X860">
        <v>6</v>
      </c>
      <c r="Y860">
        <v>90</v>
      </c>
      <c r="Z860">
        <v>8367</v>
      </c>
      <c r="AA860">
        <v>673</v>
      </c>
      <c r="AB860">
        <v>9040</v>
      </c>
    </row>
    <row r="861" spans="1:28" x14ac:dyDescent="0.3">
      <c r="A861">
        <v>20200326</v>
      </c>
      <c r="B861" s="6">
        <v>43916</v>
      </c>
      <c r="C861" t="s">
        <v>46</v>
      </c>
      <c r="D861" t="str">
        <f>VLOOKUP(C861,abbreviations!$A$2:$B$57,2,0)</f>
        <v>Georgia</v>
      </c>
      <c r="E861">
        <v>1525</v>
      </c>
      <c r="F861">
        <f>E861-VLOOKUP(D861,D911:F960,2,0)</f>
        <v>278</v>
      </c>
      <c r="G861">
        <v>7401</v>
      </c>
      <c r="J861">
        <v>473</v>
      </c>
      <c r="P861" t="s">
        <v>958</v>
      </c>
      <c r="Q861" t="s">
        <v>949</v>
      </c>
      <c r="R861">
        <v>48</v>
      </c>
      <c r="S861">
        <v>473</v>
      </c>
      <c r="T861">
        <v>8926</v>
      </c>
      <c r="U861">
        <v>8926</v>
      </c>
      <c r="V861">
        <v>8926</v>
      </c>
      <c r="W861">
        <v>13</v>
      </c>
      <c r="X861">
        <v>8</v>
      </c>
      <c r="Y861">
        <v>79</v>
      </c>
      <c r="Z861">
        <v>2469</v>
      </c>
      <c r="AA861">
        <v>278</v>
      </c>
      <c r="AB861">
        <v>2747</v>
      </c>
    </row>
    <row r="862" spans="1:28" x14ac:dyDescent="0.3">
      <c r="A862">
        <v>20200326</v>
      </c>
      <c r="B862" s="6">
        <v>43916</v>
      </c>
      <c r="C862" t="s">
        <v>49</v>
      </c>
      <c r="D862" t="str">
        <f>VLOOKUP(C862,abbreviations!$A$2:$B$57,2,0)</f>
        <v>Hawaii</v>
      </c>
      <c r="E862">
        <v>95</v>
      </c>
      <c r="F862">
        <f>E862-VLOOKUP(D862,D912:F961,2,0)</f>
        <v>5</v>
      </c>
      <c r="G862">
        <v>4357</v>
      </c>
      <c r="J862">
        <v>5</v>
      </c>
      <c r="P862" t="s">
        <v>959</v>
      </c>
      <c r="Q862" t="s">
        <v>949</v>
      </c>
      <c r="S862">
        <v>5</v>
      </c>
      <c r="T862">
        <v>4452</v>
      </c>
      <c r="U862">
        <v>4452</v>
      </c>
      <c r="V862">
        <v>4452</v>
      </c>
      <c r="W862">
        <v>15</v>
      </c>
      <c r="X862">
        <v>0</v>
      </c>
      <c r="Y862">
        <v>-1</v>
      </c>
      <c r="Z862">
        <v>0</v>
      </c>
      <c r="AA862">
        <v>5</v>
      </c>
      <c r="AB862">
        <v>5</v>
      </c>
    </row>
    <row r="863" spans="1:28" x14ac:dyDescent="0.3">
      <c r="A863">
        <v>20200326</v>
      </c>
      <c r="B863" s="6">
        <v>43916</v>
      </c>
      <c r="C863" t="s">
        <v>51</v>
      </c>
      <c r="D863" t="str">
        <f>VLOOKUP(C863,abbreviations!$A$2:$B$57,2,0)</f>
        <v>Iowa</v>
      </c>
      <c r="E863">
        <v>179</v>
      </c>
      <c r="F863">
        <f>E863-VLOOKUP(D863,D913:F962,2,0)</f>
        <v>34</v>
      </c>
      <c r="G863">
        <v>2578</v>
      </c>
      <c r="I863">
        <v>31</v>
      </c>
      <c r="J863">
        <v>46</v>
      </c>
      <c r="O863">
        <v>15</v>
      </c>
      <c r="P863" t="s">
        <v>960</v>
      </c>
      <c r="Q863" t="s">
        <v>949</v>
      </c>
      <c r="R863">
        <v>1</v>
      </c>
      <c r="S863">
        <v>46</v>
      </c>
      <c r="T863">
        <v>2757</v>
      </c>
      <c r="U863">
        <v>2757</v>
      </c>
      <c r="V863">
        <v>2757</v>
      </c>
      <c r="W863">
        <v>19</v>
      </c>
      <c r="X863">
        <v>0</v>
      </c>
      <c r="Y863">
        <v>10</v>
      </c>
      <c r="Z863">
        <v>0</v>
      </c>
      <c r="AA863">
        <v>34</v>
      </c>
      <c r="AB863">
        <v>34</v>
      </c>
    </row>
    <row r="864" spans="1:28" x14ac:dyDescent="0.3">
      <c r="A864">
        <v>20200326</v>
      </c>
      <c r="B864" s="6">
        <v>43916</v>
      </c>
      <c r="C864" t="s">
        <v>53</v>
      </c>
      <c r="D864" t="str">
        <f>VLOOKUP(C864,abbreviations!$A$2:$B$57,2,0)</f>
        <v>Idaho</v>
      </c>
      <c r="E864">
        <v>123</v>
      </c>
      <c r="F864">
        <f>E864-VLOOKUP(D864,D914:F963,2,0)</f>
        <v>50</v>
      </c>
      <c r="G864">
        <v>2065</v>
      </c>
      <c r="P864" t="s">
        <v>961</v>
      </c>
      <c r="Q864" t="s">
        <v>949</v>
      </c>
      <c r="R864">
        <v>0</v>
      </c>
      <c r="T864">
        <v>2188</v>
      </c>
      <c r="U864">
        <v>2188</v>
      </c>
      <c r="V864">
        <v>2188</v>
      </c>
      <c r="W864">
        <v>16</v>
      </c>
      <c r="X864">
        <v>0</v>
      </c>
      <c r="Y864">
        <v>0</v>
      </c>
      <c r="Z864">
        <v>178</v>
      </c>
      <c r="AA864">
        <v>50</v>
      </c>
      <c r="AB864">
        <v>228</v>
      </c>
    </row>
    <row r="865" spans="1:28" x14ac:dyDescent="0.3">
      <c r="A865">
        <v>20200326</v>
      </c>
      <c r="B865" s="6">
        <v>43916</v>
      </c>
      <c r="C865" t="s">
        <v>55</v>
      </c>
      <c r="D865" t="str">
        <f>VLOOKUP(C865,abbreviations!$A$2:$B$57,2,0)</f>
        <v>Illinois</v>
      </c>
      <c r="E865">
        <v>2538</v>
      </c>
      <c r="F865">
        <f>E865-VLOOKUP(D865,D915:F964,2,0)</f>
        <v>673</v>
      </c>
      <c r="G865">
        <v>14093</v>
      </c>
      <c r="P865" t="s">
        <v>962</v>
      </c>
      <c r="Q865" t="s">
        <v>949</v>
      </c>
      <c r="R865">
        <v>26</v>
      </c>
      <c r="T865">
        <v>16631</v>
      </c>
      <c r="U865">
        <v>16631</v>
      </c>
      <c r="V865">
        <v>16631</v>
      </c>
      <c r="W865">
        <v>17</v>
      </c>
      <c r="X865">
        <v>7</v>
      </c>
      <c r="Y865">
        <v>0</v>
      </c>
      <c r="Z865">
        <v>1749</v>
      </c>
      <c r="AA865">
        <v>673</v>
      </c>
      <c r="AB865">
        <v>2422</v>
      </c>
    </row>
    <row r="866" spans="1:28" x14ac:dyDescent="0.3">
      <c r="A866">
        <v>20200326</v>
      </c>
      <c r="B866" s="6">
        <v>43916</v>
      </c>
      <c r="C866" t="s">
        <v>57</v>
      </c>
      <c r="D866" t="str">
        <f>VLOOKUP(C866,abbreviations!$A$2:$B$57,2,0)</f>
        <v>Indiana</v>
      </c>
      <c r="E866">
        <v>645</v>
      </c>
      <c r="F866">
        <f>E866-VLOOKUP(D866,D916:F965,2,0)</f>
        <v>168</v>
      </c>
      <c r="G866">
        <v>4006</v>
      </c>
      <c r="P866" t="s">
        <v>963</v>
      </c>
      <c r="Q866" t="s">
        <v>949</v>
      </c>
      <c r="R866">
        <v>17</v>
      </c>
      <c r="T866">
        <v>4651</v>
      </c>
      <c r="U866">
        <v>4651</v>
      </c>
      <c r="V866">
        <v>4651</v>
      </c>
      <c r="W866">
        <v>18</v>
      </c>
      <c r="X866">
        <v>3</v>
      </c>
      <c r="Y866">
        <v>0</v>
      </c>
      <c r="Z866">
        <v>1127</v>
      </c>
      <c r="AA866">
        <v>168</v>
      </c>
      <c r="AB866">
        <v>1295</v>
      </c>
    </row>
    <row r="867" spans="1:28" x14ac:dyDescent="0.3">
      <c r="A867">
        <v>20200326</v>
      </c>
      <c r="B867" s="6">
        <v>43916</v>
      </c>
      <c r="C867" t="s">
        <v>59</v>
      </c>
      <c r="D867" t="str">
        <f>VLOOKUP(C867,abbreviations!$A$2:$B$57,2,0)</f>
        <v>Kansas</v>
      </c>
      <c r="E867">
        <v>168</v>
      </c>
      <c r="F867">
        <f>E867-VLOOKUP(D867,D917:F966,2,0)</f>
        <v>42</v>
      </c>
      <c r="G867">
        <v>2869</v>
      </c>
      <c r="P867" t="s">
        <v>964</v>
      </c>
      <c r="Q867" t="s">
        <v>949</v>
      </c>
      <c r="R867">
        <v>3</v>
      </c>
      <c r="T867">
        <v>3037</v>
      </c>
      <c r="U867">
        <v>3037</v>
      </c>
      <c r="V867">
        <v>3037</v>
      </c>
      <c r="W867">
        <v>20</v>
      </c>
      <c r="X867">
        <v>0</v>
      </c>
      <c r="Y867">
        <v>0</v>
      </c>
      <c r="Z867">
        <v>509</v>
      </c>
      <c r="AA867">
        <v>42</v>
      </c>
      <c r="AB867">
        <v>551</v>
      </c>
    </row>
    <row r="868" spans="1:28" x14ac:dyDescent="0.3">
      <c r="A868">
        <v>20200326</v>
      </c>
      <c r="B868" s="6">
        <v>43916</v>
      </c>
      <c r="C868" t="s">
        <v>61</v>
      </c>
      <c r="D868" t="str">
        <f>VLOOKUP(C868,abbreviations!$A$2:$B$57,2,0)</f>
        <v>Kentucky</v>
      </c>
      <c r="E868">
        <v>198</v>
      </c>
      <c r="F868">
        <f>E868-VLOOKUP(D868,D918:F967,2,0)</f>
        <v>41</v>
      </c>
      <c r="G868">
        <v>3102</v>
      </c>
      <c r="P868" t="s">
        <v>965</v>
      </c>
      <c r="Q868" t="s">
        <v>949</v>
      </c>
      <c r="R868">
        <v>4</v>
      </c>
      <c r="T868">
        <v>3300</v>
      </c>
      <c r="U868">
        <v>3300</v>
      </c>
      <c r="V868">
        <v>3300</v>
      </c>
      <c r="W868">
        <v>21</v>
      </c>
      <c r="X868">
        <v>0</v>
      </c>
      <c r="Y868">
        <v>0</v>
      </c>
      <c r="Z868">
        <v>237</v>
      </c>
      <c r="AA868">
        <v>41</v>
      </c>
      <c r="AB868">
        <v>278</v>
      </c>
    </row>
    <row r="869" spans="1:28" x14ac:dyDescent="0.3">
      <c r="A869">
        <v>20200326</v>
      </c>
      <c r="B869" s="6">
        <v>43916</v>
      </c>
      <c r="C869" t="s">
        <v>63</v>
      </c>
      <c r="D869" t="str">
        <f>VLOOKUP(C869,abbreviations!$A$2:$B$57,2,0)</f>
        <v>Louisiana</v>
      </c>
      <c r="E869">
        <v>2305</v>
      </c>
      <c r="F869">
        <f>E869-VLOOKUP(D869,D919:F968,2,0)</f>
        <v>510</v>
      </c>
      <c r="G869">
        <v>15724</v>
      </c>
      <c r="I869">
        <v>676</v>
      </c>
      <c r="M869">
        <v>239</v>
      </c>
      <c r="P869" t="s">
        <v>966</v>
      </c>
      <c r="Q869" t="s">
        <v>949</v>
      </c>
      <c r="R869">
        <v>83</v>
      </c>
      <c r="T869">
        <v>18029</v>
      </c>
      <c r="U869">
        <v>18029</v>
      </c>
      <c r="V869">
        <v>18029</v>
      </c>
      <c r="W869">
        <v>22</v>
      </c>
      <c r="X869">
        <v>18</v>
      </c>
      <c r="Y869">
        <v>0</v>
      </c>
      <c r="Z869">
        <v>6068</v>
      </c>
      <c r="AA869">
        <v>510</v>
      </c>
      <c r="AB869">
        <v>6578</v>
      </c>
    </row>
    <row r="870" spans="1:28" x14ac:dyDescent="0.3">
      <c r="A870">
        <v>20200326</v>
      </c>
      <c r="B870" s="6">
        <v>43916</v>
      </c>
      <c r="C870" t="s">
        <v>65</v>
      </c>
      <c r="D870" t="str">
        <f>VLOOKUP(C870,abbreviations!$A$2:$B$57,2,0)</f>
        <v>Massachusetts</v>
      </c>
      <c r="E870">
        <v>2417</v>
      </c>
      <c r="F870">
        <f>E870-VLOOKUP(D870,D920:F969,2,0)</f>
        <v>579</v>
      </c>
      <c r="G870">
        <v>21204</v>
      </c>
      <c r="J870">
        <v>219</v>
      </c>
      <c r="P870" t="s">
        <v>967</v>
      </c>
      <c r="Q870" t="s">
        <v>949</v>
      </c>
      <c r="R870">
        <v>25</v>
      </c>
      <c r="S870">
        <v>219</v>
      </c>
      <c r="T870">
        <v>23621</v>
      </c>
      <c r="U870">
        <v>23621</v>
      </c>
      <c r="V870">
        <v>23621</v>
      </c>
      <c r="W870">
        <v>25</v>
      </c>
      <c r="X870">
        <v>10</v>
      </c>
      <c r="Y870">
        <v>116</v>
      </c>
      <c r="Z870">
        <v>3248</v>
      </c>
      <c r="AA870">
        <v>579</v>
      </c>
      <c r="AB870">
        <v>3827</v>
      </c>
    </row>
    <row r="871" spans="1:28" x14ac:dyDescent="0.3">
      <c r="A871">
        <v>20200326</v>
      </c>
      <c r="B871" s="6">
        <v>43916</v>
      </c>
      <c r="C871" t="s">
        <v>67</v>
      </c>
      <c r="D871" t="str">
        <f>VLOOKUP(C871,abbreviations!$A$2:$B$57,2,0)</f>
        <v>Maryland</v>
      </c>
      <c r="E871">
        <v>580</v>
      </c>
      <c r="F871">
        <f>E871-VLOOKUP(D871,D921:F970,2,0)</f>
        <v>157</v>
      </c>
      <c r="G871">
        <v>94</v>
      </c>
      <c r="J871">
        <v>132</v>
      </c>
      <c r="P871" s="1" t="s">
        <v>968</v>
      </c>
      <c r="Q871" t="s">
        <v>949</v>
      </c>
      <c r="R871">
        <v>4</v>
      </c>
      <c r="S871">
        <v>132</v>
      </c>
      <c r="T871">
        <v>674</v>
      </c>
      <c r="U871">
        <v>674</v>
      </c>
      <c r="V871">
        <v>674</v>
      </c>
      <c r="W871">
        <v>24</v>
      </c>
      <c r="X871">
        <v>0</v>
      </c>
      <c r="Y871">
        <v>132</v>
      </c>
      <c r="Z871">
        <v>0</v>
      </c>
      <c r="AA871">
        <v>157</v>
      </c>
      <c r="AB871">
        <v>157</v>
      </c>
    </row>
    <row r="872" spans="1:28" x14ac:dyDescent="0.3">
      <c r="A872">
        <v>20200326</v>
      </c>
      <c r="B872" s="6">
        <v>43916</v>
      </c>
      <c r="C872" t="s">
        <v>69</v>
      </c>
      <c r="D872" t="str">
        <f>VLOOKUP(C872,abbreviations!$A$2:$B$57,2,0)</f>
        <v>Maine</v>
      </c>
      <c r="E872">
        <v>155</v>
      </c>
      <c r="F872">
        <f>E872-VLOOKUP(D872,D922:F971,2,0)</f>
        <v>6</v>
      </c>
      <c r="G872">
        <v>3394</v>
      </c>
      <c r="O872">
        <v>16</v>
      </c>
      <c r="P872" s="1" t="s">
        <v>969</v>
      </c>
      <c r="Q872" t="s">
        <v>949</v>
      </c>
      <c r="T872">
        <v>3549</v>
      </c>
      <c r="U872">
        <v>3549</v>
      </c>
      <c r="V872">
        <v>3549</v>
      </c>
      <c r="W872">
        <v>23</v>
      </c>
      <c r="X872">
        <v>0</v>
      </c>
      <c r="Y872">
        <v>0</v>
      </c>
      <c r="Z872">
        <v>217</v>
      </c>
      <c r="AA872">
        <v>6</v>
      </c>
      <c r="AB872">
        <v>223</v>
      </c>
    </row>
    <row r="873" spans="1:28" x14ac:dyDescent="0.3">
      <c r="A873">
        <v>20200326</v>
      </c>
      <c r="B873" s="6">
        <v>43916</v>
      </c>
      <c r="C873" t="s">
        <v>71</v>
      </c>
      <c r="D873" t="str">
        <f>VLOOKUP(C873,abbreviations!$A$2:$B$57,2,0)</f>
        <v>Michigan</v>
      </c>
      <c r="E873">
        <v>7767</v>
      </c>
      <c r="F873">
        <f>E873-VLOOKUP(D873,D923:F972,2,0)</f>
        <v>707</v>
      </c>
      <c r="G873">
        <v>10305</v>
      </c>
      <c r="P873" t="s">
        <v>970</v>
      </c>
      <c r="Q873" t="s">
        <v>949</v>
      </c>
      <c r="R873">
        <v>60</v>
      </c>
      <c r="T873">
        <v>18072</v>
      </c>
      <c r="U873">
        <v>18072</v>
      </c>
      <c r="V873">
        <v>18072</v>
      </c>
      <c r="W873">
        <v>26</v>
      </c>
      <c r="X873">
        <v>17</v>
      </c>
      <c r="Y873">
        <v>0</v>
      </c>
      <c r="Z873">
        <v>2768</v>
      </c>
      <c r="AA873">
        <v>707</v>
      </c>
      <c r="AB873">
        <v>3475</v>
      </c>
    </row>
    <row r="874" spans="1:28" x14ac:dyDescent="0.3">
      <c r="A874">
        <v>20200326</v>
      </c>
      <c r="B874" s="6">
        <v>43916</v>
      </c>
      <c r="C874" t="s">
        <v>73</v>
      </c>
      <c r="D874" t="str">
        <f>VLOOKUP(C874,abbreviations!$A$2:$B$57,2,0)</f>
        <v>Minnesota</v>
      </c>
      <c r="E874">
        <v>346</v>
      </c>
      <c r="F874">
        <f>E874-VLOOKUP(D874,D924:F973,2,0)</f>
        <v>59</v>
      </c>
      <c r="G874">
        <v>12604</v>
      </c>
      <c r="I874">
        <v>31</v>
      </c>
      <c r="J874">
        <v>41</v>
      </c>
      <c r="P874" t="s">
        <v>971</v>
      </c>
      <c r="Q874" t="s">
        <v>949</v>
      </c>
      <c r="R874">
        <v>2</v>
      </c>
      <c r="S874">
        <v>41</v>
      </c>
      <c r="T874">
        <v>12950</v>
      </c>
      <c r="U874">
        <v>12950</v>
      </c>
      <c r="V874">
        <v>12950</v>
      </c>
      <c r="W874">
        <v>27</v>
      </c>
      <c r="X874">
        <v>1</v>
      </c>
      <c r="Y874">
        <v>6</v>
      </c>
      <c r="Z874">
        <v>1416</v>
      </c>
      <c r="AA874">
        <v>59</v>
      </c>
      <c r="AB874">
        <v>1475</v>
      </c>
    </row>
    <row r="875" spans="1:28" x14ac:dyDescent="0.3">
      <c r="A875">
        <v>20200326</v>
      </c>
      <c r="B875" s="6">
        <v>43916</v>
      </c>
      <c r="C875" t="s">
        <v>75</v>
      </c>
      <c r="D875" t="str">
        <f>VLOOKUP(C875,abbreviations!$A$2:$B$57,2,0)</f>
        <v>Missouri</v>
      </c>
      <c r="E875">
        <v>502</v>
      </c>
      <c r="F875">
        <f>E875-VLOOKUP(D875,D925:F974,2,0)</f>
        <v>146</v>
      </c>
      <c r="G875">
        <v>369</v>
      </c>
      <c r="P875" t="s">
        <v>972</v>
      </c>
      <c r="Q875" t="s">
        <v>949</v>
      </c>
      <c r="R875">
        <v>8</v>
      </c>
      <c r="T875">
        <v>871</v>
      </c>
      <c r="U875">
        <v>871</v>
      </c>
      <c r="V875">
        <v>871</v>
      </c>
      <c r="W875">
        <v>29</v>
      </c>
      <c r="X875">
        <v>0</v>
      </c>
      <c r="Y875">
        <v>0</v>
      </c>
      <c r="Z875">
        <v>0</v>
      </c>
      <c r="AA875">
        <v>146</v>
      </c>
      <c r="AB875">
        <v>146</v>
      </c>
    </row>
    <row r="876" spans="1:28" x14ac:dyDescent="0.3">
      <c r="A876">
        <v>20200326</v>
      </c>
      <c r="B876" s="6">
        <v>43916</v>
      </c>
      <c r="C876" t="s">
        <v>78</v>
      </c>
      <c r="D876" t="str">
        <f>VLOOKUP(C876,abbreviations!$A$2:$B$57,2,0)</f>
        <v>Mississippi</v>
      </c>
      <c r="E876">
        <v>485</v>
      </c>
      <c r="F876">
        <f>E876-VLOOKUP(D876,D926:F975,2,0)</f>
        <v>108</v>
      </c>
      <c r="G876">
        <v>2291</v>
      </c>
      <c r="J876">
        <v>150</v>
      </c>
      <c r="P876" t="s">
        <v>973</v>
      </c>
      <c r="Q876" t="s">
        <v>949</v>
      </c>
      <c r="R876">
        <v>6</v>
      </c>
      <c r="S876">
        <v>150</v>
      </c>
      <c r="T876">
        <v>2776</v>
      </c>
      <c r="U876">
        <v>2776</v>
      </c>
      <c r="V876">
        <v>2776</v>
      </c>
      <c r="W876">
        <v>28</v>
      </c>
      <c r="X876">
        <v>4</v>
      </c>
      <c r="Y876">
        <v>33</v>
      </c>
      <c r="Z876">
        <v>725</v>
      </c>
      <c r="AA876">
        <v>108</v>
      </c>
      <c r="AB876">
        <v>833</v>
      </c>
    </row>
    <row r="877" spans="1:28" x14ac:dyDescent="0.3">
      <c r="A877">
        <v>20200326</v>
      </c>
      <c r="B877" s="6">
        <v>43916</v>
      </c>
      <c r="C877" t="s">
        <v>80</v>
      </c>
      <c r="D877" t="str">
        <f>VLOOKUP(C877,abbreviations!$A$2:$B$57,2,0)</f>
        <v>Montana</v>
      </c>
      <c r="E877">
        <v>71</v>
      </c>
      <c r="F877">
        <f>E877-VLOOKUP(D877,D927:F976,2,0)</f>
        <v>18</v>
      </c>
      <c r="G877">
        <v>2128</v>
      </c>
      <c r="J877">
        <v>1</v>
      </c>
      <c r="P877" t="s">
        <v>974</v>
      </c>
      <c r="Q877" t="s">
        <v>949</v>
      </c>
      <c r="S877">
        <v>1</v>
      </c>
      <c r="T877">
        <v>2199</v>
      </c>
      <c r="U877">
        <v>2199</v>
      </c>
      <c r="V877">
        <v>2199</v>
      </c>
      <c r="W877">
        <v>30</v>
      </c>
      <c r="X877">
        <v>0</v>
      </c>
      <c r="Y877">
        <v>1</v>
      </c>
      <c r="Z877">
        <v>180</v>
      </c>
      <c r="AA877">
        <v>18</v>
      </c>
      <c r="AB877">
        <v>198</v>
      </c>
    </row>
    <row r="878" spans="1:28" x14ac:dyDescent="0.3">
      <c r="A878">
        <v>20200326</v>
      </c>
      <c r="B878" s="6">
        <v>43916</v>
      </c>
      <c r="C878" t="s">
        <v>82</v>
      </c>
      <c r="D878" t="str">
        <f>VLOOKUP(C878,abbreviations!$A$2:$B$57,2,0)</f>
        <v>North Carolina</v>
      </c>
      <c r="E878">
        <v>636</v>
      </c>
      <c r="F878">
        <f>E878-VLOOKUP(D878,D928:F977,2,0)</f>
        <v>132</v>
      </c>
      <c r="G878">
        <v>12274</v>
      </c>
      <c r="I878">
        <v>29</v>
      </c>
      <c r="P878" t="s">
        <v>975</v>
      </c>
      <c r="Q878" t="s">
        <v>949</v>
      </c>
      <c r="R878">
        <v>2</v>
      </c>
      <c r="T878">
        <v>12910</v>
      </c>
      <c r="U878">
        <v>12910</v>
      </c>
      <c r="V878">
        <v>12910</v>
      </c>
      <c r="W878">
        <v>37</v>
      </c>
      <c r="X878">
        <v>1</v>
      </c>
      <c r="Y878">
        <v>0</v>
      </c>
      <c r="Z878">
        <v>2289</v>
      </c>
      <c r="AA878">
        <v>132</v>
      </c>
      <c r="AB878">
        <v>2421</v>
      </c>
    </row>
    <row r="879" spans="1:28" x14ac:dyDescent="0.3">
      <c r="A879">
        <v>20200326</v>
      </c>
      <c r="B879" s="6">
        <v>43916</v>
      </c>
      <c r="C879" t="s">
        <v>84</v>
      </c>
      <c r="D879" t="str">
        <f>VLOOKUP(C879,abbreviations!$A$2:$B$57,2,0)</f>
        <v>North Dakota</v>
      </c>
      <c r="E879">
        <v>52</v>
      </c>
      <c r="F879">
        <f>E879-VLOOKUP(D879,D929:F978,2,0)</f>
        <v>13</v>
      </c>
      <c r="G879">
        <v>2039</v>
      </c>
      <c r="J879">
        <v>10</v>
      </c>
      <c r="P879" t="s">
        <v>976</v>
      </c>
      <c r="Q879" t="s">
        <v>949</v>
      </c>
      <c r="R879">
        <v>0</v>
      </c>
      <c r="S879">
        <v>10</v>
      </c>
      <c r="T879">
        <v>2091</v>
      </c>
      <c r="U879">
        <v>2091</v>
      </c>
      <c r="V879">
        <v>2091</v>
      </c>
      <c r="W879">
        <v>38</v>
      </c>
      <c r="X879">
        <v>0</v>
      </c>
      <c r="Y879">
        <v>2</v>
      </c>
      <c r="Z879">
        <v>305</v>
      </c>
      <c r="AA879">
        <v>13</v>
      </c>
      <c r="AB879">
        <v>318</v>
      </c>
    </row>
    <row r="880" spans="1:28" x14ac:dyDescent="0.3">
      <c r="A880">
        <v>20200326</v>
      </c>
      <c r="B880" s="6">
        <v>43916</v>
      </c>
      <c r="C880" t="s">
        <v>86</v>
      </c>
      <c r="D880" t="str">
        <f>VLOOKUP(C880,abbreviations!$A$2:$B$57,2,0)</f>
        <v>Nebraska</v>
      </c>
      <c r="E880">
        <v>73</v>
      </c>
      <c r="F880">
        <f>E880-VLOOKUP(D880,D930:F979,2,0)</f>
        <v>12</v>
      </c>
      <c r="G880">
        <v>1584</v>
      </c>
      <c r="P880" t="s">
        <v>977</v>
      </c>
      <c r="Q880" t="s">
        <v>949</v>
      </c>
      <c r="R880">
        <v>0</v>
      </c>
      <c r="T880">
        <v>1657</v>
      </c>
      <c r="U880">
        <v>1657</v>
      </c>
      <c r="V880">
        <v>1657</v>
      </c>
      <c r="W880">
        <v>31</v>
      </c>
      <c r="X880">
        <v>0</v>
      </c>
      <c r="Y880">
        <v>0</v>
      </c>
      <c r="Z880">
        <v>280</v>
      </c>
      <c r="AA880">
        <v>12</v>
      </c>
      <c r="AB880">
        <v>292</v>
      </c>
    </row>
    <row r="881" spans="1:28" x14ac:dyDescent="0.3">
      <c r="A881">
        <v>20200326</v>
      </c>
      <c r="B881" s="6">
        <v>43916</v>
      </c>
      <c r="C881" t="s">
        <v>88</v>
      </c>
      <c r="D881" t="str">
        <f>VLOOKUP(C881,abbreviations!$A$2:$B$57,2,0)</f>
        <v>New Hampshire</v>
      </c>
      <c r="E881">
        <v>137</v>
      </c>
      <c r="F881">
        <f>E881-VLOOKUP(D881,D931:F980,2,0)</f>
        <v>29</v>
      </c>
      <c r="G881">
        <v>3001</v>
      </c>
      <c r="H881">
        <v>712</v>
      </c>
      <c r="J881">
        <v>19</v>
      </c>
      <c r="P881" t="s">
        <v>978</v>
      </c>
      <c r="Q881" t="s">
        <v>949</v>
      </c>
      <c r="R881">
        <v>1</v>
      </c>
      <c r="S881">
        <v>19</v>
      </c>
      <c r="T881">
        <v>3850</v>
      </c>
      <c r="U881">
        <v>3138</v>
      </c>
      <c r="V881">
        <v>3138</v>
      </c>
      <c r="W881">
        <v>33</v>
      </c>
      <c r="X881">
        <v>0</v>
      </c>
      <c r="Y881">
        <v>6</v>
      </c>
      <c r="Z881">
        <v>645</v>
      </c>
      <c r="AA881">
        <v>29</v>
      </c>
      <c r="AB881">
        <v>674</v>
      </c>
    </row>
    <row r="882" spans="1:28" x14ac:dyDescent="0.3">
      <c r="A882">
        <v>20200326</v>
      </c>
      <c r="B882" s="6">
        <v>43916</v>
      </c>
      <c r="C882" t="s">
        <v>90</v>
      </c>
      <c r="D882" t="str">
        <f>VLOOKUP(C882,abbreviations!$A$2:$B$57,2,0)</f>
        <v>New Jersey</v>
      </c>
      <c r="E882">
        <v>6876</v>
      </c>
      <c r="F882">
        <f>E882-VLOOKUP(D882,D932:F981,2,0)</f>
        <v>2474</v>
      </c>
      <c r="G882">
        <v>13661</v>
      </c>
      <c r="I882">
        <v>1080</v>
      </c>
      <c r="P882" t="s">
        <v>979</v>
      </c>
      <c r="Q882" t="s">
        <v>949</v>
      </c>
      <c r="R882">
        <v>81</v>
      </c>
      <c r="T882">
        <v>20537</v>
      </c>
      <c r="U882">
        <v>20537</v>
      </c>
      <c r="V882">
        <v>20537</v>
      </c>
      <c r="W882">
        <v>34</v>
      </c>
      <c r="X882">
        <v>19</v>
      </c>
      <c r="Y882">
        <v>0</v>
      </c>
      <c r="Z882">
        <v>3209</v>
      </c>
      <c r="AA882">
        <v>2474</v>
      </c>
      <c r="AB882">
        <v>5683</v>
      </c>
    </row>
    <row r="883" spans="1:28" x14ac:dyDescent="0.3">
      <c r="A883">
        <v>20200326</v>
      </c>
      <c r="B883" s="6">
        <v>43916</v>
      </c>
      <c r="C883" t="s">
        <v>92</v>
      </c>
      <c r="D883" t="str">
        <f>VLOOKUP(C883,abbreviations!$A$2:$B$57,2,0)</f>
        <v>New Mexico</v>
      </c>
      <c r="E883">
        <v>112</v>
      </c>
      <c r="F883">
        <f>E883-VLOOKUP(D883,D933:F982,2,0)</f>
        <v>12</v>
      </c>
      <c r="G883">
        <v>7681</v>
      </c>
      <c r="P883" t="s">
        <v>980</v>
      </c>
      <c r="Q883" t="s">
        <v>949</v>
      </c>
      <c r="R883">
        <v>1</v>
      </c>
      <c r="T883">
        <v>7793</v>
      </c>
      <c r="U883">
        <v>7793</v>
      </c>
      <c r="V883">
        <v>7793</v>
      </c>
      <c r="W883">
        <v>35</v>
      </c>
      <c r="X883">
        <v>0</v>
      </c>
      <c r="Y883">
        <v>0</v>
      </c>
      <c r="Z883">
        <v>939</v>
      </c>
      <c r="AA883">
        <v>12</v>
      </c>
      <c r="AB883">
        <v>951</v>
      </c>
    </row>
    <row r="884" spans="1:28" x14ac:dyDescent="0.3">
      <c r="A884">
        <v>20200326</v>
      </c>
      <c r="B884" s="6">
        <v>43916</v>
      </c>
      <c r="C884" t="s">
        <v>94</v>
      </c>
      <c r="D884" t="str">
        <f>VLOOKUP(C884,abbreviations!$A$2:$B$57,2,0)</f>
        <v>Nevada</v>
      </c>
      <c r="E884">
        <v>420</v>
      </c>
      <c r="F884">
        <f>E884-VLOOKUP(D884,D934:F983,2,0)</f>
        <v>99</v>
      </c>
      <c r="G884">
        <v>4697</v>
      </c>
      <c r="P884" t="s">
        <v>981</v>
      </c>
      <c r="Q884" t="s">
        <v>949</v>
      </c>
      <c r="R884">
        <v>10</v>
      </c>
      <c r="T884">
        <v>5117</v>
      </c>
      <c r="U884">
        <v>5117</v>
      </c>
      <c r="V884">
        <v>5117</v>
      </c>
      <c r="W884">
        <v>32</v>
      </c>
      <c r="X884">
        <v>4</v>
      </c>
      <c r="Y884">
        <v>0</v>
      </c>
      <c r="Z884">
        <v>446</v>
      </c>
      <c r="AA884">
        <v>99</v>
      </c>
      <c r="AB884">
        <v>545</v>
      </c>
    </row>
    <row r="885" spans="1:28" x14ac:dyDescent="0.3">
      <c r="A885">
        <v>20200326</v>
      </c>
      <c r="B885" s="6">
        <v>43916</v>
      </c>
      <c r="C885" t="s">
        <v>96</v>
      </c>
      <c r="D885" t="str">
        <f>VLOOKUP(C885,abbreviations!$A$2:$B$57,2,0)</f>
        <v>New York</v>
      </c>
      <c r="E885">
        <v>37258</v>
      </c>
      <c r="F885">
        <f>E885-VLOOKUP(D885,D935:F984,2,0)</f>
        <v>6447</v>
      </c>
      <c r="G885">
        <v>84846</v>
      </c>
      <c r="I885">
        <v>5327</v>
      </c>
      <c r="J885">
        <v>6844</v>
      </c>
      <c r="K885">
        <v>1290</v>
      </c>
      <c r="P885" t="s">
        <v>982</v>
      </c>
      <c r="Q885" t="s">
        <v>949</v>
      </c>
      <c r="R885">
        <v>385</v>
      </c>
      <c r="S885">
        <v>6844</v>
      </c>
      <c r="T885">
        <v>122104</v>
      </c>
      <c r="U885">
        <v>122104</v>
      </c>
      <c r="V885">
        <v>122104</v>
      </c>
      <c r="W885">
        <v>36</v>
      </c>
      <c r="X885">
        <v>100</v>
      </c>
      <c r="Y885">
        <v>3039</v>
      </c>
      <c r="Z885">
        <v>12178</v>
      </c>
      <c r="AA885">
        <v>6447</v>
      </c>
      <c r="AB885">
        <v>18625</v>
      </c>
    </row>
    <row r="886" spans="1:28" x14ac:dyDescent="0.3">
      <c r="A886">
        <v>20200326</v>
      </c>
      <c r="B886" s="6">
        <v>43916</v>
      </c>
      <c r="C886" t="s">
        <v>98</v>
      </c>
      <c r="D886" t="str">
        <f>VLOOKUP(C886,abbreviations!$A$2:$B$57,2,0)</f>
        <v>Ohio</v>
      </c>
      <c r="E886">
        <v>867</v>
      </c>
      <c r="F886">
        <f>E886-VLOOKUP(D886,D936:F985,2,0)</f>
        <v>163</v>
      </c>
      <c r="G886">
        <v>16449</v>
      </c>
      <c r="J886">
        <v>223</v>
      </c>
      <c r="L886">
        <v>91</v>
      </c>
      <c r="P886" t="s">
        <v>983</v>
      </c>
      <c r="Q886" t="s">
        <v>949</v>
      </c>
      <c r="R886">
        <v>15</v>
      </c>
      <c r="S886">
        <v>223</v>
      </c>
      <c r="T886">
        <v>17316</v>
      </c>
      <c r="U886">
        <v>17316</v>
      </c>
      <c r="V886">
        <v>17316</v>
      </c>
      <c r="W886">
        <v>39</v>
      </c>
      <c r="X886">
        <v>5</v>
      </c>
      <c r="Y886">
        <v>41</v>
      </c>
      <c r="Z886">
        <v>2389</v>
      </c>
      <c r="AA886">
        <v>163</v>
      </c>
      <c r="AB886">
        <v>2552</v>
      </c>
    </row>
    <row r="887" spans="1:28" x14ac:dyDescent="0.3">
      <c r="A887">
        <v>20200326</v>
      </c>
      <c r="B887" s="6">
        <v>43916</v>
      </c>
      <c r="C887" t="s">
        <v>100</v>
      </c>
      <c r="D887" t="str">
        <f>VLOOKUP(C887,abbreviations!$A$2:$B$57,2,0)</f>
        <v>Oklahoma</v>
      </c>
      <c r="E887">
        <v>248</v>
      </c>
      <c r="F887">
        <f>E887-VLOOKUP(D887,D937:F986,2,0)</f>
        <v>84</v>
      </c>
      <c r="G887">
        <v>958</v>
      </c>
      <c r="J887">
        <v>86</v>
      </c>
      <c r="P887" t="s">
        <v>984</v>
      </c>
      <c r="Q887" t="s">
        <v>949</v>
      </c>
      <c r="R887">
        <v>7</v>
      </c>
      <c r="S887">
        <v>86</v>
      </c>
      <c r="T887">
        <v>1206</v>
      </c>
      <c r="U887">
        <v>1206</v>
      </c>
      <c r="V887">
        <v>1206</v>
      </c>
      <c r="W887">
        <v>40</v>
      </c>
      <c r="X887">
        <v>2</v>
      </c>
      <c r="Y887">
        <v>27</v>
      </c>
      <c r="Z887">
        <v>153</v>
      </c>
      <c r="AA887">
        <v>84</v>
      </c>
      <c r="AB887">
        <v>237</v>
      </c>
    </row>
    <row r="888" spans="1:28" x14ac:dyDescent="0.3">
      <c r="A888">
        <v>20200326</v>
      </c>
      <c r="B888" s="6">
        <v>43916</v>
      </c>
      <c r="C888" t="s">
        <v>102</v>
      </c>
      <c r="D888" t="str">
        <f>VLOOKUP(C888,abbreviations!$A$2:$B$57,2,0)</f>
        <v>Oregon</v>
      </c>
      <c r="E888">
        <v>327</v>
      </c>
      <c r="F888">
        <f>E888-VLOOKUP(D888,D938:F987,2,0)</f>
        <v>118</v>
      </c>
      <c r="G888">
        <v>6953</v>
      </c>
      <c r="J888">
        <v>90</v>
      </c>
      <c r="P888" t="s">
        <v>985</v>
      </c>
      <c r="Q888" t="s">
        <v>949</v>
      </c>
      <c r="R888">
        <v>11</v>
      </c>
      <c r="S888">
        <v>90</v>
      </c>
      <c r="T888">
        <v>7280</v>
      </c>
      <c r="U888">
        <v>7280</v>
      </c>
      <c r="V888">
        <v>7280</v>
      </c>
      <c r="W888">
        <v>41</v>
      </c>
      <c r="X888">
        <v>3</v>
      </c>
      <c r="Y888">
        <v>29</v>
      </c>
      <c r="Z888">
        <v>2603</v>
      </c>
      <c r="AA888">
        <v>118</v>
      </c>
      <c r="AB888">
        <v>2721</v>
      </c>
    </row>
    <row r="889" spans="1:28" x14ac:dyDescent="0.3">
      <c r="A889">
        <v>20200326</v>
      </c>
      <c r="B889" s="6">
        <v>43916</v>
      </c>
      <c r="C889" t="s">
        <v>104</v>
      </c>
      <c r="D889" t="str">
        <f>VLOOKUP(C889,abbreviations!$A$2:$B$57,2,0)</f>
        <v>Pennsylvania</v>
      </c>
      <c r="E889">
        <v>1687</v>
      </c>
      <c r="F889">
        <f>E889-VLOOKUP(D889,D939:F988,2,0)</f>
        <v>560</v>
      </c>
      <c r="G889">
        <v>16441</v>
      </c>
      <c r="P889" t="s">
        <v>986</v>
      </c>
      <c r="Q889" t="s">
        <v>949</v>
      </c>
      <c r="R889">
        <v>16</v>
      </c>
      <c r="T889">
        <v>18128</v>
      </c>
      <c r="U889">
        <v>18128</v>
      </c>
      <c r="V889">
        <v>18128</v>
      </c>
      <c r="W889">
        <v>42</v>
      </c>
      <c r="X889">
        <v>5</v>
      </c>
      <c r="Y889">
        <v>0</v>
      </c>
      <c r="Z889">
        <v>5248</v>
      </c>
      <c r="AA889">
        <v>560</v>
      </c>
      <c r="AB889">
        <v>5808</v>
      </c>
    </row>
    <row r="890" spans="1:28" x14ac:dyDescent="0.3">
      <c r="A890">
        <v>20200326</v>
      </c>
      <c r="B890" s="6">
        <v>43916</v>
      </c>
      <c r="C890" t="s">
        <v>107</v>
      </c>
      <c r="D890" t="str">
        <f>VLOOKUP(C890,abbreviations!$A$2:$B$57,2,0)</f>
        <v>Rhode Island</v>
      </c>
      <c r="E890">
        <v>165</v>
      </c>
      <c r="F890">
        <f>E890-VLOOKUP(D890,D940:F989,2,0)</f>
        <v>33</v>
      </c>
      <c r="G890">
        <v>1262</v>
      </c>
      <c r="H890">
        <v>181</v>
      </c>
      <c r="I890">
        <v>23</v>
      </c>
      <c r="K890">
        <v>9</v>
      </c>
      <c r="M890">
        <v>6</v>
      </c>
      <c r="P890" t="s">
        <v>987</v>
      </c>
      <c r="Q890" t="s">
        <v>949</v>
      </c>
      <c r="T890">
        <v>1608</v>
      </c>
      <c r="U890">
        <v>1427</v>
      </c>
      <c r="V890">
        <v>1427</v>
      </c>
      <c r="W890">
        <v>44</v>
      </c>
      <c r="X890">
        <v>0</v>
      </c>
      <c r="Y890">
        <v>0</v>
      </c>
      <c r="Z890">
        <v>0</v>
      </c>
      <c r="AA890">
        <v>33</v>
      </c>
      <c r="AB890">
        <v>33</v>
      </c>
    </row>
    <row r="891" spans="1:28" x14ac:dyDescent="0.3">
      <c r="A891">
        <v>20200326</v>
      </c>
      <c r="B891" s="6">
        <v>43916</v>
      </c>
      <c r="C891" t="s">
        <v>109</v>
      </c>
      <c r="D891" t="str">
        <f>VLOOKUP(C891,abbreviations!$A$2:$B$57,2,0)</f>
        <v>South Carolina</v>
      </c>
      <c r="E891">
        <v>456</v>
      </c>
      <c r="F891">
        <f>E891-VLOOKUP(D891,D941:F990,2,0)</f>
        <v>32</v>
      </c>
      <c r="G891">
        <v>2307</v>
      </c>
      <c r="J891">
        <v>109</v>
      </c>
      <c r="P891" t="s">
        <v>988</v>
      </c>
      <c r="Q891" t="s">
        <v>949</v>
      </c>
      <c r="R891">
        <v>9</v>
      </c>
      <c r="S891">
        <v>109</v>
      </c>
      <c r="T891">
        <v>2763</v>
      </c>
      <c r="U891">
        <v>2763</v>
      </c>
      <c r="V891">
        <v>2763</v>
      </c>
      <c r="W891">
        <v>45</v>
      </c>
      <c r="X891">
        <v>2</v>
      </c>
      <c r="Y891">
        <v>7</v>
      </c>
      <c r="Z891">
        <v>4</v>
      </c>
      <c r="AA891">
        <v>32</v>
      </c>
      <c r="AB891">
        <v>36</v>
      </c>
    </row>
    <row r="892" spans="1:28" x14ac:dyDescent="0.3">
      <c r="A892">
        <v>20200326</v>
      </c>
      <c r="B892" s="6">
        <v>43916</v>
      </c>
      <c r="C892" t="s">
        <v>111</v>
      </c>
      <c r="D892" t="str">
        <f>VLOOKUP(C892,abbreviations!$A$2:$B$57,2,0)</f>
        <v>South Dakota</v>
      </c>
      <c r="E892">
        <v>46</v>
      </c>
      <c r="F892">
        <f>E892-VLOOKUP(D892,D942:F991,2,0)</f>
        <v>5</v>
      </c>
      <c r="G892">
        <v>1973</v>
      </c>
      <c r="H892">
        <v>125</v>
      </c>
      <c r="O892">
        <v>16</v>
      </c>
      <c r="P892" t="s">
        <v>989</v>
      </c>
      <c r="Q892" t="s">
        <v>949</v>
      </c>
      <c r="R892">
        <v>1</v>
      </c>
      <c r="T892">
        <v>2144</v>
      </c>
      <c r="U892">
        <v>2019</v>
      </c>
      <c r="V892">
        <v>2019</v>
      </c>
      <c r="W892">
        <v>46</v>
      </c>
      <c r="X892">
        <v>0</v>
      </c>
      <c r="Y892">
        <v>0</v>
      </c>
      <c r="Z892">
        <v>1154</v>
      </c>
      <c r="AA892">
        <v>5</v>
      </c>
      <c r="AB892">
        <v>1159</v>
      </c>
    </row>
    <row r="893" spans="1:28" x14ac:dyDescent="0.3">
      <c r="A893">
        <v>20200326</v>
      </c>
      <c r="B893" s="6">
        <v>43916</v>
      </c>
      <c r="C893" t="s">
        <v>113</v>
      </c>
      <c r="D893" t="str">
        <f>VLOOKUP(C893,abbreviations!$A$2:$B$57,2,0)</f>
        <v>Tennessee</v>
      </c>
      <c r="E893">
        <v>957</v>
      </c>
      <c r="F893">
        <f>E893-VLOOKUP(D893,D943:F992,2,0)</f>
        <v>173</v>
      </c>
      <c r="G893">
        <v>13952</v>
      </c>
      <c r="J893">
        <v>76</v>
      </c>
      <c r="P893" t="s">
        <v>990</v>
      </c>
      <c r="Q893" t="s">
        <v>949</v>
      </c>
      <c r="R893">
        <v>3</v>
      </c>
      <c r="S893">
        <v>76</v>
      </c>
      <c r="T893">
        <v>14909</v>
      </c>
      <c r="U893">
        <v>14909</v>
      </c>
      <c r="V893">
        <v>14909</v>
      </c>
      <c r="W893">
        <v>47</v>
      </c>
      <c r="X893">
        <v>0</v>
      </c>
      <c r="Y893">
        <v>23</v>
      </c>
      <c r="Z893">
        <v>2940</v>
      </c>
      <c r="AA893">
        <v>173</v>
      </c>
      <c r="AB893">
        <v>3113</v>
      </c>
    </row>
    <row r="894" spans="1:28" x14ac:dyDescent="0.3">
      <c r="A894">
        <v>20200326</v>
      </c>
      <c r="B894" s="6">
        <v>43916</v>
      </c>
      <c r="C894" t="s">
        <v>115</v>
      </c>
      <c r="D894" t="str">
        <f>VLOOKUP(C894,abbreviations!$A$2:$B$57,2,0)</f>
        <v>Texas</v>
      </c>
      <c r="E894">
        <v>1396</v>
      </c>
      <c r="F894">
        <f>E894-VLOOKUP(D894,D944:F993,2,0)</f>
        <v>422</v>
      </c>
      <c r="G894">
        <v>20028</v>
      </c>
      <c r="P894" t="s">
        <v>991</v>
      </c>
      <c r="Q894" t="s">
        <v>949</v>
      </c>
      <c r="R894">
        <v>18</v>
      </c>
      <c r="T894">
        <v>21424</v>
      </c>
      <c r="U894">
        <v>21424</v>
      </c>
      <c r="V894">
        <v>21424</v>
      </c>
      <c r="W894">
        <v>48</v>
      </c>
      <c r="X894">
        <v>6</v>
      </c>
      <c r="Y894">
        <v>0</v>
      </c>
      <c r="Z894">
        <v>7508</v>
      </c>
      <c r="AA894">
        <v>422</v>
      </c>
      <c r="AB894">
        <v>7930</v>
      </c>
    </row>
    <row r="895" spans="1:28" x14ac:dyDescent="0.3">
      <c r="A895">
        <v>20200326</v>
      </c>
      <c r="B895" s="6">
        <v>43916</v>
      </c>
      <c r="C895" t="s">
        <v>117</v>
      </c>
      <c r="D895" t="str">
        <f>VLOOKUP(C895,abbreviations!$A$2:$B$57,2,0)</f>
        <v>Utah</v>
      </c>
      <c r="E895">
        <v>402</v>
      </c>
      <c r="F895">
        <f>E895-VLOOKUP(D895,D945:F994,2,0)</f>
        <v>56</v>
      </c>
      <c r="G895">
        <v>7308</v>
      </c>
      <c r="P895" t="s">
        <v>992</v>
      </c>
      <c r="Q895" t="s">
        <v>949</v>
      </c>
      <c r="R895">
        <v>1</v>
      </c>
      <c r="T895">
        <v>7710</v>
      </c>
      <c r="U895">
        <v>7710</v>
      </c>
      <c r="V895">
        <v>7710</v>
      </c>
      <c r="W895">
        <v>49</v>
      </c>
      <c r="X895">
        <v>0</v>
      </c>
      <c r="Y895">
        <v>0</v>
      </c>
      <c r="Z895">
        <v>817</v>
      </c>
      <c r="AA895">
        <v>56</v>
      </c>
      <c r="AB895">
        <v>873</v>
      </c>
    </row>
    <row r="896" spans="1:28" x14ac:dyDescent="0.3">
      <c r="A896">
        <v>20200326</v>
      </c>
      <c r="B896" s="6">
        <v>43916</v>
      </c>
      <c r="C896" t="s">
        <v>119</v>
      </c>
      <c r="D896" t="str">
        <f>VLOOKUP(C896,abbreviations!$A$2:$B$57,2,0)</f>
        <v>Virginia</v>
      </c>
      <c r="E896">
        <v>460</v>
      </c>
      <c r="F896">
        <f>E896-VLOOKUP(D896,D946:F995,2,0)</f>
        <v>69</v>
      </c>
      <c r="G896">
        <v>5729</v>
      </c>
      <c r="J896">
        <v>65</v>
      </c>
      <c r="P896" t="s">
        <v>993</v>
      </c>
      <c r="Q896" t="s">
        <v>949</v>
      </c>
      <c r="R896">
        <v>13</v>
      </c>
      <c r="S896">
        <v>65</v>
      </c>
      <c r="T896">
        <v>6189</v>
      </c>
      <c r="U896">
        <v>6189</v>
      </c>
      <c r="V896">
        <v>6189</v>
      </c>
      <c r="W896">
        <v>51</v>
      </c>
      <c r="X896">
        <v>4</v>
      </c>
      <c r="Y896">
        <v>6</v>
      </c>
      <c r="Z896">
        <v>750</v>
      </c>
      <c r="AA896">
        <v>69</v>
      </c>
      <c r="AB896">
        <v>819</v>
      </c>
    </row>
    <row r="897" spans="1:28" x14ac:dyDescent="0.3">
      <c r="A897">
        <v>20200326</v>
      </c>
      <c r="B897" s="6">
        <v>43916</v>
      </c>
      <c r="C897" t="s">
        <v>122</v>
      </c>
      <c r="D897" t="str">
        <f>VLOOKUP(C897,abbreviations!$A$2:$B$57,2,0)</f>
        <v>Vermont</v>
      </c>
      <c r="E897">
        <v>158</v>
      </c>
      <c r="F897">
        <f>E897-VLOOKUP(D897,D947:F996,2,0)</f>
        <v>35</v>
      </c>
      <c r="G897">
        <v>1850</v>
      </c>
      <c r="P897" t="s">
        <v>994</v>
      </c>
      <c r="Q897" t="s">
        <v>949</v>
      </c>
      <c r="R897">
        <v>9</v>
      </c>
      <c r="T897">
        <v>2008</v>
      </c>
      <c r="U897">
        <v>2008</v>
      </c>
      <c r="V897">
        <v>2008</v>
      </c>
      <c r="W897">
        <v>50</v>
      </c>
      <c r="X897">
        <v>1</v>
      </c>
      <c r="Y897">
        <v>0</v>
      </c>
      <c r="Z897">
        <v>261</v>
      </c>
      <c r="AA897">
        <v>35</v>
      </c>
      <c r="AB897">
        <v>296</v>
      </c>
    </row>
    <row r="898" spans="1:28" x14ac:dyDescent="0.3">
      <c r="A898">
        <v>20200326</v>
      </c>
      <c r="B898" s="6">
        <v>43916</v>
      </c>
      <c r="C898" t="s">
        <v>124</v>
      </c>
      <c r="D898" t="str">
        <f>VLOOKUP(C898,abbreviations!$A$2:$B$57,2,0)</f>
        <v>Washington</v>
      </c>
      <c r="E898">
        <v>3745</v>
      </c>
      <c r="F898">
        <f>E898-VLOOKUP(D898,D948:F997,2,0)</f>
        <v>470</v>
      </c>
      <c r="G898">
        <v>31712</v>
      </c>
      <c r="P898" t="s">
        <v>995</v>
      </c>
      <c r="Q898" t="s">
        <v>949</v>
      </c>
      <c r="R898">
        <v>177</v>
      </c>
      <c r="T898">
        <v>35457</v>
      </c>
      <c r="U898">
        <v>35457</v>
      </c>
      <c r="V898">
        <v>35457</v>
      </c>
      <c r="W898">
        <v>53</v>
      </c>
      <c r="X898">
        <v>22</v>
      </c>
      <c r="Y898">
        <v>0</v>
      </c>
      <c r="Z898">
        <v>0</v>
      </c>
      <c r="AA898">
        <v>470</v>
      </c>
      <c r="AB898">
        <v>470</v>
      </c>
    </row>
    <row r="899" spans="1:28" x14ac:dyDescent="0.3">
      <c r="A899">
        <v>20200326</v>
      </c>
      <c r="B899" s="6">
        <v>43916</v>
      </c>
      <c r="C899" t="s">
        <v>126</v>
      </c>
      <c r="D899" t="str">
        <f>VLOOKUP(C899,abbreviations!$A$2:$B$57,2,0)</f>
        <v>Wisconsin</v>
      </c>
      <c r="E899">
        <v>707</v>
      </c>
      <c r="F899">
        <f>E899-VLOOKUP(D899,D949:F998,2,0)</f>
        <v>122</v>
      </c>
      <c r="G899">
        <v>11583</v>
      </c>
      <c r="P899" t="s">
        <v>996</v>
      </c>
      <c r="Q899" t="s">
        <v>949</v>
      </c>
      <c r="R899">
        <v>8</v>
      </c>
      <c r="T899">
        <v>12290</v>
      </c>
      <c r="U899">
        <v>12290</v>
      </c>
      <c r="V899">
        <v>12290</v>
      </c>
      <c r="W899">
        <v>55</v>
      </c>
      <c r="X899">
        <v>1</v>
      </c>
      <c r="Y899">
        <v>0</v>
      </c>
      <c r="Z899">
        <v>1494</v>
      </c>
      <c r="AA899">
        <v>122</v>
      </c>
      <c r="AB899">
        <v>1616</v>
      </c>
    </row>
    <row r="900" spans="1:28" x14ac:dyDescent="0.3">
      <c r="A900">
        <v>20200326</v>
      </c>
      <c r="B900" s="6">
        <v>43916</v>
      </c>
      <c r="C900" t="s">
        <v>128</v>
      </c>
      <c r="D900" t="str">
        <f>VLOOKUP(C900,abbreviations!$A$2:$B$57,2,0)</f>
        <v>West Virginia</v>
      </c>
      <c r="E900">
        <v>51</v>
      </c>
      <c r="F900">
        <f>E900-VLOOKUP(D900,D950:F999,2,0)</f>
        <v>12</v>
      </c>
      <c r="G900">
        <v>1031</v>
      </c>
      <c r="H900">
        <v>19</v>
      </c>
      <c r="J900">
        <v>1</v>
      </c>
      <c r="P900" t="s">
        <v>997</v>
      </c>
      <c r="Q900" t="s">
        <v>949</v>
      </c>
      <c r="R900">
        <v>0</v>
      </c>
      <c r="S900">
        <v>1</v>
      </c>
      <c r="T900">
        <v>1101</v>
      </c>
      <c r="U900">
        <v>1082</v>
      </c>
      <c r="V900">
        <v>1082</v>
      </c>
      <c r="W900">
        <v>54</v>
      </c>
      <c r="X900">
        <v>0</v>
      </c>
      <c r="Y900">
        <v>0</v>
      </c>
      <c r="Z900">
        <v>272</v>
      </c>
      <c r="AA900">
        <v>12</v>
      </c>
      <c r="AB900">
        <v>284</v>
      </c>
    </row>
    <row r="901" spans="1:28" x14ac:dyDescent="0.3">
      <c r="A901">
        <v>20200326</v>
      </c>
      <c r="B901" s="6">
        <v>43916</v>
      </c>
      <c r="C901" t="s">
        <v>130</v>
      </c>
      <c r="D901" t="str">
        <f>VLOOKUP(C901,abbreviations!$A$2:$B$57,2,0)</f>
        <v>Wyoming</v>
      </c>
      <c r="E901">
        <v>53</v>
      </c>
      <c r="F901">
        <f>E901-VLOOKUP(D901,D951:F1000,2,0)</f>
        <v>9</v>
      </c>
      <c r="G901">
        <v>1052</v>
      </c>
      <c r="O901">
        <v>12</v>
      </c>
      <c r="P901" t="s">
        <v>998</v>
      </c>
      <c r="Q901" t="s">
        <v>949</v>
      </c>
      <c r="T901">
        <v>1105</v>
      </c>
      <c r="U901">
        <v>1105</v>
      </c>
      <c r="V901">
        <v>1105</v>
      </c>
      <c r="W901">
        <v>56</v>
      </c>
      <c r="X901">
        <v>0</v>
      </c>
      <c r="Y901">
        <v>0</v>
      </c>
      <c r="Z901">
        <v>98</v>
      </c>
      <c r="AA901">
        <v>9</v>
      </c>
      <c r="AB901">
        <v>107</v>
      </c>
    </row>
    <row r="902" spans="1:28" x14ac:dyDescent="0.3">
      <c r="A902">
        <v>20200325</v>
      </c>
      <c r="B902" s="6">
        <v>43915</v>
      </c>
      <c r="C902" t="s">
        <v>25</v>
      </c>
      <c r="D902" t="str">
        <f>VLOOKUP(C902,abbreviations!$A$2:$B$57,2,0)</f>
        <v>Alaska</v>
      </c>
      <c r="E902">
        <v>42</v>
      </c>
      <c r="F902">
        <f>E902-VLOOKUP(D902,D952:F1001,2,0)</f>
        <v>6</v>
      </c>
      <c r="G902">
        <v>1649</v>
      </c>
      <c r="J902">
        <v>1</v>
      </c>
      <c r="P902" t="s">
        <v>999</v>
      </c>
      <c r="Q902" t="s">
        <v>1000</v>
      </c>
      <c r="R902">
        <v>1</v>
      </c>
      <c r="S902">
        <v>1</v>
      </c>
      <c r="T902">
        <v>1691</v>
      </c>
      <c r="U902">
        <v>1691</v>
      </c>
      <c r="V902">
        <v>1691</v>
      </c>
      <c r="W902">
        <v>2</v>
      </c>
      <c r="X902">
        <v>1</v>
      </c>
      <c r="Y902">
        <v>1</v>
      </c>
      <c r="Z902">
        <v>663</v>
      </c>
      <c r="AA902">
        <v>6</v>
      </c>
      <c r="AB902">
        <v>669</v>
      </c>
    </row>
    <row r="903" spans="1:28" x14ac:dyDescent="0.3">
      <c r="A903">
        <v>20200325</v>
      </c>
      <c r="B903" s="6">
        <v>43915</v>
      </c>
      <c r="C903" t="s">
        <v>28</v>
      </c>
      <c r="D903" t="str">
        <f>VLOOKUP(C903,abbreviations!$A$2:$B$57,2,0)</f>
        <v>Alabama</v>
      </c>
      <c r="E903">
        <v>283</v>
      </c>
      <c r="F903">
        <f>E903-VLOOKUP(D903,D953:F1002,2,0)</f>
        <v>68</v>
      </c>
      <c r="G903">
        <v>2529</v>
      </c>
      <c r="P903" t="s">
        <v>1001</v>
      </c>
      <c r="Q903" t="s">
        <v>1000</v>
      </c>
      <c r="R903">
        <v>0</v>
      </c>
      <c r="T903">
        <v>2812</v>
      </c>
      <c r="U903">
        <v>2812</v>
      </c>
      <c r="V903">
        <v>2812</v>
      </c>
      <c r="W903">
        <v>1</v>
      </c>
      <c r="X903">
        <v>0</v>
      </c>
      <c r="Y903">
        <v>0</v>
      </c>
      <c r="Z903">
        <v>423</v>
      </c>
      <c r="AA903">
        <v>68</v>
      </c>
      <c r="AB903">
        <v>491</v>
      </c>
    </row>
    <row r="904" spans="1:28" x14ac:dyDescent="0.3">
      <c r="A904">
        <v>20200325</v>
      </c>
      <c r="B904" s="6">
        <v>43915</v>
      </c>
      <c r="C904" t="s">
        <v>30</v>
      </c>
      <c r="D904" t="str">
        <f>VLOOKUP(C904,abbreviations!$A$2:$B$57,2,0)</f>
        <v>Arkansas</v>
      </c>
      <c r="E904">
        <v>280</v>
      </c>
      <c r="F904">
        <f>E904-VLOOKUP(D904,D954:F1003,2,0)</f>
        <v>62</v>
      </c>
      <c r="G904">
        <v>1437</v>
      </c>
      <c r="I904">
        <v>22</v>
      </c>
      <c r="M904">
        <v>4</v>
      </c>
      <c r="O904">
        <v>11</v>
      </c>
      <c r="P904" t="s">
        <v>1002</v>
      </c>
      <c r="Q904" t="s">
        <v>1000</v>
      </c>
      <c r="R904">
        <v>2</v>
      </c>
      <c r="T904">
        <v>1717</v>
      </c>
      <c r="U904">
        <v>1717</v>
      </c>
      <c r="V904">
        <v>1717</v>
      </c>
      <c r="W904">
        <v>5</v>
      </c>
      <c r="X904">
        <v>2</v>
      </c>
      <c r="Y904">
        <v>0</v>
      </c>
      <c r="Z904">
        <v>490</v>
      </c>
      <c r="AA904">
        <v>62</v>
      </c>
      <c r="AB904">
        <v>552</v>
      </c>
    </row>
    <row r="905" spans="1:28" x14ac:dyDescent="0.3">
      <c r="A905">
        <v>20200325</v>
      </c>
      <c r="B905" s="6">
        <v>43915</v>
      </c>
      <c r="C905" t="s">
        <v>33</v>
      </c>
      <c r="D905" t="str">
        <f>VLOOKUP(C905,abbreviations!$A$2:$B$57,2,0)</f>
        <v>Arizona</v>
      </c>
      <c r="E905">
        <v>450</v>
      </c>
      <c r="F905">
        <f>E905-VLOOKUP(D905,D955:F1004,2,0)</f>
        <v>93</v>
      </c>
      <c r="G905">
        <v>323</v>
      </c>
      <c r="H905">
        <v>53</v>
      </c>
      <c r="P905" t="s">
        <v>1003</v>
      </c>
      <c r="Q905" t="s">
        <v>1000</v>
      </c>
      <c r="R905">
        <v>6</v>
      </c>
      <c r="T905">
        <v>826</v>
      </c>
      <c r="U905">
        <v>773</v>
      </c>
      <c r="V905">
        <v>773</v>
      </c>
      <c r="W905">
        <v>4</v>
      </c>
      <c r="X905">
        <v>1</v>
      </c>
      <c r="Y905">
        <v>0</v>
      </c>
      <c r="Z905">
        <v>10</v>
      </c>
      <c r="AA905">
        <v>93</v>
      </c>
      <c r="AB905">
        <v>103</v>
      </c>
    </row>
    <row r="906" spans="1:28" x14ac:dyDescent="0.3">
      <c r="A906">
        <v>20200325</v>
      </c>
      <c r="B906" s="6">
        <v>43915</v>
      </c>
      <c r="C906" t="s">
        <v>35</v>
      </c>
      <c r="D906" t="str">
        <f>VLOOKUP(C906,abbreviations!$A$2:$B$57,2,0)</f>
        <v>California</v>
      </c>
      <c r="E906">
        <v>2355</v>
      </c>
      <c r="F906">
        <f>E906-VLOOKUP(D906,D956:F1005,2,0)</f>
        <v>253</v>
      </c>
      <c r="G906">
        <v>15921</v>
      </c>
      <c r="H906">
        <v>48600</v>
      </c>
      <c r="P906" t="s">
        <v>1004</v>
      </c>
      <c r="Q906" t="s">
        <v>1000</v>
      </c>
      <c r="R906">
        <v>53</v>
      </c>
      <c r="T906">
        <v>66876</v>
      </c>
      <c r="U906">
        <v>18276</v>
      </c>
      <c r="V906">
        <v>18276</v>
      </c>
      <c r="W906">
        <v>6</v>
      </c>
      <c r="X906">
        <v>13</v>
      </c>
      <c r="Y906">
        <v>0</v>
      </c>
      <c r="Z906">
        <v>2469</v>
      </c>
      <c r="AA906">
        <v>253</v>
      </c>
      <c r="AB906">
        <v>2722</v>
      </c>
    </row>
    <row r="907" spans="1:28" x14ac:dyDescent="0.3">
      <c r="A907">
        <v>20200325</v>
      </c>
      <c r="B907" s="6">
        <v>43915</v>
      </c>
      <c r="C907" t="s">
        <v>37</v>
      </c>
      <c r="D907" t="str">
        <f>VLOOKUP(C907,abbreviations!$A$2:$B$57,2,0)</f>
        <v>Colorado</v>
      </c>
      <c r="E907">
        <v>912</v>
      </c>
      <c r="F907">
        <f>E907-VLOOKUP(D907,D957:F1006,2,0)</f>
        <v>192</v>
      </c>
      <c r="G907">
        <v>6789</v>
      </c>
      <c r="J907">
        <v>84</v>
      </c>
      <c r="P907" t="s">
        <v>1005</v>
      </c>
      <c r="Q907" t="s">
        <v>1000</v>
      </c>
      <c r="R907">
        <v>11</v>
      </c>
      <c r="S907">
        <v>84</v>
      </c>
      <c r="T907">
        <v>7701</v>
      </c>
      <c r="U907">
        <v>7701</v>
      </c>
      <c r="V907">
        <v>7701</v>
      </c>
      <c r="W907">
        <v>8</v>
      </c>
      <c r="X907">
        <v>4</v>
      </c>
      <c r="Y907">
        <v>12</v>
      </c>
      <c r="Z907">
        <v>1285</v>
      </c>
      <c r="AA907">
        <v>192</v>
      </c>
      <c r="AB907">
        <v>1477</v>
      </c>
    </row>
    <row r="908" spans="1:28" x14ac:dyDescent="0.3">
      <c r="A908">
        <v>20200325</v>
      </c>
      <c r="B908" s="6">
        <v>43915</v>
      </c>
      <c r="C908" t="s">
        <v>39</v>
      </c>
      <c r="D908" t="str">
        <f>VLOOKUP(C908,abbreviations!$A$2:$B$57,2,0)</f>
        <v>Connecticut</v>
      </c>
      <c r="E908">
        <v>875</v>
      </c>
      <c r="F908">
        <f>E908-VLOOKUP(D908,D958:F1007,2,0)</f>
        <v>257</v>
      </c>
      <c r="G908">
        <v>5023</v>
      </c>
      <c r="I908">
        <v>113</v>
      </c>
      <c r="P908" t="s">
        <v>1006</v>
      </c>
      <c r="Q908" t="s">
        <v>1000</v>
      </c>
      <c r="R908">
        <v>19</v>
      </c>
      <c r="T908">
        <v>5898</v>
      </c>
      <c r="U908">
        <v>5898</v>
      </c>
      <c r="V908">
        <v>5898</v>
      </c>
      <c r="W908">
        <v>9</v>
      </c>
      <c r="X908">
        <v>7</v>
      </c>
      <c r="Y908">
        <v>0</v>
      </c>
      <c r="Z908">
        <v>341</v>
      </c>
      <c r="AA908">
        <v>257</v>
      </c>
      <c r="AB908">
        <v>598</v>
      </c>
    </row>
    <row r="909" spans="1:28" x14ac:dyDescent="0.3">
      <c r="A909">
        <v>20200325</v>
      </c>
      <c r="B909" s="6">
        <v>43915</v>
      </c>
      <c r="C909" t="s">
        <v>42</v>
      </c>
      <c r="D909" t="str">
        <f>VLOOKUP(C909,abbreviations!$A$2:$B$57,2,0)</f>
        <v>Delaware</v>
      </c>
      <c r="E909">
        <v>115</v>
      </c>
      <c r="F909">
        <f>E909-VLOOKUP(D909,D959:F1008,2,0)</f>
        <v>24</v>
      </c>
      <c r="G909">
        <v>36</v>
      </c>
      <c r="I909">
        <v>11</v>
      </c>
      <c r="P909" t="s">
        <v>1007</v>
      </c>
      <c r="Q909" t="s">
        <v>1000</v>
      </c>
      <c r="R909">
        <v>0</v>
      </c>
      <c r="T909">
        <v>151</v>
      </c>
      <c r="U909">
        <v>151</v>
      </c>
      <c r="V909">
        <v>151</v>
      </c>
      <c r="W909">
        <v>10</v>
      </c>
      <c r="X909">
        <v>0</v>
      </c>
      <c r="Y909">
        <v>0</v>
      </c>
      <c r="Z909">
        <v>0</v>
      </c>
      <c r="AA909">
        <v>24</v>
      </c>
      <c r="AB909">
        <v>24</v>
      </c>
    </row>
    <row r="910" spans="1:28" x14ac:dyDescent="0.3">
      <c r="A910">
        <v>20200325</v>
      </c>
      <c r="B910" s="6">
        <v>43915</v>
      </c>
      <c r="C910" t="s">
        <v>44</v>
      </c>
      <c r="D910" t="str">
        <f>VLOOKUP(C910,abbreviations!$A$2:$B$57,2,0)</f>
        <v>Florida</v>
      </c>
      <c r="E910">
        <v>1682</v>
      </c>
      <c r="F910">
        <f>E910-VLOOKUP(D910,D960:F1009,2,0)</f>
        <v>270</v>
      </c>
      <c r="G910">
        <v>15374</v>
      </c>
      <c r="H910">
        <v>1233</v>
      </c>
      <c r="J910">
        <v>316</v>
      </c>
      <c r="P910" t="s">
        <v>1008</v>
      </c>
      <c r="Q910" t="s">
        <v>1000</v>
      </c>
      <c r="R910">
        <v>22</v>
      </c>
      <c r="S910">
        <v>316</v>
      </c>
      <c r="T910">
        <v>18289</v>
      </c>
      <c r="U910">
        <v>17056</v>
      </c>
      <c r="V910">
        <v>17056</v>
      </c>
      <c r="W910">
        <v>12</v>
      </c>
      <c r="X910">
        <v>4</v>
      </c>
      <c r="Y910">
        <v>57</v>
      </c>
      <c r="Z910">
        <v>2247</v>
      </c>
      <c r="AA910">
        <v>270</v>
      </c>
      <c r="AB910">
        <v>2517</v>
      </c>
    </row>
    <row r="911" spans="1:28" x14ac:dyDescent="0.3">
      <c r="A911">
        <v>20200325</v>
      </c>
      <c r="B911" s="6">
        <v>43915</v>
      </c>
      <c r="C911" t="s">
        <v>46</v>
      </c>
      <c r="D911" t="str">
        <f>VLOOKUP(C911,abbreviations!$A$2:$B$57,2,0)</f>
        <v>Georgia</v>
      </c>
      <c r="E911">
        <v>1247</v>
      </c>
      <c r="F911">
        <f>E911-VLOOKUP(D911,D961:F1010,2,0)</f>
        <v>221</v>
      </c>
      <c r="G911">
        <v>4932</v>
      </c>
      <c r="J911">
        <v>394</v>
      </c>
      <c r="P911" t="s">
        <v>1009</v>
      </c>
      <c r="Q911" t="s">
        <v>1000</v>
      </c>
      <c r="R911">
        <v>40</v>
      </c>
      <c r="S911">
        <v>394</v>
      </c>
      <c r="T911">
        <v>6179</v>
      </c>
      <c r="U911">
        <v>6179</v>
      </c>
      <c r="V911">
        <v>6179</v>
      </c>
      <c r="W911">
        <v>13</v>
      </c>
      <c r="X911">
        <v>8</v>
      </c>
      <c r="Y911">
        <v>394</v>
      </c>
      <c r="Z911">
        <v>474</v>
      </c>
      <c r="AA911">
        <v>221</v>
      </c>
      <c r="AB911">
        <v>695</v>
      </c>
    </row>
    <row r="912" spans="1:28" x14ac:dyDescent="0.3">
      <c r="A912">
        <v>20200325</v>
      </c>
      <c r="B912" s="6">
        <v>43915</v>
      </c>
      <c r="C912" t="s">
        <v>49</v>
      </c>
      <c r="D912" t="str">
        <f>VLOOKUP(C912,abbreviations!$A$2:$B$57,2,0)</f>
        <v>Hawaii</v>
      </c>
      <c r="E912">
        <v>90</v>
      </c>
      <c r="F912">
        <f>E912-VLOOKUP(D912,D962:F1011,2,0)</f>
        <v>13</v>
      </c>
      <c r="G912">
        <v>4357</v>
      </c>
      <c r="J912">
        <v>6</v>
      </c>
      <c r="P912" t="s">
        <v>1010</v>
      </c>
      <c r="Q912" t="s">
        <v>1000</v>
      </c>
      <c r="S912">
        <v>6</v>
      </c>
      <c r="T912">
        <v>4447</v>
      </c>
      <c r="U912">
        <v>4447</v>
      </c>
      <c r="V912">
        <v>4447</v>
      </c>
      <c r="W912">
        <v>15</v>
      </c>
      <c r="X912">
        <v>0</v>
      </c>
      <c r="Y912">
        <v>2</v>
      </c>
      <c r="Z912">
        <v>768</v>
      </c>
      <c r="AA912">
        <v>13</v>
      </c>
      <c r="AB912">
        <v>781</v>
      </c>
    </row>
    <row r="913" spans="1:28" x14ac:dyDescent="0.3">
      <c r="A913">
        <v>20200325</v>
      </c>
      <c r="B913" s="6">
        <v>43915</v>
      </c>
      <c r="C913" t="s">
        <v>51</v>
      </c>
      <c r="D913" t="str">
        <f>VLOOKUP(C913,abbreviations!$A$2:$B$57,2,0)</f>
        <v>Iowa</v>
      </c>
      <c r="E913">
        <v>145</v>
      </c>
      <c r="F913">
        <f>E913-VLOOKUP(D913,D963:F1012,2,0)</f>
        <v>21</v>
      </c>
      <c r="G913">
        <v>2578</v>
      </c>
      <c r="I913">
        <v>23</v>
      </c>
      <c r="J913">
        <v>36</v>
      </c>
      <c r="P913" t="s">
        <v>1011</v>
      </c>
      <c r="Q913" t="s">
        <v>1000</v>
      </c>
      <c r="R913">
        <v>1</v>
      </c>
      <c r="S913">
        <v>36</v>
      </c>
      <c r="T913">
        <v>2723</v>
      </c>
      <c r="U913">
        <v>2723</v>
      </c>
      <c r="V913">
        <v>2723</v>
      </c>
      <c r="W913">
        <v>19</v>
      </c>
      <c r="X913">
        <v>1</v>
      </c>
      <c r="Y913">
        <v>9</v>
      </c>
      <c r="Z913">
        <v>263</v>
      </c>
      <c r="AA913">
        <v>21</v>
      </c>
      <c r="AB913">
        <v>284</v>
      </c>
    </row>
    <row r="914" spans="1:28" x14ac:dyDescent="0.3">
      <c r="A914">
        <v>20200325</v>
      </c>
      <c r="B914" s="6">
        <v>43915</v>
      </c>
      <c r="C914" t="s">
        <v>53</v>
      </c>
      <c r="D914" t="str">
        <f>VLOOKUP(C914,abbreviations!$A$2:$B$57,2,0)</f>
        <v>Idaho</v>
      </c>
      <c r="E914">
        <v>73</v>
      </c>
      <c r="F914">
        <f>E914-VLOOKUP(D914,D964:F1013,2,0)</f>
        <v>23</v>
      </c>
      <c r="G914">
        <v>1887</v>
      </c>
      <c r="P914" t="s">
        <v>1012</v>
      </c>
      <c r="Q914" t="s">
        <v>1000</v>
      </c>
      <c r="R914">
        <v>0</v>
      </c>
      <c r="T914">
        <v>1960</v>
      </c>
      <c r="U914">
        <v>1960</v>
      </c>
      <c r="V914">
        <v>1960</v>
      </c>
      <c r="W914">
        <v>16</v>
      </c>
      <c r="X914">
        <v>0</v>
      </c>
      <c r="Y914">
        <v>0</v>
      </c>
      <c r="Z914">
        <v>0</v>
      </c>
      <c r="AA914">
        <v>23</v>
      </c>
      <c r="AB914">
        <v>23</v>
      </c>
    </row>
    <row r="915" spans="1:28" x14ac:dyDescent="0.3">
      <c r="A915">
        <v>20200325</v>
      </c>
      <c r="B915" s="6">
        <v>43915</v>
      </c>
      <c r="C915" t="s">
        <v>55</v>
      </c>
      <c r="D915" t="str">
        <f>VLOOKUP(C915,abbreviations!$A$2:$B$57,2,0)</f>
        <v>Illinois</v>
      </c>
      <c r="E915">
        <v>1865</v>
      </c>
      <c r="F915">
        <f>E915-VLOOKUP(D915,D965:F1014,2,0)</f>
        <v>330</v>
      </c>
      <c r="G915">
        <v>12344</v>
      </c>
      <c r="P915" t="s">
        <v>1013</v>
      </c>
      <c r="Q915" t="s">
        <v>1000</v>
      </c>
      <c r="R915">
        <v>19</v>
      </c>
      <c r="T915">
        <v>14209</v>
      </c>
      <c r="U915">
        <v>14209</v>
      </c>
      <c r="V915">
        <v>14209</v>
      </c>
      <c r="W915">
        <v>17</v>
      </c>
      <c r="X915">
        <v>3</v>
      </c>
      <c r="Y915">
        <v>0</v>
      </c>
      <c r="Z915">
        <v>2410</v>
      </c>
      <c r="AA915">
        <v>330</v>
      </c>
      <c r="AB915">
        <v>2740</v>
      </c>
    </row>
    <row r="916" spans="1:28" x14ac:dyDescent="0.3">
      <c r="A916">
        <v>20200325</v>
      </c>
      <c r="B916" s="6">
        <v>43915</v>
      </c>
      <c r="C916" t="s">
        <v>57</v>
      </c>
      <c r="D916" t="str">
        <f>VLOOKUP(C916,abbreviations!$A$2:$B$57,2,0)</f>
        <v>Indiana</v>
      </c>
      <c r="E916">
        <v>477</v>
      </c>
      <c r="F916">
        <f>E916-VLOOKUP(D916,D966:F1015,2,0)</f>
        <v>112</v>
      </c>
      <c r="G916">
        <v>2879</v>
      </c>
      <c r="J916">
        <v>1</v>
      </c>
      <c r="P916" t="s">
        <v>1014</v>
      </c>
      <c r="Q916" t="s">
        <v>1000</v>
      </c>
      <c r="R916">
        <v>14</v>
      </c>
      <c r="S916">
        <v>1</v>
      </c>
      <c r="T916">
        <v>3356</v>
      </c>
      <c r="U916">
        <v>3356</v>
      </c>
      <c r="V916">
        <v>3356</v>
      </c>
      <c r="W916">
        <v>18</v>
      </c>
      <c r="X916">
        <v>2</v>
      </c>
      <c r="Y916">
        <v>0</v>
      </c>
      <c r="Z916">
        <v>313</v>
      </c>
      <c r="AA916">
        <v>112</v>
      </c>
      <c r="AB916">
        <v>425</v>
      </c>
    </row>
    <row r="917" spans="1:28" x14ac:dyDescent="0.3">
      <c r="A917">
        <v>20200325</v>
      </c>
      <c r="B917" s="6">
        <v>43915</v>
      </c>
      <c r="C917" t="s">
        <v>59</v>
      </c>
      <c r="D917" t="str">
        <f>VLOOKUP(C917,abbreviations!$A$2:$B$57,2,0)</f>
        <v>Kansas</v>
      </c>
      <c r="E917">
        <v>126</v>
      </c>
      <c r="F917">
        <f>E917-VLOOKUP(D917,D967:F1016,2,0)</f>
        <v>28</v>
      </c>
      <c r="G917">
        <v>2360</v>
      </c>
      <c r="P917" t="s">
        <v>1015</v>
      </c>
      <c r="Q917" t="s">
        <v>1000</v>
      </c>
      <c r="R917">
        <v>3</v>
      </c>
      <c r="T917">
        <v>2486</v>
      </c>
      <c r="U917">
        <v>2486</v>
      </c>
      <c r="V917">
        <v>2486</v>
      </c>
      <c r="W917">
        <v>20</v>
      </c>
      <c r="X917">
        <v>1</v>
      </c>
      <c r="Y917">
        <v>0</v>
      </c>
      <c r="Z917">
        <v>274</v>
      </c>
      <c r="AA917">
        <v>28</v>
      </c>
      <c r="AB917">
        <v>302</v>
      </c>
    </row>
    <row r="918" spans="1:28" x14ac:dyDescent="0.3">
      <c r="A918">
        <v>20200325</v>
      </c>
      <c r="B918" s="6">
        <v>43915</v>
      </c>
      <c r="C918" t="s">
        <v>61</v>
      </c>
      <c r="D918" t="str">
        <f>VLOOKUP(C918,abbreviations!$A$2:$B$57,2,0)</f>
        <v>Kentucky</v>
      </c>
      <c r="E918">
        <v>157</v>
      </c>
      <c r="F918">
        <f>E918-VLOOKUP(D918,D968:F1017,2,0)</f>
        <v>33</v>
      </c>
      <c r="G918">
        <v>2865</v>
      </c>
      <c r="P918" t="s">
        <v>1016</v>
      </c>
      <c r="Q918" t="s">
        <v>1000</v>
      </c>
      <c r="R918">
        <v>4</v>
      </c>
      <c r="T918">
        <v>3022</v>
      </c>
      <c r="U918">
        <v>3022</v>
      </c>
      <c r="V918">
        <v>3022</v>
      </c>
      <c r="W918">
        <v>21</v>
      </c>
      <c r="X918">
        <v>0</v>
      </c>
      <c r="Y918">
        <v>0</v>
      </c>
      <c r="Z918">
        <v>1103</v>
      </c>
      <c r="AA918">
        <v>33</v>
      </c>
      <c r="AB918">
        <v>1136</v>
      </c>
    </row>
    <row r="919" spans="1:28" x14ac:dyDescent="0.3">
      <c r="A919">
        <v>20200325</v>
      </c>
      <c r="B919" s="6">
        <v>43915</v>
      </c>
      <c r="C919" t="s">
        <v>63</v>
      </c>
      <c r="D919" t="str">
        <f>VLOOKUP(C919,abbreviations!$A$2:$B$57,2,0)</f>
        <v>Louisiana</v>
      </c>
      <c r="E919">
        <v>1795</v>
      </c>
      <c r="F919">
        <f>E919-VLOOKUP(D919,D969:F1018,2,0)</f>
        <v>407</v>
      </c>
      <c r="G919">
        <v>9656</v>
      </c>
      <c r="I919">
        <v>491</v>
      </c>
      <c r="M919">
        <v>163</v>
      </c>
      <c r="P919" t="s">
        <v>1017</v>
      </c>
      <c r="Q919" t="s">
        <v>1000</v>
      </c>
      <c r="R919">
        <v>65</v>
      </c>
      <c r="T919">
        <v>11451</v>
      </c>
      <c r="U919">
        <v>11451</v>
      </c>
      <c r="V919">
        <v>11451</v>
      </c>
      <c r="W919">
        <v>22</v>
      </c>
      <c r="X919">
        <v>19</v>
      </c>
      <c r="Y919">
        <v>0</v>
      </c>
      <c r="Z919">
        <v>2441</v>
      </c>
      <c r="AA919">
        <v>407</v>
      </c>
      <c r="AB919">
        <v>2848</v>
      </c>
    </row>
    <row r="920" spans="1:28" x14ac:dyDescent="0.3">
      <c r="A920">
        <v>20200325</v>
      </c>
      <c r="B920" s="6">
        <v>43915</v>
      </c>
      <c r="C920" t="s">
        <v>65</v>
      </c>
      <c r="D920" t="str">
        <f>VLOOKUP(C920,abbreviations!$A$2:$B$57,2,0)</f>
        <v>Massachusetts</v>
      </c>
      <c r="E920">
        <v>1838</v>
      </c>
      <c r="F920">
        <f>E920-VLOOKUP(D920,D970:F1019,2,0)</f>
        <v>679</v>
      </c>
      <c r="G920">
        <v>17956</v>
      </c>
      <c r="J920">
        <v>103</v>
      </c>
      <c r="P920" t="s">
        <v>1018</v>
      </c>
      <c r="Q920" t="s">
        <v>1000</v>
      </c>
      <c r="R920">
        <v>15</v>
      </c>
      <c r="S920">
        <v>103</v>
      </c>
      <c r="T920">
        <v>19794</v>
      </c>
      <c r="U920">
        <v>19794</v>
      </c>
      <c r="V920">
        <v>19794</v>
      </c>
      <c r="W920">
        <v>25</v>
      </c>
      <c r="X920">
        <v>4</v>
      </c>
      <c r="Y920">
        <v>9</v>
      </c>
      <c r="Z920">
        <v>5366</v>
      </c>
      <c r="AA920">
        <v>679</v>
      </c>
      <c r="AB920">
        <v>6045</v>
      </c>
    </row>
    <row r="921" spans="1:28" x14ac:dyDescent="0.3">
      <c r="A921">
        <v>20200325</v>
      </c>
      <c r="B921" s="6">
        <v>43915</v>
      </c>
      <c r="C921" t="s">
        <v>67</v>
      </c>
      <c r="D921" t="str">
        <f>VLOOKUP(C921,abbreviations!$A$2:$B$57,2,0)</f>
        <v>Maryland</v>
      </c>
      <c r="E921">
        <v>423</v>
      </c>
      <c r="F921">
        <f>E921-VLOOKUP(D921,D971:F1020,2,0)</f>
        <v>74</v>
      </c>
      <c r="G921">
        <v>94</v>
      </c>
      <c r="P921" t="s">
        <v>1019</v>
      </c>
      <c r="Q921" t="s">
        <v>1000</v>
      </c>
      <c r="R921">
        <v>4</v>
      </c>
      <c r="T921">
        <v>517</v>
      </c>
      <c r="U921">
        <v>517</v>
      </c>
      <c r="V921">
        <v>517</v>
      </c>
      <c r="W921">
        <v>24</v>
      </c>
      <c r="X921">
        <v>1</v>
      </c>
      <c r="Y921">
        <v>0</v>
      </c>
      <c r="Z921">
        <v>0</v>
      </c>
      <c r="AA921">
        <v>74</v>
      </c>
      <c r="AB921">
        <v>74</v>
      </c>
    </row>
    <row r="922" spans="1:28" x14ac:dyDescent="0.3">
      <c r="A922">
        <v>20200325</v>
      </c>
      <c r="B922" s="6">
        <v>43915</v>
      </c>
      <c r="C922" t="s">
        <v>69</v>
      </c>
      <c r="D922" t="str">
        <f>VLOOKUP(C922,abbreviations!$A$2:$B$57,2,0)</f>
        <v>Maine</v>
      </c>
      <c r="E922">
        <v>149</v>
      </c>
      <c r="F922">
        <f>E922-VLOOKUP(D922,D972:F1021,2,0)</f>
        <v>24</v>
      </c>
      <c r="G922">
        <v>3177</v>
      </c>
      <c r="O922">
        <v>7</v>
      </c>
      <c r="P922" t="s">
        <v>1020</v>
      </c>
      <c r="Q922" t="s">
        <v>1000</v>
      </c>
      <c r="T922">
        <v>3326</v>
      </c>
      <c r="U922">
        <v>3326</v>
      </c>
      <c r="V922">
        <v>3326</v>
      </c>
      <c r="W922">
        <v>23</v>
      </c>
      <c r="X922">
        <v>0</v>
      </c>
      <c r="Y922">
        <v>0</v>
      </c>
      <c r="Z922">
        <v>163</v>
      </c>
      <c r="AA922">
        <v>24</v>
      </c>
      <c r="AB922">
        <v>187</v>
      </c>
    </row>
    <row r="923" spans="1:28" x14ac:dyDescent="0.3">
      <c r="A923">
        <v>20200325</v>
      </c>
      <c r="B923" s="6">
        <v>43915</v>
      </c>
      <c r="C923" t="s">
        <v>71</v>
      </c>
      <c r="D923" t="str">
        <f>VLOOKUP(C923,abbreviations!$A$2:$B$57,2,0)</f>
        <v>Michigan</v>
      </c>
      <c r="E923">
        <v>7060</v>
      </c>
      <c r="F923">
        <f>E923-VLOOKUP(D923,D973:F1022,2,0)</f>
        <v>5269</v>
      </c>
      <c r="G923">
        <v>7537</v>
      </c>
      <c r="P923" t="s">
        <v>1021</v>
      </c>
      <c r="Q923" t="s">
        <v>1000</v>
      </c>
      <c r="R923">
        <v>43</v>
      </c>
      <c r="T923">
        <v>14597</v>
      </c>
      <c r="U923">
        <v>14597</v>
      </c>
      <c r="V923">
        <v>14597</v>
      </c>
      <c r="W923">
        <v>26</v>
      </c>
      <c r="X923">
        <v>19</v>
      </c>
      <c r="Y923">
        <v>0</v>
      </c>
      <c r="Z923">
        <v>1741</v>
      </c>
      <c r="AA923">
        <v>5269</v>
      </c>
      <c r="AB923">
        <v>7010</v>
      </c>
    </row>
    <row r="924" spans="1:28" x14ac:dyDescent="0.3">
      <c r="A924">
        <v>20200325</v>
      </c>
      <c r="B924" s="6">
        <v>43915</v>
      </c>
      <c r="C924" t="s">
        <v>73</v>
      </c>
      <c r="D924" t="str">
        <f>VLOOKUP(C924,abbreviations!$A$2:$B$57,2,0)</f>
        <v>Minnesota</v>
      </c>
      <c r="E924">
        <v>287</v>
      </c>
      <c r="F924">
        <f>E924-VLOOKUP(D924,D974:F1023,2,0)</f>
        <v>25</v>
      </c>
      <c r="G924">
        <v>11188</v>
      </c>
      <c r="I924">
        <v>26</v>
      </c>
      <c r="J924">
        <v>35</v>
      </c>
      <c r="O924">
        <v>122</v>
      </c>
      <c r="P924" t="s">
        <v>1022</v>
      </c>
      <c r="Q924" t="s">
        <v>1000</v>
      </c>
      <c r="R924">
        <v>1</v>
      </c>
      <c r="S924">
        <v>35</v>
      </c>
      <c r="T924">
        <v>11475</v>
      </c>
      <c r="U924">
        <v>11475</v>
      </c>
      <c r="V924">
        <v>11475</v>
      </c>
      <c r="W924">
        <v>27</v>
      </c>
      <c r="X924">
        <v>0</v>
      </c>
      <c r="Y924">
        <v>14</v>
      </c>
      <c r="Z924">
        <v>5638</v>
      </c>
      <c r="AA924">
        <v>25</v>
      </c>
      <c r="AB924">
        <v>5663</v>
      </c>
    </row>
    <row r="925" spans="1:28" x14ac:dyDescent="0.3">
      <c r="A925">
        <v>20200325</v>
      </c>
      <c r="B925" s="6">
        <v>43915</v>
      </c>
      <c r="C925" t="s">
        <v>75</v>
      </c>
      <c r="D925" t="str">
        <f>VLOOKUP(C925,abbreviations!$A$2:$B$57,2,0)</f>
        <v>Missouri</v>
      </c>
      <c r="E925">
        <v>356</v>
      </c>
      <c r="F925">
        <f>E925-VLOOKUP(D925,D975:F1024,2,0)</f>
        <v>173</v>
      </c>
      <c r="G925">
        <v>369</v>
      </c>
      <c r="P925" t="s">
        <v>1023</v>
      </c>
      <c r="Q925" t="s">
        <v>1000</v>
      </c>
      <c r="R925">
        <v>8</v>
      </c>
      <c r="T925">
        <v>725</v>
      </c>
      <c r="U925">
        <v>725</v>
      </c>
      <c r="V925">
        <v>725</v>
      </c>
      <c r="W925">
        <v>29</v>
      </c>
      <c r="X925">
        <v>5</v>
      </c>
      <c r="Y925">
        <v>0</v>
      </c>
      <c r="Z925">
        <v>0</v>
      </c>
      <c r="AA925">
        <v>173</v>
      </c>
      <c r="AB925">
        <v>173</v>
      </c>
    </row>
    <row r="926" spans="1:28" x14ac:dyDescent="0.3">
      <c r="A926">
        <v>20200325</v>
      </c>
      <c r="B926" s="6">
        <v>43915</v>
      </c>
      <c r="C926" t="s">
        <v>78</v>
      </c>
      <c r="D926" t="str">
        <f>VLOOKUP(C926,abbreviations!$A$2:$B$57,2,0)</f>
        <v>Mississippi</v>
      </c>
      <c r="E926">
        <v>377</v>
      </c>
      <c r="F926">
        <f>E926-VLOOKUP(D926,D976:F1025,2,0)</f>
        <v>57</v>
      </c>
      <c r="G926">
        <v>1566</v>
      </c>
      <c r="J926">
        <v>117</v>
      </c>
      <c r="P926" t="s">
        <v>1024</v>
      </c>
      <c r="Q926" t="s">
        <v>1000</v>
      </c>
      <c r="R926">
        <v>2</v>
      </c>
      <c r="S926">
        <v>117</v>
      </c>
      <c r="T926">
        <v>1943</v>
      </c>
      <c r="U926">
        <v>1943</v>
      </c>
      <c r="V926">
        <v>1943</v>
      </c>
      <c r="W926">
        <v>28</v>
      </c>
      <c r="X926">
        <v>1</v>
      </c>
      <c r="Y926">
        <v>31</v>
      </c>
      <c r="Z926">
        <v>14</v>
      </c>
      <c r="AA926">
        <v>57</v>
      </c>
      <c r="AB926">
        <v>71</v>
      </c>
    </row>
    <row r="927" spans="1:28" x14ac:dyDescent="0.3">
      <c r="A927">
        <v>20200325</v>
      </c>
      <c r="B927" s="6">
        <v>43915</v>
      </c>
      <c r="C927" t="s">
        <v>80</v>
      </c>
      <c r="D927" t="str">
        <f>VLOOKUP(C927,abbreviations!$A$2:$B$57,2,0)</f>
        <v>Montana</v>
      </c>
      <c r="E927">
        <v>53</v>
      </c>
      <c r="F927">
        <f>E927-VLOOKUP(D927,D977:F1026,2,0)</f>
        <v>7</v>
      </c>
      <c r="G927">
        <v>1948</v>
      </c>
      <c r="P927" t="s">
        <v>1025</v>
      </c>
      <c r="Q927" t="s">
        <v>1000</v>
      </c>
      <c r="T927">
        <v>2001</v>
      </c>
      <c r="U927">
        <v>2001</v>
      </c>
      <c r="V927">
        <v>2001</v>
      </c>
      <c r="W927">
        <v>30</v>
      </c>
      <c r="X927">
        <v>0</v>
      </c>
      <c r="Y927">
        <v>0</v>
      </c>
      <c r="Z927">
        <v>305</v>
      </c>
      <c r="AA927">
        <v>7</v>
      </c>
      <c r="AB927">
        <v>312</v>
      </c>
    </row>
    <row r="928" spans="1:28" x14ac:dyDescent="0.3">
      <c r="A928">
        <v>20200325</v>
      </c>
      <c r="B928" s="6">
        <v>43915</v>
      </c>
      <c r="C928" t="s">
        <v>82</v>
      </c>
      <c r="D928" t="str">
        <f>VLOOKUP(C928,abbreviations!$A$2:$B$57,2,0)</f>
        <v>North Carolina</v>
      </c>
      <c r="E928">
        <v>504</v>
      </c>
      <c r="F928">
        <f>E928-VLOOKUP(D928,D978:F1027,2,0)</f>
        <v>106</v>
      </c>
      <c r="G928">
        <v>9985</v>
      </c>
      <c r="I928">
        <v>29</v>
      </c>
      <c r="P928" t="s">
        <v>1026</v>
      </c>
      <c r="Q928" t="s">
        <v>1000</v>
      </c>
      <c r="R928">
        <v>1</v>
      </c>
      <c r="T928">
        <v>10489</v>
      </c>
      <c r="U928">
        <v>10489</v>
      </c>
      <c r="V928">
        <v>10489</v>
      </c>
      <c r="W928">
        <v>37</v>
      </c>
      <c r="X928">
        <v>1</v>
      </c>
      <c r="Y928">
        <v>0</v>
      </c>
      <c r="Z928">
        <v>1844</v>
      </c>
      <c r="AA928">
        <v>106</v>
      </c>
      <c r="AB928">
        <v>1950</v>
      </c>
    </row>
    <row r="929" spans="1:28" x14ac:dyDescent="0.3">
      <c r="A929">
        <v>20200325</v>
      </c>
      <c r="B929" s="6">
        <v>43915</v>
      </c>
      <c r="C929" t="s">
        <v>84</v>
      </c>
      <c r="D929" t="str">
        <f>VLOOKUP(C929,abbreviations!$A$2:$B$57,2,0)</f>
        <v>North Dakota</v>
      </c>
      <c r="E929">
        <v>39</v>
      </c>
      <c r="F929">
        <f>E929-VLOOKUP(D929,D979:F1028,2,0)</f>
        <v>5</v>
      </c>
      <c r="G929">
        <v>1734</v>
      </c>
      <c r="J929">
        <v>8</v>
      </c>
      <c r="P929" t="s">
        <v>1027</v>
      </c>
      <c r="Q929" t="s">
        <v>1000</v>
      </c>
      <c r="R929">
        <v>0</v>
      </c>
      <c r="S929">
        <v>8</v>
      </c>
      <c r="T929">
        <v>1773</v>
      </c>
      <c r="U929">
        <v>1773</v>
      </c>
      <c r="V929">
        <v>1773</v>
      </c>
      <c r="W929">
        <v>38</v>
      </c>
      <c r="X929">
        <v>0</v>
      </c>
      <c r="Y929">
        <v>3</v>
      </c>
      <c r="Z929">
        <v>280</v>
      </c>
      <c r="AA929">
        <v>5</v>
      </c>
      <c r="AB929">
        <v>285</v>
      </c>
    </row>
    <row r="930" spans="1:28" x14ac:dyDescent="0.3">
      <c r="A930">
        <v>20200325</v>
      </c>
      <c r="B930" s="6">
        <v>43915</v>
      </c>
      <c r="C930" t="s">
        <v>86</v>
      </c>
      <c r="D930" t="str">
        <f>VLOOKUP(C930,abbreviations!$A$2:$B$57,2,0)</f>
        <v>Nebraska</v>
      </c>
      <c r="E930">
        <v>61</v>
      </c>
      <c r="F930">
        <f>E930-VLOOKUP(D930,D980:F1029,2,0)</f>
        <v>9</v>
      </c>
      <c r="G930">
        <v>1304</v>
      </c>
      <c r="P930" t="s">
        <v>1028</v>
      </c>
      <c r="Q930" t="s">
        <v>1000</v>
      </c>
      <c r="R930">
        <v>0</v>
      </c>
      <c r="T930">
        <v>1365</v>
      </c>
      <c r="U930">
        <v>1365</v>
      </c>
      <c r="V930">
        <v>1365</v>
      </c>
      <c r="W930">
        <v>31</v>
      </c>
      <c r="X930">
        <v>0</v>
      </c>
      <c r="Y930">
        <v>0</v>
      </c>
      <c r="Z930">
        <v>329</v>
      </c>
      <c r="AA930">
        <v>9</v>
      </c>
      <c r="AB930">
        <v>338</v>
      </c>
    </row>
    <row r="931" spans="1:28" x14ac:dyDescent="0.3">
      <c r="A931">
        <v>20200325</v>
      </c>
      <c r="B931" s="6">
        <v>43915</v>
      </c>
      <c r="C931" t="s">
        <v>88</v>
      </c>
      <c r="D931" t="str">
        <f>VLOOKUP(C931,abbreviations!$A$2:$B$57,2,0)</f>
        <v>New Hampshire</v>
      </c>
      <c r="E931">
        <v>108</v>
      </c>
      <c r="F931">
        <f>E931-VLOOKUP(D931,D981:F1030,2,0)</f>
        <v>7</v>
      </c>
      <c r="G931">
        <v>2356</v>
      </c>
      <c r="H931">
        <v>804</v>
      </c>
      <c r="J931">
        <v>13</v>
      </c>
      <c r="P931" t="s">
        <v>1029</v>
      </c>
      <c r="Q931" t="s">
        <v>1000</v>
      </c>
      <c r="R931">
        <v>1</v>
      </c>
      <c r="S931">
        <v>13</v>
      </c>
      <c r="T931">
        <v>3268</v>
      </c>
      <c r="U931">
        <v>2464</v>
      </c>
      <c r="V931">
        <v>2464</v>
      </c>
      <c r="W931">
        <v>33</v>
      </c>
      <c r="X931">
        <v>0</v>
      </c>
      <c r="Y931">
        <v>2</v>
      </c>
      <c r="Z931">
        <v>909</v>
      </c>
      <c r="AA931">
        <v>7</v>
      </c>
      <c r="AB931">
        <v>916</v>
      </c>
    </row>
    <row r="932" spans="1:28" x14ac:dyDescent="0.3">
      <c r="A932">
        <v>20200325</v>
      </c>
      <c r="B932" s="6">
        <v>43915</v>
      </c>
      <c r="C932" t="s">
        <v>90</v>
      </c>
      <c r="D932" t="str">
        <f>VLOOKUP(C932,abbreviations!$A$2:$B$57,2,0)</f>
        <v>New Jersey</v>
      </c>
      <c r="E932">
        <v>4402</v>
      </c>
      <c r="F932">
        <f>E932-VLOOKUP(D932,D982:F1031,2,0)</f>
        <v>727</v>
      </c>
      <c r="G932">
        <v>10452</v>
      </c>
      <c r="P932" t="s">
        <v>1030</v>
      </c>
      <c r="Q932" t="s">
        <v>1000</v>
      </c>
      <c r="R932">
        <v>62</v>
      </c>
      <c r="T932">
        <v>14854</v>
      </c>
      <c r="U932">
        <v>14854</v>
      </c>
      <c r="V932">
        <v>14854</v>
      </c>
      <c r="W932">
        <v>34</v>
      </c>
      <c r="X932">
        <v>18</v>
      </c>
      <c r="Y932">
        <v>0</v>
      </c>
      <c r="Z932">
        <v>2127</v>
      </c>
      <c r="AA932">
        <v>727</v>
      </c>
      <c r="AB932">
        <v>2854</v>
      </c>
    </row>
    <row r="933" spans="1:28" x14ac:dyDescent="0.3">
      <c r="A933">
        <v>20200325</v>
      </c>
      <c r="B933" s="6">
        <v>43915</v>
      </c>
      <c r="C933" t="s">
        <v>92</v>
      </c>
      <c r="D933" t="str">
        <f>VLOOKUP(C933,abbreviations!$A$2:$B$57,2,0)</f>
        <v>New Mexico</v>
      </c>
      <c r="E933">
        <v>100</v>
      </c>
      <c r="F933">
        <f>E933-VLOOKUP(D933,D983:F1032,2,0)</f>
        <v>17</v>
      </c>
      <c r="G933">
        <v>6742</v>
      </c>
      <c r="P933" t="s">
        <v>1031</v>
      </c>
      <c r="Q933" t="s">
        <v>1000</v>
      </c>
      <c r="R933">
        <v>1</v>
      </c>
      <c r="T933">
        <v>6842</v>
      </c>
      <c r="U933">
        <v>6842</v>
      </c>
      <c r="V933">
        <v>6842</v>
      </c>
      <c r="W933">
        <v>35</v>
      </c>
      <c r="X933">
        <v>1</v>
      </c>
      <c r="Y933">
        <v>0</v>
      </c>
      <c r="Z933">
        <v>852</v>
      </c>
      <c r="AA933">
        <v>17</v>
      </c>
      <c r="AB933">
        <v>869</v>
      </c>
    </row>
    <row r="934" spans="1:28" x14ac:dyDescent="0.3">
      <c r="A934">
        <v>20200325</v>
      </c>
      <c r="B934" s="6">
        <v>43915</v>
      </c>
      <c r="C934" t="s">
        <v>94</v>
      </c>
      <c r="D934" t="str">
        <f>VLOOKUP(C934,abbreviations!$A$2:$B$57,2,0)</f>
        <v>Nevada</v>
      </c>
      <c r="E934">
        <v>321</v>
      </c>
      <c r="F934">
        <f>E934-VLOOKUP(D934,D984:F1033,2,0)</f>
        <v>43</v>
      </c>
      <c r="G934">
        <v>4251</v>
      </c>
      <c r="P934" t="s">
        <v>1032</v>
      </c>
      <c r="Q934" t="s">
        <v>1000</v>
      </c>
      <c r="R934">
        <v>6</v>
      </c>
      <c r="T934">
        <v>4572</v>
      </c>
      <c r="U934">
        <v>4572</v>
      </c>
      <c r="V934">
        <v>4572</v>
      </c>
      <c r="W934">
        <v>32</v>
      </c>
      <c r="X934">
        <v>2</v>
      </c>
      <c r="Y934">
        <v>0</v>
      </c>
      <c r="Z934">
        <v>297</v>
      </c>
      <c r="AA934">
        <v>43</v>
      </c>
      <c r="AB934">
        <v>340</v>
      </c>
    </row>
    <row r="935" spans="1:28" x14ac:dyDescent="0.3">
      <c r="A935">
        <v>20200325</v>
      </c>
      <c r="B935" s="6">
        <v>43915</v>
      </c>
      <c r="C935" t="s">
        <v>96</v>
      </c>
      <c r="D935" t="str">
        <f>VLOOKUP(C935,abbreviations!$A$2:$B$57,2,0)</f>
        <v>New York</v>
      </c>
      <c r="E935">
        <v>30811</v>
      </c>
      <c r="F935">
        <f>E935-VLOOKUP(D935,D985:F1034,2,0)</f>
        <v>5146</v>
      </c>
      <c r="G935">
        <v>72668</v>
      </c>
      <c r="J935">
        <v>3805</v>
      </c>
      <c r="P935" t="s">
        <v>1033</v>
      </c>
      <c r="Q935" t="s">
        <v>1000</v>
      </c>
      <c r="R935">
        <v>285</v>
      </c>
      <c r="S935">
        <v>3805</v>
      </c>
      <c r="T935">
        <v>103479</v>
      </c>
      <c r="U935">
        <v>103479</v>
      </c>
      <c r="V935">
        <v>103479</v>
      </c>
      <c r="W935">
        <v>36</v>
      </c>
      <c r="X935">
        <v>75</v>
      </c>
      <c r="Y935">
        <v>571</v>
      </c>
      <c r="Z935">
        <v>7063</v>
      </c>
      <c r="AA935">
        <v>5146</v>
      </c>
      <c r="AB935">
        <v>12209</v>
      </c>
    </row>
    <row r="936" spans="1:28" x14ac:dyDescent="0.3">
      <c r="A936">
        <v>20200325</v>
      </c>
      <c r="B936" s="6">
        <v>43915</v>
      </c>
      <c r="C936" t="s">
        <v>98</v>
      </c>
      <c r="D936" t="str">
        <f>VLOOKUP(C936,abbreviations!$A$2:$B$57,2,0)</f>
        <v>Ohio</v>
      </c>
      <c r="E936">
        <v>704</v>
      </c>
      <c r="F936">
        <f>E936-VLOOKUP(D936,D986:F1035,2,0)</f>
        <v>140</v>
      </c>
      <c r="G936">
        <v>14060</v>
      </c>
      <c r="J936">
        <v>182</v>
      </c>
      <c r="L936">
        <v>74</v>
      </c>
      <c r="P936" t="s">
        <v>1034</v>
      </c>
      <c r="Q936" t="s">
        <v>1000</v>
      </c>
      <c r="R936">
        <v>10</v>
      </c>
      <c r="S936">
        <v>182</v>
      </c>
      <c r="T936">
        <v>14764</v>
      </c>
      <c r="U936">
        <v>14764</v>
      </c>
      <c r="V936">
        <v>14764</v>
      </c>
      <c r="W936">
        <v>39</v>
      </c>
      <c r="X936">
        <v>2</v>
      </c>
      <c r="Y936">
        <v>37</v>
      </c>
      <c r="Z936">
        <v>13920</v>
      </c>
      <c r="AA936">
        <v>140</v>
      </c>
      <c r="AB936">
        <v>14060</v>
      </c>
    </row>
    <row r="937" spans="1:28" x14ac:dyDescent="0.3">
      <c r="A937">
        <v>20200325</v>
      </c>
      <c r="B937" s="6">
        <v>43915</v>
      </c>
      <c r="C937" t="s">
        <v>100</v>
      </c>
      <c r="D937" t="str">
        <f>VLOOKUP(C937,abbreviations!$A$2:$B$57,2,0)</f>
        <v>Oklahoma</v>
      </c>
      <c r="E937">
        <v>164</v>
      </c>
      <c r="F937">
        <f>E937-VLOOKUP(D937,D987:F1036,2,0)</f>
        <v>58</v>
      </c>
      <c r="G937">
        <v>805</v>
      </c>
      <c r="J937">
        <v>59</v>
      </c>
      <c r="P937" t="s">
        <v>1035</v>
      </c>
      <c r="Q937" t="s">
        <v>1000</v>
      </c>
      <c r="R937">
        <v>5</v>
      </c>
      <c r="S937">
        <v>59</v>
      </c>
      <c r="T937">
        <v>969</v>
      </c>
      <c r="U937">
        <v>969</v>
      </c>
      <c r="V937">
        <v>969</v>
      </c>
      <c r="W937">
        <v>40</v>
      </c>
      <c r="X937">
        <v>2</v>
      </c>
      <c r="Y937">
        <v>34</v>
      </c>
      <c r="Z937">
        <v>70</v>
      </c>
      <c r="AA937">
        <v>58</v>
      </c>
      <c r="AB937">
        <v>128</v>
      </c>
    </row>
    <row r="938" spans="1:28" x14ac:dyDescent="0.3">
      <c r="A938">
        <v>20200325</v>
      </c>
      <c r="B938" s="6">
        <v>43915</v>
      </c>
      <c r="C938" t="s">
        <v>102</v>
      </c>
      <c r="D938" t="str">
        <f>VLOOKUP(C938,abbreviations!$A$2:$B$57,2,0)</f>
        <v>Oregon</v>
      </c>
      <c r="E938">
        <v>209</v>
      </c>
      <c r="F938">
        <f>E938-VLOOKUP(D938,D988:F1037,2,0)</f>
        <v>0</v>
      </c>
      <c r="G938">
        <v>4350</v>
      </c>
      <c r="J938">
        <v>61</v>
      </c>
      <c r="P938" t="s">
        <v>1036</v>
      </c>
      <c r="Q938" t="s">
        <v>1000</v>
      </c>
      <c r="R938">
        <v>8</v>
      </c>
      <c r="S938">
        <v>61</v>
      </c>
      <c r="T938">
        <v>4559</v>
      </c>
      <c r="U938">
        <v>4559</v>
      </c>
      <c r="V938">
        <v>4559</v>
      </c>
      <c r="W938">
        <v>41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A939">
        <v>20200325</v>
      </c>
      <c r="B939" s="6">
        <v>43915</v>
      </c>
      <c r="C939" t="s">
        <v>104</v>
      </c>
      <c r="D939" t="str">
        <f>VLOOKUP(C939,abbreviations!$A$2:$B$57,2,0)</f>
        <v>Pennsylvania</v>
      </c>
      <c r="E939">
        <v>1127</v>
      </c>
      <c r="F939">
        <f>E939-VLOOKUP(D939,D989:F1038,2,0)</f>
        <v>276</v>
      </c>
      <c r="G939">
        <v>11193</v>
      </c>
      <c r="P939" t="s">
        <v>1037</v>
      </c>
      <c r="Q939" t="s">
        <v>1000</v>
      </c>
      <c r="R939">
        <v>11</v>
      </c>
      <c r="T939">
        <v>12320</v>
      </c>
      <c r="U939">
        <v>12320</v>
      </c>
      <c r="V939">
        <v>12320</v>
      </c>
      <c r="W939">
        <v>42</v>
      </c>
      <c r="X939">
        <v>4</v>
      </c>
      <c r="Y939">
        <v>0</v>
      </c>
      <c r="Z939">
        <v>2550</v>
      </c>
      <c r="AA939">
        <v>276</v>
      </c>
      <c r="AB939">
        <v>2826</v>
      </c>
    </row>
    <row r="940" spans="1:28" x14ac:dyDescent="0.3">
      <c r="A940">
        <v>20200325</v>
      </c>
      <c r="B940" s="6">
        <v>43915</v>
      </c>
      <c r="C940" t="s">
        <v>107</v>
      </c>
      <c r="D940" t="str">
        <f>VLOOKUP(C940,abbreviations!$A$2:$B$57,2,0)</f>
        <v>Rhode Island</v>
      </c>
      <c r="E940">
        <v>132</v>
      </c>
      <c r="F940">
        <f>E940-VLOOKUP(D940,D990:F1039,2,0)</f>
        <v>8</v>
      </c>
      <c r="G940">
        <v>1262</v>
      </c>
      <c r="H940">
        <v>196</v>
      </c>
      <c r="I940">
        <v>15</v>
      </c>
      <c r="P940" s="1" t="s">
        <v>1038</v>
      </c>
      <c r="Q940" t="s">
        <v>1000</v>
      </c>
      <c r="T940">
        <v>1590</v>
      </c>
      <c r="U940">
        <v>1394</v>
      </c>
      <c r="V940">
        <v>1394</v>
      </c>
      <c r="W940">
        <v>44</v>
      </c>
      <c r="X940">
        <v>0</v>
      </c>
      <c r="Y940">
        <v>0</v>
      </c>
      <c r="Z940">
        <v>62</v>
      </c>
      <c r="AA940">
        <v>8</v>
      </c>
      <c r="AB940">
        <v>70</v>
      </c>
    </row>
    <row r="941" spans="1:28" x14ac:dyDescent="0.3">
      <c r="A941">
        <v>20200325</v>
      </c>
      <c r="B941" s="6">
        <v>43915</v>
      </c>
      <c r="C941" t="s">
        <v>109</v>
      </c>
      <c r="D941" t="str">
        <f>VLOOKUP(C941,abbreviations!$A$2:$B$57,2,0)</f>
        <v>South Carolina</v>
      </c>
      <c r="E941">
        <v>424</v>
      </c>
      <c r="F941">
        <f>E941-VLOOKUP(D941,D991:F1040,2,0)</f>
        <v>126</v>
      </c>
      <c r="G941">
        <v>2303</v>
      </c>
      <c r="J941">
        <v>102</v>
      </c>
      <c r="P941" t="s">
        <v>1039</v>
      </c>
      <c r="Q941" t="s">
        <v>1000</v>
      </c>
      <c r="R941">
        <v>7</v>
      </c>
      <c r="S941">
        <v>102</v>
      </c>
      <c r="T941">
        <v>2727</v>
      </c>
      <c r="U941">
        <v>2727</v>
      </c>
      <c r="V941">
        <v>2727</v>
      </c>
      <c r="W941">
        <v>45</v>
      </c>
      <c r="X941">
        <v>2</v>
      </c>
      <c r="Y941">
        <v>102</v>
      </c>
      <c r="Z941">
        <v>291</v>
      </c>
      <c r="AA941">
        <v>126</v>
      </c>
      <c r="AB941">
        <v>417</v>
      </c>
    </row>
    <row r="942" spans="1:28" x14ac:dyDescent="0.3">
      <c r="A942">
        <v>20200325</v>
      </c>
      <c r="B942" s="6">
        <v>43915</v>
      </c>
      <c r="C942" t="s">
        <v>111</v>
      </c>
      <c r="D942" t="str">
        <f>VLOOKUP(C942,abbreviations!$A$2:$B$57,2,0)</f>
        <v>South Dakota</v>
      </c>
      <c r="E942">
        <v>41</v>
      </c>
      <c r="F942">
        <f>E942-VLOOKUP(D942,D992:F1041,2,0)</f>
        <v>11</v>
      </c>
      <c r="G942">
        <v>819</v>
      </c>
      <c r="H942">
        <v>268</v>
      </c>
      <c r="P942" t="s">
        <v>1040</v>
      </c>
      <c r="Q942" t="s">
        <v>1000</v>
      </c>
      <c r="R942">
        <v>1</v>
      </c>
      <c r="T942">
        <v>1128</v>
      </c>
      <c r="U942">
        <v>860</v>
      </c>
      <c r="V942">
        <v>860</v>
      </c>
      <c r="W942">
        <v>46</v>
      </c>
      <c r="X942">
        <v>0</v>
      </c>
      <c r="Y942">
        <v>0</v>
      </c>
      <c r="Z942">
        <v>29</v>
      </c>
      <c r="AA942">
        <v>11</v>
      </c>
      <c r="AB942">
        <v>40</v>
      </c>
    </row>
    <row r="943" spans="1:28" x14ac:dyDescent="0.3">
      <c r="A943">
        <v>20200325</v>
      </c>
      <c r="B943" s="6">
        <v>43915</v>
      </c>
      <c r="C943" t="s">
        <v>113</v>
      </c>
      <c r="D943" t="str">
        <f>VLOOKUP(C943,abbreviations!$A$2:$B$57,2,0)</f>
        <v>Tennessee</v>
      </c>
      <c r="E943">
        <v>784</v>
      </c>
      <c r="F943">
        <f>E943-VLOOKUP(D943,D993:F1042,2,0)</f>
        <v>117</v>
      </c>
      <c r="G943">
        <v>11012</v>
      </c>
      <c r="J943">
        <v>53</v>
      </c>
      <c r="P943" t="s">
        <v>1041</v>
      </c>
      <c r="Q943" t="s">
        <v>1000</v>
      </c>
      <c r="R943">
        <v>3</v>
      </c>
      <c r="S943">
        <v>53</v>
      </c>
      <c r="T943">
        <v>11796</v>
      </c>
      <c r="U943">
        <v>11796</v>
      </c>
      <c r="V943">
        <v>11796</v>
      </c>
      <c r="W943">
        <v>47</v>
      </c>
      <c r="X943">
        <v>1</v>
      </c>
      <c r="Y943">
        <v>53</v>
      </c>
      <c r="Z943">
        <v>495</v>
      </c>
      <c r="AA943">
        <v>117</v>
      </c>
      <c r="AB943">
        <v>612</v>
      </c>
    </row>
    <row r="944" spans="1:28" x14ac:dyDescent="0.3">
      <c r="A944">
        <v>20200325</v>
      </c>
      <c r="B944" s="6">
        <v>43915</v>
      </c>
      <c r="C944" t="s">
        <v>115</v>
      </c>
      <c r="D944" t="str">
        <f>VLOOKUP(C944,abbreviations!$A$2:$B$57,2,0)</f>
        <v>Texas</v>
      </c>
      <c r="E944">
        <v>974</v>
      </c>
      <c r="F944">
        <f>E944-VLOOKUP(D944,D994:F1043,2,0)</f>
        <v>564</v>
      </c>
      <c r="G944">
        <v>12520</v>
      </c>
      <c r="P944" t="s">
        <v>1042</v>
      </c>
      <c r="Q944" t="s">
        <v>1000</v>
      </c>
      <c r="R944">
        <v>12</v>
      </c>
      <c r="T944">
        <v>13494</v>
      </c>
      <c r="U944">
        <v>13494</v>
      </c>
      <c r="V944">
        <v>13494</v>
      </c>
      <c r="W944">
        <v>48</v>
      </c>
      <c r="X944">
        <v>3</v>
      </c>
      <c r="Y944">
        <v>0</v>
      </c>
      <c r="Z944">
        <v>1763</v>
      </c>
      <c r="AA944">
        <v>564</v>
      </c>
      <c r="AB944">
        <v>2327</v>
      </c>
    </row>
    <row r="945" spans="1:28" x14ac:dyDescent="0.3">
      <c r="A945">
        <v>20200325</v>
      </c>
      <c r="B945" s="6">
        <v>43915</v>
      </c>
      <c r="C945" t="s">
        <v>117</v>
      </c>
      <c r="D945" t="str">
        <f>VLOOKUP(C945,abbreviations!$A$2:$B$57,2,0)</f>
        <v>Utah</v>
      </c>
      <c r="E945">
        <v>346</v>
      </c>
      <c r="F945">
        <f>E945-VLOOKUP(D945,D995:F1044,2,0)</f>
        <v>47</v>
      </c>
      <c r="G945">
        <v>6491</v>
      </c>
      <c r="P945" t="s">
        <v>1043</v>
      </c>
      <c r="Q945" t="s">
        <v>1000</v>
      </c>
      <c r="R945">
        <v>1</v>
      </c>
      <c r="T945">
        <v>6837</v>
      </c>
      <c r="U945">
        <v>6837</v>
      </c>
      <c r="V945">
        <v>6837</v>
      </c>
      <c r="W945">
        <v>49</v>
      </c>
      <c r="X945">
        <v>0</v>
      </c>
      <c r="Y945">
        <v>0</v>
      </c>
      <c r="Z945">
        <v>967</v>
      </c>
      <c r="AA945">
        <v>47</v>
      </c>
      <c r="AB945">
        <v>1014</v>
      </c>
    </row>
    <row r="946" spans="1:28" x14ac:dyDescent="0.3">
      <c r="A946">
        <v>20200325</v>
      </c>
      <c r="B946" s="6">
        <v>43915</v>
      </c>
      <c r="C946" t="s">
        <v>119</v>
      </c>
      <c r="D946" t="str">
        <f>VLOOKUP(C946,abbreviations!$A$2:$B$57,2,0)</f>
        <v>Virginia</v>
      </c>
      <c r="E946">
        <v>391</v>
      </c>
      <c r="F946">
        <f>E946-VLOOKUP(D946,D996:F1045,2,0)</f>
        <v>101</v>
      </c>
      <c r="G946">
        <v>4979</v>
      </c>
      <c r="J946">
        <v>59</v>
      </c>
      <c r="P946" t="s">
        <v>1044</v>
      </c>
      <c r="Q946" t="s">
        <v>1000</v>
      </c>
      <c r="R946">
        <v>9</v>
      </c>
      <c r="S946">
        <v>59</v>
      </c>
      <c r="T946">
        <v>5370</v>
      </c>
      <c r="U946">
        <v>5370</v>
      </c>
      <c r="V946">
        <v>5370</v>
      </c>
      <c r="W946">
        <v>51</v>
      </c>
      <c r="X946">
        <v>2</v>
      </c>
      <c r="Y946">
        <v>14</v>
      </c>
      <c r="Z946">
        <v>799</v>
      </c>
      <c r="AA946">
        <v>101</v>
      </c>
      <c r="AB946">
        <v>900</v>
      </c>
    </row>
    <row r="947" spans="1:28" x14ac:dyDescent="0.3">
      <c r="A947">
        <v>20200325</v>
      </c>
      <c r="B947" s="6">
        <v>43915</v>
      </c>
      <c r="C947" t="s">
        <v>122</v>
      </c>
      <c r="D947" t="str">
        <f>VLOOKUP(C947,abbreviations!$A$2:$B$57,2,0)</f>
        <v>Vermont</v>
      </c>
      <c r="E947">
        <v>123</v>
      </c>
      <c r="F947">
        <f>E947-VLOOKUP(D947,D997:F1046,2,0)</f>
        <v>28</v>
      </c>
      <c r="G947">
        <v>1589</v>
      </c>
      <c r="P947" t="s">
        <v>1045</v>
      </c>
      <c r="Q947" t="s">
        <v>1000</v>
      </c>
      <c r="R947">
        <v>8</v>
      </c>
      <c r="T947">
        <v>1712</v>
      </c>
      <c r="U947">
        <v>1712</v>
      </c>
      <c r="V947">
        <v>1712</v>
      </c>
      <c r="W947">
        <v>50</v>
      </c>
      <c r="X947">
        <v>1</v>
      </c>
      <c r="Y947">
        <v>0</v>
      </c>
      <c r="Z947">
        <v>149</v>
      </c>
      <c r="AA947">
        <v>28</v>
      </c>
      <c r="AB947">
        <v>177</v>
      </c>
    </row>
    <row r="948" spans="1:28" x14ac:dyDescent="0.3">
      <c r="A948">
        <v>20200325</v>
      </c>
      <c r="B948" s="6">
        <v>43915</v>
      </c>
      <c r="C948" t="s">
        <v>124</v>
      </c>
      <c r="D948" t="str">
        <f>VLOOKUP(C948,abbreviations!$A$2:$B$57,2,0)</f>
        <v>Washington</v>
      </c>
      <c r="E948">
        <v>3275</v>
      </c>
      <c r="F948">
        <f>E948-VLOOKUP(D948,D998:F1047,2,0)</f>
        <v>452</v>
      </c>
      <c r="G948">
        <v>31712</v>
      </c>
      <c r="P948" t="s">
        <v>1046</v>
      </c>
      <c r="Q948" t="s">
        <v>1000</v>
      </c>
      <c r="R948">
        <v>155</v>
      </c>
      <c r="T948">
        <v>34987</v>
      </c>
      <c r="U948">
        <v>34987</v>
      </c>
      <c r="V948">
        <v>34987</v>
      </c>
      <c r="W948">
        <v>53</v>
      </c>
      <c r="X948">
        <v>13</v>
      </c>
      <c r="Y948">
        <v>0</v>
      </c>
      <c r="Z948">
        <v>0</v>
      </c>
      <c r="AA948">
        <v>452</v>
      </c>
      <c r="AB948">
        <v>452</v>
      </c>
    </row>
    <row r="949" spans="1:28" x14ac:dyDescent="0.3">
      <c r="A949">
        <v>20200325</v>
      </c>
      <c r="B949" s="6">
        <v>43915</v>
      </c>
      <c r="C949" t="s">
        <v>126</v>
      </c>
      <c r="D949" t="str">
        <f>VLOOKUP(C949,abbreviations!$A$2:$B$57,2,0)</f>
        <v>Wisconsin</v>
      </c>
      <c r="E949">
        <v>585</v>
      </c>
      <c r="F949">
        <f>E949-VLOOKUP(D949,D999:F1048,2,0)</f>
        <v>128</v>
      </c>
      <c r="G949">
        <v>10089</v>
      </c>
      <c r="P949" t="s">
        <v>1047</v>
      </c>
      <c r="Q949" t="s">
        <v>1000</v>
      </c>
      <c r="R949">
        <v>7</v>
      </c>
      <c r="T949">
        <v>10674</v>
      </c>
      <c r="U949">
        <v>10674</v>
      </c>
      <c r="V949">
        <v>10674</v>
      </c>
      <c r="W949">
        <v>55</v>
      </c>
      <c r="X949">
        <v>2</v>
      </c>
      <c r="Y949">
        <v>0</v>
      </c>
      <c r="Z949">
        <v>1852</v>
      </c>
      <c r="AA949">
        <v>128</v>
      </c>
      <c r="AB949">
        <v>1980</v>
      </c>
    </row>
    <row r="950" spans="1:28" x14ac:dyDescent="0.3">
      <c r="A950">
        <v>20200325</v>
      </c>
      <c r="B950" s="6">
        <v>43915</v>
      </c>
      <c r="C950" t="s">
        <v>128</v>
      </c>
      <c r="D950" t="str">
        <f>VLOOKUP(C950,abbreviations!$A$2:$B$57,2,0)</f>
        <v>West Virginia</v>
      </c>
      <c r="E950">
        <v>39</v>
      </c>
      <c r="F950">
        <f>E950-VLOOKUP(D950,D1000:F1049,2,0)</f>
        <v>19</v>
      </c>
      <c r="G950">
        <v>759</v>
      </c>
      <c r="H950">
        <v>6</v>
      </c>
      <c r="J950">
        <v>1</v>
      </c>
      <c r="P950" t="s">
        <v>1048</v>
      </c>
      <c r="Q950" t="s">
        <v>1000</v>
      </c>
      <c r="R950">
        <v>0</v>
      </c>
      <c r="S950">
        <v>1</v>
      </c>
      <c r="T950">
        <v>804</v>
      </c>
      <c r="U950">
        <v>798</v>
      </c>
      <c r="V950">
        <v>798</v>
      </c>
      <c r="W950">
        <v>54</v>
      </c>
      <c r="X950">
        <v>0</v>
      </c>
      <c r="Y950">
        <v>0</v>
      </c>
      <c r="Z950">
        <v>149</v>
      </c>
      <c r="AA950">
        <v>19</v>
      </c>
      <c r="AB950">
        <v>168</v>
      </c>
    </row>
    <row r="951" spans="1:28" x14ac:dyDescent="0.3">
      <c r="A951">
        <v>20200325</v>
      </c>
      <c r="B951" s="6">
        <v>43915</v>
      </c>
      <c r="C951" t="s">
        <v>130</v>
      </c>
      <c r="D951" t="str">
        <f>VLOOKUP(C951,abbreviations!$A$2:$B$57,2,0)</f>
        <v>Wyoming</v>
      </c>
      <c r="E951">
        <v>44</v>
      </c>
      <c r="F951">
        <f>E951-VLOOKUP(D951,D1001:F1050,2,0)</f>
        <v>15</v>
      </c>
      <c r="G951">
        <v>954</v>
      </c>
      <c r="O951">
        <v>7</v>
      </c>
      <c r="P951" t="s">
        <v>1049</v>
      </c>
      <c r="Q951" t="s">
        <v>1000</v>
      </c>
      <c r="T951">
        <v>998</v>
      </c>
      <c r="U951">
        <v>998</v>
      </c>
      <c r="V951">
        <v>998</v>
      </c>
      <c r="W951">
        <v>56</v>
      </c>
      <c r="X951">
        <v>0</v>
      </c>
      <c r="Y951">
        <v>0</v>
      </c>
      <c r="Z951">
        <v>244</v>
      </c>
      <c r="AA951">
        <v>15</v>
      </c>
      <c r="AB951">
        <v>259</v>
      </c>
    </row>
    <row r="952" spans="1:28" x14ac:dyDescent="0.3">
      <c r="A952">
        <v>20200324</v>
      </c>
      <c r="B952" s="6">
        <v>43914</v>
      </c>
      <c r="C952" t="s">
        <v>25</v>
      </c>
      <c r="D952" t="str">
        <f>VLOOKUP(C952,abbreviations!$A$2:$B$57,2,0)</f>
        <v>Alaska</v>
      </c>
      <c r="E952">
        <v>36</v>
      </c>
      <c r="F952">
        <f>E952-VLOOKUP(D952,D1002:F1051,2,0)</f>
        <v>14</v>
      </c>
      <c r="G952">
        <v>986</v>
      </c>
      <c r="J952">
        <v>0</v>
      </c>
      <c r="P952" t="s">
        <v>1050</v>
      </c>
      <c r="Q952" t="s">
        <v>1051</v>
      </c>
      <c r="S952">
        <v>0</v>
      </c>
      <c r="T952">
        <v>1022</v>
      </c>
      <c r="U952">
        <v>1022</v>
      </c>
      <c r="V952">
        <v>1022</v>
      </c>
      <c r="W952">
        <v>2</v>
      </c>
      <c r="X952">
        <v>0</v>
      </c>
      <c r="Y952">
        <v>0</v>
      </c>
      <c r="Z952">
        <v>40</v>
      </c>
      <c r="AA952">
        <v>14</v>
      </c>
      <c r="AB952">
        <v>54</v>
      </c>
    </row>
    <row r="953" spans="1:28" x14ac:dyDescent="0.3">
      <c r="A953">
        <v>20200324</v>
      </c>
      <c r="B953" s="6">
        <v>43914</v>
      </c>
      <c r="C953" t="s">
        <v>28</v>
      </c>
      <c r="D953" t="str">
        <f>VLOOKUP(C953,abbreviations!$A$2:$B$57,2,0)</f>
        <v>Alabama</v>
      </c>
      <c r="E953">
        <v>215</v>
      </c>
      <c r="F953">
        <f>E953-VLOOKUP(D953,D1003:F1052,2,0)</f>
        <v>48</v>
      </c>
      <c r="G953">
        <v>2106</v>
      </c>
      <c r="P953" t="s">
        <v>1052</v>
      </c>
      <c r="Q953" t="s">
        <v>1051</v>
      </c>
      <c r="R953">
        <v>0</v>
      </c>
      <c r="T953">
        <v>2321</v>
      </c>
      <c r="U953">
        <v>2321</v>
      </c>
      <c r="V953">
        <v>2321</v>
      </c>
      <c r="W953">
        <v>1</v>
      </c>
      <c r="X953">
        <v>0</v>
      </c>
      <c r="Y953">
        <v>0</v>
      </c>
      <c r="Z953">
        <v>441</v>
      </c>
      <c r="AA953">
        <v>48</v>
      </c>
      <c r="AB953">
        <v>489</v>
      </c>
    </row>
    <row r="954" spans="1:28" x14ac:dyDescent="0.3">
      <c r="A954">
        <v>20200324</v>
      </c>
      <c r="B954" s="6">
        <v>43914</v>
      </c>
      <c r="C954" t="s">
        <v>30</v>
      </c>
      <c r="D954" t="str">
        <f>VLOOKUP(C954,abbreviations!$A$2:$B$57,2,0)</f>
        <v>Arkansas</v>
      </c>
      <c r="E954">
        <v>218</v>
      </c>
      <c r="F954">
        <f>E954-VLOOKUP(D954,D1004:F1053,2,0)</f>
        <v>44</v>
      </c>
      <c r="G954">
        <v>947</v>
      </c>
      <c r="I954">
        <v>22</v>
      </c>
      <c r="P954" t="s">
        <v>1053</v>
      </c>
      <c r="Q954" t="s">
        <v>1051</v>
      </c>
      <c r="R954">
        <v>0</v>
      </c>
      <c r="T954">
        <v>1165</v>
      </c>
      <c r="U954">
        <v>1165</v>
      </c>
      <c r="V954">
        <v>1165</v>
      </c>
      <c r="W954">
        <v>5</v>
      </c>
      <c r="X954">
        <v>0</v>
      </c>
      <c r="Y954">
        <v>0</v>
      </c>
      <c r="Z954">
        <v>41</v>
      </c>
      <c r="AA954">
        <v>44</v>
      </c>
      <c r="AB954">
        <v>85</v>
      </c>
    </row>
    <row r="955" spans="1:28" x14ac:dyDescent="0.3">
      <c r="A955">
        <v>20200324</v>
      </c>
      <c r="B955" s="6">
        <v>43914</v>
      </c>
      <c r="C955" t="s">
        <v>33</v>
      </c>
      <c r="D955" t="str">
        <f>VLOOKUP(C955,abbreviations!$A$2:$B$57,2,0)</f>
        <v>Arizona</v>
      </c>
      <c r="E955">
        <v>357</v>
      </c>
      <c r="F955">
        <f>E955-VLOOKUP(D955,D1005:F1054,2,0)</f>
        <v>92</v>
      </c>
      <c r="G955">
        <v>313</v>
      </c>
      <c r="H955">
        <v>22</v>
      </c>
      <c r="P955" t="s">
        <v>1054</v>
      </c>
      <c r="Q955" t="s">
        <v>1051</v>
      </c>
      <c r="R955">
        <v>5</v>
      </c>
      <c r="T955">
        <v>692</v>
      </c>
      <c r="U955">
        <v>670</v>
      </c>
      <c r="V955">
        <v>670</v>
      </c>
      <c r="W955">
        <v>4</v>
      </c>
      <c r="X955">
        <v>3</v>
      </c>
      <c r="Y955">
        <v>0</v>
      </c>
      <c r="Z955">
        <v>4</v>
      </c>
      <c r="AA955">
        <v>92</v>
      </c>
      <c r="AB955">
        <v>96</v>
      </c>
    </row>
    <row r="956" spans="1:28" x14ac:dyDescent="0.3">
      <c r="A956">
        <v>20200324</v>
      </c>
      <c r="B956" s="6">
        <v>43914</v>
      </c>
      <c r="C956" t="s">
        <v>35</v>
      </c>
      <c r="D956" t="str">
        <f>VLOOKUP(C956,abbreviations!$A$2:$B$57,2,0)</f>
        <v>California</v>
      </c>
      <c r="E956">
        <v>2102</v>
      </c>
      <c r="F956">
        <f>E956-VLOOKUP(D956,D1006:F1055,2,0)</f>
        <v>369</v>
      </c>
      <c r="G956">
        <v>13452</v>
      </c>
      <c r="H956">
        <v>12100</v>
      </c>
      <c r="P956" t="s">
        <v>1055</v>
      </c>
      <c r="Q956" t="s">
        <v>1051</v>
      </c>
      <c r="R956">
        <v>40</v>
      </c>
      <c r="T956">
        <v>27654</v>
      </c>
      <c r="U956">
        <v>15554</v>
      </c>
      <c r="V956">
        <v>15554</v>
      </c>
      <c r="W956">
        <v>6</v>
      </c>
      <c r="X956">
        <v>13</v>
      </c>
      <c r="Y956">
        <v>0</v>
      </c>
      <c r="Z956">
        <v>885</v>
      </c>
      <c r="AA956">
        <v>369</v>
      </c>
      <c r="AB956">
        <v>1254</v>
      </c>
    </row>
    <row r="957" spans="1:28" x14ac:dyDescent="0.3">
      <c r="A957">
        <v>20200324</v>
      </c>
      <c r="B957" s="6">
        <v>43914</v>
      </c>
      <c r="C957" t="s">
        <v>37</v>
      </c>
      <c r="D957" t="str">
        <f>VLOOKUP(C957,abbreviations!$A$2:$B$57,2,0)</f>
        <v>Colorado</v>
      </c>
      <c r="E957">
        <v>720</v>
      </c>
      <c r="F957">
        <f>E957-VLOOKUP(D957,D1007:F1056,2,0)</f>
        <v>129</v>
      </c>
      <c r="G957">
        <v>5504</v>
      </c>
      <c r="J957">
        <v>72</v>
      </c>
      <c r="P957" t="s">
        <v>1056</v>
      </c>
      <c r="Q957" t="s">
        <v>1051</v>
      </c>
      <c r="R957">
        <v>7</v>
      </c>
      <c r="S957">
        <v>72</v>
      </c>
      <c r="T957">
        <v>6224</v>
      </c>
      <c r="U957">
        <v>6224</v>
      </c>
      <c r="V957">
        <v>6224</v>
      </c>
      <c r="W957">
        <v>8</v>
      </c>
      <c r="X957">
        <v>1</v>
      </c>
      <c r="Y957">
        <v>14</v>
      </c>
      <c r="Z957">
        <v>659</v>
      </c>
      <c r="AA957">
        <v>129</v>
      </c>
      <c r="AB957">
        <v>788</v>
      </c>
    </row>
    <row r="958" spans="1:28" x14ac:dyDescent="0.3">
      <c r="A958">
        <v>20200324</v>
      </c>
      <c r="B958" s="6">
        <v>43914</v>
      </c>
      <c r="C958" t="s">
        <v>39</v>
      </c>
      <c r="D958" t="str">
        <f>VLOOKUP(C958,abbreviations!$A$2:$B$57,2,0)</f>
        <v>Connecticut</v>
      </c>
      <c r="E958">
        <v>618</v>
      </c>
      <c r="F958">
        <f>E958-VLOOKUP(D958,D1008:F1057,2,0)</f>
        <v>203</v>
      </c>
      <c r="G958">
        <v>4682</v>
      </c>
      <c r="I958">
        <v>71</v>
      </c>
      <c r="P958" t="s">
        <v>1057</v>
      </c>
      <c r="Q958" t="s">
        <v>1051</v>
      </c>
      <c r="R958">
        <v>12</v>
      </c>
      <c r="T958">
        <v>5300</v>
      </c>
      <c r="U958">
        <v>5300</v>
      </c>
      <c r="V958">
        <v>5300</v>
      </c>
      <c r="W958">
        <v>9</v>
      </c>
      <c r="X958">
        <v>2</v>
      </c>
      <c r="Y958">
        <v>0</v>
      </c>
      <c r="Z958">
        <v>597</v>
      </c>
      <c r="AA958">
        <v>203</v>
      </c>
      <c r="AB958">
        <v>800</v>
      </c>
    </row>
    <row r="959" spans="1:28" x14ac:dyDescent="0.3">
      <c r="A959">
        <v>20200324</v>
      </c>
      <c r="B959" s="6">
        <v>43914</v>
      </c>
      <c r="C959" t="s">
        <v>42</v>
      </c>
      <c r="D959" t="str">
        <f>VLOOKUP(C959,abbreviations!$A$2:$B$57,2,0)</f>
        <v>Delaware</v>
      </c>
      <c r="E959">
        <v>91</v>
      </c>
      <c r="F959">
        <f>E959-VLOOKUP(D959,D1009:F1058,2,0)</f>
        <v>23</v>
      </c>
      <c r="G959">
        <v>36</v>
      </c>
      <c r="P959" t="s">
        <v>1058</v>
      </c>
      <c r="Q959" t="s">
        <v>1051</v>
      </c>
      <c r="R959">
        <v>0</v>
      </c>
      <c r="T959">
        <v>127</v>
      </c>
      <c r="U959">
        <v>127</v>
      </c>
      <c r="V959">
        <v>127</v>
      </c>
      <c r="W959">
        <v>10</v>
      </c>
      <c r="X959">
        <v>0</v>
      </c>
      <c r="Y959">
        <v>0</v>
      </c>
      <c r="Z959">
        <v>0</v>
      </c>
      <c r="AA959">
        <v>23</v>
      </c>
      <c r="AB959">
        <v>23</v>
      </c>
    </row>
    <row r="960" spans="1:28" x14ac:dyDescent="0.3">
      <c r="A960">
        <v>20200324</v>
      </c>
      <c r="B960" s="6">
        <v>43914</v>
      </c>
      <c r="C960" t="s">
        <v>44</v>
      </c>
      <c r="D960" t="str">
        <f>VLOOKUP(C960,abbreviations!$A$2:$B$57,2,0)</f>
        <v>Florida</v>
      </c>
      <c r="E960">
        <v>1412</v>
      </c>
      <c r="F960">
        <f>E960-VLOOKUP(D960,D1010:F1059,2,0)</f>
        <v>241</v>
      </c>
      <c r="G960">
        <v>13127</v>
      </c>
      <c r="H960">
        <v>1008</v>
      </c>
      <c r="J960">
        <v>259</v>
      </c>
      <c r="P960" t="s">
        <v>1059</v>
      </c>
      <c r="Q960" t="s">
        <v>1051</v>
      </c>
      <c r="R960">
        <v>18</v>
      </c>
      <c r="S960">
        <v>259</v>
      </c>
      <c r="T960">
        <v>15547</v>
      </c>
      <c r="U960">
        <v>14539</v>
      </c>
      <c r="V960">
        <v>14539</v>
      </c>
      <c r="W960">
        <v>12</v>
      </c>
      <c r="X960">
        <v>4</v>
      </c>
      <c r="Y960">
        <v>42</v>
      </c>
      <c r="Z960">
        <v>2064</v>
      </c>
      <c r="AA960">
        <v>241</v>
      </c>
      <c r="AB960">
        <v>2305</v>
      </c>
    </row>
    <row r="961" spans="1:28" x14ac:dyDescent="0.3">
      <c r="A961">
        <v>20200324</v>
      </c>
      <c r="B961" s="6">
        <v>43914</v>
      </c>
      <c r="C961" t="s">
        <v>46</v>
      </c>
      <c r="D961" t="str">
        <f>VLOOKUP(C961,abbreviations!$A$2:$B$57,2,0)</f>
        <v>Georgia</v>
      </c>
      <c r="E961">
        <v>1026</v>
      </c>
      <c r="F961">
        <f>E961-VLOOKUP(D961,D1011:F1060,2,0)</f>
        <v>254</v>
      </c>
      <c r="G961">
        <v>4458</v>
      </c>
      <c r="P961" t="s">
        <v>1060</v>
      </c>
      <c r="Q961" t="s">
        <v>1051</v>
      </c>
      <c r="R961">
        <v>32</v>
      </c>
      <c r="T961">
        <v>5484</v>
      </c>
      <c r="U961">
        <v>5484</v>
      </c>
      <c r="V961">
        <v>5484</v>
      </c>
      <c r="W961">
        <v>13</v>
      </c>
      <c r="X961">
        <v>7</v>
      </c>
      <c r="Y961">
        <v>0</v>
      </c>
      <c r="Z961">
        <v>161</v>
      </c>
      <c r="AA961">
        <v>254</v>
      </c>
      <c r="AB961">
        <v>415</v>
      </c>
    </row>
    <row r="962" spans="1:28" x14ac:dyDescent="0.3">
      <c r="A962">
        <v>20200324</v>
      </c>
      <c r="B962" s="6">
        <v>43914</v>
      </c>
      <c r="C962" t="s">
        <v>49</v>
      </c>
      <c r="D962" t="str">
        <f>VLOOKUP(C962,abbreviations!$A$2:$B$57,2,0)</f>
        <v>Hawaii</v>
      </c>
      <c r="E962">
        <v>77</v>
      </c>
      <c r="F962">
        <f>E962-VLOOKUP(D962,D1012:F1061,2,0)</f>
        <v>21</v>
      </c>
      <c r="G962">
        <v>3589</v>
      </c>
      <c r="J962">
        <v>4</v>
      </c>
      <c r="P962" t="s">
        <v>1061</v>
      </c>
      <c r="Q962" t="s">
        <v>1051</v>
      </c>
      <c r="S962">
        <v>4</v>
      </c>
      <c r="T962">
        <v>3666</v>
      </c>
      <c r="U962">
        <v>3666</v>
      </c>
      <c r="V962">
        <v>3666</v>
      </c>
      <c r="W962">
        <v>15</v>
      </c>
      <c r="X962">
        <v>0</v>
      </c>
      <c r="Y962">
        <v>4</v>
      </c>
      <c r="Z962">
        <v>634</v>
      </c>
      <c r="AA962">
        <v>21</v>
      </c>
      <c r="AB962">
        <v>655</v>
      </c>
    </row>
    <row r="963" spans="1:28" x14ac:dyDescent="0.3">
      <c r="A963">
        <v>20200324</v>
      </c>
      <c r="B963" s="6">
        <v>43914</v>
      </c>
      <c r="C963" t="s">
        <v>51</v>
      </c>
      <c r="D963" t="str">
        <f>VLOOKUP(C963,abbreviations!$A$2:$B$57,2,0)</f>
        <v>Iowa</v>
      </c>
      <c r="E963">
        <v>124</v>
      </c>
      <c r="F963">
        <f>E963-VLOOKUP(D963,D1013:F1062,2,0)</f>
        <v>19</v>
      </c>
      <c r="G963">
        <v>2315</v>
      </c>
      <c r="J963">
        <v>27</v>
      </c>
      <c r="P963" t="s">
        <v>1062</v>
      </c>
      <c r="Q963" t="s">
        <v>1051</v>
      </c>
      <c r="S963">
        <v>27</v>
      </c>
      <c r="T963">
        <v>2439</v>
      </c>
      <c r="U963">
        <v>2439</v>
      </c>
      <c r="V963">
        <v>2439</v>
      </c>
      <c r="W963">
        <v>19</v>
      </c>
      <c r="X963">
        <v>0</v>
      </c>
      <c r="Y963">
        <v>27</v>
      </c>
      <c r="Z963">
        <v>272</v>
      </c>
      <c r="AA963">
        <v>19</v>
      </c>
      <c r="AB963">
        <v>291</v>
      </c>
    </row>
    <row r="964" spans="1:28" x14ac:dyDescent="0.3">
      <c r="A964">
        <v>20200324</v>
      </c>
      <c r="B964" s="6">
        <v>43914</v>
      </c>
      <c r="C964" t="s">
        <v>53</v>
      </c>
      <c r="D964" t="str">
        <f>VLOOKUP(C964,abbreviations!$A$2:$B$57,2,0)</f>
        <v>Idaho</v>
      </c>
      <c r="E964">
        <v>50</v>
      </c>
      <c r="F964">
        <f>E964-VLOOKUP(D964,D1014:F1063,2,0)</f>
        <v>3</v>
      </c>
      <c r="G964">
        <v>1887</v>
      </c>
      <c r="P964" t="s">
        <v>1063</v>
      </c>
      <c r="Q964" t="s">
        <v>1051</v>
      </c>
      <c r="R964">
        <v>0</v>
      </c>
      <c r="T964">
        <v>1937</v>
      </c>
      <c r="U964">
        <v>1937</v>
      </c>
      <c r="V964">
        <v>1937</v>
      </c>
      <c r="W964">
        <v>16</v>
      </c>
      <c r="X964">
        <v>0</v>
      </c>
      <c r="Y964">
        <v>0</v>
      </c>
      <c r="Z964">
        <v>578</v>
      </c>
      <c r="AA964">
        <v>3</v>
      </c>
      <c r="AB964">
        <v>581</v>
      </c>
    </row>
    <row r="965" spans="1:28" x14ac:dyDescent="0.3">
      <c r="A965">
        <v>20200324</v>
      </c>
      <c r="B965" s="6">
        <v>43914</v>
      </c>
      <c r="C965" t="s">
        <v>55</v>
      </c>
      <c r="D965" t="str">
        <f>VLOOKUP(C965,abbreviations!$A$2:$B$57,2,0)</f>
        <v>Illinois</v>
      </c>
      <c r="E965">
        <v>1535</v>
      </c>
      <c r="F965">
        <f>E965-VLOOKUP(D965,D1015:F1064,2,0)</f>
        <v>262</v>
      </c>
      <c r="G965">
        <v>9934</v>
      </c>
      <c r="P965" t="s">
        <v>1064</v>
      </c>
      <c r="Q965" t="s">
        <v>1051</v>
      </c>
      <c r="R965">
        <v>16</v>
      </c>
      <c r="T965">
        <v>11469</v>
      </c>
      <c r="U965">
        <v>11469</v>
      </c>
      <c r="V965">
        <v>11469</v>
      </c>
      <c r="W965">
        <v>17</v>
      </c>
      <c r="X965">
        <v>4</v>
      </c>
      <c r="Y965">
        <v>0</v>
      </c>
      <c r="Z965">
        <v>1351</v>
      </c>
      <c r="AA965">
        <v>262</v>
      </c>
      <c r="AB965">
        <v>1613</v>
      </c>
    </row>
    <row r="966" spans="1:28" x14ac:dyDescent="0.3">
      <c r="A966">
        <v>20200324</v>
      </c>
      <c r="B966" s="6">
        <v>43914</v>
      </c>
      <c r="C966" t="s">
        <v>57</v>
      </c>
      <c r="D966" t="str">
        <f>VLOOKUP(C966,abbreviations!$A$2:$B$57,2,0)</f>
        <v>Indiana</v>
      </c>
      <c r="E966">
        <v>365</v>
      </c>
      <c r="F966">
        <f>E966-VLOOKUP(D966,D1016:F1065,2,0)</f>
        <v>106</v>
      </c>
      <c r="G966">
        <v>2566</v>
      </c>
      <c r="J966">
        <v>1</v>
      </c>
      <c r="P966" t="s">
        <v>1065</v>
      </c>
      <c r="Q966" t="s">
        <v>1051</v>
      </c>
      <c r="R966">
        <v>12</v>
      </c>
      <c r="S966">
        <v>1</v>
      </c>
      <c r="T966">
        <v>2931</v>
      </c>
      <c r="U966">
        <v>2931</v>
      </c>
      <c r="V966">
        <v>2931</v>
      </c>
      <c r="W966">
        <v>18</v>
      </c>
      <c r="X966">
        <v>5</v>
      </c>
      <c r="Y966">
        <v>0</v>
      </c>
      <c r="Z966">
        <v>865</v>
      </c>
      <c r="AA966">
        <v>106</v>
      </c>
      <c r="AB966">
        <v>971</v>
      </c>
    </row>
    <row r="967" spans="1:28" x14ac:dyDescent="0.3">
      <c r="A967">
        <v>20200324</v>
      </c>
      <c r="B967" s="6">
        <v>43914</v>
      </c>
      <c r="C967" t="s">
        <v>59</v>
      </c>
      <c r="D967" t="str">
        <f>VLOOKUP(C967,abbreviations!$A$2:$B$57,2,0)</f>
        <v>Kansas</v>
      </c>
      <c r="E967">
        <v>98</v>
      </c>
      <c r="F967">
        <f>E967-VLOOKUP(D967,D1017:F1066,2,0)</f>
        <v>16</v>
      </c>
      <c r="G967">
        <v>2086</v>
      </c>
      <c r="P967" t="s">
        <v>1066</v>
      </c>
      <c r="Q967" t="s">
        <v>1051</v>
      </c>
      <c r="R967">
        <v>2</v>
      </c>
      <c r="T967">
        <v>2184</v>
      </c>
      <c r="U967">
        <v>2184</v>
      </c>
      <c r="V967">
        <v>2184</v>
      </c>
      <c r="W967">
        <v>20</v>
      </c>
      <c r="X967">
        <v>0</v>
      </c>
      <c r="Y967">
        <v>0</v>
      </c>
      <c r="Z967">
        <v>1669</v>
      </c>
      <c r="AA967">
        <v>16</v>
      </c>
      <c r="AB967">
        <v>1685</v>
      </c>
    </row>
    <row r="968" spans="1:28" x14ac:dyDescent="0.3">
      <c r="A968">
        <v>20200324</v>
      </c>
      <c r="B968" s="6">
        <v>43914</v>
      </c>
      <c r="C968" t="s">
        <v>61</v>
      </c>
      <c r="D968" t="str">
        <f>VLOOKUP(C968,abbreviations!$A$2:$B$57,2,0)</f>
        <v>Kentucky</v>
      </c>
      <c r="E968">
        <v>124</v>
      </c>
      <c r="F968">
        <f>E968-VLOOKUP(D968,D1018:F1067,2,0)</f>
        <v>20</v>
      </c>
      <c r="G968">
        <v>1762</v>
      </c>
      <c r="P968" t="s">
        <v>1067</v>
      </c>
      <c r="Q968" t="s">
        <v>1051</v>
      </c>
      <c r="R968">
        <v>4</v>
      </c>
      <c r="T968">
        <v>1886</v>
      </c>
      <c r="U968">
        <v>1886</v>
      </c>
      <c r="V968">
        <v>1886</v>
      </c>
      <c r="W968">
        <v>21</v>
      </c>
      <c r="X968">
        <v>1</v>
      </c>
      <c r="Y968">
        <v>0</v>
      </c>
      <c r="Z968">
        <v>0</v>
      </c>
      <c r="AA968">
        <v>20</v>
      </c>
      <c r="AB968">
        <v>20</v>
      </c>
    </row>
    <row r="969" spans="1:28" x14ac:dyDescent="0.3">
      <c r="A969">
        <v>20200324</v>
      </c>
      <c r="B969" s="6">
        <v>43914</v>
      </c>
      <c r="C969" t="s">
        <v>63</v>
      </c>
      <c r="D969" t="str">
        <f>VLOOKUP(C969,abbreviations!$A$2:$B$57,2,0)</f>
        <v>Louisiana</v>
      </c>
      <c r="E969">
        <v>1388</v>
      </c>
      <c r="F969">
        <f>E969-VLOOKUP(D969,D1019:F1068,2,0)</f>
        <v>216</v>
      </c>
      <c r="G969">
        <v>7215</v>
      </c>
      <c r="I969">
        <v>271</v>
      </c>
      <c r="P969" t="s">
        <v>1068</v>
      </c>
      <c r="Q969" t="s">
        <v>1051</v>
      </c>
      <c r="R969">
        <v>46</v>
      </c>
      <c r="T969">
        <v>8603</v>
      </c>
      <c r="U969">
        <v>8603</v>
      </c>
      <c r="V969">
        <v>8603</v>
      </c>
      <c r="W969">
        <v>22</v>
      </c>
      <c r="X969">
        <v>12</v>
      </c>
      <c r="Y969">
        <v>0</v>
      </c>
      <c r="Z969">
        <v>2439</v>
      </c>
      <c r="AA969">
        <v>216</v>
      </c>
      <c r="AB969">
        <v>2655</v>
      </c>
    </row>
    <row r="970" spans="1:28" x14ac:dyDescent="0.3">
      <c r="A970">
        <v>20200324</v>
      </c>
      <c r="B970" s="6">
        <v>43914</v>
      </c>
      <c r="C970" t="s">
        <v>65</v>
      </c>
      <c r="D970" t="str">
        <f>VLOOKUP(C970,abbreviations!$A$2:$B$57,2,0)</f>
        <v>Massachusetts</v>
      </c>
      <c r="E970">
        <v>1159</v>
      </c>
      <c r="F970">
        <f>E970-VLOOKUP(D970,D1020:F1069,2,0)</f>
        <v>382</v>
      </c>
      <c r="G970">
        <v>12590</v>
      </c>
      <c r="J970">
        <v>94</v>
      </c>
      <c r="P970" t="s">
        <v>1069</v>
      </c>
      <c r="Q970" t="s">
        <v>1051</v>
      </c>
      <c r="R970">
        <v>11</v>
      </c>
      <c r="S970">
        <v>94</v>
      </c>
      <c r="T970">
        <v>13749</v>
      </c>
      <c r="U970">
        <v>13749</v>
      </c>
      <c r="V970">
        <v>13749</v>
      </c>
      <c r="W970">
        <v>25</v>
      </c>
      <c r="X970">
        <v>2</v>
      </c>
      <c r="Y970">
        <v>15</v>
      </c>
      <c r="Z970">
        <v>4445</v>
      </c>
      <c r="AA970">
        <v>382</v>
      </c>
      <c r="AB970">
        <v>4827</v>
      </c>
    </row>
    <row r="971" spans="1:28" x14ac:dyDescent="0.3">
      <c r="A971">
        <v>20200324</v>
      </c>
      <c r="B971" s="6">
        <v>43914</v>
      </c>
      <c r="C971" t="s">
        <v>67</v>
      </c>
      <c r="D971" t="str">
        <f>VLOOKUP(C971,abbreviations!$A$2:$B$57,2,0)</f>
        <v>Maryland</v>
      </c>
      <c r="E971">
        <v>349</v>
      </c>
      <c r="F971">
        <f>E971-VLOOKUP(D971,D1021:F1070,2,0)</f>
        <v>61</v>
      </c>
      <c r="G971">
        <v>94</v>
      </c>
      <c r="P971" t="s">
        <v>1070</v>
      </c>
      <c r="Q971" t="s">
        <v>1051</v>
      </c>
      <c r="R971">
        <v>3</v>
      </c>
      <c r="T971">
        <v>443</v>
      </c>
      <c r="U971">
        <v>443</v>
      </c>
      <c r="V971">
        <v>443</v>
      </c>
      <c r="W971">
        <v>24</v>
      </c>
      <c r="X971">
        <v>0</v>
      </c>
      <c r="Y971">
        <v>0</v>
      </c>
      <c r="Z971">
        <v>0</v>
      </c>
      <c r="AA971">
        <v>61</v>
      </c>
      <c r="AB971">
        <v>61</v>
      </c>
    </row>
    <row r="972" spans="1:28" x14ac:dyDescent="0.3">
      <c r="A972">
        <v>20200324</v>
      </c>
      <c r="B972" s="6">
        <v>43914</v>
      </c>
      <c r="C972" t="s">
        <v>69</v>
      </c>
      <c r="D972" t="str">
        <f>VLOOKUP(C972,abbreviations!$A$2:$B$57,2,0)</f>
        <v>Maine</v>
      </c>
      <c r="E972">
        <v>125</v>
      </c>
      <c r="F972">
        <f>E972-VLOOKUP(D972,D1022:F1071,2,0)</f>
        <v>18</v>
      </c>
      <c r="G972">
        <v>3014</v>
      </c>
      <c r="P972" t="s">
        <v>1071</v>
      </c>
      <c r="Q972" t="s">
        <v>1051</v>
      </c>
      <c r="T972">
        <v>3139</v>
      </c>
      <c r="U972">
        <v>3139</v>
      </c>
      <c r="V972">
        <v>3139</v>
      </c>
      <c r="W972">
        <v>23</v>
      </c>
      <c r="X972">
        <v>0</v>
      </c>
      <c r="Y972">
        <v>0</v>
      </c>
      <c r="Z972">
        <v>223</v>
      </c>
      <c r="AA972">
        <v>18</v>
      </c>
      <c r="AB972">
        <v>241</v>
      </c>
    </row>
    <row r="973" spans="1:28" x14ac:dyDescent="0.3">
      <c r="A973">
        <v>20200324</v>
      </c>
      <c r="B973" s="6">
        <v>43914</v>
      </c>
      <c r="C973" t="s">
        <v>71</v>
      </c>
      <c r="D973" t="str">
        <f>VLOOKUP(C973,abbreviations!$A$2:$B$57,2,0)</f>
        <v>Michigan</v>
      </c>
      <c r="E973">
        <v>1791</v>
      </c>
      <c r="F973">
        <f>E973-VLOOKUP(D973,D1023:F1072,2,0)</f>
        <v>463</v>
      </c>
      <c r="G973">
        <v>5796</v>
      </c>
      <c r="P973" t="s">
        <v>1072</v>
      </c>
      <c r="Q973" t="s">
        <v>1051</v>
      </c>
      <c r="R973">
        <v>24</v>
      </c>
      <c r="T973">
        <v>7587</v>
      </c>
      <c r="U973">
        <v>7587</v>
      </c>
      <c r="V973">
        <v>7587</v>
      </c>
      <c r="W973">
        <v>26</v>
      </c>
      <c r="X973">
        <v>9</v>
      </c>
      <c r="Y973">
        <v>0</v>
      </c>
      <c r="Z973">
        <v>1099</v>
      </c>
      <c r="AA973">
        <v>463</v>
      </c>
      <c r="AB973">
        <v>1562</v>
      </c>
    </row>
    <row r="974" spans="1:28" x14ac:dyDescent="0.3">
      <c r="A974">
        <v>20200324</v>
      </c>
      <c r="B974" s="6">
        <v>43914</v>
      </c>
      <c r="C974" t="s">
        <v>73</v>
      </c>
      <c r="D974" t="str">
        <f>VLOOKUP(C974,abbreviations!$A$2:$B$57,2,0)</f>
        <v>Minnesota</v>
      </c>
      <c r="E974">
        <v>262</v>
      </c>
      <c r="F974">
        <f>E974-VLOOKUP(D974,D1024:F1073,2,0)</f>
        <v>27</v>
      </c>
      <c r="G974">
        <v>5550</v>
      </c>
      <c r="J974">
        <v>21</v>
      </c>
      <c r="P974" t="s">
        <v>1073</v>
      </c>
      <c r="Q974" t="s">
        <v>1051</v>
      </c>
      <c r="R974">
        <v>1</v>
      </c>
      <c r="S974">
        <v>21</v>
      </c>
      <c r="T974">
        <v>5812</v>
      </c>
      <c r="U974">
        <v>5812</v>
      </c>
      <c r="V974">
        <v>5812</v>
      </c>
      <c r="W974">
        <v>27</v>
      </c>
      <c r="X974">
        <v>0</v>
      </c>
      <c r="Y974">
        <v>4</v>
      </c>
      <c r="Z974">
        <v>1039</v>
      </c>
      <c r="AA974">
        <v>27</v>
      </c>
      <c r="AB974">
        <v>1066</v>
      </c>
    </row>
    <row r="975" spans="1:28" x14ac:dyDescent="0.3">
      <c r="A975">
        <v>20200324</v>
      </c>
      <c r="B975" s="6">
        <v>43914</v>
      </c>
      <c r="C975" t="s">
        <v>75</v>
      </c>
      <c r="D975" t="str">
        <f>VLOOKUP(C975,abbreviations!$A$2:$B$57,2,0)</f>
        <v>Missouri</v>
      </c>
      <c r="E975">
        <v>183</v>
      </c>
      <c r="F975">
        <f>E975-VLOOKUP(D975,D1025:F1074,2,0)</f>
        <v>0</v>
      </c>
      <c r="G975">
        <v>369</v>
      </c>
      <c r="P975" t="s">
        <v>1074</v>
      </c>
      <c r="Q975" t="s">
        <v>1051</v>
      </c>
      <c r="R975">
        <v>3</v>
      </c>
      <c r="T975">
        <v>552</v>
      </c>
      <c r="U975">
        <v>552</v>
      </c>
      <c r="V975">
        <v>552</v>
      </c>
      <c r="W975">
        <v>29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">
      <c r="A976">
        <v>20200324</v>
      </c>
      <c r="B976" s="6">
        <v>43914</v>
      </c>
      <c r="C976" t="s">
        <v>78</v>
      </c>
      <c r="D976" t="str">
        <f>VLOOKUP(C976,abbreviations!$A$2:$B$57,2,0)</f>
        <v>Mississippi</v>
      </c>
      <c r="E976">
        <v>320</v>
      </c>
      <c r="F976">
        <f>E976-VLOOKUP(D976,D1026:F1075,2,0)</f>
        <v>71</v>
      </c>
      <c r="G976">
        <v>1552</v>
      </c>
      <c r="J976">
        <v>86</v>
      </c>
      <c r="P976" t="s">
        <v>1075</v>
      </c>
      <c r="Q976" t="s">
        <v>1051</v>
      </c>
      <c r="R976">
        <v>1</v>
      </c>
      <c r="S976">
        <v>86</v>
      </c>
      <c r="T976">
        <v>1872</v>
      </c>
      <c r="U976">
        <v>1872</v>
      </c>
      <c r="V976">
        <v>1872</v>
      </c>
      <c r="W976">
        <v>28</v>
      </c>
      <c r="X976">
        <v>0</v>
      </c>
      <c r="Y976">
        <v>53</v>
      </c>
      <c r="Z976">
        <v>409</v>
      </c>
      <c r="AA976">
        <v>71</v>
      </c>
      <c r="AB976">
        <v>480</v>
      </c>
    </row>
    <row r="977" spans="1:28" x14ac:dyDescent="0.3">
      <c r="A977">
        <v>20200324</v>
      </c>
      <c r="B977" s="6">
        <v>43914</v>
      </c>
      <c r="C977" t="s">
        <v>80</v>
      </c>
      <c r="D977" t="str">
        <f>VLOOKUP(C977,abbreviations!$A$2:$B$57,2,0)</f>
        <v>Montana</v>
      </c>
      <c r="E977">
        <v>46</v>
      </c>
      <c r="F977">
        <f>E977-VLOOKUP(D977,D1027:F1076,2,0)</f>
        <v>12</v>
      </c>
      <c r="G977">
        <v>1643</v>
      </c>
      <c r="P977" t="s">
        <v>1076</v>
      </c>
      <c r="Q977" t="s">
        <v>1051</v>
      </c>
      <c r="T977">
        <v>1689</v>
      </c>
      <c r="U977">
        <v>1689</v>
      </c>
      <c r="V977">
        <v>1689</v>
      </c>
      <c r="W977">
        <v>30</v>
      </c>
      <c r="X977">
        <v>0</v>
      </c>
      <c r="Y977">
        <v>0</v>
      </c>
      <c r="Z977">
        <v>497</v>
      </c>
      <c r="AA977">
        <v>12</v>
      </c>
      <c r="AB977">
        <v>509</v>
      </c>
    </row>
    <row r="978" spans="1:28" x14ac:dyDescent="0.3">
      <c r="A978">
        <v>20200324</v>
      </c>
      <c r="B978" s="6">
        <v>43914</v>
      </c>
      <c r="C978" t="s">
        <v>82</v>
      </c>
      <c r="D978" t="str">
        <f>VLOOKUP(C978,abbreviations!$A$2:$B$57,2,0)</f>
        <v>North Carolina</v>
      </c>
      <c r="E978">
        <v>398</v>
      </c>
      <c r="F978">
        <f>E978-VLOOKUP(D978,D1028:F1077,2,0)</f>
        <v>101</v>
      </c>
      <c r="G978">
        <v>8141</v>
      </c>
      <c r="P978" t="s">
        <v>1077</v>
      </c>
      <c r="Q978" t="s">
        <v>1051</v>
      </c>
      <c r="R978">
        <v>0</v>
      </c>
      <c r="T978">
        <v>8539</v>
      </c>
      <c r="U978">
        <v>8539</v>
      </c>
      <c r="V978">
        <v>8539</v>
      </c>
      <c r="W978">
        <v>37</v>
      </c>
      <c r="X978">
        <v>0</v>
      </c>
      <c r="Y978">
        <v>0</v>
      </c>
      <c r="Z978">
        <v>0</v>
      </c>
      <c r="AA978">
        <v>101</v>
      </c>
      <c r="AB978">
        <v>101</v>
      </c>
    </row>
    <row r="979" spans="1:28" x14ac:dyDescent="0.3">
      <c r="A979">
        <v>20200324</v>
      </c>
      <c r="B979" s="6">
        <v>43914</v>
      </c>
      <c r="C979" t="s">
        <v>84</v>
      </c>
      <c r="D979" t="str">
        <f>VLOOKUP(C979,abbreviations!$A$2:$B$57,2,0)</f>
        <v>North Dakota</v>
      </c>
      <c r="E979">
        <v>34</v>
      </c>
      <c r="F979">
        <f>E979-VLOOKUP(D979,D1029:F1078,2,0)</f>
        <v>4</v>
      </c>
      <c r="G979">
        <v>1454</v>
      </c>
      <c r="J979">
        <v>5</v>
      </c>
      <c r="P979" s="1" t="s">
        <v>1078</v>
      </c>
      <c r="Q979" t="s">
        <v>1051</v>
      </c>
      <c r="R979">
        <v>0</v>
      </c>
      <c r="S979">
        <v>5</v>
      </c>
      <c r="T979">
        <v>1488</v>
      </c>
      <c r="U979">
        <v>1488</v>
      </c>
      <c r="V979">
        <v>1488</v>
      </c>
      <c r="W979">
        <v>38</v>
      </c>
      <c r="X979">
        <v>0</v>
      </c>
      <c r="Y979">
        <v>1</v>
      </c>
      <c r="Z979">
        <v>101</v>
      </c>
      <c r="AA979">
        <v>4</v>
      </c>
      <c r="AB979">
        <v>105</v>
      </c>
    </row>
    <row r="980" spans="1:28" x14ac:dyDescent="0.3">
      <c r="A980">
        <v>20200324</v>
      </c>
      <c r="B980" s="6">
        <v>43914</v>
      </c>
      <c r="C980" t="s">
        <v>86</v>
      </c>
      <c r="D980" t="str">
        <f>VLOOKUP(C980,abbreviations!$A$2:$B$57,2,0)</f>
        <v>Nebraska</v>
      </c>
      <c r="E980">
        <v>52</v>
      </c>
      <c r="F980">
        <f>E980-VLOOKUP(D980,D1030:F1079,2,0)</f>
        <v>2</v>
      </c>
      <c r="G980">
        <v>975</v>
      </c>
      <c r="P980" t="s">
        <v>1079</v>
      </c>
      <c r="Q980" t="s">
        <v>1051</v>
      </c>
      <c r="R980">
        <v>0</v>
      </c>
      <c r="T980">
        <v>1027</v>
      </c>
      <c r="U980">
        <v>1027</v>
      </c>
      <c r="V980">
        <v>1027</v>
      </c>
      <c r="W980">
        <v>31</v>
      </c>
      <c r="X980">
        <v>0</v>
      </c>
      <c r="Y980">
        <v>0</v>
      </c>
      <c r="Z980">
        <v>619</v>
      </c>
      <c r="AA980">
        <v>2</v>
      </c>
      <c r="AB980">
        <v>621</v>
      </c>
    </row>
    <row r="981" spans="1:28" x14ac:dyDescent="0.3">
      <c r="A981">
        <v>20200324</v>
      </c>
      <c r="B981" s="6">
        <v>43914</v>
      </c>
      <c r="C981" t="s">
        <v>88</v>
      </c>
      <c r="D981" t="str">
        <f>VLOOKUP(C981,abbreviations!$A$2:$B$57,2,0)</f>
        <v>New Hampshire</v>
      </c>
      <c r="E981">
        <v>101</v>
      </c>
      <c r="F981">
        <f>E981-VLOOKUP(D981,D1031:F1080,2,0)</f>
        <v>23</v>
      </c>
      <c r="G981">
        <v>1447</v>
      </c>
      <c r="H981">
        <v>869</v>
      </c>
      <c r="J981">
        <v>11</v>
      </c>
      <c r="P981" t="s">
        <v>1080</v>
      </c>
      <c r="Q981" t="s">
        <v>1051</v>
      </c>
      <c r="R981">
        <v>1</v>
      </c>
      <c r="S981">
        <v>11</v>
      </c>
      <c r="T981">
        <v>2417</v>
      </c>
      <c r="U981">
        <v>1548</v>
      </c>
      <c r="V981">
        <v>1548</v>
      </c>
      <c r="W981">
        <v>33</v>
      </c>
      <c r="X981">
        <v>1</v>
      </c>
      <c r="Y981">
        <v>11</v>
      </c>
      <c r="Z981">
        <v>73</v>
      </c>
      <c r="AA981">
        <v>23</v>
      </c>
      <c r="AB981">
        <v>96</v>
      </c>
    </row>
    <row r="982" spans="1:28" x14ac:dyDescent="0.3">
      <c r="A982">
        <v>20200324</v>
      </c>
      <c r="B982" s="6">
        <v>43914</v>
      </c>
      <c r="C982" t="s">
        <v>90</v>
      </c>
      <c r="D982" t="str">
        <f>VLOOKUP(C982,abbreviations!$A$2:$B$57,2,0)</f>
        <v>New Jersey</v>
      </c>
      <c r="E982">
        <v>3675</v>
      </c>
      <c r="F982">
        <f>E982-VLOOKUP(D982,D1032:F1081,2,0)</f>
        <v>831</v>
      </c>
      <c r="G982">
        <v>8325</v>
      </c>
      <c r="H982">
        <v>45</v>
      </c>
      <c r="P982" t="s">
        <v>1081</v>
      </c>
      <c r="Q982" t="s">
        <v>1051</v>
      </c>
      <c r="R982">
        <v>44</v>
      </c>
      <c r="T982">
        <v>12045</v>
      </c>
      <c r="U982">
        <v>12000</v>
      </c>
      <c r="V982">
        <v>12000</v>
      </c>
      <c r="W982">
        <v>34</v>
      </c>
      <c r="X982">
        <v>17</v>
      </c>
      <c r="Y982">
        <v>0</v>
      </c>
      <c r="Z982">
        <v>7966</v>
      </c>
      <c r="AA982">
        <v>831</v>
      </c>
      <c r="AB982">
        <v>8797</v>
      </c>
    </row>
    <row r="983" spans="1:28" x14ac:dyDescent="0.3">
      <c r="A983">
        <v>20200324</v>
      </c>
      <c r="B983" s="6">
        <v>43914</v>
      </c>
      <c r="C983" t="s">
        <v>92</v>
      </c>
      <c r="D983" t="str">
        <f>VLOOKUP(C983,abbreviations!$A$2:$B$57,2,0)</f>
        <v>New Mexico</v>
      </c>
      <c r="E983">
        <v>83</v>
      </c>
      <c r="F983">
        <f>E983-VLOOKUP(D983,D1033:F1082,2,0)</f>
        <v>18</v>
      </c>
      <c r="G983">
        <v>5890</v>
      </c>
      <c r="P983" t="s">
        <v>1082</v>
      </c>
      <c r="Q983" t="s">
        <v>1051</v>
      </c>
      <c r="T983">
        <v>5973</v>
      </c>
      <c r="U983">
        <v>5973</v>
      </c>
      <c r="V983">
        <v>5973</v>
      </c>
      <c r="W983">
        <v>35</v>
      </c>
      <c r="X983">
        <v>0</v>
      </c>
      <c r="Y983">
        <v>0</v>
      </c>
      <c r="Z983">
        <v>569</v>
      </c>
      <c r="AA983">
        <v>18</v>
      </c>
      <c r="AB983">
        <v>587</v>
      </c>
    </row>
    <row r="984" spans="1:28" x14ac:dyDescent="0.3">
      <c r="A984">
        <v>20200324</v>
      </c>
      <c r="B984" s="6">
        <v>43914</v>
      </c>
      <c r="C984" t="s">
        <v>94</v>
      </c>
      <c r="D984" t="str">
        <f>VLOOKUP(C984,abbreviations!$A$2:$B$57,2,0)</f>
        <v>Nevada</v>
      </c>
      <c r="E984">
        <v>278</v>
      </c>
      <c r="F984">
        <f>E984-VLOOKUP(D984,D1034:F1083,2,0)</f>
        <v>33</v>
      </c>
      <c r="G984">
        <v>3954</v>
      </c>
      <c r="P984" t="s">
        <v>1083</v>
      </c>
      <c r="Q984" t="s">
        <v>1051</v>
      </c>
      <c r="R984">
        <v>4</v>
      </c>
      <c r="T984">
        <v>4232</v>
      </c>
      <c r="U984">
        <v>4232</v>
      </c>
      <c r="V984">
        <v>4232</v>
      </c>
      <c r="W984">
        <v>32</v>
      </c>
      <c r="X984">
        <v>0</v>
      </c>
      <c r="Y984">
        <v>0</v>
      </c>
      <c r="Z984">
        <v>464</v>
      </c>
      <c r="AA984">
        <v>33</v>
      </c>
      <c r="AB984">
        <v>497</v>
      </c>
    </row>
    <row r="985" spans="1:28" x14ac:dyDescent="0.3">
      <c r="A985">
        <v>20200324</v>
      </c>
      <c r="B985" s="6">
        <v>43914</v>
      </c>
      <c r="C985" t="s">
        <v>96</v>
      </c>
      <c r="D985" t="str">
        <f>VLOOKUP(C985,abbreviations!$A$2:$B$57,2,0)</f>
        <v>New York</v>
      </c>
      <c r="E985">
        <v>25665</v>
      </c>
      <c r="F985">
        <f>E985-VLOOKUP(D985,D1035:F1084,2,0)</f>
        <v>4790</v>
      </c>
      <c r="G985">
        <v>65605</v>
      </c>
      <c r="J985">
        <v>3234</v>
      </c>
      <c r="P985" t="s">
        <v>1084</v>
      </c>
      <c r="Q985" t="s">
        <v>1051</v>
      </c>
      <c r="R985">
        <v>210</v>
      </c>
      <c r="S985">
        <v>3234</v>
      </c>
      <c r="T985">
        <v>91270</v>
      </c>
      <c r="U985">
        <v>91270</v>
      </c>
      <c r="V985">
        <v>91270</v>
      </c>
      <c r="W985">
        <v>36</v>
      </c>
      <c r="X985">
        <v>96</v>
      </c>
      <c r="Y985">
        <v>599</v>
      </c>
      <c r="Z985">
        <v>8191</v>
      </c>
      <c r="AA985">
        <v>4790</v>
      </c>
      <c r="AB985">
        <v>12981</v>
      </c>
    </row>
    <row r="986" spans="1:28" x14ac:dyDescent="0.3">
      <c r="A986">
        <v>20200324</v>
      </c>
      <c r="B986" s="6">
        <v>43914</v>
      </c>
      <c r="C986" t="s">
        <v>98</v>
      </c>
      <c r="D986" t="str">
        <f>VLOOKUP(C986,abbreviations!$A$2:$B$57,2,0)</f>
        <v>Ohio</v>
      </c>
      <c r="E986">
        <v>564</v>
      </c>
      <c r="F986">
        <f>E986-VLOOKUP(D986,D1036:F1085,2,0)</f>
        <v>122</v>
      </c>
      <c r="G986">
        <v>140</v>
      </c>
      <c r="J986">
        <v>145</v>
      </c>
      <c r="P986" t="s">
        <v>1085</v>
      </c>
      <c r="Q986" t="s">
        <v>1051</v>
      </c>
      <c r="R986">
        <v>8</v>
      </c>
      <c r="S986">
        <v>145</v>
      </c>
      <c r="T986">
        <v>704</v>
      </c>
      <c r="U986">
        <v>704</v>
      </c>
      <c r="V986">
        <v>704</v>
      </c>
      <c r="W986">
        <v>39</v>
      </c>
      <c r="X986">
        <v>2</v>
      </c>
      <c r="Y986">
        <v>41</v>
      </c>
      <c r="Z986">
        <v>0</v>
      </c>
      <c r="AA986">
        <v>122</v>
      </c>
      <c r="AB986">
        <v>122</v>
      </c>
    </row>
    <row r="987" spans="1:28" x14ac:dyDescent="0.3">
      <c r="A987">
        <v>20200324</v>
      </c>
      <c r="B987" s="6">
        <v>43914</v>
      </c>
      <c r="C987" t="s">
        <v>100</v>
      </c>
      <c r="D987" t="str">
        <f>VLOOKUP(C987,abbreviations!$A$2:$B$57,2,0)</f>
        <v>Oklahoma</v>
      </c>
      <c r="E987">
        <v>106</v>
      </c>
      <c r="F987">
        <f>E987-VLOOKUP(D987,D1037:F1086,2,0)</f>
        <v>25</v>
      </c>
      <c r="G987">
        <v>735</v>
      </c>
      <c r="J987">
        <v>25</v>
      </c>
      <c r="P987" t="s">
        <v>1086</v>
      </c>
      <c r="Q987" t="s">
        <v>1051</v>
      </c>
      <c r="R987">
        <v>3</v>
      </c>
      <c r="S987">
        <v>25</v>
      </c>
      <c r="T987">
        <v>841</v>
      </c>
      <c r="U987">
        <v>841</v>
      </c>
      <c r="V987">
        <v>841</v>
      </c>
      <c r="W987">
        <v>40</v>
      </c>
      <c r="X987">
        <v>1</v>
      </c>
      <c r="Y987">
        <v>10</v>
      </c>
      <c r="Z987">
        <v>41</v>
      </c>
      <c r="AA987">
        <v>25</v>
      </c>
      <c r="AB987">
        <v>66</v>
      </c>
    </row>
    <row r="988" spans="1:28" x14ac:dyDescent="0.3">
      <c r="A988">
        <v>20200324</v>
      </c>
      <c r="B988" s="6">
        <v>43914</v>
      </c>
      <c r="C988" t="s">
        <v>102</v>
      </c>
      <c r="D988" t="str">
        <f>VLOOKUP(C988,abbreviations!$A$2:$B$57,2,0)</f>
        <v>Oregon</v>
      </c>
      <c r="E988">
        <v>209</v>
      </c>
      <c r="F988">
        <f>E988-VLOOKUP(D988,D1038:F1087,2,0)</f>
        <v>18</v>
      </c>
      <c r="G988">
        <v>4350</v>
      </c>
      <c r="J988">
        <v>61</v>
      </c>
      <c r="P988" t="s">
        <v>1087</v>
      </c>
      <c r="Q988" t="s">
        <v>1051</v>
      </c>
      <c r="R988">
        <v>8</v>
      </c>
      <c r="S988">
        <v>61</v>
      </c>
      <c r="T988">
        <v>4559</v>
      </c>
      <c r="U988">
        <v>4559</v>
      </c>
      <c r="V988">
        <v>4559</v>
      </c>
      <c r="W988">
        <v>41</v>
      </c>
      <c r="X988">
        <v>3</v>
      </c>
      <c r="Y988">
        <v>5</v>
      </c>
      <c r="Z988">
        <v>701</v>
      </c>
      <c r="AA988">
        <v>18</v>
      </c>
      <c r="AB988">
        <v>719</v>
      </c>
    </row>
    <row r="989" spans="1:28" x14ac:dyDescent="0.3">
      <c r="A989">
        <v>20200324</v>
      </c>
      <c r="B989" s="6">
        <v>43914</v>
      </c>
      <c r="C989" t="s">
        <v>104</v>
      </c>
      <c r="D989" t="str">
        <f>VLOOKUP(C989,abbreviations!$A$2:$B$57,2,0)</f>
        <v>Pennsylvania</v>
      </c>
      <c r="E989">
        <v>851</v>
      </c>
      <c r="F989">
        <f>E989-VLOOKUP(D989,D1039:F1088,2,0)</f>
        <v>207</v>
      </c>
      <c r="G989">
        <v>8643</v>
      </c>
      <c r="P989" t="s">
        <v>1088</v>
      </c>
      <c r="Q989" t="s">
        <v>1051</v>
      </c>
      <c r="R989">
        <v>7</v>
      </c>
      <c r="T989">
        <v>9494</v>
      </c>
      <c r="U989">
        <v>9494</v>
      </c>
      <c r="V989">
        <v>9494</v>
      </c>
      <c r="W989">
        <v>42</v>
      </c>
      <c r="X989">
        <v>1</v>
      </c>
      <c r="Y989">
        <v>0</v>
      </c>
      <c r="Z989">
        <v>2048</v>
      </c>
      <c r="AA989">
        <v>207</v>
      </c>
      <c r="AB989">
        <v>2255</v>
      </c>
    </row>
    <row r="990" spans="1:28" x14ac:dyDescent="0.3">
      <c r="A990">
        <v>20200324</v>
      </c>
      <c r="B990" s="6">
        <v>43914</v>
      </c>
      <c r="C990" t="s">
        <v>107</v>
      </c>
      <c r="D990" t="str">
        <f>VLOOKUP(C990,abbreviations!$A$2:$B$57,2,0)</f>
        <v>Rhode Island</v>
      </c>
      <c r="E990">
        <v>124</v>
      </c>
      <c r="F990">
        <f>E990-VLOOKUP(D990,D1040:F1089,2,0)</f>
        <v>18</v>
      </c>
      <c r="G990">
        <v>1200</v>
      </c>
      <c r="H990">
        <v>77</v>
      </c>
      <c r="P990" t="s">
        <v>1089</v>
      </c>
      <c r="Q990" t="s">
        <v>1051</v>
      </c>
      <c r="T990">
        <v>1401</v>
      </c>
      <c r="U990">
        <v>1324</v>
      </c>
      <c r="V990">
        <v>1324</v>
      </c>
      <c r="W990">
        <v>44</v>
      </c>
      <c r="X990">
        <v>0</v>
      </c>
      <c r="Y990">
        <v>0</v>
      </c>
      <c r="Z990">
        <v>57</v>
      </c>
      <c r="AA990">
        <v>18</v>
      </c>
      <c r="AB990">
        <v>75</v>
      </c>
    </row>
    <row r="991" spans="1:28" x14ac:dyDescent="0.3">
      <c r="A991">
        <v>20200324</v>
      </c>
      <c r="B991" s="6">
        <v>43914</v>
      </c>
      <c r="C991" t="s">
        <v>109</v>
      </c>
      <c r="D991" t="str">
        <f>VLOOKUP(C991,abbreviations!$A$2:$B$57,2,0)</f>
        <v>South Carolina</v>
      </c>
      <c r="E991">
        <v>298</v>
      </c>
      <c r="F991">
        <f>E991-VLOOKUP(D991,D1041:F1090,2,0)</f>
        <v>0</v>
      </c>
      <c r="G991">
        <v>2012</v>
      </c>
      <c r="P991" t="s">
        <v>1090</v>
      </c>
      <c r="Q991" t="s">
        <v>1051</v>
      </c>
      <c r="R991">
        <v>5</v>
      </c>
      <c r="T991">
        <v>2310</v>
      </c>
      <c r="U991">
        <v>2310</v>
      </c>
      <c r="V991">
        <v>2310</v>
      </c>
      <c r="W991">
        <v>45</v>
      </c>
      <c r="X991">
        <v>0</v>
      </c>
      <c r="Y991">
        <v>0</v>
      </c>
      <c r="Z991">
        <v>546</v>
      </c>
      <c r="AA991">
        <v>0</v>
      </c>
      <c r="AB991">
        <v>546</v>
      </c>
    </row>
    <row r="992" spans="1:28" x14ac:dyDescent="0.3">
      <c r="A992">
        <v>20200324</v>
      </c>
      <c r="B992" s="6">
        <v>43914</v>
      </c>
      <c r="C992" t="s">
        <v>111</v>
      </c>
      <c r="D992" t="str">
        <f>VLOOKUP(C992,abbreviations!$A$2:$B$57,2,0)</f>
        <v>South Dakota</v>
      </c>
      <c r="E992">
        <v>30</v>
      </c>
      <c r="F992">
        <f>E992-VLOOKUP(D992,D1042:F1091,2,0)</f>
        <v>2</v>
      </c>
      <c r="G992">
        <v>790</v>
      </c>
      <c r="H992">
        <v>268</v>
      </c>
      <c r="P992" t="s">
        <v>1091</v>
      </c>
      <c r="Q992" t="s">
        <v>1051</v>
      </c>
      <c r="R992">
        <v>1</v>
      </c>
      <c r="T992">
        <v>1088</v>
      </c>
      <c r="U992">
        <v>820</v>
      </c>
      <c r="V992">
        <v>820</v>
      </c>
      <c r="W992">
        <v>46</v>
      </c>
      <c r="X992">
        <v>0</v>
      </c>
      <c r="Y992">
        <v>0</v>
      </c>
      <c r="Z992">
        <v>28</v>
      </c>
      <c r="AA992">
        <v>2</v>
      </c>
      <c r="AB992">
        <v>30</v>
      </c>
    </row>
    <row r="993" spans="1:28" x14ac:dyDescent="0.3">
      <c r="A993">
        <v>20200324</v>
      </c>
      <c r="B993" s="6">
        <v>43914</v>
      </c>
      <c r="C993" t="s">
        <v>113</v>
      </c>
      <c r="D993" t="str">
        <f>VLOOKUP(C993,abbreviations!$A$2:$B$57,2,0)</f>
        <v>Tennessee</v>
      </c>
      <c r="E993">
        <v>667</v>
      </c>
      <c r="F993">
        <f>E993-VLOOKUP(D993,D1043:F1092,2,0)</f>
        <v>52</v>
      </c>
      <c r="G993">
        <v>10517</v>
      </c>
      <c r="P993" t="s">
        <v>1092</v>
      </c>
      <c r="Q993" t="s">
        <v>1051</v>
      </c>
      <c r="R993">
        <v>2</v>
      </c>
      <c r="T993">
        <v>11184</v>
      </c>
      <c r="U993">
        <v>11184</v>
      </c>
      <c r="V993">
        <v>11184</v>
      </c>
      <c r="W993">
        <v>47</v>
      </c>
      <c r="X993">
        <v>0</v>
      </c>
      <c r="Y993">
        <v>0</v>
      </c>
      <c r="Z993">
        <v>7245</v>
      </c>
      <c r="AA993">
        <v>52</v>
      </c>
      <c r="AB993">
        <v>7297</v>
      </c>
    </row>
    <row r="994" spans="1:28" x14ac:dyDescent="0.3">
      <c r="A994">
        <v>20200324</v>
      </c>
      <c r="B994" s="6">
        <v>43914</v>
      </c>
      <c r="C994" t="s">
        <v>115</v>
      </c>
      <c r="D994" t="str">
        <f>VLOOKUP(C994,abbreviations!$A$2:$B$57,2,0)</f>
        <v>Texas</v>
      </c>
      <c r="E994">
        <v>410</v>
      </c>
      <c r="F994">
        <f>E994-VLOOKUP(D994,D1044:F1093,2,0)</f>
        <v>58</v>
      </c>
      <c r="G994">
        <v>10757</v>
      </c>
      <c r="P994" t="s">
        <v>1093</v>
      </c>
      <c r="Q994" t="s">
        <v>1051</v>
      </c>
      <c r="R994">
        <v>9</v>
      </c>
      <c r="T994">
        <v>11167</v>
      </c>
      <c r="U994">
        <v>11167</v>
      </c>
      <c r="V994">
        <v>11167</v>
      </c>
      <c r="W994">
        <v>48</v>
      </c>
      <c r="X994">
        <v>1</v>
      </c>
      <c r="Y994">
        <v>0</v>
      </c>
      <c r="Z994">
        <v>1054</v>
      </c>
      <c r="AA994">
        <v>58</v>
      </c>
      <c r="AB994">
        <v>1112</v>
      </c>
    </row>
    <row r="995" spans="1:28" x14ac:dyDescent="0.3">
      <c r="A995">
        <v>20200324</v>
      </c>
      <c r="B995" s="6">
        <v>43914</v>
      </c>
      <c r="C995" t="s">
        <v>117</v>
      </c>
      <c r="D995" t="str">
        <f>VLOOKUP(C995,abbreviations!$A$2:$B$57,2,0)</f>
        <v>Utah</v>
      </c>
      <c r="E995">
        <v>299</v>
      </c>
      <c r="F995">
        <f>E995-VLOOKUP(D995,D1045:F1094,2,0)</f>
        <v>42</v>
      </c>
      <c r="G995">
        <v>5524</v>
      </c>
      <c r="P995" t="s">
        <v>1094</v>
      </c>
      <c r="Q995" t="s">
        <v>1051</v>
      </c>
      <c r="R995">
        <v>1</v>
      </c>
      <c r="T995">
        <v>5823</v>
      </c>
      <c r="U995">
        <v>5823</v>
      </c>
      <c r="V995">
        <v>5823</v>
      </c>
      <c r="W995">
        <v>49</v>
      </c>
      <c r="X995">
        <v>0</v>
      </c>
      <c r="Y995">
        <v>0</v>
      </c>
      <c r="Z995">
        <v>734</v>
      </c>
      <c r="AA995">
        <v>42</v>
      </c>
      <c r="AB995">
        <v>776</v>
      </c>
    </row>
    <row r="996" spans="1:28" x14ac:dyDescent="0.3">
      <c r="A996">
        <v>20200324</v>
      </c>
      <c r="B996" s="6">
        <v>43914</v>
      </c>
      <c r="C996" t="s">
        <v>119</v>
      </c>
      <c r="D996" t="str">
        <f>VLOOKUP(C996,abbreviations!$A$2:$B$57,2,0)</f>
        <v>Virginia</v>
      </c>
      <c r="E996">
        <v>290</v>
      </c>
      <c r="F996">
        <f>E996-VLOOKUP(D996,D1046:F1095,2,0)</f>
        <v>36</v>
      </c>
      <c r="G996">
        <v>4180</v>
      </c>
      <c r="J996">
        <v>45</v>
      </c>
      <c r="P996" t="s">
        <v>1095</v>
      </c>
      <c r="Q996" t="s">
        <v>1051</v>
      </c>
      <c r="R996">
        <v>7</v>
      </c>
      <c r="S996">
        <v>45</v>
      </c>
      <c r="T996">
        <v>4470</v>
      </c>
      <c r="U996">
        <v>4470</v>
      </c>
      <c r="V996">
        <v>4470</v>
      </c>
      <c r="W996">
        <v>51</v>
      </c>
      <c r="X996">
        <v>1</v>
      </c>
      <c r="Y996">
        <v>7</v>
      </c>
      <c r="Z996">
        <v>737</v>
      </c>
      <c r="AA996">
        <v>36</v>
      </c>
      <c r="AB996">
        <v>773</v>
      </c>
    </row>
    <row r="997" spans="1:28" x14ac:dyDescent="0.3">
      <c r="A997">
        <v>20200324</v>
      </c>
      <c r="B997" s="6">
        <v>43914</v>
      </c>
      <c r="C997" t="s">
        <v>122</v>
      </c>
      <c r="D997" t="str">
        <f>VLOOKUP(C997,abbreviations!$A$2:$B$57,2,0)</f>
        <v>Vermont</v>
      </c>
      <c r="E997">
        <v>95</v>
      </c>
      <c r="F997">
        <f>E997-VLOOKUP(D997,D1047:F1096,2,0)</f>
        <v>20</v>
      </c>
      <c r="G997">
        <v>1440</v>
      </c>
      <c r="P997" t="s">
        <v>1096</v>
      </c>
      <c r="Q997" t="s">
        <v>1051</v>
      </c>
      <c r="R997">
        <v>7</v>
      </c>
      <c r="T997">
        <v>1535</v>
      </c>
      <c r="U997">
        <v>1535</v>
      </c>
      <c r="V997">
        <v>1535</v>
      </c>
      <c r="W997">
        <v>50</v>
      </c>
      <c r="X997">
        <v>2</v>
      </c>
      <c r="Y997">
        <v>0</v>
      </c>
      <c r="Z997">
        <v>334</v>
      </c>
      <c r="AA997">
        <v>20</v>
      </c>
      <c r="AB997">
        <v>354</v>
      </c>
    </row>
    <row r="998" spans="1:28" x14ac:dyDescent="0.3">
      <c r="A998">
        <v>20200324</v>
      </c>
      <c r="B998" s="6">
        <v>43914</v>
      </c>
      <c r="C998" t="s">
        <v>124</v>
      </c>
      <c r="D998" t="str">
        <f>VLOOKUP(C998,abbreviations!$A$2:$B$57,2,0)</f>
        <v>Washington</v>
      </c>
      <c r="E998">
        <v>2823</v>
      </c>
      <c r="F998">
        <f>E998-VLOOKUP(D998,D1048:F1097,2,0)</f>
        <v>373</v>
      </c>
      <c r="G998">
        <v>31712</v>
      </c>
      <c r="P998" t="s">
        <v>1097</v>
      </c>
      <c r="Q998" t="s">
        <v>1051</v>
      </c>
      <c r="R998">
        <v>142</v>
      </c>
      <c r="T998">
        <v>34535</v>
      </c>
      <c r="U998">
        <v>34535</v>
      </c>
      <c r="V998">
        <v>34535</v>
      </c>
      <c r="W998">
        <v>53</v>
      </c>
      <c r="X998">
        <v>9</v>
      </c>
      <c r="Y998">
        <v>0</v>
      </c>
      <c r="Z998">
        <v>2833</v>
      </c>
      <c r="AA998">
        <v>373</v>
      </c>
      <c r="AB998">
        <v>3206</v>
      </c>
    </row>
    <row r="999" spans="1:28" x14ac:dyDescent="0.3">
      <c r="A999">
        <v>20200324</v>
      </c>
      <c r="B999" s="6">
        <v>43914</v>
      </c>
      <c r="C999" t="s">
        <v>126</v>
      </c>
      <c r="D999" t="str">
        <f>VLOOKUP(C999,abbreviations!$A$2:$B$57,2,0)</f>
        <v>Wisconsin</v>
      </c>
      <c r="E999">
        <v>457</v>
      </c>
      <c r="F999">
        <f>E999-VLOOKUP(D999,D1049:F1098,2,0)</f>
        <v>41</v>
      </c>
      <c r="G999">
        <v>8237</v>
      </c>
      <c r="P999" t="s">
        <v>1098</v>
      </c>
      <c r="Q999" t="s">
        <v>1051</v>
      </c>
      <c r="R999">
        <v>5</v>
      </c>
      <c r="T999">
        <v>8694</v>
      </c>
      <c r="U999">
        <v>8694</v>
      </c>
      <c r="V999">
        <v>8694</v>
      </c>
      <c r="W999">
        <v>55</v>
      </c>
      <c r="X999">
        <v>0</v>
      </c>
      <c r="Y999">
        <v>0</v>
      </c>
      <c r="Z999">
        <v>1187</v>
      </c>
      <c r="AA999">
        <v>41</v>
      </c>
      <c r="AB999">
        <v>1228</v>
      </c>
    </row>
    <row r="1000" spans="1:28" x14ac:dyDescent="0.3">
      <c r="A1000">
        <v>20200324</v>
      </c>
      <c r="B1000" s="6">
        <v>43914</v>
      </c>
      <c r="C1000" t="s">
        <v>128</v>
      </c>
      <c r="D1000" t="str">
        <f>VLOOKUP(C1000,abbreviations!$A$2:$B$57,2,0)</f>
        <v>West Virginia</v>
      </c>
      <c r="E1000">
        <v>20</v>
      </c>
      <c r="F1000">
        <f>E1000-VLOOKUP(D1000,D1050:F1099,2,0)</f>
        <v>4</v>
      </c>
      <c r="G1000">
        <v>610</v>
      </c>
      <c r="H1000">
        <v>0</v>
      </c>
      <c r="J1000">
        <v>1</v>
      </c>
      <c r="P1000" t="s">
        <v>1099</v>
      </c>
      <c r="Q1000" t="s">
        <v>1051</v>
      </c>
      <c r="R1000">
        <v>0</v>
      </c>
      <c r="S1000">
        <v>1</v>
      </c>
      <c r="T1000">
        <v>630</v>
      </c>
      <c r="U1000">
        <v>630</v>
      </c>
      <c r="V1000">
        <v>630</v>
      </c>
      <c r="W1000">
        <v>54</v>
      </c>
      <c r="X1000">
        <v>0</v>
      </c>
      <c r="Y1000">
        <v>0</v>
      </c>
      <c r="Z1000">
        <v>166</v>
      </c>
      <c r="AA1000">
        <v>4</v>
      </c>
      <c r="AB1000">
        <v>170</v>
      </c>
    </row>
    <row r="1001" spans="1:28" x14ac:dyDescent="0.3">
      <c r="A1001">
        <v>20200324</v>
      </c>
      <c r="B1001" s="6">
        <v>43914</v>
      </c>
      <c r="C1001" t="s">
        <v>130</v>
      </c>
      <c r="D1001" t="str">
        <f>VLOOKUP(C1001,abbreviations!$A$2:$B$57,2,0)</f>
        <v>Wyoming</v>
      </c>
      <c r="E1001">
        <v>29</v>
      </c>
      <c r="F1001">
        <f>E1001-VLOOKUP(D1001,D1051:F1100,2,0)</f>
        <v>3</v>
      </c>
      <c r="G1001">
        <v>710</v>
      </c>
      <c r="P1001" s="1" t="s">
        <v>1100</v>
      </c>
      <c r="Q1001" t="s">
        <v>1051</v>
      </c>
      <c r="T1001">
        <v>739</v>
      </c>
      <c r="U1001">
        <v>739</v>
      </c>
      <c r="V1001">
        <v>739</v>
      </c>
      <c r="W1001">
        <v>56</v>
      </c>
      <c r="X1001">
        <v>0</v>
      </c>
      <c r="Y1001">
        <v>0</v>
      </c>
      <c r="Z1001">
        <v>118</v>
      </c>
      <c r="AA1001">
        <v>3</v>
      </c>
      <c r="AB1001">
        <v>121</v>
      </c>
    </row>
    <row r="1002" spans="1:28" x14ac:dyDescent="0.3">
      <c r="A1002">
        <v>20200323</v>
      </c>
      <c r="B1002" s="6">
        <v>43913</v>
      </c>
      <c r="C1002" t="s">
        <v>25</v>
      </c>
      <c r="D1002" t="str">
        <f>VLOOKUP(C1002,abbreviations!$A$2:$B$57,2,0)</f>
        <v>Alaska</v>
      </c>
      <c r="E1002">
        <v>22</v>
      </c>
      <c r="F1002">
        <f>E1002-VLOOKUP(D1002,D1052:F1101,2,0)</f>
        <v>0</v>
      </c>
      <c r="G1002">
        <v>946</v>
      </c>
      <c r="J1002">
        <v>0</v>
      </c>
      <c r="P1002" t="s">
        <v>1101</v>
      </c>
      <c r="Q1002" t="s">
        <v>1102</v>
      </c>
      <c r="S1002">
        <v>0</v>
      </c>
      <c r="T1002">
        <v>968</v>
      </c>
      <c r="U1002">
        <v>968</v>
      </c>
      <c r="V1002">
        <v>968</v>
      </c>
      <c r="W1002">
        <v>2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">
      <c r="A1003">
        <v>20200323</v>
      </c>
      <c r="B1003" s="6">
        <v>43913</v>
      </c>
      <c r="C1003" t="s">
        <v>28</v>
      </c>
      <c r="D1003" t="str">
        <f>VLOOKUP(C1003,abbreviations!$A$2:$B$57,2,0)</f>
        <v>Alabama</v>
      </c>
      <c r="E1003">
        <v>167</v>
      </c>
      <c r="F1003">
        <f>E1003-VLOOKUP(D1003,D1053:F1102,2,0)</f>
        <v>29</v>
      </c>
      <c r="G1003">
        <v>1665</v>
      </c>
      <c r="P1003" t="s">
        <v>1103</v>
      </c>
      <c r="Q1003" t="s">
        <v>1102</v>
      </c>
      <c r="R1003">
        <v>0</v>
      </c>
      <c r="T1003">
        <v>1832</v>
      </c>
      <c r="U1003">
        <v>1832</v>
      </c>
      <c r="V1003">
        <v>1832</v>
      </c>
      <c r="W1003">
        <v>1</v>
      </c>
      <c r="X1003">
        <v>0</v>
      </c>
      <c r="Y1003">
        <v>0</v>
      </c>
      <c r="Z1003">
        <v>201</v>
      </c>
      <c r="AA1003">
        <v>29</v>
      </c>
      <c r="AB1003">
        <v>230</v>
      </c>
    </row>
    <row r="1004" spans="1:28" x14ac:dyDescent="0.3">
      <c r="A1004">
        <v>20200323</v>
      </c>
      <c r="B1004" s="6">
        <v>43913</v>
      </c>
      <c r="C1004" t="s">
        <v>30</v>
      </c>
      <c r="D1004" t="str">
        <f>VLOOKUP(C1004,abbreviations!$A$2:$B$57,2,0)</f>
        <v>Arkansas</v>
      </c>
      <c r="E1004">
        <v>174</v>
      </c>
      <c r="F1004">
        <f>E1004-VLOOKUP(D1004,D1054:F1103,2,0)</f>
        <v>9</v>
      </c>
      <c r="G1004">
        <v>906</v>
      </c>
      <c r="I1004">
        <v>13</v>
      </c>
      <c r="P1004" t="s">
        <v>1104</v>
      </c>
      <c r="Q1004" t="s">
        <v>1102</v>
      </c>
      <c r="R1004">
        <v>0</v>
      </c>
      <c r="T1004">
        <v>1080</v>
      </c>
      <c r="U1004">
        <v>1080</v>
      </c>
      <c r="V1004">
        <v>1080</v>
      </c>
      <c r="W1004">
        <v>5</v>
      </c>
      <c r="X1004">
        <v>0</v>
      </c>
      <c r="Y1004">
        <v>0</v>
      </c>
      <c r="Z1004">
        <v>195</v>
      </c>
      <c r="AA1004">
        <v>9</v>
      </c>
      <c r="AB1004">
        <v>204</v>
      </c>
    </row>
    <row r="1005" spans="1:28" x14ac:dyDescent="0.3">
      <c r="A1005">
        <v>20200323</v>
      </c>
      <c r="B1005" s="6">
        <v>43913</v>
      </c>
      <c r="C1005" t="s">
        <v>33</v>
      </c>
      <c r="D1005" t="str">
        <f>VLOOKUP(C1005,abbreviations!$A$2:$B$57,2,0)</f>
        <v>Arizona</v>
      </c>
      <c r="E1005">
        <v>265</v>
      </c>
      <c r="F1005">
        <f>E1005-VLOOKUP(D1005,D1055:F1104,2,0)</f>
        <v>113</v>
      </c>
      <c r="G1005">
        <v>309</v>
      </c>
      <c r="H1005">
        <v>6</v>
      </c>
      <c r="P1005" t="s">
        <v>1105</v>
      </c>
      <c r="Q1005" t="s">
        <v>1102</v>
      </c>
      <c r="R1005">
        <v>2</v>
      </c>
      <c r="T1005">
        <v>580</v>
      </c>
      <c r="U1005">
        <v>574</v>
      </c>
      <c r="V1005">
        <v>574</v>
      </c>
      <c r="W1005">
        <v>4</v>
      </c>
      <c r="X1005">
        <v>0</v>
      </c>
      <c r="Y1005">
        <v>0</v>
      </c>
      <c r="Z1005">
        <v>27</v>
      </c>
      <c r="AA1005">
        <v>113</v>
      </c>
      <c r="AB1005">
        <v>140</v>
      </c>
    </row>
    <row r="1006" spans="1:28" x14ac:dyDescent="0.3">
      <c r="A1006">
        <v>20200323</v>
      </c>
      <c r="B1006" s="6">
        <v>43913</v>
      </c>
      <c r="C1006" t="s">
        <v>35</v>
      </c>
      <c r="D1006" t="str">
        <f>VLOOKUP(C1006,abbreviations!$A$2:$B$57,2,0)</f>
        <v>California</v>
      </c>
      <c r="E1006">
        <v>1733</v>
      </c>
      <c r="F1006">
        <f>E1006-VLOOKUP(D1006,D1056:F1105,2,0)</f>
        <v>197</v>
      </c>
      <c r="G1006">
        <v>12567</v>
      </c>
      <c r="H1006">
        <v>12100</v>
      </c>
      <c r="P1006" t="s">
        <v>1106</v>
      </c>
      <c r="Q1006" t="s">
        <v>1102</v>
      </c>
      <c r="R1006">
        <v>27</v>
      </c>
      <c r="T1006">
        <v>26400</v>
      </c>
      <c r="U1006">
        <v>14300</v>
      </c>
      <c r="V1006">
        <v>14300</v>
      </c>
      <c r="W1006">
        <v>6</v>
      </c>
      <c r="X1006">
        <v>0</v>
      </c>
      <c r="Y1006">
        <v>0</v>
      </c>
      <c r="Z1006">
        <v>1263</v>
      </c>
      <c r="AA1006">
        <v>197</v>
      </c>
      <c r="AB1006">
        <v>1460</v>
      </c>
    </row>
    <row r="1007" spans="1:28" x14ac:dyDescent="0.3">
      <c r="A1007">
        <v>20200323</v>
      </c>
      <c r="B1007" s="6">
        <v>43913</v>
      </c>
      <c r="C1007" t="s">
        <v>37</v>
      </c>
      <c r="D1007" t="str">
        <f>VLOOKUP(C1007,abbreviations!$A$2:$B$57,2,0)</f>
        <v>Colorado</v>
      </c>
      <c r="E1007">
        <v>591</v>
      </c>
      <c r="F1007">
        <f>E1007-VLOOKUP(D1007,D1057:F1106,2,0)</f>
        <v>116</v>
      </c>
      <c r="G1007">
        <v>4845</v>
      </c>
      <c r="J1007">
        <v>58</v>
      </c>
      <c r="P1007" t="s">
        <v>1107</v>
      </c>
      <c r="Q1007" t="s">
        <v>1102</v>
      </c>
      <c r="R1007">
        <v>6</v>
      </c>
      <c r="S1007">
        <v>58</v>
      </c>
      <c r="T1007">
        <v>5436</v>
      </c>
      <c r="U1007">
        <v>5436</v>
      </c>
      <c r="V1007">
        <v>5436</v>
      </c>
      <c r="W1007">
        <v>8</v>
      </c>
      <c r="X1007">
        <v>1</v>
      </c>
      <c r="Y1007">
        <v>9</v>
      </c>
      <c r="Z1007">
        <v>770</v>
      </c>
      <c r="AA1007">
        <v>116</v>
      </c>
      <c r="AB1007">
        <v>886</v>
      </c>
    </row>
    <row r="1008" spans="1:28" x14ac:dyDescent="0.3">
      <c r="A1008">
        <v>20200323</v>
      </c>
      <c r="B1008" s="6">
        <v>43913</v>
      </c>
      <c r="C1008" t="s">
        <v>39</v>
      </c>
      <c r="D1008" t="str">
        <f>VLOOKUP(C1008,abbreviations!$A$2:$B$57,2,0)</f>
        <v>Connecticut</v>
      </c>
      <c r="E1008">
        <v>415</v>
      </c>
      <c r="F1008">
        <f>E1008-VLOOKUP(D1008,D1058:F1107,2,0)</f>
        <v>192</v>
      </c>
      <c r="G1008">
        <v>4085</v>
      </c>
      <c r="I1008">
        <v>54</v>
      </c>
      <c r="P1008" t="s">
        <v>1108</v>
      </c>
      <c r="Q1008" t="s">
        <v>1102</v>
      </c>
      <c r="R1008">
        <v>10</v>
      </c>
      <c r="T1008">
        <v>4500</v>
      </c>
      <c r="U1008">
        <v>4500</v>
      </c>
      <c r="V1008">
        <v>4500</v>
      </c>
      <c r="W1008">
        <v>9</v>
      </c>
      <c r="X1008">
        <v>5</v>
      </c>
      <c r="Y1008">
        <v>0</v>
      </c>
      <c r="Z1008">
        <v>1208</v>
      </c>
      <c r="AA1008">
        <v>192</v>
      </c>
      <c r="AB1008">
        <v>1400</v>
      </c>
    </row>
    <row r="1009" spans="1:28" x14ac:dyDescent="0.3">
      <c r="A1009">
        <v>20200323</v>
      </c>
      <c r="B1009" s="6">
        <v>43913</v>
      </c>
      <c r="C1009" t="s">
        <v>42</v>
      </c>
      <c r="D1009" t="str">
        <f>VLOOKUP(C1009,abbreviations!$A$2:$B$57,2,0)</f>
        <v>Delaware</v>
      </c>
      <c r="E1009">
        <v>68</v>
      </c>
      <c r="F1009">
        <f>E1009-VLOOKUP(D1009,D1059:F1108,2,0)</f>
        <v>12</v>
      </c>
      <c r="G1009">
        <v>36</v>
      </c>
      <c r="P1009" t="s">
        <v>1109</v>
      </c>
      <c r="Q1009" t="s">
        <v>1102</v>
      </c>
      <c r="R1009">
        <v>0</v>
      </c>
      <c r="T1009">
        <v>104</v>
      </c>
      <c r="U1009">
        <v>104</v>
      </c>
      <c r="V1009">
        <v>104</v>
      </c>
      <c r="W1009">
        <v>10</v>
      </c>
      <c r="X1009">
        <v>0</v>
      </c>
      <c r="Y1009">
        <v>0</v>
      </c>
      <c r="Z1009">
        <v>0</v>
      </c>
      <c r="AA1009">
        <v>12</v>
      </c>
      <c r="AB1009">
        <v>12</v>
      </c>
    </row>
    <row r="1010" spans="1:28" x14ac:dyDescent="0.3">
      <c r="A1010">
        <v>20200323</v>
      </c>
      <c r="B1010" s="6">
        <v>43913</v>
      </c>
      <c r="C1010" t="s">
        <v>44</v>
      </c>
      <c r="D1010" t="str">
        <f>VLOOKUP(C1010,abbreviations!$A$2:$B$57,2,0)</f>
        <v>Florida</v>
      </c>
      <c r="E1010">
        <v>1171</v>
      </c>
      <c r="F1010">
        <f>E1010-VLOOKUP(D1010,D1060:F1109,2,0)</f>
        <v>341</v>
      </c>
      <c r="G1010">
        <v>11063</v>
      </c>
      <c r="H1010">
        <v>860</v>
      </c>
      <c r="J1010">
        <v>217</v>
      </c>
      <c r="P1010" t="s">
        <v>1110</v>
      </c>
      <c r="Q1010" t="s">
        <v>1102</v>
      </c>
      <c r="R1010">
        <v>14</v>
      </c>
      <c r="S1010">
        <v>217</v>
      </c>
      <c r="T1010">
        <v>13094</v>
      </c>
      <c r="U1010">
        <v>12234</v>
      </c>
      <c r="V1010">
        <v>12234</v>
      </c>
      <c r="W1010">
        <v>12</v>
      </c>
      <c r="X1010">
        <v>1</v>
      </c>
      <c r="Y1010">
        <v>32</v>
      </c>
      <c r="Z1010">
        <v>3073</v>
      </c>
      <c r="AA1010">
        <v>341</v>
      </c>
      <c r="AB1010">
        <v>3414</v>
      </c>
    </row>
    <row r="1011" spans="1:28" x14ac:dyDescent="0.3">
      <c r="A1011">
        <v>20200323</v>
      </c>
      <c r="B1011" s="6">
        <v>43913</v>
      </c>
      <c r="C1011" t="s">
        <v>46</v>
      </c>
      <c r="D1011" t="str">
        <f>VLOOKUP(C1011,abbreviations!$A$2:$B$57,2,0)</f>
        <v>Georgia</v>
      </c>
      <c r="E1011">
        <v>772</v>
      </c>
      <c r="F1011">
        <f>E1011-VLOOKUP(D1011,D1061:F1110,2,0)</f>
        <v>172</v>
      </c>
      <c r="G1011">
        <v>4297</v>
      </c>
      <c r="P1011" t="s">
        <v>1111</v>
      </c>
      <c r="Q1011" t="s">
        <v>1102</v>
      </c>
      <c r="R1011">
        <v>25</v>
      </c>
      <c r="T1011">
        <v>5069</v>
      </c>
      <c r="U1011">
        <v>5069</v>
      </c>
      <c r="V1011">
        <v>5069</v>
      </c>
      <c r="W1011">
        <v>13</v>
      </c>
      <c r="X1011">
        <v>2</v>
      </c>
      <c r="Y1011">
        <v>0</v>
      </c>
      <c r="Z1011">
        <v>877</v>
      </c>
      <c r="AA1011">
        <v>172</v>
      </c>
      <c r="AB1011">
        <v>1049</v>
      </c>
    </row>
    <row r="1012" spans="1:28" x14ac:dyDescent="0.3">
      <c r="A1012">
        <v>20200323</v>
      </c>
      <c r="B1012" s="6">
        <v>43913</v>
      </c>
      <c r="C1012" t="s">
        <v>49</v>
      </c>
      <c r="D1012" t="str">
        <f>VLOOKUP(C1012,abbreviations!$A$2:$B$57,2,0)</f>
        <v>Hawaii</v>
      </c>
      <c r="E1012">
        <v>56</v>
      </c>
      <c r="F1012">
        <f>E1012-VLOOKUP(D1012,D1062:F1111,2,0)</f>
        <v>8</v>
      </c>
      <c r="G1012">
        <v>2955</v>
      </c>
      <c r="P1012" t="s">
        <v>1112</v>
      </c>
      <c r="Q1012" t="s">
        <v>1102</v>
      </c>
      <c r="T1012">
        <v>3011</v>
      </c>
      <c r="U1012">
        <v>3011</v>
      </c>
      <c r="V1012">
        <v>3011</v>
      </c>
      <c r="W1012">
        <v>15</v>
      </c>
      <c r="X1012">
        <v>0</v>
      </c>
      <c r="Y1012">
        <v>0</v>
      </c>
      <c r="Z1012">
        <v>2692</v>
      </c>
      <c r="AA1012">
        <v>8</v>
      </c>
      <c r="AB1012">
        <v>2700</v>
      </c>
    </row>
    <row r="1013" spans="1:28" x14ac:dyDescent="0.3">
      <c r="A1013">
        <v>20200323</v>
      </c>
      <c r="B1013" s="6">
        <v>43913</v>
      </c>
      <c r="C1013" t="s">
        <v>51</v>
      </c>
      <c r="D1013" t="str">
        <f>VLOOKUP(C1013,abbreviations!$A$2:$B$57,2,0)</f>
        <v>Iowa</v>
      </c>
      <c r="E1013">
        <v>105</v>
      </c>
      <c r="F1013">
        <f>E1013-VLOOKUP(D1013,D1063:F1112,2,0)</f>
        <v>15</v>
      </c>
      <c r="G1013">
        <v>2043</v>
      </c>
      <c r="P1013" t="s">
        <v>1113</v>
      </c>
      <c r="Q1013" t="s">
        <v>1102</v>
      </c>
      <c r="T1013">
        <v>2148</v>
      </c>
      <c r="U1013">
        <v>2148</v>
      </c>
      <c r="V1013">
        <v>2148</v>
      </c>
      <c r="W1013">
        <v>19</v>
      </c>
      <c r="X1013">
        <v>0</v>
      </c>
      <c r="Y1013">
        <v>0</v>
      </c>
      <c r="Z1013">
        <v>828</v>
      </c>
      <c r="AA1013">
        <v>15</v>
      </c>
      <c r="AB1013">
        <v>843</v>
      </c>
    </row>
    <row r="1014" spans="1:28" x14ac:dyDescent="0.3">
      <c r="A1014">
        <v>20200323</v>
      </c>
      <c r="B1014" s="6">
        <v>43913</v>
      </c>
      <c r="C1014" t="s">
        <v>53</v>
      </c>
      <c r="D1014" t="str">
        <f>VLOOKUP(C1014,abbreviations!$A$2:$B$57,2,0)</f>
        <v>Idaho</v>
      </c>
      <c r="E1014">
        <v>47</v>
      </c>
      <c r="F1014">
        <f>E1014-VLOOKUP(D1014,D1064:F1113,2,0)</f>
        <v>5</v>
      </c>
      <c r="G1014">
        <v>1309</v>
      </c>
      <c r="P1014" t="s">
        <v>1114</v>
      </c>
      <c r="Q1014" t="s">
        <v>1102</v>
      </c>
      <c r="R1014">
        <v>0</v>
      </c>
      <c r="T1014">
        <v>1356</v>
      </c>
      <c r="U1014">
        <v>1356</v>
      </c>
      <c r="V1014">
        <v>1356</v>
      </c>
      <c r="W1014">
        <v>16</v>
      </c>
      <c r="X1014">
        <v>0</v>
      </c>
      <c r="Y1014">
        <v>0</v>
      </c>
      <c r="Z1014">
        <v>134</v>
      </c>
      <c r="AA1014">
        <v>5</v>
      </c>
      <c r="AB1014">
        <v>139</v>
      </c>
    </row>
    <row r="1015" spans="1:28" x14ac:dyDescent="0.3">
      <c r="A1015">
        <v>20200323</v>
      </c>
      <c r="B1015" s="6">
        <v>43913</v>
      </c>
      <c r="C1015" t="s">
        <v>55</v>
      </c>
      <c r="D1015" t="str">
        <f>VLOOKUP(C1015,abbreviations!$A$2:$B$57,2,0)</f>
        <v>Illinois</v>
      </c>
      <c r="E1015">
        <v>1273</v>
      </c>
      <c r="F1015">
        <f>E1015-VLOOKUP(D1015,D1065:F1114,2,0)</f>
        <v>224</v>
      </c>
      <c r="G1015">
        <v>8583</v>
      </c>
      <c r="P1015" t="s">
        <v>1115</v>
      </c>
      <c r="Q1015" t="s">
        <v>1102</v>
      </c>
      <c r="R1015">
        <v>12</v>
      </c>
      <c r="T1015">
        <v>9856</v>
      </c>
      <c r="U1015">
        <v>9856</v>
      </c>
      <c r="V1015">
        <v>9856</v>
      </c>
      <c r="W1015">
        <v>17</v>
      </c>
      <c r="X1015">
        <v>3</v>
      </c>
      <c r="Y1015">
        <v>0</v>
      </c>
      <c r="Z1015">
        <v>1312</v>
      </c>
      <c r="AA1015">
        <v>224</v>
      </c>
      <c r="AB1015">
        <v>1536</v>
      </c>
    </row>
    <row r="1016" spans="1:28" x14ac:dyDescent="0.3">
      <c r="A1016">
        <v>20200323</v>
      </c>
      <c r="B1016" s="6">
        <v>43913</v>
      </c>
      <c r="C1016" t="s">
        <v>57</v>
      </c>
      <c r="D1016" t="str">
        <f>VLOOKUP(C1016,abbreviations!$A$2:$B$57,2,0)</f>
        <v>Indiana</v>
      </c>
      <c r="E1016">
        <v>259</v>
      </c>
      <c r="F1016">
        <f>E1016-VLOOKUP(D1016,D1066:F1115,2,0)</f>
        <v>58</v>
      </c>
      <c r="G1016">
        <v>1701</v>
      </c>
      <c r="J1016">
        <v>1</v>
      </c>
      <c r="P1016" t="s">
        <v>1116</v>
      </c>
      <c r="Q1016" t="s">
        <v>1102</v>
      </c>
      <c r="R1016">
        <v>7</v>
      </c>
      <c r="S1016">
        <v>1</v>
      </c>
      <c r="T1016">
        <v>1960</v>
      </c>
      <c r="U1016">
        <v>1960</v>
      </c>
      <c r="V1016">
        <v>1960</v>
      </c>
      <c r="W1016">
        <v>18</v>
      </c>
      <c r="X1016">
        <v>1</v>
      </c>
      <c r="Y1016">
        <v>0</v>
      </c>
      <c r="Z1016">
        <v>408</v>
      </c>
      <c r="AA1016">
        <v>58</v>
      </c>
      <c r="AB1016">
        <v>466</v>
      </c>
    </row>
    <row r="1017" spans="1:28" x14ac:dyDescent="0.3">
      <c r="A1017">
        <v>20200323</v>
      </c>
      <c r="B1017" s="6">
        <v>43913</v>
      </c>
      <c r="C1017" t="s">
        <v>59</v>
      </c>
      <c r="D1017" t="str">
        <f>VLOOKUP(C1017,abbreviations!$A$2:$B$57,2,0)</f>
        <v>Kansas</v>
      </c>
      <c r="E1017">
        <v>82</v>
      </c>
      <c r="F1017">
        <f>E1017-VLOOKUP(D1017,D1067:F1116,2,0)</f>
        <v>18</v>
      </c>
      <c r="G1017">
        <v>417</v>
      </c>
      <c r="P1017" t="s">
        <v>1117</v>
      </c>
      <c r="Q1017" t="s">
        <v>1102</v>
      </c>
      <c r="R1017">
        <v>2</v>
      </c>
      <c r="T1017">
        <v>499</v>
      </c>
      <c r="U1017">
        <v>499</v>
      </c>
      <c r="V1017">
        <v>499</v>
      </c>
      <c r="W1017">
        <v>20</v>
      </c>
      <c r="X1017">
        <v>0</v>
      </c>
      <c r="Y1017">
        <v>0</v>
      </c>
      <c r="Z1017">
        <v>0</v>
      </c>
      <c r="AA1017">
        <v>18</v>
      </c>
      <c r="AB1017">
        <v>18</v>
      </c>
    </row>
    <row r="1018" spans="1:28" x14ac:dyDescent="0.3">
      <c r="A1018">
        <v>20200323</v>
      </c>
      <c r="B1018" s="6">
        <v>43913</v>
      </c>
      <c r="C1018" t="s">
        <v>61</v>
      </c>
      <c r="D1018" t="str">
        <f>VLOOKUP(C1018,abbreviations!$A$2:$B$57,2,0)</f>
        <v>Kentucky</v>
      </c>
      <c r="E1018">
        <v>104</v>
      </c>
      <c r="F1018">
        <f>E1018-VLOOKUP(D1018,D1068:F1117,2,0)</f>
        <v>5</v>
      </c>
      <c r="G1018">
        <v>1762</v>
      </c>
      <c r="P1018" t="s">
        <v>1118</v>
      </c>
      <c r="Q1018" t="s">
        <v>1102</v>
      </c>
      <c r="R1018">
        <v>3</v>
      </c>
      <c r="T1018">
        <v>1866</v>
      </c>
      <c r="U1018">
        <v>1866</v>
      </c>
      <c r="V1018">
        <v>1866</v>
      </c>
      <c r="W1018">
        <v>21</v>
      </c>
      <c r="X1018">
        <v>0</v>
      </c>
      <c r="Y1018">
        <v>0</v>
      </c>
      <c r="Z1018">
        <v>290</v>
      </c>
      <c r="AA1018">
        <v>5</v>
      </c>
      <c r="AB1018">
        <v>295</v>
      </c>
    </row>
    <row r="1019" spans="1:28" x14ac:dyDescent="0.3">
      <c r="A1019">
        <v>20200323</v>
      </c>
      <c r="B1019" s="6">
        <v>43913</v>
      </c>
      <c r="C1019" t="s">
        <v>63</v>
      </c>
      <c r="D1019" t="str">
        <f>VLOOKUP(C1019,abbreviations!$A$2:$B$57,2,0)</f>
        <v>Louisiana</v>
      </c>
      <c r="E1019">
        <v>1172</v>
      </c>
      <c r="F1019">
        <f>E1019-VLOOKUP(D1019,D1069:F1118,2,0)</f>
        <v>335</v>
      </c>
      <c r="G1019">
        <v>4776</v>
      </c>
      <c r="P1019" t="s">
        <v>1119</v>
      </c>
      <c r="Q1019" t="s">
        <v>1102</v>
      </c>
      <c r="R1019">
        <v>34</v>
      </c>
      <c r="T1019">
        <v>5948</v>
      </c>
      <c r="U1019">
        <v>5948</v>
      </c>
      <c r="V1019">
        <v>5948</v>
      </c>
      <c r="W1019">
        <v>22</v>
      </c>
      <c r="X1019">
        <v>14</v>
      </c>
      <c r="Y1019">
        <v>0</v>
      </c>
      <c r="Z1019">
        <v>2115</v>
      </c>
      <c r="AA1019">
        <v>335</v>
      </c>
      <c r="AB1019">
        <v>2450</v>
      </c>
    </row>
    <row r="1020" spans="1:28" x14ac:dyDescent="0.3">
      <c r="A1020">
        <v>20200323</v>
      </c>
      <c r="B1020" s="6">
        <v>43913</v>
      </c>
      <c r="C1020" t="s">
        <v>65</v>
      </c>
      <c r="D1020" t="str">
        <f>VLOOKUP(C1020,abbreviations!$A$2:$B$57,2,0)</f>
        <v>Massachusetts</v>
      </c>
      <c r="E1020">
        <v>777</v>
      </c>
      <c r="F1020">
        <f>E1020-VLOOKUP(D1020,D1070:F1119,2,0)</f>
        <v>131</v>
      </c>
      <c r="G1020">
        <v>8145</v>
      </c>
      <c r="J1020">
        <v>79</v>
      </c>
      <c r="P1020" t="s">
        <v>1120</v>
      </c>
      <c r="Q1020" t="s">
        <v>1102</v>
      </c>
      <c r="R1020">
        <v>9</v>
      </c>
      <c r="S1020">
        <v>79</v>
      </c>
      <c r="T1020">
        <v>8922</v>
      </c>
      <c r="U1020">
        <v>8922</v>
      </c>
      <c r="V1020">
        <v>8922</v>
      </c>
      <c r="W1020">
        <v>25</v>
      </c>
      <c r="X1020">
        <v>4</v>
      </c>
      <c r="Y1020">
        <v>8</v>
      </c>
      <c r="Z1020">
        <v>2686</v>
      </c>
      <c r="AA1020">
        <v>131</v>
      </c>
      <c r="AB1020">
        <v>2817</v>
      </c>
    </row>
    <row r="1021" spans="1:28" x14ac:dyDescent="0.3">
      <c r="A1021">
        <v>20200323</v>
      </c>
      <c r="B1021" s="6">
        <v>43913</v>
      </c>
      <c r="C1021" t="s">
        <v>67</v>
      </c>
      <c r="D1021" t="str">
        <f>VLOOKUP(C1021,abbreviations!$A$2:$B$57,2,0)</f>
        <v>Maryland</v>
      </c>
      <c r="E1021">
        <v>288</v>
      </c>
      <c r="F1021">
        <f>E1021-VLOOKUP(D1021,D1071:F1120,2,0)</f>
        <v>44</v>
      </c>
      <c r="G1021">
        <v>94</v>
      </c>
      <c r="P1021" t="s">
        <v>1121</v>
      </c>
      <c r="Q1021" t="s">
        <v>1102</v>
      </c>
      <c r="R1021">
        <v>3</v>
      </c>
      <c r="T1021">
        <v>382</v>
      </c>
      <c r="U1021">
        <v>382</v>
      </c>
      <c r="V1021">
        <v>382</v>
      </c>
      <c r="W1021">
        <v>24</v>
      </c>
      <c r="X1021">
        <v>0</v>
      </c>
      <c r="Y1021">
        <v>0</v>
      </c>
      <c r="Z1021">
        <v>0</v>
      </c>
      <c r="AA1021">
        <v>44</v>
      </c>
      <c r="AB1021">
        <v>44</v>
      </c>
    </row>
    <row r="1022" spans="1:28" x14ac:dyDescent="0.3">
      <c r="A1022">
        <v>20200323</v>
      </c>
      <c r="B1022" s="6">
        <v>43913</v>
      </c>
      <c r="C1022" t="s">
        <v>69</v>
      </c>
      <c r="D1022" t="str">
        <f>VLOOKUP(C1022,abbreviations!$A$2:$B$57,2,0)</f>
        <v>Maine</v>
      </c>
      <c r="E1022">
        <v>107</v>
      </c>
      <c r="F1022">
        <f>E1022-VLOOKUP(D1022,D1072:F1121,2,0)</f>
        <v>18</v>
      </c>
      <c r="G1022">
        <v>2791</v>
      </c>
      <c r="P1022" t="s">
        <v>1122</v>
      </c>
      <c r="Q1022" t="s">
        <v>1102</v>
      </c>
      <c r="T1022">
        <v>2898</v>
      </c>
      <c r="U1022">
        <v>2898</v>
      </c>
      <c r="V1022">
        <v>2898</v>
      </c>
      <c r="W1022">
        <v>23</v>
      </c>
      <c r="X1022">
        <v>0</v>
      </c>
      <c r="Y1022">
        <v>0</v>
      </c>
      <c r="Z1022">
        <v>527</v>
      </c>
      <c r="AA1022">
        <v>18</v>
      </c>
      <c r="AB1022">
        <v>545</v>
      </c>
    </row>
    <row r="1023" spans="1:28" x14ac:dyDescent="0.3">
      <c r="A1023">
        <v>20200323</v>
      </c>
      <c r="B1023" s="6">
        <v>43913</v>
      </c>
      <c r="C1023" t="s">
        <v>71</v>
      </c>
      <c r="D1023" t="str">
        <f>VLOOKUP(C1023,abbreviations!$A$2:$B$57,2,0)</f>
        <v>Michigan</v>
      </c>
      <c r="E1023">
        <v>1328</v>
      </c>
      <c r="F1023">
        <f>E1023-VLOOKUP(D1023,D1073:F1122,2,0)</f>
        <v>293</v>
      </c>
      <c r="G1023">
        <v>4697</v>
      </c>
      <c r="P1023" s="1" t="s">
        <v>1123</v>
      </c>
      <c r="Q1023" t="s">
        <v>1102</v>
      </c>
      <c r="R1023">
        <v>15</v>
      </c>
      <c r="T1023">
        <v>6025</v>
      </c>
      <c r="U1023">
        <v>6025</v>
      </c>
      <c r="V1023">
        <v>6025</v>
      </c>
      <c r="W1023">
        <v>26</v>
      </c>
      <c r="X1023">
        <v>7</v>
      </c>
      <c r="Y1023">
        <v>0</v>
      </c>
      <c r="Z1023">
        <v>985</v>
      </c>
      <c r="AA1023">
        <v>293</v>
      </c>
      <c r="AB1023">
        <v>1278</v>
      </c>
    </row>
    <row r="1024" spans="1:28" x14ac:dyDescent="0.3">
      <c r="A1024">
        <v>20200323</v>
      </c>
      <c r="B1024" s="6">
        <v>43913</v>
      </c>
      <c r="C1024" t="s">
        <v>73</v>
      </c>
      <c r="D1024" t="str">
        <f>VLOOKUP(C1024,abbreviations!$A$2:$B$57,2,0)</f>
        <v>Minnesota</v>
      </c>
      <c r="E1024">
        <v>235</v>
      </c>
      <c r="F1024">
        <f>E1024-VLOOKUP(D1024,D1074:F1123,2,0)</f>
        <v>66</v>
      </c>
      <c r="G1024">
        <v>4511</v>
      </c>
      <c r="J1024">
        <v>17</v>
      </c>
      <c r="P1024" t="s">
        <v>1124</v>
      </c>
      <c r="Q1024" t="s">
        <v>1102</v>
      </c>
      <c r="R1024">
        <v>1</v>
      </c>
      <c r="S1024">
        <v>17</v>
      </c>
      <c r="T1024">
        <v>4746</v>
      </c>
      <c r="U1024">
        <v>4746</v>
      </c>
      <c r="V1024">
        <v>4746</v>
      </c>
      <c r="W1024">
        <v>27</v>
      </c>
      <c r="X1024">
        <v>0</v>
      </c>
      <c r="Y1024">
        <v>5</v>
      </c>
      <c r="Z1024">
        <v>0</v>
      </c>
      <c r="AA1024">
        <v>66</v>
      </c>
      <c r="AB1024">
        <v>66</v>
      </c>
    </row>
    <row r="1025" spans="1:28" x14ac:dyDescent="0.3">
      <c r="A1025">
        <v>20200323</v>
      </c>
      <c r="B1025" s="6">
        <v>43913</v>
      </c>
      <c r="C1025" t="s">
        <v>75</v>
      </c>
      <c r="D1025" t="str">
        <f>VLOOKUP(C1025,abbreviations!$A$2:$B$57,2,0)</f>
        <v>Missouri</v>
      </c>
      <c r="E1025">
        <v>183</v>
      </c>
      <c r="F1025">
        <f>E1025-VLOOKUP(D1025,D1075:F1124,2,0)</f>
        <v>93</v>
      </c>
      <c r="G1025">
        <v>369</v>
      </c>
      <c r="P1025" t="s">
        <v>1125</v>
      </c>
      <c r="Q1025" t="s">
        <v>1102</v>
      </c>
      <c r="R1025">
        <v>3</v>
      </c>
      <c r="T1025">
        <v>552</v>
      </c>
      <c r="U1025">
        <v>552</v>
      </c>
      <c r="V1025">
        <v>552</v>
      </c>
      <c r="W1025">
        <v>29</v>
      </c>
      <c r="X1025">
        <v>0</v>
      </c>
      <c r="Y1025">
        <v>0</v>
      </c>
      <c r="Z1025">
        <v>0</v>
      </c>
      <c r="AA1025">
        <v>93</v>
      </c>
      <c r="AB1025">
        <v>93</v>
      </c>
    </row>
    <row r="1026" spans="1:28" x14ac:dyDescent="0.3">
      <c r="A1026">
        <v>20200323</v>
      </c>
      <c r="B1026" s="6">
        <v>43913</v>
      </c>
      <c r="C1026" t="s">
        <v>78</v>
      </c>
      <c r="D1026" t="str">
        <f>VLOOKUP(C1026,abbreviations!$A$2:$B$57,2,0)</f>
        <v>Mississippi</v>
      </c>
      <c r="E1026">
        <v>249</v>
      </c>
      <c r="F1026">
        <f>E1026-VLOOKUP(D1026,D1076:F1125,2,0)</f>
        <v>42</v>
      </c>
      <c r="G1026">
        <v>1143</v>
      </c>
      <c r="J1026">
        <v>33</v>
      </c>
      <c r="P1026" t="s">
        <v>1126</v>
      </c>
      <c r="Q1026" t="s">
        <v>1102</v>
      </c>
      <c r="R1026">
        <v>1</v>
      </c>
      <c r="S1026">
        <v>33</v>
      </c>
      <c r="T1026">
        <v>1392</v>
      </c>
      <c r="U1026">
        <v>1392</v>
      </c>
      <c r="V1026">
        <v>1392</v>
      </c>
      <c r="W1026">
        <v>28</v>
      </c>
      <c r="X1026">
        <v>0</v>
      </c>
      <c r="Y1026">
        <v>0</v>
      </c>
      <c r="Z1026">
        <v>29</v>
      </c>
      <c r="AA1026">
        <v>42</v>
      </c>
      <c r="AB1026">
        <v>71</v>
      </c>
    </row>
    <row r="1027" spans="1:28" x14ac:dyDescent="0.3">
      <c r="A1027">
        <v>20200323</v>
      </c>
      <c r="B1027" s="6">
        <v>43913</v>
      </c>
      <c r="C1027" t="s">
        <v>80</v>
      </c>
      <c r="D1027" t="str">
        <f>VLOOKUP(C1027,abbreviations!$A$2:$B$57,2,0)</f>
        <v>Montana</v>
      </c>
      <c r="E1027">
        <v>34</v>
      </c>
      <c r="F1027">
        <f>E1027-VLOOKUP(D1027,D1077:F1126,2,0)</f>
        <v>3</v>
      </c>
      <c r="G1027">
        <v>1146</v>
      </c>
      <c r="P1027" t="s">
        <v>1127</v>
      </c>
      <c r="Q1027" t="s">
        <v>1102</v>
      </c>
      <c r="T1027">
        <v>1180</v>
      </c>
      <c r="U1027">
        <v>1180</v>
      </c>
      <c r="V1027">
        <v>1180</v>
      </c>
      <c r="W1027">
        <v>30</v>
      </c>
      <c r="X1027">
        <v>0</v>
      </c>
      <c r="Y1027">
        <v>0</v>
      </c>
      <c r="Z1027">
        <v>0</v>
      </c>
      <c r="AA1027">
        <v>3</v>
      </c>
      <c r="AB1027">
        <v>3</v>
      </c>
    </row>
    <row r="1028" spans="1:28" x14ac:dyDescent="0.3">
      <c r="A1028">
        <v>20200323</v>
      </c>
      <c r="B1028" s="6">
        <v>43913</v>
      </c>
      <c r="C1028" t="s">
        <v>82</v>
      </c>
      <c r="D1028" t="str">
        <f>VLOOKUP(C1028,abbreviations!$A$2:$B$57,2,0)</f>
        <v>North Carolina</v>
      </c>
      <c r="E1028">
        <v>297</v>
      </c>
      <c r="F1028">
        <f>E1028-VLOOKUP(D1028,D1078:F1127,2,0)</f>
        <v>42</v>
      </c>
      <c r="G1028">
        <v>8141</v>
      </c>
      <c r="P1028" t="s">
        <v>1128</v>
      </c>
      <c r="Q1028" t="s">
        <v>1102</v>
      </c>
      <c r="R1028">
        <v>0</v>
      </c>
      <c r="T1028">
        <v>8438</v>
      </c>
      <c r="U1028">
        <v>8438</v>
      </c>
      <c r="V1028">
        <v>8438</v>
      </c>
      <c r="W1028">
        <v>37</v>
      </c>
      <c r="X1028">
        <v>0</v>
      </c>
      <c r="Y1028">
        <v>0</v>
      </c>
      <c r="Z1028">
        <v>1958</v>
      </c>
      <c r="AA1028">
        <v>42</v>
      </c>
      <c r="AB1028">
        <v>2000</v>
      </c>
    </row>
    <row r="1029" spans="1:28" x14ac:dyDescent="0.3">
      <c r="A1029">
        <v>20200323</v>
      </c>
      <c r="B1029" s="6">
        <v>43913</v>
      </c>
      <c r="C1029" t="s">
        <v>84</v>
      </c>
      <c r="D1029" t="str">
        <f>VLOOKUP(C1029,abbreviations!$A$2:$B$57,2,0)</f>
        <v>North Dakota</v>
      </c>
      <c r="E1029">
        <v>30</v>
      </c>
      <c r="F1029">
        <f>E1029-VLOOKUP(D1029,D1079:F1128,2,0)</f>
        <v>2</v>
      </c>
      <c r="G1029">
        <v>1353</v>
      </c>
      <c r="J1029">
        <v>4</v>
      </c>
      <c r="P1029" t="s">
        <v>1129</v>
      </c>
      <c r="Q1029" t="s">
        <v>1102</v>
      </c>
      <c r="R1029">
        <v>0</v>
      </c>
      <c r="S1029">
        <v>4</v>
      </c>
      <c r="T1029">
        <v>1383</v>
      </c>
      <c r="U1029">
        <v>1383</v>
      </c>
      <c r="V1029">
        <v>1383</v>
      </c>
      <c r="W1029">
        <v>38</v>
      </c>
      <c r="X1029">
        <v>0</v>
      </c>
      <c r="Y1029">
        <v>1</v>
      </c>
      <c r="Z1029">
        <v>93</v>
      </c>
      <c r="AA1029">
        <v>2</v>
      </c>
      <c r="AB1029">
        <v>95</v>
      </c>
    </row>
    <row r="1030" spans="1:28" x14ac:dyDescent="0.3">
      <c r="A1030">
        <v>20200323</v>
      </c>
      <c r="B1030" s="6">
        <v>43913</v>
      </c>
      <c r="C1030" t="s">
        <v>86</v>
      </c>
      <c r="D1030" t="str">
        <f>VLOOKUP(C1030,abbreviations!$A$2:$B$57,2,0)</f>
        <v>Nebraska</v>
      </c>
      <c r="E1030">
        <v>50</v>
      </c>
      <c r="F1030">
        <f>E1030-VLOOKUP(D1030,D1080:F1129,2,0)</f>
        <v>2</v>
      </c>
      <c r="G1030">
        <v>356</v>
      </c>
      <c r="P1030" t="s">
        <v>1130</v>
      </c>
      <c r="Q1030" t="s">
        <v>1102</v>
      </c>
      <c r="R1030">
        <v>0</v>
      </c>
      <c r="T1030">
        <v>406</v>
      </c>
      <c r="U1030">
        <v>406</v>
      </c>
      <c r="V1030">
        <v>406</v>
      </c>
      <c r="W1030">
        <v>31</v>
      </c>
      <c r="X1030">
        <v>0</v>
      </c>
      <c r="Y1030">
        <v>0</v>
      </c>
      <c r="Z1030">
        <v>0</v>
      </c>
      <c r="AA1030">
        <v>2</v>
      </c>
      <c r="AB1030">
        <v>2</v>
      </c>
    </row>
    <row r="1031" spans="1:28" x14ac:dyDescent="0.3">
      <c r="A1031">
        <v>20200323</v>
      </c>
      <c r="B1031" s="6">
        <v>43913</v>
      </c>
      <c r="C1031" t="s">
        <v>88</v>
      </c>
      <c r="D1031" t="str">
        <f>VLOOKUP(C1031,abbreviations!$A$2:$B$57,2,0)</f>
        <v>New Hampshire</v>
      </c>
      <c r="E1031">
        <v>78</v>
      </c>
      <c r="F1031">
        <f>E1031-VLOOKUP(D1031,D1081:F1130,2,0)</f>
        <v>13</v>
      </c>
      <c r="G1031">
        <v>1374</v>
      </c>
      <c r="H1031">
        <v>889</v>
      </c>
      <c r="P1031" t="s">
        <v>1131</v>
      </c>
      <c r="Q1031" t="s">
        <v>1102</v>
      </c>
      <c r="T1031">
        <v>2341</v>
      </c>
      <c r="U1031">
        <v>1452</v>
      </c>
      <c r="V1031">
        <v>1452</v>
      </c>
      <c r="W1031">
        <v>33</v>
      </c>
      <c r="X1031">
        <v>0</v>
      </c>
      <c r="Y1031">
        <v>0</v>
      </c>
      <c r="Z1031">
        <v>186</v>
      </c>
      <c r="AA1031">
        <v>13</v>
      </c>
      <c r="AB1031">
        <v>199</v>
      </c>
    </row>
    <row r="1032" spans="1:28" x14ac:dyDescent="0.3">
      <c r="A1032">
        <v>20200323</v>
      </c>
      <c r="B1032" s="6">
        <v>43913</v>
      </c>
      <c r="C1032" t="s">
        <v>90</v>
      </c>
      <c r="D1032" t="str">
        <f>VLOOKUP(C1032,abbreviations!$A$2:$B$57,2,0)</f>
        <v>New Jersey</v>
      </c>
      <c r="E1032">
        <v>2844</v>
      </c>
      <c r="F1032">
        <f>E1032-VLOOKUP(D1032,D1082:F1131,2,0)</f>
        <v>930</v>
      </c>
      <c r="G1032">
        <v>359</v>
      </c>
      <c r="H1032">
        <v>94</v>
      </c>
      <c r="P1032" t="s">
        <v>1132</v>
      </c>
      <c r="Q1032" t="s">
        <v>1102</v>
      </c>
      <c r="R1032">
        <v>27</v>
      </c>
      <c r="T1032">
        <v>3297</v>
      </c>
      <c r="U1032">
        <v>3203</v>
      </c>
      <c r="V1032">
        <v>3203</v>
      </c>
      <c r="W1032">
        <v>34</v>
      </c>
      <c r="X1032">
        <v>7</v>
      </c>
      <c r="Y1032">
        <v>0</v>
      </c>
      <c r="Z1032">
        <v>32</v>
      </c>
      <c r="AA1032">
        <v>930</v>
      </c>
      <c r="AB1032">
        <v>962</v>
      </c>
    </row>
    <row r="1033" spans="1:28" x14ac:dyDescent="0.3">
      <c r="A1033">
        <v>20200323</v>
      </c>
      <c r="B1033" s="6">
        <v>43913</v>
      </c>
      <c r="C1033" t="s">
        <v>92</v>
      </c>
      <c r="D1033" t="str">
        <f>VLOOKUP(C1033,abbreviations!$A$2:$B$57,2,0)</f>
        <v>New Mexico</v>
      </c>
      <c r="E1033">
        <v>65</v>
      </c>
      <c r="F1033">
        <f>E1033-VLOOKUP(D1033,D1083:F1132,2,0)</f>
        <v>8</v>
      </c>
      <c r="G1033">
        <v>5321</v>
      </c>
      <c r="P1033" t="s">
        <v>1133</v>
      </c>
      <c r="Q1033" t="s">
        <v>1102</v>
      </c>
      <c r="T1033">
        <v>5386</v>
      </c>
      <c r="U1033">
        <v>5386</v>
      </c>
      <c r="V1033">
        <v>5386</v>
      </c>
      <c r="W1033">
        <v>35</v>
      </c>
      <c r="X1033">
        <v>0</v>
      </c>
      <c r="Y1033">
        <v>0</v>
      </c>
      <c r="Z1033">
        <v>599</v>
      </c>
      <c r="AA1033">
        <v>8</v>
      </c>
      <c r="AB1033">
        <v>607</v>
      </c>
    </row>
    <row r="1034" spans="1:28" x14ac:dyDescent="0.3">
      <c r="A1034">
        <v>20200323</v>
      </c>
      <c r="B1034" s="6">
        <v>43913</v>
      </c>
      <c r="C1034" t="s">
        <v>94</v>
      </c>
      <c r="D1034" t="str">
        <f>VLOOKUP(C1034,abbreviations!$A$2:$B$57,2,0)</f>
        <v>Nevada</v>
      </c>
      <c r="E1034">
        <v>245</v>
      </c>
      <c r="F1034">
        <f>E1034-VLOOKUP(D1034,D1084:F1133,2,0)</f>
        <v>55</v>
      </c>
      <c r="G1034">
        <v>3490</v>
      </c>
      <c r="P1034" t="s">
        <v>1134</v>
      </c>
      <c r="Q1034" t="s">
        <v>1102</v>
      </c>
      <c r="R1034">
        <v>4</v>
      </c>
      <c r="T1034">
        <v>3735</v>
      </c>
      <c r="U1034">
        <v>3735</v>
      </c>
      <c r="V1034">
        <v>3735</v>
      </c>
      <c r="W1034">
        <v>32</v>
      </c>
      <c r="X1034">
        <v>2</v>
      </c>
      <c r="Y1034">
        <v>0</v>
      </c>
      <c r="Z1034">
        <v>1042</v>
      </c>
      <c r="AA1034">
        <v>55</v>
      </c>
      <c r="AB1034">
        <v>1097</v>
      </c>
    </row>
    <row r="1035" spans="1:28" x14ac:dyDescent="0.3">
      <c r="A1035">
        <v>20200323</v>
      </c>
      <c r="B1035" s="6">
        <v>43913</v>
      </c>
      <c r="C1035" t="s">
        <v>96</v>
      </c>
      <c r="D1035" t="str">
        <f>VLOOKUP(C1035,abbreviations!$A$2:$B$57,2,0)</f>
        <v>New York</v>
      </c>
      <c r="E1035">
        <v>20875</v>
      </c>
      <c r="F1035">
        <f>E1035-VLOOKUP(D1035,D1085:F1134,2,0)</f>
        <v>5707</v>
      </c>
      <c r="G1035">
        <v>57414</v>
      </c>
      <c r="J1035">
        <v>2635</v>
      </c>
      <c r="P1035" t="s">
        <v>1135</v>
      </c>
      <c r="Q1035" t="s">
        <v>1102</v>
      </c>
      <c r="R1035">
        <v>114</v>
      </c>
      <c r="S1035">
        <v>2635</v>
      </c>
      <c r="T1035">
        <v>78289</v>
      </c>
      <c r="U1035">
        <v>78289</v>
      </c>
      <c r="V1035">
        <v>78289</v>
      </c>
      <c r="W1035">
        <v>36</v>
      </c>
      <c r="X1035">
        <v>0</v>
      </c>
      <c r="Y1035">
        <v>661</v>
      </c>
      <c r="Z1035">
        <v>11181</v>
      </c>
      <c r="AA1035">
        <v>5707</v>
      </c>
      <c r="AB1035">
        <v>16888</v>
      </c>
    </row>
    <row r="1036" spans="1:28" x14ac:dyDescent="0.3">
      <c r="A1036">
        <v>20200323</v>
      </c>
      <c r="B1036" s="6">
        <v>43913</v>
      </c>
      <c r="C1036" t="s">
        <v>98</v>
      </c>
      <c r="D1036" t="str">
        <f>VLOOKUP(C1036,abbreviations!$A$2:$B$57,2,0)</f>
        <v>Ohio</v>
      </c>
      <c r="E1036">
        <v>442</v>
      </c>
      <c r="F1036">
        <f>E1036-VLOOKUP(D1036,D1086:F1135,2,0)</f>
        <v>91</v>
      </c>
      <c r="G1036">
        <v>140</v>
      </c>
      <c r="J1036">
        <v>104</v>
      </c>
      <c r="P1036" t="s">
        <v>1136</v>
      </c>
      <c r="Q1036" t="s">
        <v>1102</v>
      </c>
      <c r="R1036">
        <v>6</v>
      </c>
      <c r="S1036">
        <v>104</v>
      </c>
      <c r="T1036">
        <v>582</v>
      </c>
      <c r="U1036">
        <v>582</v>
      </c>
      <c r="V1036">
        <v>582</v>
      </c>
      <c r="W1036">
        <v>39</v>
      </c>
      <c r="X1036">
        <v>3</v>
      </c>
      <c r="Y1036">
        <v>21</v>
      </c>
      <c r="Z1036">
        <v>0</v>
      </c>
      <c r="AA1036">
        <v>91</v>
      </c>
      <c r="AB1036">
        <v>91</v>
      </c>
    </row>
    <row r="1037" spans="1:28" x14ac:dyDescent="0.3">
      <c r="A1037">
        <v>20200323</v>
      </c>
      <c r="B1037" s="6">
        <v>43913</v>
      </c>
      <c r="C1037" t="s">
        <v>100</v>
      </c>
      <c r="D1037" t="str">
        <f>VLOOKUP(C1037,abbreviations!$A$2:$B$57,2,0)</f>
        <v>Oklahoma</v>
      </c>
      <c r="E1037">
        <v>81</v>
      </c>
      <c r="F1037">
        <f>E1037-VLOOKUP(D1037,D1087:F1136,2,0)</f>
        <v>14</v>
      </c>
      <c r="G1037">
        <v>694</v>
      </c>
      <c r="H1037">
        <v>102</v>
      </c>
      <c r="J1037">
        <v>15</v>
      </c>
      <c r="P1037" t="s">
        <v>1137</v>
      </c>
      <c r="Q1037" t="s">
        <v>1102</v>
      </c>
      <c r="R1037">
        <v>2</v>
      </c>
      <c r="S1037">
        <v>15</v>
      </c>
      <c r="T1037">
        <v>877</v>
      </c>
      <c r="U1037">
        <v>775</v>
      </c>
      <c r="V1037">
        <v>775</v>
      </c>
      <c r="W1037">
        <v>40</v>
      </c>
      <c r="X1037">
        <v>0</v>
      </c>
      <c r="Y1037">
        <v>4</v>
      </c>
      <c r="Z1037">
        <v>25</v>
      </c>
      <c r="AA1037">
        <v>14</v>
      </c>
      <c r="AB1037">
        <v>39</v>
      </c>
    </row>
    <row r="1038" spans="1:28" x14ac:dyDescent="0.3">
      <c r="A1038">
        <v>20200323</v>
      </c>
      <c r="B1038" s="6">
        <v>43913</v>
      </c>
      <c r="C1038" t="s">
        <v>102</v>
      </c>
      <c r="D1038" t="str">
        <f>VLOOKUP(C1038,abbreviations!$A$2:$B$57,2,0)</f>
        <v>Oregon</v>
      </c>
      <c r="E1038">
        <v>191</v>
      </c>
      <c r="F1038">
        <f>E1038-VLOOKUP(D1038,D1088:F1137,2,0)</f>
        <v>30</v>
      </c>
      <c r="G1038">
        <v>3649</v>
      </c>
      <c r="J1038">
        <v>56</v>
      </c>
      <c r="P1038" t="s">
        <v>1138</v>
      </c>
      <c r="Q1038" t="s">
        <v>1102</v>
      </c>
      <c r="R1038">
        <v>5</v>
      </c>
      <c r="S1038">
        <v>56</v>
      </c>
      <c r="T1038">
        <v>3840</v>
      </c>
      <c r="U1038">
        <v>3840</v>
      </c>
      <c r="V1038">
        <v>3840</v>
      </c>
      <c r="W1038">
        <v>41</v>
      </c>
      <c r="X1038">
        <v>1</v>
      </c>
      <c r="Y1038">
        <v>13</v>
      </c>
      <c r="Z1038">
        <v>785</v>
      </c>
      <c r="AA1038">
        <v>30</v>
      </c>
      <c r="AB1038">
        <v>815</v>
      </c>
    </row>
    <row r="1039" spans="1:28" x14ac:dyDescent="0.3">
      <c r="A1039">
        <v>20200323</v>
      </c>
      <c r="B1039" s="6">
        <v>43913</v>
      </c>
      <c r="C1039" t="s">
        <v>104</v>
      </c>
      <c r="D1039" t="str">
        <f>VLOOKUP(C1039,abbreviations!$A$2:$B$57,2,0)</f>
        <v>Pennsylvania</v>
      </c>
      <c r="E1039">
        <v>644</v>
      </c>
      <c r="F1039">
        <f>E1039-VLOOKUP(D1039,D1089:F1138,2,0)</f>
        <v>165</v>
      </c>
      <c r="G1039">
        <v>6595</v>
      </c>
      <c r="P1039" t="s">
        <v>1139</v>
      </c>
      <c r="Q1039" t="s">
        <v>1102</v>
      </c>
      <c r="R1039">
        <v>6</v>
      </c>
      <c r="T1039">
        <v>7239</v>
      </c>
      <c r="U1039">
        <v>7239</v>
      </c>
      <c r="V1039">
        <v>7239</v>
      </c>
      <c r="W1039">
        <v>42</v>
      </c>
      <c r="X1039">
        <v>4</v>
      </c>
      <c r="Y1039">
        <v>0</v>
      </c>
      <c r="Z1039">
        <v>1631</v>
      </c>
      <c r="AA1039">
        <v>165</v>
      </c>
      <c r="AB1039">
        <v>1796</v>
      </c>
    </row>
    <row r="1040" spans="1:28" x14ac:dyDescent="0.3">
      <c r="A1040">
        <v>20200323</v>
      </c>
      <c r="B1040" s="6">
        <v>43913</v>
      </c>
      <c r="C1040" t="s">
        <v>107</v>
      </c>
      <c r="D1040" t="str">
        <f>VLOOKUP(C1040,abbreviations!$A$2:$B$57,2,0)</f>
        <v>Rhode Island</v>
      </c>
      <c r="E1040">
        <v>106</v>
      </c>
      <c r="F1040">
        <f>E1040-VLOOKUP(D1040,D1090:F1139,2,0)</f>
        <v>23</v>
      </c>
      <c r="G1040">
        <v>1143</v>
      </c>
      <c r="H1040">
        <v>216</v>
      </c>
      <c r="P1040" t="s">
        <v>1140</v>
      </c>
      <c r="Q1040" t="s">
        <v>1102</v>
      </c>
      <c r="T1040">
        <v>1465</v>
      </c>
      <c r="U1040">
        <v>1249</v>
      </c>
      <c r="V1040">
        <v>1249</v>
      </c>
      <c r="W1040">
        <v>44</v>
      </c>
      <c r="X1040">
        <v>0</v>
      </c>
      <c r="Y1040">
        <v>0</v>
      </c>
      <c r="Z1040">
        <v>211</v>
      </c>
      <c r="AA1040">
        <v>23</v>
      </c>
      <c r="AB1040">
        <v>234</v>
      </c>
    </row>
    <row r="1041" spans="1:28" x14ac:dyDescent="0.3">
      <c r="A1041">
        <v>20200323</v>
      </c>
      <c r="B1041" s="6">
        <v>43913</v>
      </c>
      <c r="C1041" t="s">
        <v>109</v>
      </c>
      <c r="D1041" t="str">
        <f>VLOOKUP(C1041,abbreviations!$A$2:$B$57,2,0)</f>
        <v>South Carolina</v>
      </c>
      <c r="E1041">
        <v>298</v>
      </c>
      <c r="F1041">
        <f>E1041-VLOOKUP(D1041,D1091:F1140,2,0)</f>
        <v>103</v>
      </c>
      <c r="G1041">
        <v>1466</v>
      </c>
      <c r="P1041" t="s">
        <v>1141</v>
      </c>
      <c r="Q1041" t="s">
        <v>1102</v>
      </c>
      <c r="R1041">
        <v>5</v>
      </c>
      <c r="T1041">
        <v>1764</v>
      </c>
      <c r="U1041">
        <v>1764</v>
      </c>
      <c r="V1041">
        <v>1764</v>
      </c>
      <c r="W1041">
        <v>45</v>
      </c>
      <c r="X1041">
        <v>2</v>
      </c>
      <c r="Y1041">
        <v>0</v>
      </c>
      <c r="Z1041">
        <v>0</v>
      </c>
      <c r="AA1041">
        <v>103</v>
      </c>
      <c r="AB1041">
        <v>103</v>
      </c>
    </row>
    <row r="1042" spans="1:28" x14ac:dyDescent="0.3">
      <c r="A1042">
        <v>20200323</v>
      </c>
      <c r="B1042" s="6">
        <v>43913</v>
      </c>
      <c r="C1042" t="s">
        <v>111</v>
      </c>
      <c r="D1042" t="str">
        <f>VLOOKUP(C1042,abbreviations!$A$2:$B$57,2,0)</f>
        <v>South Dakota</v>
      </c>
      <c r="E1042">
        <v>28</v>
      </c>
      <c r="F1042">
        <f>E1042-VLOOKUP(D1042,D1092:F1141,2,0)</f>
        <v>7</v>
      </c>
      <c r="G1042">
        <v>762</v>
      </c>
      <c r="H1042">
        <v>265</v>
      </c>
      <c r="P1042" t="s">
        <v>1142</v>
      </c>
      <c r="Q1042" t="s">
        <v>1102</v>
      </c>
      <c r="R1042">
        <v>1</v>
      </c>
      <c r="T1042">
        <v>1055</v>
      </c>
      <c r="U1042">
        <v>790</v>
      </c>
      <c r="V1042">
        <v>790</v>
      </c>
      <c r="W1042">
        <v>46</v>
      </c>
      <c r="X1042">
        <v>0</v>
      </c>
      <c r="Y1042">
        <v>0</v>
      </c>
      <c r="Z1042">
        <v>22</v>
      </c>
      <c r="AA1042">
        <v>7</v>
      </c>
      <c r="AB1042">
        <v>29</v>
      </c>
    </row>
    <row r="1043" spans="1:28" x14ac:dyDescent="0.3">
      <c r="A1043">
        <v>20200323</v>
      </c>
      <c r="B1043" s="6">
        <v>43913</v>
      </c>
      <c r="C1043" t="s">
        <v>113</v>
      </c>
      <c r="D1043" t="str">
        <f>VLOOKUP(C1043,abbreviations!$A$2:$B$57,2,0)</f>
        <v>Tennessee</v>
      </c>
      <c r="E1043">
        <v>615</v>
      </c>
      <c r="F1043">
        <f>E1043-VLOOKUP(D1043,D1093:F1142,2,0)</f>
        <v>110</v>
      </c>
      <c r="G1043">
        <v>3272</v>
      </c>
      <c r="P1043" t="s">
        <v>1143</v>
      </c>
      <c r="Q1043" t="s">
        <v>1102</v>
      </c>
      <c r="R1043">
        <v>2</v>
      </c>
      <c r="T1043">
        <v>3887</v>
      </c>
      <c r="U1043">
        <v>3887</v>
      </c>
      <c r="V1043">
        <v>3887</v>
      </c>
      <c r="W1043">
        <v>47</v>
      </c>
      <c r="X1043">
        <v>2</v>
      </c>
      <c r="Y1043">
        <v>0</v>
      </c>
      <c r="Z1043">
        <v>0</v>
      </c>
      <c r="AA1043">
        <v>110</v>
      </c>
      <c r="AB1043">
        <v>110</v>
      </c>
    </row>
    <row r="1044" spans="1:28" x14ac:dyDescent="0.3">
      <c r="A1044">
        <v>20200323</v>
      </c>
      <c r="B1044" s="6">
        <v>43913</v>
      </c>
      <c r="C1044" t="s">
        <v>115</v>
      </c>
      <c r="D1044" t="str">
        <f>VLOOKUP(C1044,abbreviations!$A$2:$B$57,2,0)</f>
        <v>Texas</v>
      </c>
      <c r="E1044">
        <v>352</v>
      </c>
      <c r="F1044">
        <f>E1044-VLOOKUP(D1044,D1094:F1143,2,0)</f>
        <v>18</v>
      </c>
      <c r="G1044">
        <v>9703</v>
      </c>
      <c r="P1044" t="s">
        <v>1144</v>
      </c>
      <c r="Q1044" t="s">
        <v>1102</v>
      </c>
      <c r="R1044">
        <v>8</v>
      </c>
      <c r="T1044">
        <v>10055</v>
      </c>
      <c r="U1044">
        <v>10055</v>
      </c>
      <c r="V1044">
        <v>10055</v>
      </c>
      <c r="W1044">
        <v>48</v>
      </c>
      <c r="X1044">
        <v>3</v>
      </c>
      <c r="Y1044">
        <v>0</v>
      </c>
      <c r="Z1044">
        <v>1281</v>
      </c>
      <c r="AA1044">
        <v>18</v>
      </c>
      <c r="AB1044">
        <v>1299</v>
      </c>
    </row>
    <row r="1045" spans="1:28" x14ac:dyDescent="0.3">
      <c r="A1045">
        <v>20200323</v>
      </c>
      <c r="B1045" s="6">
        <v>43913</v>
      </c>
      <c r="C1045" t="s">
        <v>117</v>
      </c>
      <c r="D1045" t="str">
        <f>VLOOKUP(C1045,abbreviations!$A$2:$B$57,2,0)</f>
        <v>Utah</v>
      </c>
      <c r="E1045">
        <v>257</v>
      </c>
      <c r="F1045">
        <f>E1045-VLOOKUP(D1045,D1095:F1144,2,0)</f>
        <v>76</v>
      </c>
      <c r="G1045">
        <v>4790</v>
      </c>
      <c r="P1045" t="s">
        <v>1145</v>
      </c>
      <c r="Q1045" t="s">
        <v>1102</v>
      </c>
      <c r="R1045">
        <v>1</v>
      </c>
      <c r="T1045">
        <v>5047</v>
      </c>
      <c r="U1045">
        <v>5047</v>
      </c>
      <c r="V1045">
        <v>5047</v>
      </c>
      <c r="W1045">
        <v>49</v>
      </c>
      <c r="X1045">
        <v>0</v>
      </c>
      <c r="Y1045">
        <v>0</v>
      </c>
      <c r="Z1045">
        <v>1282</v>
      </c>
      <c r="AA1045">
        <v>76</v>
      </c>
      <c r="AB1045">
        <v>1358</v>
      </c>
    </row>
    <row r="1046" spans="1:28" x14ac:dyDescent="0.3">
      <c r="A1046">
        <v>20200323</v>
      </c>
      <c r="B1046" s="6">
        <v>43913</v>
      </c>
      <c r="C1046" t="s">
        <v>119</v>
      </c>
      <c r="D1046" t="str">
        <f>VLOOKUP(C1046,abbreviations!$A$2:$B$57,2,0)</f>
        <v>Virginia</v>
      </c>
      <c r="E1046">
        <v>254</v>
      </c>
      <c r="F1046">
        <f>E1046-VLOOKUP(D1046,D1096:F1145,2,0)</f>
        <v>35</v>
      </c>
      <c r="G1046">
        <v>3443</v>
      </c>
      <c r="J1046">
        <v>38</v>
      </c>
      <c r="P1046" t="s">
        <v>1146</v>
      </c>
      <c r="Q1046" t="s">
        <v>1102</v>
      </c>
      <c r="R1046">
        <v>6</v>
      </c>
      <c r="S1046">
        <v>38</v>
      </c>
      <c r="T1046">
        <v>3697</v>
      </c>
      <c r="U1046">
        <v>3697</v>
      </c>
      <c r="V1046">
        <v>3697</v>
      </c>
      <c r="W1046">
        <v>51</v>
      </c>
      <c r="X1046">
        <v>3</v>
      </c>
      <c r="Y1046">
        <v>6</v>
      </c>
      <c r="Z1046">
        <v>325</v>
      </c>
      <c r="AA1046">
        <v>35</v>
      </c>
      <c r="AB1046">
        <v>360</v>
      </c>
    </row>
    <row r="1047" spans="1:28" x14ac:dyDescent="0.3">
      <c r="A1047">
        <v>20200323</v>
      </c>
      <c r="B1047" s="6">
        <v>43913</v>
      </c>
      <c r="C1047" t="s">
        <v>122</v>
      </c>
      <c r="D1047" t="str">
        <f>VLOOKUP(C1047,abbreviations!$A$2:$B$57,2,0)</f>
        <v>Vermont</v>
      </c>
      <c r="E1047">
        <v>75</v>
      </c>
      <c r="F1047">
        <f>E1047-VLOOKUP(D1047,D1097:F1146,2,0)</f>
        <v>23</v>
      </c>
      <c r="G1047">
        <v>1106</v>
      </c>
      <c r="P1047" t="s">
        <v>1147</v>
      </c>
      <c r="Q1047" t="s">
        <v>1102</v>
      </c>
      <c r="R1047">
        <v>5</v>
      </c>
      <c r="T1047">
        <v>1181</v>
      </c>
      <c r="U1047">
        <v>1181</v>
      </c>
      <c r="V1047">
        <v>1181</v>
      </c>
      <c r="W1047">
        <v>50</v>
      </c>
      <c r="X1047">
        <v>3</v>
      </c>
      <c r="Y1047">
        <v>0</v>
      </c>
      <c r="Z1047">
        <v>0</v>
      </c>
      <c r="AA1047">
        <v>23</v>
      </c>
      <c r="AB1047">
        <v>23</v>
      </c>
    </row>
    <row r="1048" spans="1:28" x14ac:dyDescent="0.3">
      <c r="A1048">
        <v>20200323</v>
      </c>
      <c r="B1048" s="6">
        <v>43913</v>
      </c>
      <c r="C1048" t="s">
        <v>124</v>
      </c>
      <c r="D1048" t="str">
        <f>VLOOKUP(C1048,abbreviations!$A$2:$B$57,2,0)</f>
        <v>Washington</v>
      </c>
      <c r="E1048">
        <v>2450</v>
      </c>
      <c r="F1048">
        <f>E1048-VLOOKUP(D1048,D1098:F1147,2,0)</f>
        <v>208</v>
      </c>
      <c r="G1048">
        <v>28879</v>
      </c>
      <c r="P1048" t="s">
        <v>1148</v>
      </c>
      <c r="Q1048" t="s">
        <v>1102</v>
      </c>
      <c r="R1048">
        <v>133</v>
      </c>
      <c r="T1048">
        <v>31329</v>
      </c>
      <c r="U1048">
        <v>31329</v>
      </c>
      <c r="V1048">
        <v>31329</v>
      </c>
      <c r="W1048">
        <v>53</v>
      </c>
      <c r="X1048">
        <v>11</v>
      </c>
      <c r="Y1048">
        <v>0</v>
      </c>
      <c r="Z1048">
        <v>3551</v>
      </c>
      <c r="AA1048">
        <v>208</v>
      </c>
      <c r="AB1048">
        <v>3759</v>
      </c>
    </row>
    <row r="1049" spans="1:28" x14ac:dyDescent="0.3">
      <c r="A1049">
        <v>20200323</v>
      </c>
      <c r="B1049" s="6">
        <v>43913</v>
      </c>
      <c r="C1049" t="s">
        <v>126</v>
      </c>
      <c r="D1049" t="str">
        <f>VLOOKUP(C1049,abbreviations!$A$2:$B$57,2,0)</f>
        <v>Wisconsin</v>
      </c>
      <c r="E1049">
        <v>416</v>
      </c>
      <c r="F1049">
        <f>E1049-VLOOKUP(D1049,D1099:F1148,2,0)</f>
        <v>31</v>
      </c>
      <c r="G1049">
        <v>7050</v>
      </c>
      <c r="P1049" t="s">
        <v>1149</v>
      </c>
      <c r="Q1049" t="s">
        <v>1102</v>
      </c>
      <c r="R1049">
        <v>5</v>
      </c>
      <c r="T1049">
        <v>7466</v>
      </c>
      <c r="U1049">
        <v>7466</v>
      </c>
      <c r="V1049">
        <v>7466</v>
      </c>
      <c r="W1049">
        <v>55</v>
      </c>
      <c r="X1049">
        <v>1</v>
      </c>
      <c r="Y1049">
        <v>0</v>
      </c>
      <c r="Z1049">
        <v>820</v>
      </c>
      <c r="AA1049">
        <v>31</v>
      </c>
      <c r="AB1049">
        <v>851</v>
      </c>
    </row>
    <row r="1050" spans="1:28" x14ac:dyDescent="0.3">
      <c r="A1050">
        <v>20200323</v>
      </c>
      <c r="B1050" s="6">
        <v>43913</v>
      </c>
      <c r="C1050" t="s">
        <v>128</v>
      </c>
      <c r="D1050" t="str">
        <f>VLOOKUP(C1050,abbreviations!$A$2:$B$57,2,0)</f>
        <v>West Virginia</v>
      </c>
      <c r="E1050">
        <v>16</v>
      </c>
      <c r="F1050">
        <f>E1050-VLOOKUP(D1050,D1100:F1149,2,0)</f>
        <v>4</v>
      </c>
      <c r="G1050">
        <v>444</v>
      </c>
      <c r="H1050">
        <v>4</v>
      </c>
      <c r="J1050">
        <v>1</v>
      </c>
      <c r="P1050" t="s">
        <v>1150</v>
      </c>
      <c r="Q1050" t="s">
        <v>1102</v>
      </c>
      <c r="R1050">
        <v>0</v>
      </c>
      <c r="S1050">
        <v>1</v>
      </c>
      <c r="T1050">
        <v>464</v>
      </c>
      <c r="U1050">
        <v>460</v>
      </c>
      <c r="V1050">
        <v>460</v>
      </c>
      <c r="W1050">
        <v>54</v>
      </c>
      <c r="X1050">
        <v>0</v>
      </c>
      <c r="Y1050">
        <v>0</v>
      </c>
      <c r="Z1050">
        <v>59</v>
      </c>
      <c r="AA1050">
        <v>4</v>
      </c>
      <c r="AB1050">
        <v>63</v>
      </c>
    </row>
    <row r="1051" spans="1:28" x14ac:dyDescent="0.3">
      <c r="A1051">
        <v>20200323</v>
      </c>
      <c r="B1051" s="6">
        <v>43913</v>
      </c>
      <c r="C1051" t="s">
        <v>130</v>
      </c>
      <c r="D1051" t="str">
        <f>VLOOKUP(C1051,abbreviations!$A$2:$B$57,2,0)</f>
        <v>Wyoming</v>
      </c>
      <c r="E1051">
        <v>26</v>
      </c>
      <c r="F1051">
        <f>E1051-VLOOKUP(D1051,D1101:F1150,2,0)</f>
        <v>2</v>
      </c>
      <c r="G1051">
        <v>592</v>
      </c>
      <c r="P1051" t="s">
        <v>1151</v>
      </c>
      <c r="Q1051" t="s">
        <v>1102</v>
      </c>
      <c r="T1051">
        <v>618</v>
      </c>
      <c r="U1051">
        <v>618</v>
      </c>
      <c r="V1051">
        <v>618</v>
      </c>
      <c r="W1051">
        <v>56</v>
      </c>
      <c r="X1051">
        <v>0</v>
      </c>
      <c r="Y1051">
        <v>0</v>
      </c>
      <c r="Z1051">
        <v>154</v>
      </c>
      <c r="AA1051">
        <v>2</v>
      </c>
      <c r="AB1051">
        <v>156</v>
      </c>
    </row>
    <row r="1052" spans="1:28" x14ac:dyDescent="0.3">
      <c r="A1052">
        <v>20200322</v>
      </c>
      <c r="B1052" s="6">
        <v>43912</v>
      </c>
      <c r="C1052" t="s">
        <v>25</v>
      </c>
      <c r="D1052" t="str">
        <f>VLOOKUP(C1052,abbreviations!$A$2:$B$57,2,0)</f>
        <v>Alaska</v>
      </c>
      <c r="E1052">
        <v>22</v>
      </c>
      <c r="F1052">
        <f>E1052-VLOOKUP(D1052,D1102:F1151,2,0)</f>
        <v>8</v>
      </c>
      <c r="G1052">
        <v>946</v>
      </c>
      <c r="J1052">
        <v>0</v>
      </c>
      <c r="P1052" t="s">
        <v>1152</v>
      </c>
      <c r="Q1052" t="s">
        <v>1153</v>
      </c>
      <c r="S1052">
        <v>0</v>
      </c>
      <c r="T1052">
        <v>968</v>
      </c>
      <c r="U1052">
        <v>968</v>
      </c>
      <c r="V1052">
        <v>968</v>
      </c>
      <c r="W1052">
        <v>2</v>
      </c>
      <c r="X1052">
        <v>0</v>
      </c>
      <c r="Y1052">
        <v>0</v>
      </c>
      <c r="Z1052">
        <v>188</v>
      </c>
      <c r="AA1052">
        <v>8</v>
      </c>
      <c r="AB1052">
        <v>196</v>
      </c>
    </row>
    <row r="1053" spans="1:28" x14ac:dyDescent="0.3">
      <c r="A1053">
        <v>20200322</v>
      </c>
      <c r="B1053" s="6">
        <v>43912</v>
      </c>
      <c r="C1053" t="s">
        <v>28</v>
      </c>
      <c r="D1053" t="str">
        <f>VLOOKUP(C1053,abbreviations!$A$2:$B$57,2,0)</f>
        <v>Alabama</v>
      </c>
      <c r="E1053">
        <v>138</v>
      </c>
      <c r="F1053">
        <f>E1053-VLOOKUP(D1053,D1103:F1152,2,0)</f>
        <v>14</v>
      </c>
      <c r="G1053">
        <v>1464</v>
      </c>
      <c r="P1053" t="s">
        <v>1154</v>
      </c>
      <c r="Q1053" t="s">
        <v>1153</v>
      </c>
      <c r="R1053">
        <v>0</v>
      </c>
      <c r="T1053">
        <v>1602</v>
      </c>
      <c r="U1053">
        <v>1602</v>
      </c>
      <c r="V1053">
        <v>1602</v>
      </c>
      <c r="W1053">
        <v>1</v>
      </c>
      <c r="X1053">
        <v>0</v>
      </c>
      <c r="Y1053">
        <v>0</v>
      </c>
      <c r="Z1053">
        <v>1436</v>
      </c>
      <c r="AA1053">
        <v>14</v>
      </c>
      <c r="AB1053">
        <v>1450</v>
      </c>
    </row>
    <row r="1054" spans="1:28" x14ac:dyDescent="0.3">
      <c r="A1054">
        <v>20200322</v>
      </c>
      <c r="B1054" s="6">
        <v>43912</v>
      </c>
      <c r="C1054" t="s">
        <v>30</v>
      </c>
      <c r="D1054" t="str">
        <f>VLOOKUP(C1054,abbreviations!$A$2:$B$57,2,0)</f>
        <v>Arkansas</v>
      </c>
      <c r="E1054">
        <v>165</v>
      </c>
      <c r="F1054">
        <f>E1054-VLOOKUP(D1054,D1104:F1153,2,0)</f>
        <v>47</v>
      </c>
      <c r="G1054">
        <v>711</v>
      </c>
      <c r="H1054">
        <v>119</v>
      </c>
      <c r="I1054">
        <v>13</v>
      </c>
      <c r="P1054" t="s">
        <v>1155</v>
      </c>
      <c r="Q1054" t="s">
        <v>1153</v>
      </c>
      <c r="R1054">
        <v>0</v>
      </c>
      <c r="T1054">
        <v>995</v>
      </c>
      <c r="U1054">
        <v>876</v>
      </c>
      <c r="V1054">
        <v>876</v>
      </c>
      <c r="W1054">
        <v>5</v>
      </c>
      <c r="X1054">
        <v>0</v>
      </c>
      <c r="Y1054">
        <v>0</v>
      </c>
      <c r="Z1054">
        <v>144</v>
      </c>
      <c r="AA1054">
        <v>47</v>
      </c>
      <c r="AB1054">
        <v>191</v>
      </c>
    </row>
    <row r="1055" spans="1:28" x14ac:dyDescent="0.3">
      <c r="A1055">
        <v>20200322</v>
      </c>
      <c r="B1055" s="6">
        <v>43912</v>
      </c>
      <c r="C1055" t="s">
        <v>33</v>
      </c>
      <c r="D1055" t="str">
        <f>VLOOKUP(C1055,abbreviations!$A$2:$B$57,2,0)</f>
        <v>Arizona</v>
      </c>
      <c r="E1055">
        <v>152</v>
      </c>
      <c r="F1055">
        <f>E1055-VLOOKUP(D1055,D1105:F1154,2,0)</f>
        <v>48</v>
      </c>
      <c r="G1055">
        <v>282</v>
      </c>
      <c r="H1055">
        <v>87</v>
      </c>
      <c r="P1055" t="s">
        <v>1156</v>
      </c>
      <c r="Q1055" t="s">
        <v>1153</v>
      </c>
      <c r="R1055">
        <v>2</v>
      </c>
      <c r="T1055">
        <v>521</v>
      </c>
      <c r="U1055">
        <v>434</v>
      </c>
      <c r="V1055">
        <v>434</v>
      </c>
      <c r="W1055">
        <v>4</v>
      </c>
      <c r="X1055">
        <v>1</v>
      </c>
      <c r="Y1055">
        <v>0</v>
      </c>
      <c r="Z1055">
        <v>42</v>
      </c>
      <c r="AA1055">
        <v>48</v>
      </c>
      <c r="AB1055">
        <v>90</v>
      </c>
    </row>
    <row r="1056" spans="1:28" x14ac:dyDescent="0.3">
      <c r="A1056">
        <v>20200322</v>
      </c>
      <c r="B1056" s="6">
        <v>43912</v>
      </c>
      <c r="C1056" t="s">
        <v>35</v>
      </c>
      <c r="D1056" t="str">
        <f>VLOOKUP(C1056,abbreviations!$A$2:$B$57,2,0)</f>
        <v>California</v>
      </c>
      <c r="E1056">
        <v>1536</v>
      </c>
      <c r="F1056">
        <f>E1056-VLOOKUP(D1056,D1106:F1155,2,0)</f>
        <v>257</v>
      </c>
      <c r="G1056">
        <v>11304</v>
      </c>
      <c r="P1056" t="s">
        <v>1157</v>
      </c>
      <c r="Q1056" t="s">
        <v>1153</v>
      </c>
      <c r="R1056">
        <v>27</v>
      </c>
      <c r="T1056">
        <v>12840</v>
      </c>
      <c r="U1056">
        <v>12840</v>
      </c>
      <c r="V1056">
        <v>12840</v>
      </c>
      <c r="W1056">
        <v>6</v>
      </c>
      <c r="X1056">
        <v>3</v>
      </c>
      <c r="Y1056">
        <v>0</v>
      </c>
      <c r="Z1056">
        <v>55</v>
      </c>
      <c r="AA1056">
        <v>257</v>
      </c>
      <c r="AB1056">
        <v>312</v>
      </c>
    </row>
    <row r="1057" spans="1:28" x14ac:dyDescent="0.3">
      <c r="A1057">
        <v>20200322</v>
      </c>
      <c r="B1057" s="6">
        <v>43912</v>
      </c>
      <c r="C1057" t="s">
        <v>37</v>
      </c>
      <c r="D1057" t="str">
        <f>VLOOKUP(C1057,abbreviations!$A$2:$B$57,2,0)</f>
        <v>Colorado</v>
      </c>
      <c r="E1057">
        <v>475</v>
      </c>
      <c r="F1057">
        <f>E1057-VLOOKUP(D1057,D1107:F1156,2,0)</f>
        <v>112</v>
      </c>
      <c r="G1057">
        <v>4075</v>
      </c>
      <c r="J1057">
        <v>49</v>
      </c>
      <c r="P1057" t="s">
        <v>1158</v>
      </c>
      <c r="Q1057" t="s">
        <v>1153</v>
      </c>
      <c r="R1057">
        <v>5</v>
      </c>
      <c r="S1057">
        <v>49</v>
      </c>
      <c r="T1057">
        <v>4550</v>
      </c>
      <c r="U1057">
        <v>4550</v>
      </c>
      <c r="V1057">
        <v>4550</v>
      </c>
      <c r="W1057">
        <v>8</v>
      </c>
      <c r="X1057">
        <v>1</v>
      </c>
      <c r="Y1057">
        <v>5</v>
      </c>
      <c r="Z1057">
        <v>758</v>
      </c>
      <c r="AA1057">
        <v>112</v>
      </c>
      <c r="AB1057">
        <v>870</v>
      </c>
    </row>
    <row r="1058" spans="1:28" x14ac:dyDescent="0.3">
      <c r="A1058">
        <v>20200322</v>
      </c>
      <c r="B1058" s="6">
        <v>43912</v>
      </c>
      <c r="C1058" t="s">
        <v>39</v>
      </c>
      <c r="D1058" t="str">
        <f>VLOOKUP(C1058,abbreviations!$A$2:$B$57,2,0)</f>
        <v>Connecticut</v>
      </c>
      <c r="E1058">
        <v>223</v>
      </c>
      <c r="F1058">
        <f>E1058-VLOOKUP(D1058,D1108:F1157,2,0)</f>
        <v>29</v>
      </c>
      <c r="G1058">
        <v>2877</v>
      </c>
      <c r="I1058">
        <v>43</v>
      </c>
      <c r="P1058" t="s">
        <v>1159</v>
      </c>
      <c r="Q1058" t="s">
        <v>1153</v>
      </c>
      <c r="R1058">
        <v>5</v>
      </c>
      <c r="T1058">
        <v>3100</v>
      </c>
      <c r="U1058">
        <v>3100</v>
      </c>
      <c r="V1058">
        <v>3100</v>
      </c>
      <c r="W1058">
        <v>9</v>
      </c>
      <c r="X1058">
        <v>1</v>
      </c>
      <c r="Y1058">
        <v>0</v>
      </c>
      <c r="Z1058">
        <v>771</v>
      </c>
      <c r="AA1058">
        <v>29</v>
      </c>
      <c r="AB1058">
        <v>800</v>
      </c>
    </row>
    <row r="1059" spans="1:28" x14ac:dyDescent="0.3">
      <c r="A1059">
        <v>20200322</v>
      </c>
      <c r="B1059" s="6">
        <v>43912</v>
      </c>
      <c r="C1059" t="s">
        <v>42</v>
      </c>
      <c r="D1059" t="str">
        <f>VLOOKUP(C1059,abbreviations!$A$2:$B$57,2,0)</f>
        <v>Delaware</v>
      </c>
      <c r="E1059">
        <v>56</v>
      </c>
      <c r="F1059">
        <f>E1059-VLOOKUP(D1059,D1109:F1158,2,0)</f>
        <v>11</v>
      </c>
      <c r="G1059">
        <v>36</v>
      </c>
      <c r="P1059" t="s">
        <v>1160</v>
      </c>
      <c r="Q1059" t="s">
        <v>1153</v>
      </c>
      <c r="R1059">
        <v>0</v>
      </c>
      <c r="T1059">
        <v>92</v>
      </c>
      <c r="U1059">
        <v>92</v>
      </c>
      <c r="V1059">
        <v>92</v>
      </c>
      <c r="W1059">
        <v>10</v>
      </c>
      <c r="X1059">
        <v>0</v>
      </c>
      <c r="Y1059">
        <v>0</v>
      </c>
      <c r="Z1059">
        <v>0</v>
      </c>
      <c r="AA1059">
        <v>11</v>
      </c>
      <c r="AB1059">
        <v>11</v>
      </c>
    </row>
    <row r="1060" spans="1:28" x14ac:dyDescent="0.3">
      <c r="A1060">
        <v>20200322</v>
      </c>
      <c r="B1060" s="6">
        <v>43912</v>
      </c>
      <c r="C1060" t="s">
        <v>44</v>
      </c>
      <c r="D1060" t="str">
        <f>VLOOKUP(C1060,abbreviations!$A$2:$B$57,2,0)</f>
        <v>Florida</v>
      </c>
      <c r="E1060">
        <v>830</v>
      </c>
      <c r="F1060">
        <f>E1060-VLOOKUP(D1060,D1110:F1159,2,0)</f>
        <v>172</v>
      </c>
      <c r="G1060">
        <v>7990</v>
      </c>
      <c r="H1060">
        <v>963</v>
      </c>
      <c r="J1060">
        <v>185</v>
      </c>
      <c r="P1060" t="s">
        <v>1161</v>
      </c>
      <c r="Q1060" t="s">
        <v>1153</v>
      </c>
      <c r="R1060">
        <v>13</v>
      </c>
      <c r="S1060">
        <v>185</v>
      </c>
      <c r="T1060">
        <v>9783</v>
      </c>
      <c r="U1060">
        <v>8820</v>
      </c>
      <c r="V1060">
        <v>8820</v>
      </c>
      <c r="W1060">
        <v>12</v>
      </c>
      <c r="X1060">
        <v>1</v>
      </c>
      <c r="Y1060">
        <v>27</v>
      </c>
      <c r="Z1060">
        <v>1411</v>
      </c>
      <c r="AA1060">
        <v>172</v>
      </c>
      <c r="AB1060">
        <v>1583</v>
      </c>
    </row>
    <row r="1061" spans="1:28" x14ac:dyDescent="0.3">
      <c r="A1061">
        <v>20200322</v>
      </c>
      <c r="B1061" s="6">
        <v>43912</v>
      </c>
      <c r="C1061" t="s">
        <v>46</v>
      </c>
      <c r="D1061" t="str">
        <f>VLOOKUP(C1061,abbreviations!$A$2:$B$57,2,0)</f>
        <v>Georgia</v>
      </c>
      <c r="E1061">
        <v>600</v>
      </c>
      <c r="F1061">
        <f>E1061-VLOOKUP(D1061,D1111:F1160,2,0)</f>
        <v>93</v>
      </c>
      <c r="G1061">
        <v>3420</v>
      </c>
      <c r="P1061" t="s">
        <v>1162</v>
      </c>
      <c r="Q1061" t="s">
        <v>1153</v>
      </c>
      <c r="R1061">
        <v>23</v>
      </c>
      <c r="T1061">
        <v>4020</v>
      </c>
      <c r="U1061">
        <v>4020</v>
      </c>
      <c r="V1061">
        <v>4020</v>
      </c>
      <c r="W1061">
        <v>13</v>
      </c>
      <c r="X1061">
        <v>9</v>
      </c>
      <c r="Y1061">
        <v>0</v>
      </c>
      <c r="Z1061">
        <v>863</v>
      </c>
      <c r="AA1061">
        <v>93</v>
      </c>
      <c r="AB1061">
        <v>956</v>
      </c>
    </row>
    <row r="1062" spans="1:28" x14ac:dyDescent="0.3">
      <c r="A1062">
        <v>20200322</v>
      </c>
      <c r="B1062" s="6">
        <v>43912</v>
      </c>
      <c r="C1062" t="s">
        <v>49</v>
      </c>
      <c r="D1062" t="str">
        <f>VLOOKUP(C1062,abbreviations!$A$2:$B$57,2,0)</f>
        <v>Hawaii</v>
      </c>
      <c r="E1062">
        <v>48</v>
      </c>
      <c r="F1062">
        <f>E1062-VLOOKUP(D1062,D1112:F1161,2,0)</f>
        <v>11</v>
      </c>
      <c r="G1062">
        <v>263</v>
      </c>
      <c r="P1062" t="s">
        <v>1163</v>
      </c>
      <c r="Q1062" t="s">
        <v>1153</v>
      </c>
      <c r="T1062">
        <v>311</v>
      </c>
      <c r="U1062">
        <v>311</v>
      </c>
      <c r="V1062">
        <v>311</v>
      </c>
      <c r="W1062">
        <v>15</v>
      </c>
      <c r="X1062">
        <v>0</v>
      </c>
      <c r="Y1062">
        <v>0</v>
      </c>
      <c r="Z1062">
        <v>139</v>
      </c>
      <c r="AA1062">
        <v>11</v>
      </c>
      <c r="AB1062">
        <v>150</v>
      </c>
    </row>
    <row r="1063" spans="1:28" x14ac:dyDescent="0.3">
      <c r="A1063">
        <v>20200322</v>
      </c>
      <c r="B1063" s="6">
        <v>43912</v>
      </c>
      <c r="C1063" t="s">
        <v>51</v>
      </c>
      <c r="D1063" t="str">
        <f>VLOOKUP(C1063,abbreviations!$A$2:$B$57,2,0)</f>
        <v>Iowa</v>
      </c>
      <c r="E1063">
        <v>90</v>
      </c>
      <c r="F1063">
        <f>E1063-VLOOKUP(D1063,D1113:F1162,2,0)</f>
        <v>22</v>
      </c>
      <c r="G1063">
        <v>1215</v>
      </c>
      <c r="P1063" t="s">
        <v>1164</v>
      </c>
      <c r="Q1063" t="s">
        <v>1153</v>
      </c>
      <c r="T1063">
        <v>1305</v>
      </c>
      <c r="U1063">
        <v>1305</v>
      </c>
      <c r="V1063">
        <v>1305</v>
      </c>
      <c r="W1063">
        <v>19</v>
      </c>
      <c r="X1063">
        <v>0</v>
      </c>
      <c r="Y1063">
        <v>0</v>
      </c>
      <c r="Z1063">
        <v>166</v>
      </c>
      <c r="AA1063">
        <v>22</v>
      </c>
      <c r="AB1063">
        <v>188</v>
      </c>
    </row>
    <row r="1064" spans="1:28" x14ac:dyDescent="0.3">
      <c r="A1064">
        <v>20200322</v>
      </c>
      <c r="B1064" s="6">
        <v>43912</v>
      </c>
      <c r="C1064" t="s">
        <v>53</v>
      </c>
      <c r="D1064" t="str">
        <f>VLOOKUP(C1064,abbreviations!$A$2:$B$57,2,0)</f>
        <v>Idaho</v>
      </c>
      <c r="E1064">
        <v>42</v>
      </c>
      <c r="F1064">
        <f>E1064-VLOOKUP(D1064,D1114:F1163,2,0)</f>
        <v>11</v>
      </c>
      <c r="G1064">
        <v>1175</v>
      </c>
      <c r="P1064" t="s">
        <v>1165</v>
      </c>
      <c r="Q1064" t="s">
        <v>1153</v>
      </c>
      <c r="R1064">
        <v>0</v>
      </c>
      <c r="T1064">
        <v>1217</v>
      </c>
      <c r="U1064">
        <v>1217</v>
      </c>
      <c r="V1064">
        <v>1217</v>
      </c>
      <c r="W1064">
        <v>16</v>
      </c>
      <c r="X1064">
        <v>0</v>
      </c>
      <c r="Y1064">
        <v>0</v>
      </c>
      <c r="Z1064">
        <v>295</v>
      </c>
      <c r="AA1064">
        <v>11</v>
      </c>
      <c r="AB1064">
        <v>306</v>
      </c>
    </row>
    <row r="1065" spans="1:28" x14ac:dyDescent="0.3">
      <c r="A1065">
        <v>20200322</v>
      </c>
      <c r="B1065" s="6">
        <v>43912</v>
      </c>
      <c r="C1065" t="s">
        <v>55</v>
      </c>
      <c r="D1065" t="str">
        <f>VLOOKUP(C1065,abbreviations!$A$2:$B$57,2,0)</f>
        <v>Illinois</v>
      </c>
      <c r="E1065">
        <v>1049</v>
      </c>
      <c r="F1065">
        <f>E1065-VLOOKUP(D1065,D1115:F1164,2,0)</f>
        <v>296</v>
      </c>
      <c r="G1065">
        <v>7271</v>
      </c>
      <c r="P1065" t="s">
        <v>1166</v>
      </c>
      <c r="Q1065" t="s">
        <v>1153</v>
      </c>
      <c r="R1065">
        <v>9</v>
      </c>
      <c r="T1065">
        <v>8320</v>
      </c>
      <c r="U1065">
        <v>8320</v>
      </c>
      <c r="V1065">
        <v>8320</v>
      </c>
      <c r="W1065">
        <v>17</v>
      </c>
      <c r="X1065">
        <v>3</v>
      </c>
      <c r="Y1065">
        <v>0</v>
      </c>
      <c r="Z1065">
        <v>1783</v>
      </c>
      <c r="AA1065">
        <v>296</v>
      </c>
      <c r="AB1065">
        <v>2079</v>
      </c>
    </row>
    <row r="1066" spans="1:28" x14ac:dyDescent="0.3">
      <c r="A1066">
        <v>20200322</v>
      </c>
      <c r="B1066" s="6">
        <v>43912</v>
      </c>
      <c r="C1066" t="s">
        <v>57</v>
      </c>
      <c r="D1066" t="str">
        <f>VLOOKUP(C1066,abbreviations!$A$2:$B$57,2,0)</f>
        <v>Indiana</v>
      </c>
      <c r="E1066">
        <v>201</v>
      </c>
      <c r="F1066">
        <f>E1066-VLOOKUP(D1066,D1116:F1165,2,0)</f>
        <v>75</v>
      </c>
      <c r="G1066">
        <v>1293</v>
      </c>
      <c r="J1066">
        <v>1</v>
      </c>
      <c r="P1066" t="s">
        <v>1167</v>
      </c>
      <c r="Q1066" t="s">
        <v>1153</v>
      </c>
      <c r="R1066">
        <v>6</v>
      </c>
      <c r="S1066">
        <v>1</v>
      </c>
      <c r="T1066">
        <v>1494</v>
      </c>
      <c r="U1066">
        <v>1494</v>
      </c>
      <c r="V1066">
        <v>1494</v>
      </c>
      <c r="W1066">
        <v>18</v>
      </c>
      <c r="X1066">
        <v>2</v>
      </c>
      <c r="Y1066">
        <v>0</v>
      </c>
      <c r="Z1066">
        <v>586</v>
      </c>
      <c r="AA1066">
        <v>75</v>
      </c>
      <c r="AB1066">
        <v>661</v>
      </c>
    </row>
    <row r="1067" spans="1:28" x14ac:dyDescent="0.3">
      <c r="A1067">
        <v>20200322</v>
      </c>
      <c r="B1067" s="6">
        <v>43912</v>
      </c>
      <c r="C1067" t="s">
        <v>59</v>
      </c>
      <c r="D1067" t="str">
        <f>VLOOKUP(C1067,abbreviations!$A$2:$B$57,2,0)</f>
        <v>Kansas</v>
      </c>
      <c r="E1067">
        <v>64</v>
      </c>
      <c r="F1067">
        <f>E1067-VLOOKUP(D1067,D1117:F1166,2,0)</f>
        <v>9</v>
      </c>
      <c r="G1067">
        <v>417</v>
      </c>
      <c r="P1067" t="s">
        <v>1168</v>
      </c>
      <c r="Q1067" t="s">
        <v>1153</v>
      </c>
      <c r="R1067">
        <v>2</v>
      </c>
      <c r="T1067">
        <v>481</v>
      </c>
      <c r="U1067">
        <v>481</v>
      </c>
      <c r="V1067">
        <v>481</v>
      </c>
      <c r="W1067">
        <v>20</v>
      </c>
      <c r="X1067">
        <v>0</v>
      </c>
      <c r="Y1067">
        <v>0</v>
      </c>
      <c r="Z1067">
        <v>0</v>
      </c>
      <c r="AA1067">
        <v>9</v>
      </c>
      <c r="AB1067">
        <v>9</v>
      </c>
    </row>
    <row r="1068" spans="1:28" x14ac:dyDescent="0.3">
      <c r="A1068">
        <v>20200322</v>
      </c>
      <c r="B1068" s="6">
        <v>43912</v>
      </c>
      <c r="C1068" t="s">
        <v>61</v>
      </c>
      <c r="D1068" t="str">
        <f>VLOOKUP(C1068,abbreviations!$A$2:$B$57,2,0)</f>
        <v>Kentucky</v>
      </c>
      <c r="E1068">
        <v>99</v>
      </c>
      <c r="F1068">
        <f>E1068-VLOOKUP(D1068,D1118:F1167,2,0)</f>
        <v>45</v>
      </c>
      <c r="G1068">
        <v>1472</v>
      </c>
      <c r="P1068" t="s">
        <v>1169</v>
      </c>
      <c r="Q1068" t="s">
        <v>1153</v>
      </c>
      <c r="R1068">
        <v>3</v>
      </c>
      <c r="T1068">
        <v>1571</v>
      </c>
      <c r="U1068">
        <v>1571</v>
      </c>
      <c r="V1068">
        <v>1571</v>
      </c>
      <c r="W1068">
        <v>21</v>
      </c>
      <c r="X1068">
        <v>1</v>
      </c>
      <c r="Y1068">
        <v>0</v>
      </c>
      <c r="Z1068">
        <v>758</v>
      </c>
      <c r="AA1068">
        <v>45</v>
      </c>
      <c r="AB1068">
        <v>803</v>
      </c>
    </row>
    <row r="1069" spans="1:28" x14ac:dyDescent="0.3">
      <c r="A1069">
        <v>20200322</v>
      </c>
      <c r="B1069" s="6">
        <v>43912</v>
      </c>
      <c r="C1069" t="s">
        <v>63</v>
      </c>
      <c r="D1069" t="str">
        <f>VLOOKUP(C1069,abbreviations!$A$2:$B$57,2,0)</f>
        <v>Louisiana</v>
      </c>
      <c r="E1069">
        <v>837</v>
      </c>
      <c r="F1069">
        <f>E1069-VLOOKUP(D1069,D1119:F1168,2,0)</f>
        <v>252</v>
      </c>
      <c r="G1069">
        <v>2661</v>
      </c>
      <c r="P1069" t="s">
        <v>1170</v>
      </c>
      <c r="Q1069" t="s">
        <v>1153</v>
      </c>
      <c r="R1069">
        <v>20</v>
      </c>
      <c r="T1069">
        <v>3498</v>
      </c>
      <c r="U1069">
        <v>3498</v>
      </c>
      <c r="V1069">
        <v>3498</v>
      </c>
      <c r="W1069">
        <v>22</v>
      </c>
      <c r="X1069">
        <v>4</v>
      </c>
      <c r="Y1069">
        <v>0</v>
      </c>
      <c r="Z1069">
        <v>481</v>
      </c>
      <c r="AA1069">
        <v>252</v>
      </c>
      <c r="AB1069">
        <v>733</v>
      </c>
    </row>
    <row r="1070" spans="1:28" x14ac:dyDescent="0.3">
      <c r="A1070">
        <v>20200322</v>
      </c>
      <c r="B1070" s="6">
        <v>43912</v>
      </c>
      <c r="C1070" t="s">
        <v>65</v>
      </c>
      <c r="D1070" t="str">
        <f>VLOOKUP(C1070,abbreviations!$A$2:$B$57,2,0)</f>
        <v>Massachusetts</v>
      </c>
      <c r="E1070">
        <v>646</v>
      </c>
      <c r="F1070">
        <f>E1070-VLOOKUP(D1070,D1120:F1169,2,0)</f>
        <v>121</v>
      </c>
      <c r="G1070">
        <v>5459</v>
      </c>
      <c r="J1070">
        <v>71</v>
      </c>
      <c r="P1070" t="s">
        <v>1171</v>
      </c>
      <c r="Q1070" t="s">
        <v>1153</v>
      </c>
      <c r="R1070">
        <v>5</v>
      </c>
      <c r="S1070">
        <v>71</v>
      </c>
      <c r="T1070">
        <v>6105</v>
      </c>
      <c r="U1070">
        <v>6105</v>
      </c>
      <c r="V1070">
        <v>6105</v>
      </c>
      <c r="W1070">
        <v>25</v>
      </c>
      <c r="X1070">
        <v>4</v>
      </c>
      <c r="Y1070">
        <v>10</v>
      </c>
      <c r="Z1070">
        <v>707</v>
      </c>
      <c r="AA1070">
        <v>121</v>
      </c>
      <c r="AB1070">
        <v>828</v>
      </c>
    </row>
    <row r="1071" spans="1:28" x14ac:dyDescent="0.3">
      <c r="A1071">
        <v>20200322</v>
      </c>
      <c r="B1071" s="6">
        <v>43912</v>
      </c>
      <c r="C1071" t="s">
        <v>67</v>
      </c>
      <c r="D1071" t="str">
        <f>VLOOKUP(C1071,abbreviations!$A$2:$B$57,2,0)</f>
        <v>Maryland</v>
      </c>
      <c r="E1071">
        <v>244</v>
      </c>
      <c r="F1071">
        <f>E1071-VLOOKUP(D1071,D1121:F1170,2,0)</f>
        <v>54</v>
      </c>
      <c r="G1071">
        <v>94</v>
      </c>
      <c r="P1071" t="s">
        <v>1172</v>
      </c>
      <c r="Q1071" t="s">
        <v>1153</v>
      </c>
      <c r="R1071">
        <v>3</v>
      </c>
      <c r="T1071">
        <v>338</v>
      </c>
      <c r="U1071">
        <v>338</v>
      </c>
      <c r="V1071">
        <v>338</v>
      </c>
      <c r="W1071">
        <v>24</v>
      </c>
      <c r="X1071">
        <v>1</v>
      </c>
      <c r="Y1071">
        <v>0</v>
      </c>
      <c r="Z1071">
        <v>0</v>
      </c>
      <c r="AA1071">
        <v>54</v>
      </c>
      <c r="AB1071">
        <v>54</v>
      </c>
    </row>
    <row r="1072" spans="1:28" x14ac:dyDescent="0.3">
      <c r="A1072">
        <v>20200322</v>
      </c>
      <c r="B1072" s="6">
        <v>43912</v>
      </c>
      <c r="C1072" t="s">
        <v>69</v>
      </c>
      <c r="D1072" t="str">
        <f>VLOOKUP(C1072,abbreviations!$A$2:$B$57,2,0)</f>
        <v>Maine</v>
      </c>
      <c r="E1072">
        <v>89</v>
      </c>
      <c r="F1072">
        <f>E1072-VLOOKUP(D1072,D1122:F1171,2,0)</f>
        <v>16</v>
      </c>
      <c r="G1072">
        <v>2264</v>
      </c>
      <c r="P1072" t="s">
        <v>1173</v>
      </c>
      <c r="Q1072" t="s">
        <v>1153</v>
      </c>
      <c r="T1072">
        <v>2353</v>
      </c>
      <c r="U1072">
        <v>2353</v>
      </c>
      <c r="V1072">
        <v>2353</v>
      </c>
      <c r="W1072">
        <v>23</v>
      </c>
      <c r="X1072">
        <v>0</v>
      </c>
      <c r="Y1072">
        <v>0</v>
      </c>
      <c r="Z1072">
        <v>0</v>
      </c>
      <c r="AA1072">
        <v>16</v>
      </c>
      <c r="AB1072">
        <v>16</v>
      </c>
    </row>
    <row r="1073" spans="1:28" x14ac:dyDescent="0.3">
      <c r="A1073">
        <v>20200322</v>
      </c>
      <c r="B1073" s="6">
        <v>43912</v>
      </c>
      <c r="C1073" t="s">
        <v>71</v>
      </c>
      <c r="D1073" t="str">
        <f>VLOOKUP(C1073,abbreviations!$A$2:$B$57,2,0)</f>
        <v>Michigan</v>
      </c>
      <c r="E1073">
        <v>1035</v>
      </c>
      <c r="F1073">
        <f>E1073-VLOOKUP(D1073,D1123:F1172,2,0)</f>
        <v>248</v>
      </c>
      <c r="G1073">
        <v>3712</v>
      </c>
      <c r="P1073" t="s">
        <v>1174</v>
      </c>
      <c r="Q1073" t="s">
        <v>1153</v>
      </c>
      <c r="R1073">
        <v>8</v>
      </c>
      <c r="T1073">
        <v>4747</v>
      </c>
      <c r="U1073">
        <v>4747</v>
      </c>
      <c r="V1073">
        <v>4747</v>
      </c>
      <c r="W1073">
        <v>26</v>
      </c>
      <c r="X1073">
        <v>3</v>
      </c>
      <c r="Y1073">
        <v>0</v>
      </c>
      <c r="Z1073">
        <v>16</v>
      </c>
      <c r="AA1073">
        <v>248</v>
      </c>
      <c r="AB1073">
        <v>264</v>
      </c>
    </row>
    <row r="1074" spans="1:28" x14ac:dyDescent="0.3">
      <c r="A1074">
        <v>20200322</v>
      </c>
      <c r="B1074" s="6">
        <v>43912</v>
      </c>
      <c r="C1074" t="s">
        <v>73</v>
      </c>
      <c r="D1074" t="str">
        <f>VLOOKUP(C1074,abbreviations!$A$2:$B$57,2,0)</f>
        <v>Minnesota</v>
      </c>
      <c r="E1074">
        <v>169</v>
      </c>
      <c r="F1074">
        <f>E1074-VLOOKUP(D1074,D1124:F1173,2,0)</f>
        <v>31</v>
      </c>
      <c r="G1074">
        <v>4511</v>
      </c>
      <c r="J1074">
        <v>12</v>
      </c>
      <c r="P1074" t="s">
        <v>1175</v>
      </c>
      <c r="Q1074" t="s">
        <v>1153</v>
      </c>
      <c r="R1074">
        <v>1</v>
      </c>
      <c r="S1074">
        <v>12</v>
      </c>
      <c r="T1074">
        <v>4680</v>
      </c>
      <c r="U1074">
        <v>4680</v>
      </c>
      <c r="V1074">
        <v>4680</v>
      </c>
      <c r="W1074">
        <v>27</v>
      </c>
      <c r="X1074">
        <v>0</v>
      </c>
      <c r="Y1074">
        <v>12</v>
      </c>
      <c r="Z1074">
        <v>559</v>
      </c>
      <c r="AA1074">
        <v>31</v>
      </c>
      <c r="AB1074">
        <v>590</v>
      </c>
    </row>
    <row r="1075" spans="1:28" x14ac:dyDescent="0.3">
      <c r="A1075">
        <v>20200322</v>
      </c>
      <c r="B1075" s="6">
        <v>43912</v>
      </c>
      <c r="C1075" t="s">
        <v>75</v>
      </c>
      <c r="D1075" t="str">
        <f>VLOOKUP(C1075,abbreviations!$A$2:$B$57,2,0)</f>
        <v>Missouri</v>
      </c>
      <c r="E1075">
        <v>90</v>
      </c>
      <c r="F1075">
        <f>E1075-VLOOKUP(D1075,D1125:F1174,2,0)</f>
        <v>17</v>
      </c>
      <c r="G1075">
        <v>369</v>
      </c>
      <c r="P1075" t="s">
        <v>1176</v>
      </c>
      <c r="Q1075" t="s">
        <v>1153</v>
      </c>
      <c r="R1075">
        <v>3</v>
      </c>
      <c r="T1075">
        <v>459</v>
      </c>
      <c r="U1075">
        <v>459</v>
      </c>
      <c r="V1075">
        <v>459</v>
      </c>
      <c r="W1075">
        <v>29</v>
      </c>
      <c r="X1075">
        <v>0</v>
      </c>
      <c r="Y1075">
        <v>0</v>
      </c>
      <c r="Z1075">
        <v>0</v>
      </c>
      <c r="AA1075">
        <v>17</v>
      </c>
      <c r="AB1075">
        <v>17</v>
      </c>
    </row>
    <row r="1076" spans="1:28" x14ac:dyDescent="0.3">
      <c r="A1076">
        <v>20200322</v>
      </c>
      <c r="B1076" s="6">
        <v>43912</v>
      </c>
      <c r="C1076" t="s">
        <v>78</v>
      </c>
      <c r="D1076" t="str">
        <f>VLOOKUP(C1076,abbreviations!$A$2:$B$57,2,0)</f>
        <v>Mississippi</v>
      </c>
      <c r="E1076">
        <v>207</v>
      </c>
      <c r="F1076">
        <f>E1076-VLOOKUP(D1076,D1126:F1175,2,0)</f>
        <v>67</v>
      </c>
      <c r="G1076">
        <v>1114</v>
      </c>
      <c r="J1076">
        <v>33</v>
      </c>
      <c r="P1076" t="s">
        <v>1177</v>
      </c>
      <c r="Q1076" t="s">
        <v>1153</v>
      </c>
      <c r="R1076">
        <v>1</v>
      </c>
      <c r="S1076">
        <v>33</v>
      </c>
      <c r="T1076">
        <v>1321</v>
      </c>
      <c r="U1076">
        <v>1321</v>
      </c>
      <c r="V1076">
        <v>1321</v>
      </c>
      <c r="W1076">
        <v>28</v>
      </c>
      <c r="X1076">
        <v>0</v>
      </c>
      <c r="Y1076">
        <v>33</v>
      </c>
      <c r="Z1076">
        <v>419</v>
      </c>
      <c r="AA1076">
        <v>67</v>
      </c>
      <c r="AB1076">
        <v>486</v>
      </c>
    </row>
    <row r="1077" spans="1:28" x14ac:dyDescent="0.3">
      <c r="A1077">
        <v>20200322</v>
      </c>
      <c r="B1077" s="6">
        <v>43912</v>
      </c>
      <c r="C1077" t="s">
        <v>80</v>
      </c>
      <c r="D1077" t="str">
        <f>VLOOKUP(C1077,abbreviations!$A$2:$B$57,2,0)</f>
        <v>Montana</v>
      </c>
      <c r="E1077">
        <v>31</v>
      </c>
      <c r="F1077">
        <f>E1077-VLOOKUP(D1077,D1127:F1176,2,0)</f>
        <v>11</v>
      </c>
      <c r="G1077">
        <v>1146</v>
      </c>
      <c r="P1077" t="s">
        <v>1178</v>
      </c>
      <c r="Q1077" t="s">
        <v>1153</v>
      </c>
      <c r="T1077">
        <v>1177</v>
      </c>
      <c r="U1077">
        <v>1177</v>
      </c>
      <c r="V1077">
        <v>1177</v>
      </c>
      <c r="W1077">
        <v>30</v>
      </c>
      <c r="X1077">
        <v>0</v>
      </c>
      <c r="Y1077">
        <v>0</v>
      </c>
      <c r="Z1077">
        <v>0</v>
      </c>
      <c r="AA1077">
        <v>11</v>
      </c>
      <c r="AB1077">
        <v>11</v>
      </c>
    </row>
    <row r="1078" spans="1:28" x14ac:dyDescent="0.3">
      <c r="A1078">
        <v>20200322</v>
      </c>
      <c r="B1078" s="6">
        <v>43912</v>
      </c>
      <c r="C1078" t="s">
        <v>82</v>
      </c>
      <c r="D1078" t="str">
        <f>VLOOKUP(C1078,abbreviations!$A$2:$B$57,2,0)</f>
        <v>North Carolina</v>
      </c>
      <c r="E1078">
        <v>255</v>
      </c>
      <c r="F1078">
        <f>E1078-VLOOKUP(D1078,D1128:F1177,2,0)</f>
        <v>71</v>
      </c>
      <c r="G1078">
        <v>6183</v>
      </c>
      <c r="P1078" t="s">
        <v>1179</v>
      </c>
      <c r="Q1078" t="s">
        <v>1153</v>
      </c>
      <c r="R1078">
        <v>0</v>
      </c>
      <c r="T1078">
        <v>6438</v>
      </c>
      <c r="U1078">
        <v>6438</v>
      </c>
      <c r="V1078">
        <v>6438</v>
      </c>
      <c r="W1078">
        <v>37</v>
      </c>
      <c r="X1078">
        <v>0</v>
      </c>
      <c r="Y1078">
        <v>0</v>
      </c>
      <c r="Z1078">
        <v>1091</v>
      </c>
      <c r="AA1078">
        <v>71</v>
      </c>
      <c r="AB1078">
        <v>1162</v>
      </c>
    </row>
    <row r="1079" spans="1:28" x14ac:dyDescent="0.3">
      <c r="A1079">
        <v>20200322</v>
      </c>
      <c r="B1079" s="6">
        <v>43912</v>
      </c>
      <c r="C1079" t="s">
        <v>84</v>
      </c>
      <c r="D1079" t="str">
        <f>VLOOKUP(C1079,abbreviations!$A$2:$B$57,2,0)</f>
        <v>North Dakota</v>
      </c>
      <c r="E1079">
        <v>28</v>
      </c>
      <c r="F1079">
        <f>E1079-VLOOKUP(D1079,D1129:F1178,2,0)</f>
        <v>0</v>
      </c>
      <c r="G1079">
        <v>1260</v>
      </c>
      <c r="J1079">
        <v>3</v>
      </c>
      <c r="P1079" t="s">
        <v>1180</v>
      </c>
      <c r="Q1079" t="s">
        <v>1153</v>
      </c>
      <c r="R1079">
        <v>0</v>
      </c>
      <c r="S1079">
        <v>3</v>
      </c>
      <c r="T1079">
        <v>1288</v>
      </c>
      <c r="U1079">
        <v>1288</v>
      </c>
      <c r="V1079">
        <v>1288</v>
      </c>
      <c r="W1079">
        <v>38</v>
      </c>
      <c r="X1079">
        <v>0</v>
      </c>
      <c r="Y1079">
        <v>0</v>
      </c>
      <c r="Z1079">
        <v>119</v>
      </c>
      <c r="AA1079">
        <v>0</v>
      </c>
      <c r="AB1079">
        <v>119</v>
      </c>
    </row>
    <row r="1080" spans="1:28" x14ac:dyDescent="0.3">
      <c r="A1080">
        <v>20200322</v>
      </c>
      <c r="B1080" s="6">
        <v>43912</v>
      </c>
      <c r="C1080" t="s">
        <v>86</v>
      </c>
      <c r="D1080" t="str">
        <f>VLOOKUP(C1080,abbreviations!$A$2:$B$57,2,0)</f>
        <v>Nebraska</v>
      </c>
      <c r="E1080">
        <v>48</v>
      </c>
      <c r="F1080">
        <f>E1080-VLOOKUP(D1080,D1130:F1179,2,0)</f>
        <v>10</v>
      </c>
      <c r="G1080">
        <v>356</v>
      </c>
      <c r="P1080" t="s">
        <v>1181</v>
      </c>
      <c r="Q1080" t="s">
        <v>1153</v>
      </c>
      <c r="R1080">
        <v>0</v>
      </c>
      <c r="T1080">
        <v>404</v>
      </c>
      <c r="U1080">
        <v>404</v>
      </c>
      <c r="V1080">
        <v>404</v>
      </c>
      <c r="W1080">
        <v>31</v>
      </c>
      <c r="X1080">
        <v>0</v>
      </c>
      <c r="Y1080">
        <v>0</v>
      </c>
      <c r="Z1080">
        <v>0</v>
      </c>
      <c r="AA1080">
        <v>10</v>
      </c>
      <c r="AB1080">
        <v>10</v>
      </c>
    </row>
    <row r="1081" spans="1:28" x14ac:dyDescent="0.3">
      <c r="A1081">
        <v>20200322</v>
      </c>
      <c r="B1081" s="6">
        <v>43912</v>
      </c>
      <c r="C1081" t="s">
        <v>88</v>
      </c>
      <c r="D1081" t="str">
        <f>VLOOKUP(C1081,abbreviations!$A$2:$B$57,2,0)</f>
        <v>New Hampshire</v>
      </c>
      <c r="E1081">
        <v>65</v>
      </c>
      <c r="F1081">
        <f>E1081-VLOOKUP(D1081,D1131:F1180,2,0)</f>
        <v>10</v>
      </c>
      <c r="G1081">
        <v>1188</v>
      </c>
      <c r="H1081">
        <v>959</v>
      </c>
      <c r="P1081" t="s">
        <v>1182</v>
      </c>
      <c r="Q1081" t="s">
        <v>1153</v>
      </c>
      <c r="T1081">
        <v>2212</v>
      </c>
      <c r="U1081">
        <v>1253</v>
      </c>
      <c r="V1081">
        <v>1253</v>
      </c>
      <c r="W1081">
        <v>33</v>
      </c>
      <c r="X1081">
        <v>0</v>
      </c>
      <c r="Y1081">
        <v>0</v>
      </c>
      <c r="Z1081">
        <v>215</v>
      </c>
      <c r="AA1081">
        <v>10</v>
      </c>
      <c r="AB1081">
        <v>225</v>
      </c>
    </row>
    <row r="1082" spans="1:28" x14ac:dyDescent="0.3">
      <c r="A1082">
        <v>20200322</v>
      </c>
      <c r="B1082" s="6">
        <v>43912</v>
      </c>
      <c r="C1082" t="s">
        <v>90</v>
      </c>
      <c r="D1082" t="str">
        <f>VLOOKUP(C1082,abbreviations!$A$2:$B$57,2,0)</f>
        <v>New Jersey</v>
      </c>
      <c r="E1082">
        <v>1914</v>
      </c>
      <c r="F1082">
        <f>E1082-VLOOKUP(D1082,D1132:F1181,2,0)</f>
        <v>587</v>
      </c>
      <c r="G1082">
        <v>327</v>
      </c>
      <c r="H1082">
        <v>49</v>
      </c>
      <c r="P1082" t="s">
        <v>1183</v>
      </c>
      <c r="Q1082" t="s">
        <v>1153</v>
      </c>
      <c r="R1082">
        <v>20</v>
      </c>
      <c r="T1082">
        <v>2290</v>
      </c>
      <c r="U1082">
        <v>2241</v>
      </c>
      <c r="V1082">
        <v>2241</v>
      </c>
      <c r="W1082">
        <v>34</v>
      </c>
      <c r="X1082">
        <v>4</v>
      </c>
      <c r="Y1082">
        <v>0</v>
      </c>
      <c r="Z1082">
        <v>33</v>
      </c>
      <c r="AA1082">
        <v>587</v>
      </c>
      <c r="AB1082">
        <v>620</v>
      </c>
    </row>
    <row r="1083" spans="1:28" x14ac:dyDescent="0.3">
      <c r="A1083">
        <v>20200322</v>
      </c>
      <c r="B1083" s="6">
        <v>43912</v>
      </c>
      <c r="C1083" t="s">
        <v>92</v>
      </c>
      <c r="D1083" t="str">
        <f>VLOOKUP(C1083,abbreviations!$A$2:$B$57,2,0)</f>
        <v>New Mexico</v>
      </c>
      <c r="E1083">
        <v>57</v>
      </c>
      <c r="F1083">
        <f>E1083-VLOOKUP(D1083,D1133:F1182,2,0)</f>
        <v>0</v>
      </c>
      <c r="G1083">
        <v>4722</v>
      </c>
      <c r="P1083" t="s">
        <v>1184</v>
      </c>
      <c r="Q1083" t="s">
        <v>1153</v>
      </c>
      <c r="T1083">
        <v>4779</v>
      </c>
      <c r="U1083">
        <v>4779</v>
      </c>
      <c r="V1083">
        <v>4779</v>
      </c>
      <c r="W1083">
        <v>35</v>
      </c>
      <c r="X1083">
        <v>0</v>
      </c>
      <c r="Y1083">
        <v>0</v>
      </c>
      <c r="Z1083">
        <v>951</v>
      </c>
      <c r="AA1083">
        <v>0</v>
      </c>
      <c r="AB1083">
        <v>951</v>
      </c>
    </row>
    <row r="1084" spans="1:28" x14ac:dyDescent="0.3">
      <c r="A1084">
        <v>20200322</v>
      </c>
      <c r="B1084" s="6">
        <v>43912</v>
      </c>
      <c r="C1084" t="s">
        <v>94</v>
      </c>
      <c r="D1084" t="str">
        <f>VLOOKUP(C1084,abbreviations!$A$2:$B$57,2,0)</f>
        <v>Nevada</v>
      </c>
      <c r="E1084">
        <v>190</v>
      </c>
      <c r="F1084">
        <f>E1084-VLOOKUP(D1084,D1134:F1183,2,0)</f>
        <v>66</v>
      </c>
      <c r="G1084">
        <v>2448</v>
      </c>
      <c r="P1084" t="s">
        <v>1185</v>
      </c>
      <c r="Q1084" t="s">
        <v>1153</v>
      </c>
      <c r="R1084">
        <v>2</v>
      </c>
      <c r="T1084">
        <v>2638</v>
      </c>
      <c r="U1084">
        <v>2638</v>
      </c>
      <c r="V1084">
        <v>2638</v>
      </c>
      <c r="W1084">
        <v>32</v>
      </c>
      <c r="X1084">
        <v>0</v>
      </c>
      <c r="Y1084">
        <v>0</v>
      </c>
      <c r="Z1084">
        <v>64</v>
      </c>
      <c r="AA1084">
        <v>66</v>
      </c>
      <c r="AB1084">
        <v>130</v>
      </c>
    </row>
    <row r="1085" spans="1:28" x14ac:dyDescent="0.3">
      <c r="A1085">
        <v>20200322</v>
      </c>
      <c r="B1085" s="6">
        <v>43912</v>
      </c>
      <c r="C1085" t="s">
        <v>96</v>
      </c>
      <c r="D1085" t="str">
        <f>VLOOKUP(C1085,abbreviations!$A$2:$B$57,2,0)</f>
        <v>New York</v>
      </c>
      <c r="E1085">
        <v>15168</v>
      </c>
      <c r="F1085">
        <f>E1085-VLOOKUP(D1085,D1135:F1184,2,0)</f>
        <v>4812</v>
      </c>
      <c r="G1085">
        <v>46233</v>
      </c>
      <c r="J1085">
        <v>1974</v>
      </c>
      <c r="P1085" t="s">
        <v>1186</v>
      </c>
      <c r="Q1085" t="s">
        <v>1153</v>
      </c>
      <c r="R1085">
        <v>114</v>
      </c>
      <c r="S1085">
        <v>1974</v>
      </c>
      <c r="T1085">
        <v>61401</v>
      </c>
      <c r="U1085">
        <v>61401</v>
      </c>
      <c r="V1085">
        <v>61401</v>
      </c>
      <c r="W1085">
        <v>36</v>
      </c>
      <c r="X1085">
        <v>70</v>
      </c>
      <c r="Y1085">
        <v>371</v>
      </c>
      <c r="Z1085">
        <v>11152</v>
      </c>
      <c r="AA1085">
        <v>4812</v>
      </c>
      <c r="AB1085">
        <v>15964</v>
      </c>
    </row>
    <row r="1086" spans="1:28" x14ac:dyDescent="0.3">
      <c r="A1086">
        <v>20200322</v>
      </c>
      <c r="B1086" s="6">
        <v>43912</v>
      </c>
      <c r="C1086" t="s">
        <v>98</v>
      </c>
      <c r="D1086" t="str">
        <f>VLOOKUP(C1086,abbreviations!$A$2:$B$57,2,0)</f>
        <v>Ohio</v>
      </c>
      <c r="E1086">
        <v>351</v>
      </c>
      <c r="F1086">
        <f>E1086-VLOOKUP(D1086,D1136:F1185,2,0)</f>
        <v>104</v>
      </c>
      <c r="G1086">
        <v>140</v>
      </c>
      <c r="J1086">
        <v>83</v>
      </c>
      <c r="P1086" t="s">
        <v>1187</v>
      </c>
      <c r="Q1086" t="s">
        <v>1153</v>
      </c>
      <c r="R1086">
        <v>3</v>
      </c>
      <c r="S1086">
        <v>83</v>
      </c>
      <c r="T1086">
        <v>491</v>
      </c>
      <c r="U1086">
        <v>491</v>
      </c>
      <c r="V1086">
        <v>491</v>
      </c>
      <c r="W1086">
        <v>39</v>
      </c>
      <c r="X1086">
        <v>0</v>
      </c>
      <c r="Y1086">
        <v>25</v>
      </c>
      <c r="Z1086">
        <v>0</v>
      </c>
      <c r="AA1086">
        <v>104</v>
      </c>
      <c r="AB1086">
        <v>104</v>
      </c>
    </row>
    <row r="1087" spans="1:28" x14ac:dyDescent="0.3">
      <c r="A1087">
        <v>20200322</v>
      </c>
      <c r="B1087" s="6">
        <v>43912</v>
      </c>
      <c r="C1087" t="s">
        <v>100</v>
      </c>
      <c r="D1087" t="str">
        <f>VLOOKUP(C1087,abbreviations!$A$2:$B$57,2,0)</f>
        <v>Oklahoma</v>
      </c>
      <c r="E1087">
        <v>67</v>
      </c>
      <c r="F1087">
        <f>E1087-VLOOKUP(D1087,D1137:F1186,2,0)</f>
        <v>14</v>
      </c>
      <c r="G1087">
        <v>669</v>
      </c>
      <c r="H1087">
        <v>102</v>
      </c>
      <c r="J1087">
        <v>11</v>
      </c>
      <c r="P1087" t="s">
        <v>1188</v>
      </c>
      <c r="Q1087" t="s">
        <v>1153</v>
      </c>
      <c r="R1087">
        <v>2</v>
      </c>
      <c r="S1087">
        <v>11</v>
      </c>
      <c r="T1087">
        <v>838</v>
      </c>
      <c r="U1087">
        <v>736</v>
      </c>
      <c r="V1087">
        <v>736</v>
      </c>
      <c r="W1087">
        <v>40</v>
      </c>
      <c r="X1087">
        <v>1</v>
      </c>
      <c r="Y1087">
        <v>1</v>
      </c>
      <c r="Z1087">
        <v>109</v>
      </c>
      <c r="AA1087">
        <v>14</v>
      </c>
      <c r="AB1087">
        <v>123</v>
      </c>
    </row>
    <row r="1088" spans="1:28" x14ac:dyDescent="0.3">
      <c r="A1088">
        <v>20200322</v>
      </c>
      <c r="B1088" s="6">
        <v>43912</v>
      </c>
      <c r="C1088" t="s">
        <v>102</v>
      </c>
      <c r="D1088" t="str">
        <f>VLOOKUP(C1088,abbreviations!$A$2:$B$57,2,0)</f>
        <v>Oregon</v>
      </c>
      <c r="E1088">
        <v>161</v>
      </c>
      <c r="F1088">
        <f>E1088-VLOOKUP(D1088,D1138:F1187,2,0)</f>
        <v>47</v>
      </c>
      <c r="G1088">
        <v>2864</v>
      </c>
      <c r="J1088">
        <v>43</v>
      </c>
      <c r="P1088" t="s">
        <v>1189</v>
      </c>
      <c r="Q1088" t="s">
        <v>1153</v>
      </c>
      <c r="R1088">
        <v>4</v>
      </c>
      <c r="S1088">
        <v>43</v>
      </c>
      <c r="T1088">
        <v>3025</v>
      </c>
      <c r="U1088">
        <v>3025</v>
      </c>
      <c r="V1088">
        <v>3025</v>
      </c>
      <c r="W1088">
        <v>41</v>
      </c>
      <c r="X1088">
        <v>1</v>
      </c>
      <c r="Y1088">
        <v>43</v>
      </c>
      <c r="Z1088">
        <v>861</v>
      </c>
      <c r="AA1088">
        <v>47</v>
      </c>
      <c r="AB1088">
        <v>908</v>
      </c>
    </row>
    <row r="1089" spans="1:28" x14ac:dyDescent="0.3">
      <c r="A1089">
        <v>20200322</v>
      </c>
      <c r="B1089" s="6">
        <v>43912</v>
      </c>
      <c r="C1089" t="s">
        <v>104</v>
      </c>
      <c r="D1089" t="str">
        <f>VLOOKUP(C1089,abbreviations!$A$2:$B$57,2,0)</f>
        <v>Pennsylvania</v>
      </c>
      <c r="E1089">
        <v>479</v>
      </c>
      <c r="F1089">
        <f>E1089-VLOOKUP(D1089,D1139:F1188,2,0)</f>
        <v>108</v>
      </c>
      <c r="G1089">
        <v>4964</v>
      </c>
      <c r="P1089" t="s">
        <v>1190</v>
      </c>
      <c r="Q1089" t="s">
        <v>1153</v>
      </c>
      <c r="R1089">
        <v>2</v>
      </c>
      <c r="T1089">
        <v>5443</v>
      </c>
      <c r="U1089">
        <v>5443</v>
      </c>
      <c r="V1089">
        <v>5443</v>
      </c>
      <c r="W1089">
        <v>42</v>
      </c>
      <c r="X1089">
        <v>0</v>
      </c>
      <c r="Y1089">
        <v>0</v>
      </c>
      <c r="Z1089">
        <v>1198</v>
      </c>
      <c r="AA1089">
        <v>108</v>
      </c>
      <c r="AB1089">
        <v>1306</v>
      </c>
    </row>
    <row r="1090" spans="1:28" x14ac:dyDescent="0.3">
      <c r="A1090">
        <v>20200322</v>
      </c>
      <c r="B1090" s="6">
        <v>43912</v>
      </c>
      <c r="C1090" t="s">
        <v>107</v>
      </c>
      <c r="D1090" t="str">
        <f>VLOOKUP(C1090,abbreviations!$A$2:$B$57,2,0)</f>
        <v>Rhode Island</v>
      </c>
      <c r="E1090">
        <v>83</v>
      </c>
      <c r="F1090">
        <f>E1090-VLOOKUP(D1090,D1140:F1189,2,0)</f>
        <v>17</v>
      </c>
      <c r="G1090">
        <v>932</v>
      </c>
      <c r="H1090">
        <v>216</v>
      </c>
      <c r="P1090" t="s">
        <v>1191</v>
      </c>
      <c r="Q1090" t="s">
        <v>1153</v>
      </c>
      <c r="T1090">
        <v>1231</v>
      </c>
      <c r="U1090">
        <v>1015</v>
      </c>
      <c r="V1090">
        <v>1015</v>
      </c>
      <c r="W1090">
        <v>44</v>
      </c>
      <c r="X1090">
        <v>0</v>
      </c>
      <c r="Y1090">
        <v>0</v>
      </c>
      <c r="Z1090">
        <v>70</v>
      </c>
      <c r="AA1090">
        <v>17</v>
      </c>
      <c r="AB1090">
        <v>87</v>
      </c>
    </row>
    <row r="1091" spans="1:28" x14ac:dyDescent="0.3">
      <c r="A1091">
        <v>20200322</v>
      </c>
      <c r="B1091" s="6">
        <v>43912</v>
      </c>
      <c r="C1091" t="s">
        <v>109</v>
      </c>
      <c r="D1091" t="str">
        <f>VLOOKUP(C1091,abbreviations!$A$2:$B$57,2,0)</f>
        <v>South Carolina</v>
      </c>
      <c r="E1091">
        <v>195</v>
      </c>
      <c r="F1091">
        <f>E1091-VLOOKUP(D1091,D1141:F1190,2,0)</f>
        <v>43</v>
      </c>
      <c r="G1091">
        <v>1466</v>
      </c>
      <c r="P1091" t="s">
        <v>1192</v>
      </c>
      <c r="Q1091" t="s">
        <v>1153</v>
      </c>
      <c r="R1091">
        <v>3</v>
      </c>
      <c r="T1091">
        <v>1661</v>
      </c>
      <c r="U1091">
        <v>1661</v>
      </c>
      <c r="V1091">
        <v>1661</v>
      </c>
      <c r="W1091">
        <v>45</v>
      </c>
      <c r="X1091">
        <v>2</v>
      </c>
      <c r="Y1091">
        <v>0</v>
      </c>
      <c r="Z1091">
        <v>211</v>
      </c>
      <c r="AA1091">
        <v>43</v>
      </c>
      <c r="AB1091">
        <v>254</v>
      </c>
    </row>
    <row r="1092" spans="1:28" x14ac:dyDescent="0.3">
      <c r="A1092">
        <v>20200322</v>
      </c>
      <c r="B1092" s="6">
        <v>43912</v>
      </c>
      <c r="C1092" t="s">
        <v>111</v>
      </c>
      <c r="D1092" t="str">
        <f>VLOOKUP(C1092,abbreviations!$A$2:$B$57,2,0)</f>
        <v>South Dakota</v>
      </c>
      <c r="E1092">
        <v>21</v>
      </c>
      <c r="F1092">
        <f>E1092-VLOOKUP(D1092,D1142:F1191,2,0)</f>
        <v>7</v>
      </c>
      <c r="G1092">
        <v>740</v>
      </c>
      <c r="H1092">
        <v>277</v>
      </c>
      <c r="P1092" t="s">
        <v>1193</v>
      </c>
      <c r="Q1092" t="s">
        <v>1153</v>
      </c>
      <c r="R1092">
        <v>1</v>
      </c>
      <c r="T1092">
        <v>1038</v>
      </c>
      <c r="U1092">
        <v>761</v>
      </c>
      <c r="V1092">
        <v>761</v>
      </c>
      <c r="W1092">
        <v>46</v>
      </c>
      <c r="X1092">
        <v>0</v>
      </c>
      <c r="Y1092">
        <v>0</v>
      </c>
      <c r="Z1092">
        <v>49</v>
      </c>
      <c r="AA1092">
        <v>7</v>
      </c>
      <c r="AB1092">
        <v>56</v>
      </c>
    </row>
    <row r="1093" spans="1:28" x14ac:dyDescent="0.3">
      <c r="A1093">
        <v>20200322</v>
      </c>
      <c r="B1093" s="6">
        <v>43912</v>
      </c>
      <c r="C1093" t="s">
        <v>113</v>
      </c>
      <c r="D1093" t="str">
        <f>VLOOKUP(C1093,abbreviations!$A$2:$B$57,2,0)</f>
        <v>Tennessee</v>
      </c>
      <c r="E1093">
        <v>505</v>
      </c>
      <c r="F1093">
        <f>E1093-VLOOKUP(D1093,D1143:F1192,2,0)</f>
        <v>134</v>
      </c>
      <c r="G1093">
        <v>3272</v>
      </c>
      <c r="P1093" t="s">
        <v>1194</v>
      </c>
      <c r="Q1093" t="s">
        <v>1153</v>
      </c>
      <c r="T1093">
        <v>3777</v>
      </c>
      <c r="U1093">
        <v>3777</v>
      </c>
      <c r="V1093">
        <v>3777</v>
      </c>
      <c r="W1093">
        <v>47</v>
      </c>
      <c r="X1093">
        <v>0</v>
      </c>
      <c r="Y1093">
        <v>0</v>
      </c>
      <c r="Z1093">
        <v>0</v>
      </c>
      <c r="AA1093">
        <v>134</v>
      </c>
      <c r="AB1093">
        <v>134</v>
      </c>
    </row>
    <row r="1094" spans="1:28" x14ac:dyDescent="0.3">
      <c r="A1094">
        <v>20200322</v>
      </c>
      <c r="B1094" s="6">
        <v>43912</v>
      </c>
      <c r="C1094" t="s">
        <v>115</v>
      </c>
      <c r="D1094" t="str">
        <f>VLOOKUP(C1094,abbreviations!$A$2:$B$57,2,0)</f>
        <v>Texas</v>
      </c>
      <c r="E1094">
        <v>334</v>
      </c>
      <c r="F1094">
        <f>E1094-VLOOKUP(D1094,D1144:F1193,2,0)</f>
        <v>30</v>
      </c>
      <c r="G1094">
        <v>8422</v>
      </c>
      <c r="P1094" t="s">
        <v>1195</v>
      </c>
      <c r="Q1094" t="s">
        <v>1153</v>
      </c>
      <c r="R1094">
        <v>5</v>
      </c>
      <c r="T1094">
        <v>8756</v>
      </c>
      <c r="U1094">
        <v>8756</v>
      </c>
      <c r="V1094">
        <v>8756</v>
      </c>
      <c r="W1094">
        <v>48</v>
      </c>
      <c r="X1094">
        <v>0</v>
      </c>
      <c r="Y1094">
        <v>0</v>
      </c>
      <c r="Z1094">
        <v>2204</v>
      </c>
      <c r="AA1094">
        <v>30</v>
      </c>
      <c r="AB1094">
        <v>2234</v>
      </c>
    </row>
    <row r="1095" spans="1:28" x14ac:dyDescent="0.3">
      <c r="A1095">
        <v>20200322</v>
      </c>
      <c r="B1095" s="6">
        <v>43912</v>
      </c>
      <c r="C1095" t="s">
        <v>117</v>
      </c>
      <c r="D1095" t="str">
        <f>VLOOKUP(C1095,abbreviations!$A$2:$B$57,2,0)</f>
        <v>Utah</v>
      </c>
      <c r="E1095">
        <v>181</v>
      </c>
      <c r="F1095">
        <f>E1095-VLOOKUP(D1095,D1145:F1194,2,0)</f>
        <v>45</v>
      </c>
      <c r="G1095">
        <v>3508</v>
      </c>
      <c r="P1095" t="s">
        <v>1196</v>
      </c>
      <c r="Q1095" t="s">
        <v>1153</v>
      </c>
      <c r="R1095">
        <v>1</v>
      </c>
      <c r="T1095">
        <v>3689</v>
      </c>
      <c r="U1095">
        <v>3689</v>
      </c>
      <c r="V1095">
        <v>3689</v>
      </c>
      <c r="W1095">
        <v>49</v>
      </c>
      <c r="X1095">
        <v>1</v>
      </c>
      <c r="Y1095">
        <v>0</v>
      </c>
      <c r="Z1095">
        <v>1084</v>
      </c>
      <c r="AA1095">
        <v>45</v>
      </c>
      <c r="AB1095">
        <v>1129</v>
      </c>
    </row>
    <row r="1096" spans="1:28" x14ac:dyDescent="0.3">
      <c r="A1096">
        <v>20200322</v>
      </c>
      <c r="B1096" s="6">
        <v>43912</v>
      </c>
      <c r="C1096" t="s">
        <v>119</v>
      </c>
      <c r="D1096" t="str">
        <f>VLOOKUP(C1096,abbreviations!$A$2:$B$57,2,0)</f>
        <v>Virginia</v>
      </c>
      <c r="E1096">
        <v>219</v>
      </c>
      <c r="F1096">
        <f>E1096-VLOOKUP(D1096,D1146:F1195,2,0)</f>
        <v>67</v>
      </c>
      <c r="G1096">
        <v>3118</v>
      </c>
      <c r="J1096">
        <v>32</v>
      </c>
      <c r="P1096" t="s">
        <v>1197</v>
      </c>
      <c r="Q1096" t="s">
        <v>1153</v>
      </c>
      <c r="R1096">
        <v>3</v>
      </c>
      <c r="S1096">
        <v>32</v>
      </c>
      <c r="T1096">
        <v>3337</v>
      </c>
      <c r="U1096">
        <v>3337</v>
      </c>
      <c r="V1096">
        <v>3337</v>
      </c>
      <c r="W1096">
        <v>51</v>
      </c>
      <c r="X1096">
        <v>1</v>
      </c>
      <c r="Y1096">
        <v>7</v>
      </c>
      <c r="Z1096">
        <v>480</v>
      </c>
      <c r="AA1096">
        <v>67</v>
      </c>
      <c r="AB1096">
        <v>547</v>
      </c>
    </row>
    <row r="1097" spans="1:28" x14ac:dyDescent="0.3">
      <c r="A1097">
        <v>20200322</v>
      </c>
      <c r="B1097" s="6">
        <v>43912</v>
      </c>
      <c r="C1097" t="s">
        <v>122</v>
      </c>
      <c r="D1097" t="str">
        <f>VLOOKUP(C1097,abbreviations!$A$2:$B$57,2,0)</f>
        <v>Vermont</v>
      </c>
      <c r="E1097">
        <v>52</v>
      </c>
      <c r="F1097">
        <f>E1097-VLOOKUP(D1097,D1147:F1196,2,0)</f>
        <v>23</v>
      </c>
      <c r="G1097">
        <v>1106</v>
      </c>
      <c r="P1097" t="s">
        <v>1198</v>
      </c>
      <c r="Q1097" t="s">
        <v>1153</v>
      </c>
      <c r="R1097">
        <v>2</v>
      </c>
      <c r="T1097">
        <v>1158</v>
      </c>
      <c r="U1097">
        <v>1158</v>
      </c>
      <c r="V1097">
        <v>1158</v>
      </c>
      <c r="W1097">
        <v>50</v>
      </c>
      <c r="X1097">
        <v>0</v>
      </c>
      <c r="Y1097">
        <v>0</v>
      </c>
      <c r="Z1097">
        <v>327</v>
      </c>
      <c r="AA1097">
        <v>23</v>
      </c>
      <c r="AB1097">
        <v>350</v>
      </c>
    </row>
    <row r="1098" spans="1:28" x14ac:dyDescent="0.3">
      <c r="A1098">
        <v>20200322</v>
      </c>
      <c r="B1098" s="6">
        <v>43912</v>
      </c>
      <c r="C1098" t="s">
        <v>124</v>
      </c>
      <c r="D1098" t="str">
        <f>VLOOKUP(C1098,abbreviations!$A$2:$B$57,2,0)</f>
        <v>Washington</v>
      </c>
      <c r="E1098">
        <v>2242</v>
      </c>
      <c r="F1098">
        <f>E1098-VLOOKUP(D1098,D1148:F1197,2,0)</f>
        <v>236</v>
      </c>
      <c r="G1098">
        <v>25328</v>
      </c>
      <c r="P1098" t="s">
        <v>1199</v>
      </c>
      <c r="Q1098" t="s">
        <v>1153</v>
      </c>
      <c r="R1098">
        <v>122</v>
      </c>
      <c r="T1098">
        <v>27570</v>
      </c>
      <c r="U1098">
        <v>27570</v>
      </c>
      <c r="V1098">
        <v>27570</v>
      </c>
      <c r="W1098">
        <v>53</v>
      </c>
      <c r="X1098">
        <v>14</v>
      </c>
      <c r="Y1098">
        <v>0</v>
      </c>
      <c r="Z1098">
        <v>3609</v>
      </c>
      <c r="AA1098">
        <v>236</v>
      </c>
      <c r="AB1098">
        <v>3845</v>
      </c>
    </row>
    <row r="1099" spans="1:28" x14ac:dyDescent="0.3">
      <c r="A1099">
        <v>20200322</v>
      </c>
      <c r="B1099" s="6">
        <v>43912</v>
      </c>
      <c r="C1099" t="s">
        <v>126</v>
      </c>
      <c r="D1099" t="str">
        <f>VLOOKUP(C1099,abbreviations!$A$2:$B$57,2,0)</f>
        <v>Wisconsin</v>
      </c>
      <c r="E1099">
        <v>385</v>
      </c>
      <c r="F1099">
        <f>E1099-VLOOKUP(D1099,D1149:F1198,2,0)</f>
        <v>104</v>
      </c>
      <c r="G1099">
        <v>6230</v>
      </c>
      <c r="P1099" t="s">
        <v>1200</v>
      </c>
      <c r="Q1099" t="s">
        <v>1153</v>
      </c>
      <c r="R1099">
        <v>4</v>
      </c>
      <c r="T1099">
        <v>6615</v>
      </c>
      <c r="U1099">
        <v>6615</v>
      </c>
      <c r="V1099">
        <v>6615</v>
      </c>
      <c r="W1099">
        <v>55</v>
      </c>
      <c r="X1099">
        <v>0</v>
      </c>
      <c r="Y1099">
        <v>0</v>
      </c>
      <c r="Z1099">
        <v>1602</v>
      </c>
      <c r="AA1099">
        <v>104</v>
      </c>
      <c r="AB1099">
        <v>1706</v>
      </c>
    </row>
    <row r="1100" spans="1:28" x14ac:dyDescent="0.3">
      <c r="A1100">
        <v>20200322</v>
      </c>
      <c r="B1100" s="6">
        <v>43912</v>
      </c>
      <c r="C1100" t="s">
        <v>128</v>
      </c>
      <c r="D1100" t="str">
        <f>VLOOKUP(C1100,abbreviations!$A$2:$B$57,2,0)</f>
        <v>West Virginia</v>
      </c>
      <c r="E1100">
        <v>12</v>
      </c>
      <c r="F1100">
        <f>E1100-VLOOKUP(D1100,D1150:F1199,2,0)</f>
        <v>1</v>
      </c>
      <c r="G1100">
        <v>385</v>
      </c>
      <c r="H1100">
        <v>1</v>
      </c>
      <c r="J1100">
        <v>1</v>
      </c>
      <c r="P1100" t="s">
        <v>1201</v>
      </c>
      <c r="Q1100" t="s">
        <v>1153</v>
      </c>
      <c r="R1100">
        <v>0</v>
      </c>
      <c r="S1100">
        <v>1</v>
      </c>
      <c r="T1100">
        <v>398</v>
      </c>
      <c r="U1100">
        <v>397</v>
      </c>
      <c r="V1100">
        <v>397</v>
      </c>
      <c r="W1100">
        <v>54</v>
      </c>
      <c r="X1100">
        <v>0</v>
      </c>
      <c r="Y1100">
        <v>0</v>
      </c>
      <c r="Z1100">
        <v>55</v>
      </c>
      <c r="AA1100">
        <v>1</v>
      </c>
      <c r="AB1100">
        <v>56</v>
      </c>
    </row>
    <row r="1101" spans="1:28" x14ac:dyDescent="0.3">
      <c r="A1101">
        <v>20200322</v>
      </c>
      <c r="B1101" s="6">
        <v>43912</v>
      </c>
      <c r="C1101" t="s">
        <v>130</v>
      </c>
      <c r="D1101" t="str">
        <f>VLOOKUP(C1101,abbreviations!$A$2:$B$57,2,0)</f>
        <v>Wyoming</v>
      </c>
      <c r="E1101">
        <v>24</v>
      </c>
      <c r="F1101">
        <f>E1101-VLOOKUP(D1101,D1151:F1200,2,0)</f>
        <v>1</v>
      </c>
      <c r="G1101">
        <v>438</v>
      </c>
      <c r="P1101" t="s">
        <v>1202</v>
      </c>
      <c r="Q1101" t="s">
        <v>1153</v>
      </c>
      <c r="T1101">
        <v>462</v>
      </c>
      <c r="U1101">
        <v>462</v>
      </c>
      <c r="V1101">
        <v>462</v>
      </c>
      <c r="W1101">
        <v>56</v>
      </c>
      <c r="X1101">
        <v>0</v>
      </c>
      <c r="Y1101">
        <v>0</v>
      </c>
      <c r="Z1101">
        <v>0</v>
      </c>
      <c r="AA1101">
        <v>1</v>
      </c>
      <c r="AB1101">
        <v>1</v>
      </c>
    </row>
    <row r="1102" spans="1:28" x14ac:dyDescent="0.3">
      <c r="A1102">
        <v>20200321</v>
      </c>
      <c r="B1102" s="6">
        <v>43911</v>
      </c>
      <c r="C1102" t="s">
        <v>25</v>
      </c>
      <c r="D1102" t="str">
        <f>VLOOKUP(C1102,abbreviations!$A$2:$B$57,2,0)</f>
        <v>Alaska</v>
      </c>
      <c r="E1102">
        <v>14</v>
      </c>
      <c r="F1102">
        <f>E1102-VLOOKUP(D1102,D1152:F1201,2,0)</f>
        <v>2</v>
      </c>
      <c r="G1102">
        <v>758</v>
      </c>
      <c r="J1102">
        <v>0</v>
      </c>
      <c r="P1102" t="s">
        <v>1203</v>
      </c>
      <c r="Q1102" t="s">
        <v>1204</v>
      </c>
      <c r="S1102">
        <v>0</v>
      </c>
      <c r="T1102">
        <v>772</v>
      </c>
      <c r="U1102">
        <v>772</v>
      </c>
      <c r="V1102">
        <v>772</v>
      </c>
      <c r="W1102">
        <v>2</v>
      </c>
      <c r="X1102">
        <v>0</v>
      </c>
      <c r="Y1102">
        <v>0</v>
      </c>
      <c r="Z1102">
        <v>72</v>
      </c>
      <c r="AA1102">
        <v>2</v>
      </c>
      <c r="AB1102">
        <v>74</v>
      </c>
    </row>
    <row r="1103" spans="1:28" x14ac:dyDescent="0.3">
      <c r="A1103">
        <v>20200321</v>
      </c>
      <c r="B1103" s="6">
        <v>43911</v>
      </c>
      <c r="C1103" t="s">
        <v>28</v>
      </c>
      <c r="D1103" t="str">
        <f>VLOOKUP(C1103,abbreviations!$A$2:$B$57,2,0)</f>
        <v>Alabama</v>
      </c>
      <c r="E1103">
        <v>124</v>
      </c>
      <c r="F1103">
        <f>E1103-VLOOKUP(D1103,D1153:F1202,2,0)</f>
        <v>43</v>
      </c>
      <c r="G1103">
        <v>28</v>
      </c>
      <c r="P1103" t="s">
        <v>1205</v>
      </c>
      <c r="Q1103" t="s">
        <v>1204</v>
      </c>
      <c r="R1103">
        <v>0</v>
      </c>
      <c r="T1103">
        <v>152</v>
      </c>
      <c r="U1103">
        <v>152</v>
      </c>
      <c r="V1103">
        <v>152</v>
      </c>
      <c r="W1103">
        <v>1</v>
      </c>
      <c r="X1103">
        <v>0</v>
      </c>
      <c r="Y1103">
        <v>0</v>
      </c>
      <c r="Z1103">
        <v>0</v>
      </c>
      <c r="AA1103">
        <v>43</v>
      </c>
      <c r="AB1103">
        <v>43</v>
      </c>
    </row>
    <row r="1104" spans="1:28" x14ac:dyDescent="0.3">
      <c r="A1104">
        <v>20200321</v>
      </c>
      <c r="B1104" s="6">
        <v>43911</v>
      </c>
      <c r="C1104" t="s">
        <v>30</v>
      </c>
      <c r="D1104" t="str">
        <f>VLOOKUP(C1104,abbreviations!$A$2:$B$57,2,0)</f>
        <v>Arkansas</v>
      </c>
      <c r="E1104">
        <v>118</v>
      </c>
      <c r="F1104">
        <f>E1104-VLOOKUP(D1104,D1154:F1203,2,0)</f>
        <v>22</v>
      </c>
      <c r="G1104">
        <v>567</v>
      </c>
      <c r="H1104">
        <v>154</v>
      </c>
      <c r="P1104" t="s">
        <v>1206</v>
      </c>
      <c r="Q1104" t="s">
        <v>1204</v>
      </c>
      <c r="T1104">
        <v>839</v>
      </c>
      <c r="U1104">
        <v>685</v>
      </c>
      <c r="V1104">
        <v>685</v>
      </c>
      <c r="W1104">
        <v>5</v>
      </c>
      <c r="X1104">
        <v>0</v>
      </c>
      <c r="Y1104">
        <v>0</v>
      </c>
      <c r="Z1104">
        <v>216</v>
      </c>
      <c r="AA1104">
        <v>22</v>
      </c>
      <c r="AB1104">
        <v>238</v>
      </c>
    </row>
    <row r="1105" spans="1:28" x14ac:dyDescent="0.3">
      <c r="A1105">
        <v>20200321</v>
      </c>
      <c r="B1105" s="6">
        <v>43911</v>
      </c>
      <c r="C1105" t="s">
        <v>33</v>
      </c>
      <c r="D1105" t="str">
        <f>VLOOKUP(C1105,abbreviations!$A$2:$B$57,2,0)</f>
        <v>Arizona</v>
      </c>
      <c r="E1105">
        <v>104</v>
      </c>
      <c r="F1105">
        <f>E1105-VLOOKUP(D1105,D1155:F1204,2,0)</f>
        <v>39</v>
      </c>
      <c r="G1105">
        <v>240</v>
      </c>
      <c r="H1105">
        <v>122</v>
      </c>
      <c r="P1105" t="s">
        <v>1207</v>
      </c>
      <c r="Q1105" t="s">
        <v>1204</v>
      </c>
      <c r="R1105">
        <v>1</v>
      </c>
      <c r="T1105">
        <v>466</v>
      </c>
      <c r="U1105">
        <v>344</v>
      </c>
      <c r="V1105">
        <v>344</v>
      </c>
      <c r="W1105">
        <v>4</v>
      </c>
      <c r="X1105">
        <v>1</v>
      </c>
      <c r="Y1105">
        <v>0</v>
      </c>
      <c r="Z1105">
        <v>29</v>
      </c>
      <c r="AA1105">
        <v>39</v>
      </c>
      <c r="AB1105">
        <v>68</v>
      </c>
    </row>
    <row r="1106" spans="1:28" x14ac:dyDescent="0.3">
      <c r="A1106">
        <v>20200321</v>
      </c>
      <c r="B1106" s="6">
        <v>43911</v>
      </c>
      <c r="C1106" t="s">
        <v>35</v>
      </c>
      <c r="D1106" t="str">
        <f>VLOOKUP(C1106,abbreviations!$A$2:$B$57,2,0)</f>
        <v>California</v>
      </c>
      <c r="E1106">
        <v>1279</v>
      </c>
      <c r="F1106">
        <f>E1106-VLOOKUP(D1106,D1156:F1205,2,0)</f>
        <v>216</v>
      </c>
      <c r="G1106">
        <v>11249</v>
      </c>
      <c r="P1106" t="s">
        <v>1208</v>
      </c>
      <c r="Q1106" t="s">
        <v>1204</v>
      </c>
      <c r="R1106">
        <v>24</v>
      </c>
      <c r="T1106">
        <v>12528</v>
      </c>
      <c r="U1106">
        <v>12528</v>
      </c>
      <c r="V1106">
        <v>12528</v>
      </c>
      <c r="W1106">
        <v>6</v>
      </c>
      <c r="X1106">
        <v>4</v>
      </c>
      <c r="Y1106">
        <v>0</v>
      </c>
      <c r="Z1106">
        <v>825</v>
      </c>
      <c r="AA1106">
        <v>216</v>
      </c>
      <c r="AB1106">
        <v>1041</v>
      </c>
    </row>
    <row r="1107" spans="1:28" x14ac:dyDescent="0.3">
      <c r="A1107">
        <v>20200321</v>
      </c>
      <c r="B1107" s="6">
        <v>43911</v>
      </c>
      <c r="C1107" t="s">
        <v>37</v>
      </c>
      <c r="D1107" t="str">
        <f>VLOOKUP(C1107,abbreviations!$A$2:$B$57,2,0)</f>
        <v>Colorado</v>
      </c>
      <c r="E1107">
        <v>363</v>
      </c>
      <c r="F1107">
        <f>E1107-VLOOKUP(D1107,D1157:F1206,2,0)</f>
        <v>86</v>
      </c>
      <c r="G1107">
        <v>3317</v>
      </c>
      <c r="J1107">
        <v>44</v>
      </c>
      <c r="P1107" t="s">
        <v>1209</v>
      </c>
      <c r="Q1107" t="s">
        <v>1204</v>
      </c>
      <c r="R1107">
        <v>4</v>
      </c>
      <c r="S1107">
        <v>44</v>
      </c>
      <c r="T1107">
        <v>3680</v>
      </c>
      <c r="U1107">
        <v>3680</v>
      </c>
      <c r="V1107">
        <v>3680</v>
      </c>
      <c r="W1107">
        <v>8</v>
      </c>
      <c r="X1107">
        <v>1</v>
      </c>
      <c r="Y1107">
        <v>44</v>
      </c>
      <c r="Z1107">
        <v>642</v>
      </c>
      <c r="AA1107">
        <v>86</v>
      </c>
      <c r="AB1107">
        <v>728</v>
      </c>
    </row>
    <row r="1108" spans="1:28" x14ac:dyDescent="0.3">
      <c r="A1108">
        <v>20200321</v>
      </c>
      <c r="B1108" s="6">
        <v>43911</v>
      </c>
      <c r="C1108" t="s">
        <v>39</v>
      </c>
      <c r="D1108" t="str">
        <f>VLOOKUP(C1108,abbreviations!$A$2:$B$57,2,0)</f>
        <v>Connecticut</v>
      </c>
      <c r="E1108">
        <v>194</v>
      </c>
      <c r="F1108">
        <f>E1108-VLOOKUP(D1108,D1158:F1207,2,0)</f>
        <v>0</v>
      </c>
      <c r="G1108">
        <v>2106</v>
      </c>
      <c r="P1108" t="s">
        <v>1210</v>
      </c>
      <c r="Q1108" t="s">
        <v>1204</v>
      </c>
      <c r="R1108">
        <v>4</v>
      </c>
      <c r="T1108">
        <v>2300</v>
      </c>
      <c r="U1108">
        <v>2300</v>
      </c>
      <c r="V1108">
        <v>2300</v>
      </c>
      <c r="W1108">
        <v>9</v>
      </c>
      <c r="X1108">
        <v>1</v>
      </c>
      <c r="Y1108">
        <v>0</v>
      </c>
      <c r="Z1108">
        <v>1502</v>
      </c>
      <c r="AA1108">
        <v>0</v>
      </c>
      <c r="AB1108">
        <v>1502</v>
      </c>
    </row>
    <row r="1109" spans="1:28" x14ac:dyDescent="0.3">
      <c r="A1109">
        <v>20200321</v>
      </c>
      <c r="B1109" s="6">
        <v>43911</v>
      </c>
      <c r="C1109" t="s">
        <v>42</v>
      </c>
      <c r="D1109" t="str">
        <f>VLOOKUP(C1109,abbreviations!$A$2:$B$57,2,0)</f>
        <v>Delaware</v>
      </c>
      <c r="E1109">
        <v>45</v>
      </c>
      <c r="F1109">
        <f>E1109-VLOOKUP(D1109,D1159:F1208,2,0)</f>
        <v>7</v>
      </c>
      <c r="G1109">
        <v>36</v>
      </c>
      <c r="P1109" t="s">
        <v>1211</v>
      </c>
      <c r="Q1109" t="s">
        <v>1204</v>
      </c>
      <c r="R1109">
        <v>0</v>
      </c>
      <c r="T1109">
        <v>81</v>
      </c>
      <c r="U1109">
        <v>81</v>
      </c>
      <c r="V1109">
        <v>81</v>
      </c>
      <c r="W1109">
        <v>10</v>
      </c>
      <c r="X1109">
        <v>0</v>
      </c>
      <c r="Y1109">
        <v>0</v>
      </c>
      <c r="Z1109">
        <v>0</v>
      </c>
      <c r="AA1109">
        <v>7</v>
      </c>
      <c r="AB1109">
        <v>7</v>
      </c>
    </row>
    <row r="1110" spans="1:28" x14ac:dyDescent="0.3">
      <c r="A1110">
        <v>20200321</v>
      </c>
      <c r="B1110" s="6">
        <v>43911</v>
      </c>
      <c r="C1110" t="s">
        <v>44</v>
      </c>
      <c r="D1110" t="str">
        <f>VLOOKUP(C1110,abbreviations!$A$2:$B$57,2,0)</f>
        <v>Florida</v>
      </c>
      <c r="E1110">
        <v>658</v>
      </c>
      <c r="F1110">
        <f>E1110-VLOOKUP(D1110,D1160:F1209,2,0)</f>
        <v>138</v>
      </c>
      <c r="G1110">
        <v>6579</v>
      </c>
      <c r="H1110">
        <v>1002</v>
      </c>
      <c r="J1110">
        <v>158</v>
      </c>
      <c r="P1110" t="s">
        <v>1212</v>
      </c>
      <c r="Q1110" t="s">
        <v>1204</v>
      </c>
      <c r="R1110">
        <v>12</v>
      </c>
      <c r="S1110">
        <v>158</v>
      </c>
      <c r="T1110">
        <v>8239</v>
      </c>
      <c r="U1110">
        <v>7237</v>
      </c>
      <c r="V1110">
        <v>7237</v>
      </c>
      <c r="W1110">
        <v>12</v>
      </c>
      <c r="X1110">
        <v>2</v>
      </c>
      <c r="Y1110">
        <v>158</v>
      </c>
      <c r="Z1110">
        <v>4709</v>
      </c>
      <c r="AA1110">
        <v>138</v>
      </c>
      <c r="AB1110">
        <v>4847</v>
      </c>
    </row>
    <row r="1111" spans="1:28" x14ac:dyDescent="0.3">
      <c r="A1111">
        <v>20200321</v>
      </c>
      <c r="B1111" s="6">
        <v>43911</v>
      </c>
      <c r="C1111" t="s">
        <v>46</v>
      </c>
      <c r="D1111" t="str">
        <f>VLOOKUP(C1111,abbreviations!$A$2:$B$57,2,0)</f>
        <v>Georgia</v>
      </c>
      <c r="E1111">
        <v>507</v>
      </c>
      <c r="F1111">
        <f>E1111-VLOOKUP(D1111,D1161:F1210,2,0)</f>
        <v>87</v>
      </c>
      <c r="G1111">
        <v>2557</v>
      </c>
      <c r="P1111" t="s">
        <v>1213</v>
      </c>
      <c r="Q1111" t="s">
        <v>1204</v>
      </c>
      <c r="R1111">
        <v>14</v>
      </c>
      <c r="T1111">
        <v>3064</v>
      </c>
      <c r="U1111">
        <v>3064</v>
      </c>
      <c r="V1111">
        <v>3064</v>
      </c>
      <c r="W1111">
        <v>13</v>
      </c>
      <c r="X1111">
        <v>1</v>
      </c>
      <c r="Y1111">
        <v>0</v>
      </c>
      <c r="Z1111">
        <v>591</v>
      </c>
      <c r="AA1111">
        <v>87</v>
      </c>
      <c r="AB1111">
        <v>678</v>
      </c>
    </row>
    <row r="1112" spans="1:28" x14ac:dyDescent="0.3">
      <c r="A1112">
        <v>20200321</v>
      </c>
      <c r="B1112" s="6">
        <v>43911</v>
      </c>
      <c r="C1112" t="s">
        <v>49</v>
      </c>
      <c r="D1112" t="str">
        <f>VLOOKUP(C1112,abbreviations!$A$2:$B$57,2,0)</f>
        <v>Hawaii</v>
      </c>
      <c r="E1112">
        <v>37</v>
      </c>
      <c r="F1112">
        <f>E1112-VLOOKUP(D1112,D1162:F1211,2,0)</f>
        <v>11</v>
      </c>
      <c r="G1112">
        <v>124</v>
      </c>
      <c r="P1112" t="s">
        <v>1214</v>
      </c>
      <c r="Q1112" t="s">
        <v>1204</v>
      </c>
      <c r="T1112">
        <v>161</v>
      </c>
      <c r="U1112">
        <v>161</v>
      </c>
      <c r="V1112">
        <v>161</v>
      </c>
      <c r="W1112">
        <v>15</v>
      </c>
      <c r="X1112">
        <v>0</v>
      </c>
      <c r="Y1112">
        <v>0</v>
      </c>
      <c r="Z1112">
        <v>0</v>
      </c>
      <c r="AA1112">
        <v>11</v>
      </c>
      <c r="AB1112">
        <v>11</v>
      </c>
    </row>
    <row r="1113" spans="1:28" x14ac:dyDescent="0.3">
      <c r="A1113">
        <v>20200321</v>
      </c>
      <c r="B1113" s="6">
        <v>43911</v>
      </c>
      <c r="C1113" t="s">
        <v>51</v>
      </c>
      <c r="D1113" t="str">
        <f>VLOOKUP(C1113,abbreviations!$A$2:$B$57,2,0)</f>
        <v>Iowa</v>
      </c>
      <c r="E1113">
        <v>68</v>
      </c>
      <c r="F1113">
        <f>E1113-VLOOKUP(D1113,D1163:F1212,2,0)</f>
        <v>23</v>
      </c>
      <c r="G1113">
        <v>1049</v>
      </c>
      <c r="P1113" t="s">
        <v>1215</v>
      </c>
      <c r="Q1113" t="s">
        <v>1204</v>
      </c>
      <c r="T1113">
        <v>1117</v>
      </c>
      <c r="U1113">
        <v>1117</v>
      </c>
      <c r="V1113">
        <v>1117</v>
      </c>
      <c r="W1113">
        <v>19</v>
      </c>
      <c r="X1113">
        <v>0</v>
      </c>
      <c r="Y1113">
        <v>0</v>
      </c>
      <c r="Z1113">
        <v>407</v>
      </c>
      <c r="AA1113">
        <v>23</v>
      </c>
      <c r="AB1113">
        <v>430</v>
      </c>
    </row>
    <row r="1114" spans="1:28" x14ac:dyDescent="0.3">
      <c r="A1114">
        <v>20200321</v>
      </c>
      <c r="B1114" s="6">
        <v>43911</v>
      </c>
      <c r="C1114" t="s">
        <v>53</v>
      </c>
      <c r="D1114" t="str">
        <f>VLOOKUP(C1114,abbreviations!$A$2:$B$57,2,0)</f>
        <v>Idaho</v>
      </c>
      <c r="E1114">
        <v>31</v>
      </c>
      <c r="F1114">
        <f>E1114-VLOOKUP(D1114,D1164:F1213,2,0)</f>
        <v>8</v>
      </c>
      <c r="G1114">
        <v>880</v>
      </c>
      <c r="P1114" t="s">
        <v>1216</v>
      </c>
      <c r="Q1114" t="s">
        <v>1204</v>
      </c>
      <c r="T1114">
        <v>911</v>
      </c>
      <c r="U1114">
        <v>911</v>
      </c>
      <c r="V1114">
        <v>911</v>
      </c>
      <c r="W1114">
        <v>16</v>
      </c>
      <c r="X1114">
        <v>0</v>
      </c>
      <c r="Y1114">
        <v>0</v>
      </c>
      <c r="Z1114">
        <v>290</v>
      </c>
      <c r="AA1114">
        <v>8</v>
      </c>
      <c r="AB1114">
        <v>298</v>
      </c>
    </row>
    <row r="1115" spans="1:28" x14ac:dyDescent="0.3">
      <c r="A1115">
        <v>20200321</v>
      </c>
      <c r="B1115" s="6">
        <v>43911</v>
      </c>
      <c r="C1115" t="s">
        <v>55</v>
      </c>
      <c r="D1115" t="str">
        <f>VLOOKUP(C1115,abbreviations!$A$2:$B$57,2,0)</f>
        <v>Illinois</v>
      </c>
      <c r="E1115">
        <v>753</v>
      </c>
      <c r="F1115">
        <f>E1115-VLOOKUP(D1115,D1165:F1214,2,0)</f>
        <v>168</v>
      </c>
      <c r="G1115">
        <v>5488</v>
      </c>
      <c r="P1115" t="s">
        <v>1217</v>
      </c>
      <c r="Q1115" t="s">
        <v>1204</v>
      </c>
      <c r="R1115">
        <v>6</v>
      </c>
      <c r="T1115">
        <v>6241</v>
      </c>
      <c r="U1115">
        <v>6241</v>
      </c>
      <c r="V1115">
        <v>6241</v>
      </c>
      <c r="W1115">
        <v>17</v>
      </c>
      <c r="X1115">
        <v>1</v>
      </c>
      <c r="Y1115">
        <v>0</v>
      </c>
      <c r="Z1115">
        <v>1792</v>
      </c>
      <c r="AA1115">
        <v>168</v>
      </c>
      <c r="AB1115">
        <v>1960</v>
      </c>
    </row>
    <row r="1116" spans="1:28" x14ac:dyDescent="0.3">
      <c r="A1116">
        <v>20200321</v>
      </c>
      <c r="B1116" s="6">
        <v>43911</v>
      </c>
      <c r="C1116" t="s">
        <v>57</v>
      </c>
      <c r="D1116" t="str">
        <f>VLOOKUP(C1116,abbreviations!$A$2:$B$57,2,0)</f>
        <v>Indiana</v>
      </c>
      <c r="E1116">
        <v>126</v>
      </c>
      <c r="F1116">
        <f>E1116-VLOOKUP(D1116,D1166:F1215,2,0)</f>
        <v>47</v>
      </c>
      <c r="G1116">
        <v>707</v>
      </c>
      <c r="J1116">
        <v>1</v>
      </c>
      <c r="P1116" t="s">
        <v>1218</v>
      </c>
      <c r="Q1116" t="s">
        <v>1204</v>
      </c>
      <c r="R1116">
        <v>4</v>
      </c>
      <c r="S1116">
        <v>1</v>
      </c>
      <c r="T1116">
        <v>833</v>
      </c>
      <c r="U1116">
        <v>833</v>
      </c>
      <c r="V1116">
        <v>833</v>
      </c>
      <c r="W1116">
        <v>18</v>
      </c>
      <c r="X1116">
        <v>2</v>
      </c>
      <c r="Y1116">
        <v>1</v>
      </c>
      <c r="Z1116">
        <v>232</v>
      </c>
      <c r="AA1116">
        <v>47</v>
      </c>
      <c r="AB1116">
        <v>279</v>
      </c>
    </row>
    <row r="1117" spans="1:28" x14ac:dyDescent="0.3">
      <c r="A1117">
        <v>20200321</v>
      </c>
      <c r="B1117" s="6">
        <v>43911</v>
      </c>
      <c r="C1117" t="s">
        <v>59</v>
      </c>
      <c r="D1117" t="str">
        <f>VLOOKUP(C1117,abbreviations!$A$2:$B$57,2,0)</f>
        <v>Kansas</v>
      </c>
      <c r="E1117">
        <v>55</v>
      </c>
      <c r="F1117">
        <f>E1117-VLOOKUP(D1117,D1167:F1216,2,0)</f>
        <v>11</v>
      </c>
      <c r="G1117">
        <v>417</v>
      </c>
      <c r="P1117" t="s">
        <v>1219</v>
      </c>
      <c r="Q1117" t="s">
        <v>1204</v>
      </c>
      <c r="R1117">
        <v>2</v>
      </c>
      <c r="T1117">
        <v>472</v>
      </c>
      <c r="U1117">
        <v>472</v>
      </c>
      <c r="V1117">
        <v>472</v>
      </c>
      <c r="W1117">
        <v>20</v>
      </c>
      <c r="X1117">
        <v>1</v>
      </c>
      <c r="Y1117">
        <v>0</v>
      </c>
      <c r="Z1117">
        <v>0</v>
      </c>
      <c r="AA1117">
        <v>11</v>
      </c>
      <c r="AB1117">
        <v>11</v>
      </c>
    </row>
    <row r="1118" spans="1:28" x14ac:dyDescent="0.3">
      <c r="A1118">
        <v>20200321</v>
      </c>
      <c r="B1118" s="6">
        <v>43911</v>
      </c>
      <c r="C1118" t="s">
        <v>61</v>
      </c>
      <c r="D1118" t="str">
        <f>VLOOKUP(C1118,abbreviations!$A$2:$B$57,2,0)</f>
        <v>Kentucky</v>
      </c>
      <c r="E1118">
        <v>54</v>
      </c>
      <c r="F1118">
        <f>E1118-VLOOKUP(D1118,D1168:F1217,2,0)</f>
        <v>7</v>
      </c>
      <c r="G1118">
        <v>714</v>
      </c>
      <c r="P1118" t="s">
        <v>1220</v>
      </c>
      <c r="Q1118" t="s">
        <v>1204</v>
      </c>
      <c r="R1118">
        <v>2</v>
      </c>
      <c r="T1118">
        <v>768</v>
      </c>
      <c r="U1118">
        <v>768</v>
      </c>
      <c r="V1118">
        <v>768</v>
      </c>
      <c r="W1118">
        <v>21</v>
      </c>
      <c r="X1118">
        <v>1</v>
      </c>
      <c r="Y1118">
        <v>0</v>
      </c>
      <c r="Z1118">
        <v>122</v>
      </c>
      <c r="AA1118">
        <v>7</v>
      </c>
      <c r="AB1118">
        <v>129</v>
      </c>
    </row>
    <row r="1119" spans="1:28" x14ac:dyDescent="0.3">
      <c r="A1119">
        <v>20200321</v>
      </c>
      <c r="B1119" s="6">
        <v>43911</v>
      </c>
      <c r="C1119" t="s">
        <v>63</v>
      </c>
      <c r="D1119" t="str">
        <f>VLOOKUP(C1119,abbreviations!$A$2:$B$57,2,0)</f>
        <v>Louisiana</v>
      </c>
      <c r="E1119">
        <v>585</v>
      </c>
      <c r="F1119">
        <f>E1119-VLOOKUP(D1119,D1169:F1218,2,0)</f>
        <v>106</v>
      </c>
      <c r="G1119">
        <v>2180</v>
      </c>
      <c r="P1119" t="s">
        <v>1221</v>
      </c>
      <c r="Q1119" t="s">
        <v>1204</v>
      </c>
      <c r="R1119">
        <v>16</v>
      </c>
      <c r="T1119">
        <v>2765</v>
      </c>
      <c r="U1119">
        <v>2765</v>
      </c>
      <c r="V1119">
        <v>2765</v>
      </c>
      <c r="W1119">
        <v>22</v>
      </c>
      <c r="X1119">
        <v>4</v>
      </c>
      <c r="Y1119">
        <v>0</v>
      </c>
      <c r="Z1119">
        <v>1612</v>
      </c>
      <c r="AA1119">
        <v>106</v>
      </c>
      <c r="AB1119">
        <v>1718</v>
      </c>
    </row>
    <row r="1120" spans="1:28" x14ac:dyDescent="0.3">
      <c r="A1120">
        <v>20200321</v>
      </c>
      <c r="B1120" s="6">
        <v>43911</v>
      </c>
      <c r="C1120" t="s">
        <v>65</v>
      </c>
      <c r="D1120" t="str">
        <f>VLOOKUP(C1120,abbreviations!$A$2:$B$57,2,0)</f>
        <v>Massachusetts</v>
      </c>
      <c r="E1120">
        <v>525</v>
      </c>
      <c r="F1120">
        <f>E1120-VLOOKUP(D1120,D1170:F1219,2,0)</f>
        <v>112</v>
      </c>
      <c r="G1120">
        <v>4752</v>
      </c>
      <c r="J1120">
        <v>61</v>
      </c>
      <c r="P1120" t="s">
        <v>1222</v>
      </c>
      <c r="Q1120" t="s">
        <v>1204</v>
      </c>
      <c r="R1120">
        <v>1</v>
      </c>
      <c r="S1120">
        <v>61</v>
      </c>
      <c r="T1120">
        <v>5277</v>
      </c>
      <c r="U1120">
        <v>5277</v>
      </c>
      <c r="V1120">
        <v>5277</v>
      </c>
      <c r="W1120">
        <v>25</v>
      </c>
      <c r="X1120">
        <v>0</v>
      </c>
      <c r="Y1120">
        <v>61</v>
      </c>
      <c r="Z1120">
        <v>1074</v>
      </c>
      <c r="AA1120">
        <v>112</v>
      </c>
      <c r="AB1120">
        <v>1186</v>
      </c>
    </row>
    <row r="1121" spans="1:28" x14ac:dyDescent="0.3">
      <c r="A1121">
        <v>20200321</v>
      </c>
      <c r="B1121" s="6">
        <v>43911</v>
      </c>
      <c r="C1121" t="s">
        <v>67</v>
      </c>
      <c r="D1121" t="str">
        <f>VLOOKUP(C1121,abbreviations!$A$2:$B$57,2,0)</f>
        <v>Maryland</v>
      </c>
      <c r="E1121">
        <v>190</v>
      </c>
      <c r="F1121">
        <f>E1121-VLOOKUP(D1121,D1171:F1220,2,0)</f>
        <v>41</v>
      </c>
      <c r="G1121">
        <v>94</v>
      </c>
      <c r="P1121" t="s">
        <v>1223</v>
      </c>
      <c r="Q1121" t="s">
        <v>1204</v>
      </c>
      <c r="R1121">
        <v>2</v>
      </c>
      <c r="T1121">
        <v>284</v>
      </c>
      <c r="U1121">
        <v>284</v>
      </c>
      <c r="V1121">
        <v>284</v>
      </c>
      <c r="W1121">
        <v>24</v>
      </c>
      <c r="X1121">
        <v>1</v>
      </c>
      <c r="Y1121">
        <v>0</v>
      </c>
      <c r="Z1121">
        <v>0</v>
      </c>
      <c r="AA1121">
        <v>41</v>
      </c>
      <c r="AB1121">
        <v>41</v>
      </c>
    </row>
    <row r="1122" spans="1:28" x14ac:dyDescent="0.3">
      <c r="A1122">
        <v>20200321</v>
      </c>
      <c r="B1122" s="6">
        <v>43911</v>
      </c>
      <c r="C1122" t="s">
        <v>69</v>
      </c>
      <c r="D1122" t="str">
        <f>VLOOKUP(C1122,abbreviations!$A$2:$B$57,2,0)</f>
        <v>Maine</v>
      </c>
      <c r="E1122">
        <v>73</v>
      </c>
      <c r="F1122">
        <f>E1122-VLOOKUP(D1122,D1172:F1221,2,0)</f>
        <v>16</v>
      </c>
      <c r="G1122">
        <v>2264</v>
      </c>
      <c r="P1122" t="s">
        <v>1224</v>
      </c>
      <c r="Q1122" t="s">
        <v>1204</v>
      </c>
      <c r="T1122">
        <v>2337</v>
      </c>
      <c r="U1122">
        <v>2337</v>
      </c>
      <c r="V1122">
        <v>2337</v>
      </c>
      <c r="W1122">
        <v>23</v>
      </c>
      <c r="X1122">
        <v>0</v>
      </c>
      <c r="Y1122">
        <v>0</v>
      </c>
      <c r="Z1122">
        <v>0</v>
      </c>
      <c r="AA1122">
        <v>16</v>
      </c>
      <c r="AB1122">
        <v>16</v>
      </c>
    </row>
    <row r="1123" spans="1:28" x14ac:dyDescent="0.3">
      <c r="A1123">
        <v>20200321</v>
      </c>
      <c r="B1123" s="6">
        <v>43911</v>
      </c>
      <c r="C1123" t="s">
        <v>71</v>
      </c>
      <c r="D1123" t="str">
        <f>VLOOKUP(C1123,abbreviations!$A$2:$B$57,2,0)</f>
        <v>Michigan</v>
      </c>
      <c r="E1123">
        <v>787</v>
      </c>
      <c r="F1123">
        <f>E1123-VLOOKUP(D1123,D1173:F1222,2,0)</f>
        <v>238</v>
      </c>
      <c r="G1123">
        <v>3696</v>
      </c>
      <c r="P1123" t="s">
        <v>1225</v>
      </c>
      <c r="Q1123" t="s">
        <v>1204</v>
      </c>
      <c r="R1123">
        <v>5</v>
      </c>
      <c r="T1123">
        <v>4483</v>
      </c>
      <c r="U1123">
        <v>4483</v>
      </c>
      <c r="V1123">
        <v>4483</v>
      </c>
      <c r="W1123">
        <v>26</v>
      </c>
      <c r="X1123">
        <v>2</v>
      </c>
      <c r="Y1123">
        <v>0</v>
      </c>
      <c r="Z1123">
        <v>950</v>
      </c>
      <c r="AA1123">
        <v>238</v>
      </c>
      <c r="AB1123">
        <v>1188</v>
      </c>
    </row>
    <row r="1124" spans="1:28" x14ac:dyDescent="0.3">
      <c r="A1124">
        <v>20200321</v>
      </c>
      <c r="B1124" s="6">
        <v>43911</v>
      </c>
      <c r="C1124" t="s">
        <v>73</v>
      </c>
      <c r="D1124" t="str">
        <f>VLOOKUP(C1124,abbreviations!$A$2:$B$57,2,0)</f>
        <v>Minnesota</v>
      </c>
      <c r="E1124">
        <v>138</v>
      </c>
      <c r="F1124">
        <f>E1124-VLOOKUP(D1124,D1174:F1223,2,0)</f>
        <v>23</v>
      </c>
      <c r="G1124">
        <v>3952</v>
      </c>
      <c r="P1124" t="s">
        <v>1226</v>
      </c>
      <c r="Q1124" t="s">
        <v>1204</v>
      </c>
      <c r="R1124">
        <v>1</v>
      </c>
      <c r="T1124">
        <v>4090</v>
      </c>
      <c r="U1124">
        <v>4090</v>
      </c>
      <c r="V1124">
        <v>4090</v>
      </c>
      <c r="W1124">
        <v>27</v>
      </c>
      <c r="X1124">
        <v>1</v>
      </c>
      <c r="Y1124">
        <v>0</v>
      </c>
      <c r="Z1124">
        <v>211</v>
      </c>
      <c r="AA1124">
        <v>23</v>
      </c>
      <c r="AB1124">
        <v>234</v>
      </c>
    </row>
    <row r="1125" spans="1:28" x14ac:dyDescent="0.3">
      <c r="A1125">
        <v>20200321</v>
      </c>
      <c r="B1125" s="6">
        <v>43911</v>
      </c>
      <c r="C1125" t="s">
        <v>75</v>
      </c>
      <c r="D1125" t="str">
        <f>VLOOKUP(C1125,abbreviations!$A$2:$B$57,2,0)</f>
        <v>Missouri</v>
      </c>
      <c r="E1125">
        <v>73</v>
      </c>
      <c r="F1125">
        <f>E1125-VLOOKUP(D1125,D1175:F1224,2,0)</f>
        <v>26</v>
      </c>
      <c r="G1125">
        <v>369</v>
      </c>
      <c r="P1125" t="s">
        <v>1227</v>
      </c>
      <c r="Q1125" t="s">
        <v>1204</v>
      </c>
      <c r="R1125">
        <v>3</v>
      </c>
      <c r="T1125">
        <v>442</v>
      </c>
      <c r="U1125">
        <v>442</v>
      </c>
      <c r="V1125">
        <v>442</v>
      </c>
      <c r="W1125">
        <v>29</v>
      </c>
      <c r="X1125">
        <v>2</v>
      </c>
      <c r="Y1125">
        <v>0</v>
      </c>
      <c r="Z1125">
        <v>0</v>
      </c>
      <c r="AA1125">
        <v>26</v>
      </c>
      <c r="AB1125">
        <v>26</v>
      </c>
    </row>
    <row r="1126" spans="1:28" x14ac:dyDescent="0.3">
      <c r="A1126">
        <v>20200321</v>
      </c>
      <c r="B1126" s="6">
        <v>43911</v>
      </c>
      <c r="C1126" t="s">
        <v>78</v>
      </c>
      <c r="D1126" t="str">
        <f>VLOOKUP(C1126,abbreviations!$A$2:$B$57,2,0)</f>
        <v>Mississippi</v>
      </c>
      <c r="E1126">
        <v>140</v>
      </c>
      <c r="F1126">
        <f>E1126-VLOOKUP(D1126,D1176:F1225,2,0)</f>
        <v>60</v>
      </c>
      <c r="G1126">
        <v>695</v>
      </c>
      <c r="P1126" t="s">
        <v>1228</v>
      </c>
      <c r="Q1126" t="s">
        <v>1204</v>
      </c>
      <c r="R1126">
        <v>1</v>
      </c>
      <c r="T1126">
        <v>835</v>
      </c>
      <c r="U1126">
        <v>835</v>
      </c>
      <c r="V1126">
        <v>835</v>
      </c>
      <c r="W1126">
        <v>28</v>
      </c>
      <c r="X1126">
        <v>0</v>
      </c>
      <c r="Y1126">
        <v>0</v>
      </c>
      <c r="Z1126">
        <v>0</v>
      </c>
      <c r="AA1126">
        <v>60</v>
      </c>
      <c r="AB1126">
        <v>60</v>
      </c>
    </row>
    <row r="1127" spans="1:28" x14ac:dyDescent="0.3">
      <c r="A1127">
        <v>20200321</v>
      </c>
      <c r="B1127" s="6">
        <v>43911</v>
      </c>
      <c r="C1127" t="s">
        <v>80</v>
      </c>
      <c r="D1127" t="str">
        <f>VLOOKUP(C1127,abbreviations!$A$2:$B$57,2,0)</f>
        <v>Montana</v>
      </c>
      <c r="E1127">
        <v>20</v>
      </c>
      <c r="F1127">
        <f>E1127-VLOOKUP(D1127,D1177:F1226,2,0)</f>
        <v>4</v>
      </c>
      <c r="G1127">
        <v>1146</v>
      </c>
      <c r="P1127" t="s">
        <v>1229</v>
      </c>
      <c r="Q1127" t="s">
        <v>1204</v>
      </c>
      <c r="T1127">
        <v>1166</v>
      </c>
      <c r="U1127">
        <v>1166</v>
      </c>
      <c r="V1127">
        <v>1166</v>
      </c>
      <c r="W1127">
        <v>30</v>
      </c>
      <c r="X1127">
        <v>0</v>
      </c>
      <c r="Y1127">
        <v>0</v>
      </c>
      <c r="Z1127">
        <v>215</v>
      </c>
      <c r="AA1127">
        <v>4</v>
      </c>
      <c r="AB1127">
        <v>219</v>
      </c>
    </row>
    <row r="1128" spans="1:28" x14ac:dyDescent="0.3">
      <c r="A1128">
        <v>20200321</v>
      </c>
      <c r="B1128" s="6">
        <v>43911</v>
      </c>
      <c r="C1128" t="s">
        <v>82</v>
      </c>
      <c r="D1128" t="str">
        <f>VLOOKUP(C1128,abbreviations!$A$2:$B$57,2,0)</f>
        <v>North Carolina</v>
      </c>
      <c r="E1128">
        <v>184</v>
      </c>
      <c r="F1128">
        <f>E1128-VLOOKUP(D1128,D1178:F1227,2,0)</f>
        <v>47</v>
      </c>
      <c r="G1128">
        <v>5092</v>
      </c>
      <c r="P1128" t="s">
        <v>1230</v>
      </c>
      <c r="Q1128" t="s">
        <v>1204</v>
      </c>
      <c r="R1128">
        <v>0</v>
      </c>
      <c r="T1128">
        <v>5276</v>
      </c>
      <c r="U1128">
        <v>5276</v>
      </c>
      <c r="V1128">
        <v>5276</v>
      </c>
      <c r="W1128">
        <v>37</v>
      </c>
      <c r="X1128">
        <v>0</v>
      </c>
      <c r="Y1128">
        <v>0</v>
      </c>
      <c r="Z1128">
        <v>1996</v>
      </c>
      <c r="AA1128">
        <v>47</v>
      </c>
      <c r="AB1128">
        <v>2043</v>
      </c>
    </row>
    <row r="1129" spans="1:28" x14ac:dyDescent="0.3">
      <c r="A1129">
        <v>20200321</v>
      </c>
      <c r="B1129" s="6">
        <v>43911</v>
      </c>
      <c r="C1129" t="s">
        <v>84</v>
      </c>
      <c r="D1129" t="str">
        <f>VLOOKUP(C1129,abbreviations!$A$2:$B$57,2,0)</f>
        <v>North Dakota</v>
      </c>
      <c r="E1129">
        <v>28</v>
      </c>
      <c r="F1129">
        <f>E1129-VLOOKUP(D1129,D1179:F1228,2,0)</f>
        <v>8</v>
      </c>
      <c r="G1129">
        <v>1141</v>
      </c>
      <c r="J1129">
        <v>3</v>
      </c>
      <c r="P1129" t="s">
        <v>1231</v>
      </c>
      <c r="Q1129" t="s">
        <v>1204</v>
      </c>
      <c r="R1129">
        <v>0</v>
      </c>
      <c r="S1129">
        <v>3</v>
      </c>
      <c r="T1129">
        <v>1169</v>
      </c>
      <c r="U1129">
        <v>1169</v>
      </c>
      <c r="V1129">
        <v>1169</v>
      </c>
      <c r="W1129">
        <v>38</v>
      </c>
      <c r="X1129">
        <v>0</v>
      </c>
      <c r="Y1129">
        <v>3</v>
      </c>
      <c r="Z1129">
        <v>341</v>
      </c>
      <c r="AA1129">
        <v>8</v>
      </c>
      <c r="AB1129">
        <v>349</v>
      </c>
    </row>
    <row r="1130" spans="1:28" x14ac:dyDescent="0.3">
      <c r="A1130">
        <v>20200321</v>
      </c>
      <c r="B1130" s="6">
        <v>43911</v>
      </c>
      <c r="C1130" t="s">
        <v>86</v>
      </c>
      <c r="D1130" t="str">
        <f>VLOOKUP(C1130,abbreviations!$A$2:$B$57,2,0)</f>
        <v>Nebraska</v>
      </c>
      <c r="E1130">
        <v>38</v>
      </c>
      <c r="F1130">
        <f>E1130-VLOOKUP(D1130,D1180:F1229,2,0)</f>
        <v>6</v>
      </c>
      <c r="G1130">
        <v>356</v>
      </c>
      <c r="P1130" t="s">
        <v>1232</v>
      </c>
      <c r="Q1130" t="s">
        <v>1204</v>
      </c>
      <c r="R1130">
        <v>0</v>
      </c>
      <c r="T1130">
        <v>394</v>
      </c>
      <c r="U1130">
        <v>394</v>
      </c>
      <c r="V1130">
        <v>394</v>
      </c>
      <c r="W1130">
        <v>31</v>
      </c>
      <c r="X1130">
        <v>0</v>
      </c>
      <c r="Y1130">
        <v>0</v>
      </c>
      <c r="Z1130">
        <v>116</v>
      </c>
      <c r="AA1130">
        <v>6</v>
      </c>
      <c r="AB1130">
        <v>122</v>
      </c>
    </row>
    <row r="1131" spans="1:28" x14ac:dyDescent="0.3">
      <c r="A1131">
        <v>20200321</v>
      </c>
      <c r="B1131" s="6">
        <v>43911</v>
      </c>
      <c r="C1131" t="s">
        <v>88</v>
      </c>
      <c r="D1131" t="str">
        <f>VLOOKUP(C1131,abbreviations!$A$2:$B$57,2,0)</f>
        <v>New Hampshire</v>
      </c>
      <c r="E1131">
        <v>55</v>
      </c>
      <c r="F1131">
        <f>E1131-VLOOKUP(D1131,D1181:F1230,2,0)</f>
        <v>11</v>
      </c>
      <c r="G1131">
        <v>973</v>
      </c>
      <c r="H1131">
        <v>942</v>
      </c>
      <c r="P1131" t="s">
        <v>1233</v>
      </c>
      <c r="Q1131" t="s">
        <v>1204</v>
      </c>
      <c r="T1131">
        <v>1970</v>
      </c>
      <c r="U1131">
        <v>1028</v>
      </c>
      <c r="V1131">
        <v>1028</v>
      </c>
      <c r="W1131">
        <v>33</v>
      </c>
      <c r="X1131">
        <v>0</v>
      </c>
      <c r="Y1131">
        <v>0</v>
      </c>
      <c r="Z1131">
        <v>228</v>
      </c>
      <c r="AA1131">
        <v>11</v>
      </c>
      <c r="AB1131">
        <v>239</v>
      </c>
    </row>
    <row r="1132" spans="1:28" x14ac:dyDescent="0.3">
      <c r="A1132">
        <v>20200321</v>
      </c>
      <c r="B1132" s="6">
        <v>43911</v>
      </c>
      <c r="C1132" t="s">
        <v>90</v>
      </c>
      <c r="D1132" t="str">
        <f>VLOOKUP(C1132,abbreviations!$A$2:$B$57,2,0)</f>
        <v>New Jersey</v>
      </c>
      <c r="E1132">
        <v>1327</v>
      </c>
      <c r="F1132">
        <f>E1132-VLOOKUP(D1132,D1182:F1231,2,0)</f>
        <v>437</v>
      </c>
      <c r="G1132">
        <v>294</v>
      </c>
      <c r="H1132">
        <v>40</v>
      </c>
      <c r="P1132" t="s">
        <v>1234</v>
      </c>
      <c r="Q1132" t="s">
        <v>1204</v>
      </c>
      <c r="R1132">
        <v>16</v>
      </c>
      <c r="T1132">
        <v>1661</v>
      </c>
      <c r="U1132">
        <v>1621</v>
      </c>
      <c r="V1132">
        <v>1621</v>
      </c>
      <c r="W1132">
        <v>34</v>
      </c>
      <c r="X1132">
        <v>5</v>
      </c>
      <c r="Y1132">
        <v>0</v>
      </c>
      <c r="Z1132">
        <v>30</v>
      </c>
      <c r="AA1132">
        <v>437</v>
      </c>
      <c r="AB1132">
        <v>467</v>
      </c>
    </row>
    <row r="1133" spans="1:28" x14ac:dyDescent="0.3">
      <c r="A1133">
        <v>20200321</v>
      </c>
      <c r="B1133" s="6">
        <v>43911</v>
      </c>
      <c r="C1133" t="s">
        <v>92</v>
      </c>
      <c r="D1133" t="str">
        <f>VLOOKUP(C1133,abbreviations!$A$2:$B$57,2,0)</f>
        <v>New Mexico</v>
      </c>
      <c r="E1133">
        <v>57</v>
      </c>
      <c r="F1133">
        <f>E1133-VLOOKUP(D1133,D1183:F1232,2,0)</f>
        <v>14</v>
      </c>
      <c r="G1133">
        <v>3771</v>
      </c>
      <c r="P1133" t="s">
        <v>1235</v>
      </c>
      <c r="Q1133" t="s">
        <v>1204</v>
      </c>
      <c r="T1133">
        <v>3828</v>
      </c>
      <c r="U1133">
        <v>3828</v>
      </c>
      <c r="V1133">
        <v>3828</v>
      </c>
      <c r="W1133">
        <v>35</v>
      </c>
      <c r="X1133">
        <v>0</v>
      </c>
      <c r="Y1133">
        <v>0</v>
      </c>
      <c r="Z1133">
        <v>0</v>
      </c>
      <c r="AA1133">
        <v>14</v>
      </c>
      <c r="AB1133">
        <v>14</v>
      </c>
    </row>
    <row r="1134" spans="1:28" x14ac:dyDescent="0.3">
      <c r="A1134">
        <v>20200321</v>
      </c>
      <c r="B1134" s="6">
        <v>43911</v>
      </c>
      <c r="C1134" t="s">
        <v>94</v>
      </c>
      <c r="D1134" t="str">
        <f>VLOOKUP(C1134,abbreviations!$A$2:$B$57,2,0)</f>
        <v>Nevada</v>
      </c>
      <c r="E1134">
        <v>124</v>
      </c>
      <c r="F1134">
        <f>E1134-VLOOKUP(D1134,D1184:F1233,2,0)</f>
        <v>15</v>
      </c>
      <c r="G1134">
        <v>2384</v>
      </c>
      <c r="P1134" t="s">
        <v>1236</v>
      </c>
      <c r="Q1134" t="s">
        <v>1204</v>
      </c>
      <c r="R1134">
        <v>2</v>
      </c>
      <c r="T1134">
        <v>2508</v>
      </c>
      <c r="U1134">
        <v>2508</v>
      </c>
      <c r="V1134">
        <v>2508</v>
      </c>
      <c r="W1134">
        <v>32</v>
      </c>
      <c r="X1134">
        <v>1</v>
      </c>
      <c r="Y1134">
        <v>0</v>
      </c>
      <c r="Z1134">
        <v>392</v>
      </c>
      <c r="AA1134">
        <v>15</v>
      </c>
      <c r="AB1134">
        <v>407</v>
      </c>
    </row>
    <row r="1135" spans="1:28" x14ac:dyDescent="0.3">
      <c r="A1135">
        <v>20200321</v>
      </c>
      <c r="B1135" s="6">
        <v>43911</v>
      </c>
      <c r="C1135" t="s">
        <v>96</v>
      </c>
      <c r="D1135" t="str">
        <f>VLOOKUP(C1135,abbreviations!$A$2:$B$57,2,0)</f>
        <v>New York</v>
      </c>
      <c r="E1135">
        <v>10356</v>
      </c>
      <c r="F1135">
        <f>E1135-VLOOKUP(D1135,D1185:F1234,2,0)</f>
        <v>3254</v>
      </c>
      <c r="G1135">
        <v>35081</v>
      </c>
      <c r="J1135">
        <v>1603</v>
      </c>
      <c r="P1135" t="s">
        <v>1237</v>
      </c>
      <c r="Q1135" t="s">
        <v>1204</v>
      </c>
      <c r="R1135">
        <v>44</v>
      </c>
      <c r="S1135">
        <v>1603</v>
      </c>
      <c r="T1135">
        <v>45437</v>
      </c>
      <c r="U1135">
        <v>45437</v>
      </c>
      <c r="V1135">
        <v>45437</v>
      </c>
      <c r="W1135">
        <v>36</v>
      </c>
      <c r="X1135">
        <v>9</v>
      </c>
      <c r="Y1135">
        <v>1603</v>
      </c>
      <c r="Z1135">
        <v>9756</v>
      </c>
      <c r="AA1135">
        <v>3254</v>
      </c>
      <c r="AB1135">
        <v>13010</v>
      </c>
    </row>
    <row r="1136" spans="1:28" x14ac:dyDescent="0.3">
      <c r="A1136">
        <v>20200321</v>
      </c>
      <c r="B1136" s="6">
        <v>43911</v>
      </c>
      <c r="C1136" t="s">
        <v>98</v>
      </c>
      <c r="D1136" t="str">
        <f>VLOOKUP(C1136,abbreviations!$A$2:$B$57,2,0)</f>
        <v>Ohio</v>
      </c>
      <c r="E1136">
        <v>247</v>
      </c>
      <c r="F1136">
        <f>E1136-VLOOKUP(D1136,D1186:F1235,2,0)</f>
        <v>78</v>
      </c>
      <c r="G1136">
        <v>140</v>
      </c>
      <c r="J1136">
        <v>58</v>
      </c>
      <c r="P1136" t="s">
        <v>1238</v>
      </c>
      <c r="Q1136" t="s">
        <v>1204</v>
      </c>
      <c r="R1136">
        <v>3</v>
      </c>
      <c r="S1136">
        <v>58</v>
      </c>
      <c r="T1136">
        <v>387</v>
      </c>
      <c r="U1136">
        <v>387</v>
      </c>
      <c r="V1136">
        <v>387</v>
      </c>
      <c r="W1136">
        <v>39</v>
      </c>
      <c r="X1136">
        <v>2</v>
      </c>
      <c r="Y1136">
        <v>58</v>
      </c>
      <c r="Z1136">
        <v>0</v>
      </c>
      <c r="AA1136">
        <v>78</v>
      </c>
      <c r="AB1136">
        <v>78</v>
      </c>
    </row>
    <row r="1137" spans="1:28" x14ac:dyDescent="0.3">
      <c r="A1137">
        <v>20200321</v>
      </c>
      <c r="B1137" s="6">
        <v>43911</v>
      </c>
      <c r="C1137" t="s">
        <v>100</v>
      </c>
      <c r="D1137" t="str">
        <f>VLOOKUP(C1137,abbreviations!$A$2:$B$57,2,0)</f>
        <v>Oklahoma</v>
      </c>
      <c r="E1137">
        <v>53</v>
      </c>
      <c r="F1137">
        <f>E1137-VLOOKUP(D1137,D1187:F1236,2,0)</f>
        <v>4</v>
      </c>
      <c r="G1137">
        <v>560</v>
      </c>
      <c r="H1137">
        <v>144</v>
      </c>
      <c r="J1137">
        <v>10</v>
      </c>
      <c r="P1137" s="1" t="s">
        <v>1239</v>
      </c>
      <c r="Q1137" t="s">
        <v>1204</v>
      </c>
      <c r="R1137">
        <v>1</v>
      </c>
      <c r="S1137">
        <v>10</v>
      </c>
      <c r="T1137">
        <v>757</v>
      </c>
      <c r="U1137">
        <v>613</v>
      </c>
      <c r="V1137">
        <v>613</v>
      </c>
      <c r="W1137">
        <v>40</v>
      </c>
      <c r="X1137">
        <v>0</v>
      </c>
      <c r="Y1137">
        <v>10</v>
      </c>
      <c r="Z1137">
        <v>22</v>
      </c>
      <c r="AA1137">
        <v>4</v>
      </c>
      <c r="AB1137">
        <v>26</v>
      </c>
    </row>
    <row r="1138" spans="1:28" x14ac:dyDescent="0.3">
      <c r="A1138">
        <v>20200321</v>
      </c>
      <c r="B1138" s="6">
        <v>43911</v>
      </c>
      <c r="C1138" t="s">
        <v>102</v>
      </c>
      <c r="D1138" t="str">
        <f>VLOOKUP(C1138,abbreviations!$A$2:$B$57,2,0)</f>
        <v>Oregon</v>
      </c>
      <c r="E1138">
        <v>114</v>
      </c>
      <c r="F1138">
        <f>E1138-VLOOKUP(D1138,D1188:F1237,2,0)</f>
        <v>0</v>
      </c>
      <c r="G1138">
        <v>2003</v>
      </c>
      <c r="H1138">
        <v>433</v>
      </c>
      <c r="P1138" t="s">
        <v>1240</v>
      </c>
      <c r="Q1138" t="s">
        <v>1204</v>
      </c>
      <c r="R1138">
        <v>3</v>
      </c>
      <c r="T1138">
        <v>2550</v>
      </c>
      <c r="U1138">
        <v>2117</v>
      </c>
      <c r="V1138">
        <v>2117</v>
      </c>
      <c r="W1138">
        <v>41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">
      <c r="A1139">
        <v>20200321</v>
      </c>
      <c r="B1139" s="6">
        <v>43911</v>
      </c>
      <c r="C1139" t="s">
        <v>104</v>
      </c>
      <c r="D1139" t="str">
        <f>VLOOKUP(C1139,abbreviations!$A$2:$B$57,2,0)</f>
        <v>Pennsylvania</v>
      </c>
      <c r="E1139">
        <v>371</v>
      </c>
      <c r="F1139">
        <f>E1139-VLOOKUP(D1139,D1189:F1238,2,0)</f>
        <v>103</v>
      </c>
      <c r="G1139">
        <v>3766</v>
      </c>
      <c r="P1139" t="s">
        <v>1241</v>
      </c>
      <c r="Q1139" t="s">
        <v>1204</v>
      </c>
      <c r="R1139">
        <v>2</v>
      </c>
      <c r="T1139">
        <v>4137</v>
      </c>
      <c r="U1139">
        <v>4137</v>
      </c>
      <c r="V1139">
        <v>4137</v>
      </c>
      <c r="W1139">
        <v>42</v>
      </c>
      <c r="X1139">
        <v>1</v>
      </c>
      <c r="Y1139">
        <v>0</v>
      </c>
      <c r="Z1139">
        <v>1192</v>
      </c>
      <c r="AA1139">
        <v>103</v>
      </c>
      <c r="AB1139">
        <v>1295</v>
      </c>
    </row>
    <row r="1140" spans="1:28" x14ac:dyDescent="0.3">
      <c r="A1140">
        <v>20200321</v>
      </c>
      <c r="B1140" s="6">
        <v>43911</v>
      </c>
      <c r="C1140" t="s">
        <v>107</v>
      </c>
      <c r="D1140" t="str">
        <f>VLOOKUP(C1140,abbreviations!$A$2:$B$57,2,0)</f>
        <v>Rhode Island</v>
      </c>
      <c r="E1140">
        <v>66</v>
      </c>
      <c r="F1140">
        <f>E1140-VLOOKUP(D1140,D1190:F1239,2,0)</f>
        <v>12</v>
      </c>
      <c r="G1140">
        <v>862</v>
      </c>
      <c r="H1140">
        <v>290</v>
      </c>
      <c r="P1140" t="s">
        <v>1242</v>
      </c>
      <c r="Q1140" t="s">
        <v>1204</v>
      </c>
      <c r="T1140">
        <v>1218</v>
      </c>
      <c r="U1140">
        <v>928</v>
      </c>
      <c r="V1140">
        <v>928</v>
      </c>
      <c r="W1140">
        <v>44</v>
      </c>
      <c r="X1140">
        <v>0</v>
      </c>
      <c r="Y1140">
        <v>0</v>
      </c>
      <c r="Z1140">
        <v>62</v>
      </c>
      <c r="AA1140">
        <v>12</v>
      </c>
      <c r="AB1140">
        <v>74</v>
      </c>
    </row>
    <row r="1141" spans="1:28" x14ac:dyDescent="0.3">
      <c r="A1141">
        <v>20200321</v>
      </c>
      <c r="B1141" s="6">
        <v>43911</v>
      </c>
      <c r="C1141" t="s">
        <v>109</v>
      </c>
      <c r="D1141" t="str">
        <f>VLOOKUP(C1141,abbreviations!$A$2:$B$57,2,0)</f>
        <v>South Carolina</v>
      </c>
      <c r="E1141">
        <v>152</v>
      </c>
      <c r="F1141">
        <f>E1141-VLOOKUP(D1141,D1191:F1240,2,0)</f>
        <v>71</v>
      </c>
      <c r="G1141">
        <v>1255</v>
      </c>
      <c r="P1141" t="s">
        <v>1243</v>
      </c>
      <c r="Q1141" t="s">
        <v>1204</v>
      </c>
      <c r="R1141">
        <v>1</v>
      </c>
      <c r="T1141">
        <v>1407</v>
      </c>
      <c r="U1141">
        <v>1407</v>
      </c>
      <c r="V1141">
        <v>1407</v>
      </c>
      <c r="W1141">
        <v>45</v>
      </c>
      <c r="X1141">
        <v>0</v>
      </c>
      <c r="Y1141">
        <v>0</v>
      </c>
      <c r="Z1141">
        <v>422</v>
      </c>
      <c r="AA1141">
        <v>71</v>
      </c>
      <c r="AB1141">
        <v>493</v>
      </c>
    </row>
    <row r="1142" spans="1:28" x14ac:dyDescent="0.3">
      <c r="A1142">
        <v>20200321</v>
      </c>
      <c r="B1142" s="6">
        <v>43911</v>
      </c>
      <c r="C1142" t="s">
        <v>111</v>
      </c>
      <c r="D1142" t="str">
        <f>VLOOKUP(C1142,abbreviations!$A$2:$B$57,2,0)</f>
        <v>South Dakota</v>
      </c>
      <c r="E1142">
        <v>14</v>
      </c>
      <c r="F1142">
        <f>E1142-VLOOKUP(D1142,D1192:F1241,2,0)</f>
        <v>0</v>
      </c>
      <c r="G1142">
        <v>691</v>
      </c>
      <c r="H1142">
        <v>268</v>
      </c>
      <c r="P1142" t="s">
        <v>1244</v>
      </c>
      <c r="Q1142" t="s">
        <v>1204</v>
      </c>
      <c r="R1142">
        <v>1</v>
      </c>
      <c r="T1142">
        <v>973</v>
      </c>
      <c r="U1142">
        <v>705</v>
      </c>
      <c r="V1142">
        <v>705</v>
      </c>
      <c r="W1142">
        <v>46</v>
      </c>
      <c r="X1142">
        <v>0</v>
      </c>
      <c r="Y1142">
        <v>0</v>
      </c>
      <c r="Z1142">
        <v>28</v>
      </c>
      <c r="AA1142">
        <v>0</v>
      </c>
      <c r="AB1142">
        <v>28</v>
      </c>
    </row>
    <row r="1143" spans="1:28" x14ac:dyDescent="0.3">
      <c r="A1143">
        <v>20200321</v>
      </c>
      <c r="B1143" s="6">
        <v>43911</v>
      </c>
      <c r="C1143" t="s">
        <v>113</v>
      </c>
      <c r="D1143" t="str">
        <f>VLOOKUP(C1143,abbreviations!$A$2:$B$57,2,0)</f>
        <v>Tennessee</v>
      </c>
      <c r="E1143">
        <v>371</v>
      </c>
      <c r="F1143">
        <f>E1143-VLOOKUP(D1143,D1193:F1242,2,0)</f>
        <v>143</v>
      </c>
      <c r="G1143">
        <v>3272</v>
      </c>
      <c r="P1143" t="s">
        <v>1245</v>
      </c>
      <c r="Q1143" t="s">
        <v>1204</v>
      </c>
      <c r="T1143">
        <v>3643</v>
      </c>
      <c r="U1143">
        <v>3643</v>
      </c>
      <c r="V1143">
        <v>3643</v>
      </c>
      <c r="W1143">
        <v>47</v>
      </c>
      <c r="X1143">
        <v>0</v>
      </c>
      <c r="Y1143">
        <v>0</v>
      </c>
      <c r="Z1143">
        <v>2709</v>
      </c>
      <c r="AA1143">
        <v>143</v>
      </c>
      <c r="AB1143">
        <v>2852</v>
      </c>
    </row>
    <row r="1144" spans="1:28" x14ac:dyDescent="0.3">
      <c r="A1144">
        <v>20200321</v>
      </c>
      <c r="B1144" s="6">
        <v>43911</v>
      </c>
      <c r="C1144" t="s">
        <v>115</v>
      </c>
      <c r="D1144" t="str">
        <f>VLOOKUP(C1144,abbreviations!$A$2:$B$57,2,0)</f>
        <v>Texas</v>
      </c>
      <c r="E1144">
        <v>304</v>
      </c>
      <c r="F1144">
        <f>E1144-VLOOKUP(D1144,D1194:F1243,2,0)</f>
        <v>110</v>
      </c>
      <c r="G1144">
        <v>6218</v>
      </c>
      <c r="P1144" t="s">
        <v>1246</v>
      </c>
      <c r="Q1144" t="s">
        <v>1204</v>
      </c>
      <c r="R1144">
        <v>5</v>
      </c>
      <c r="T1144">
        <v>6522</v>
      </c>
      <c r="U1144">
        <v>6522</v>
      </c>
      <c r="V1144">
        <v>6522</v>
      </c>
      <c r="W1144">
        <v>48</v>
      </c>
      <c r="X1144">
        <v>0</v>
      </c>
      <c r="Y1144">
        <v>0</v>
      </c>
      <c r="Z1144">
        <v>1135</v>
      </c>
      <c r="AA1144">
        <v>110</v>
      </c>
      <c r="AB1144">
        <v>1245</v>
      </c>
    </row>
    <row r="1145" spans="1:28" x14ac:dyDescent="0.3">
      <c r="A1145">
        <v>20200321</v>
      </c>
      <c r="B1145" s="6">
        <v>43911</v>
      </c>
      <c r="C1145" t="s">
        <v>117</v>
      </c>
      <c r="D1145" t="str">
        <f>VLOOKUP(C1145,abbreviations!$A$2:$B$57,2,0)</f>
        <v>Utah</v>
      </c>
      <c r="E1145">
        <v>136</v>
      </c>
      <c r="F1145">
        <f>E1145-VLOOKUP(D1145,D1195:F1244,2,0)</f>
        <v>24</v>
      </c>
      <c r="G1145">
        <v>2424</v>
      </c>
      <c r="P1145" t="s">
        <v>1247</v>
      </c>
      <c r="Q1145" t="s">
        <v>1204</v>
      </c>
      <c r="R1145">
        <v>0</v>
      </c>
      <c r="T1145">
        <v>2560</v>
      </c>
      <c r="U1145">
        <v>2560</v>
      </c>
      <c r="V1145">
        <v>2560</v>
      </c>
      <c r="W1145">
        <v>49</v>
      </c>
      <c r="X1145">
        <v>0</v>
      </c>
      <c r="Y1145">
        <v>0</v>
      </c>
      <c r="Z1145">
        <v>389</v>
      </c>
      <c r="AA1145">
        <v>24</v>
      </c>
      <c r="AB1145">
        <v>413</v>
      </c>
    </row>
    <row r="1146" spans="1:28" x14ac:dyDescent="0.3">
      <c r="A1146">
        <v>20200321</v>
      </c>
      <c r="B1146" s="6">
        <v>43911</v>
      </c>
      <c r="C1146" t="s">
        <v>119</v>
      </c>
      <c r="D1146" t="str">
        <f>VLOOKUP(C1146,abbreviations!$A$2:$B$57,2,0)</f>
        <v>Virginia</v>
      </c>
      <c r="E1146">
        <v>152</v>
      </c>
      <c r="F1146">
        <f>E1146-VLOOKUP(D1146,D1196:F1245,2,0)</f>
        <v>38</v>
      </c>
      <c r="G1146">
        <v>2638</v>
      </c>
      <c r="J1146">
        <v>25</v>
      </c>
      <c r="P1146" t="s">
        <v>1248</v>
      </c>
      <c r="Q1146" t="s">
        <v>1204</v>
      </c>
      <c r="R1146">
        <v>2</v>
      </c>
      <c r="S1146">
        <v>25</v>
      </c>
      <c r="T1146">
        <v>2790</v>
      </c>
      <c r="U1146">
        <v>2790</v>
      </c>
      <c r="V1146">
        <v>2790</v>
      </c>
      <c r="W1146">
        <v>51</v>
      </c>
      <c r="X1146">
        <v>0</v>
      </c>
      <c r="Y1146">
        <v>25</v>
      </c>
      <c r="Z1146">
        <v>427</v>
      </c>
      <c r="AA1146">
        <v>38</v>
      </c>
      <c r="AB1146">
        <v>465</v>
      </c>
    </row>
    <row r="1147" spans="1:28" x14ac:dyDescent="0.3">
      <c r="A1147">
        <v>20200321</v>
      </c>
      <c r="B1147" s="6">
        <v>43911</v>
      </c>
      <c r="C1147" t="s">
        <v>122</v>
      </c>
      <c r="D1147" t="str">
        <f>VLOOKUP(C1147,abbreviations!$A$2:$B$57,2,0)</f>
        <v>Vermont</v>
      </c>
      <c r="E1147">
        <v>29</v>
      </c>
      <c r="F1147">
        <f>E1147-VLOOKUP(D1147,D1197:F1246,2,0)</f>
        <v>0</v>
      </c>
      <c r="G1147">
        <v>779</v>
      </c>
      <c r="P1147" t="s">
        <v>1249</v>
      </c>
      <c r="Q1147" t="s">
        <v>1204</v>
      </c>
      <c r="R1147">
        <v>2</v>
      </c>
      <c r="T1147">
        <v>808</v>
      </c>
      <c r="U1147">
        <v>808</v>
      </c>
      <c r="V1147">
        <v>808</v>
      </c>
      <c r="W1147">
        <v>50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">
      <c r="A1148">
        <v>20200321</v>
      </c>
      <c r="B1148" s="6">
        <v>43911</v>
      </c>
      <c r="C1148" t="s">
        <v>124</v>
      </c>
      <c r="D1148" t="str">
        <f>VLOOKUP(C1148,abbreviations!$A$2:$B$57,2,0)</f>
        <v>Washington</v>
      </c>
      <c r="E1148">
        <v>2006</v>
      </c>
      <c r="F1148">
        <f>E1148-VLOOKUP(D1148,D1198:F1247,2,0)</f>
        <v>233</v>
      </c>
      <c r="G1148">
        <v>21719</v>
      </c>
      <c r="P1148" t="s">
        <v>1250</v>
      </c>
      <c r="Q1148" t="s">
        <v>1204</v>
      </c>
      <c r="R1148">
        <v>108</v>
      </c>
      <c r="T1148">
        <v>23725</v>
      </c>
      <c r="U1148">
        <v>23725</v>
      </c>
      <c r="V1148">
        <v>23725</v>
      </c>
      <c r="W1148">
        <v>53</v>
      </c>
      <c r="X1148">
        <v>6</v>
      </c>
      <c r="Y1148">
        <v>0</v>
      </c>
      <c r="Z1148">
        <v>2383</v>
      </c>
      <c r="AA1148">
        <v>233</v>
      </c>
      <c r="AB1148">
        <v>2616</v>
      </c>
    </row>
    <row r="1149" spans="1:28" x14ac:dyDescent="0.3">
      <c r="A1149">
        <v>20200321</v>
      </c>
      <c r="B1149" s="6">
        <v>43911</v>
      </c>
      <c r="C1149" t="s">
        <v>126</v>
      </c>
      <c r="D1149" t="str">
        <f>VLOOKUP(C1149,abbreviations!$A$2:$B$57,2,0)</f>
        <v>Wisconsin</v>
      </c>
      <c r="E1149">
        <v>281</v>
      </c>
      <c r="F1149">
        <f>E1149-VLOOKUP(D1149,D1199:F1248,2,0)</f>
        <v>75</v>
      </c>
      <c r="G1149">
        <v>4628</v>
      </c>
      <c r="P1149" t="s">
        <v>1251</v>
      </c>
      <c r="Q1149" t="s">
        <v>1204</v>
      </c>
      <c r="R1149">
        <v>4</v>
      </c>
      <c r="T1149">
        <v>4909</v>
      </c>
      <c r="U1149">
        <v>4909</v>
      </c>
      <c r="V1149">
        <v>4909</v>
      </c>
      <c r="W1149">
        <v>55</v>
      </c>
      <c r="X1149">
        <v>1</v>
      </c>
      <c r="Y1149">
        <v>0</v>
      </c>
      <c r="Z1149">
        <v>1173</v>
      </c>
      <c r="AA1149">
        <v>75</v>
      </c>
      <c r="AB1149">
        <v>1248</v>
      </c>
    </row>
    <row r="1150" spans="1:28" x14ac:dyDescent="0.3">
      <c r="A1150">
        <v>20200321</v>
      </c>
      <c r="B1150" s="6">
        <v>43911</v>
      </c>
      <c r="C1150" t="s">
        <v>128</v>
      </c>
      <c r="D1150" t="str">
        <f>VLOOKUP(C1150,abbreviations!$A$2:$B$57,2,0)</f>
        <v>West Virginia</v>
      </c>
      <c r="E1150">
        <v>11</v>
      </c>
      <c r="F1150">
        <f>E1150-VLOOKUP(D1150,D1200:F1249,2,0)</f>
        <v>4</v>
      </c>
      <c r="G1150">
        <v>330</v>
      </c>
      <c r="H1150">
        <v>2</v>
      </c>
      <c r="J1150">
        <v>1</v>
      </c>
      <c r="P1150" t="s">
        <v>1252</v>
      </c>
      <c r="Q1150" t="s">
        <v>1204</v>
      </c>
      <c r="R1150">
        <v>0</v>
      </c>
      <c r="S1150">
        <v>1</v>
      </c>
      <c r="T1150">
        <v>343</v>
      </c>
      <c r="U1150">
        <v>341</v>
      </c>
      <c r="V1150">
        <v>341</v>
      </c>
      <c r="W1150">
        <v>54</v>
      </c>
      <c r="X1150">
        <v>0</v>
      </c>
      <c r="Y1150">
        <v>1</v>
      </c>
      <c r="Z1150">
        <v>111</v>
      </c>
      <c r="AA1150">
        <v>4</v>
      </c>
      <c r="AB1150">
        <v>115</v>
      </c>
    </row>
    <row r="1151" spans="1:28" x14ac:dyDescent="0.3">
      <c r="A1151">
        <v>20200321</v>
      </c>
      <c r="B1151" s="6">
        <v>43911</v>
      </c>
      <c r="C1151" t="s">
        <v>130</v>
      </c>
      <c r="D1151" t="str">
        <f>VLOOKUP(C1151,abbreviations!$A$2:$B$57,2,0)</f>
        <v>Wyoming</v>
      </c>
      <c r="E1151">
        <v>23</v>
      </c>
      <c r="F1151">
        <f>E1151-VLOOKUP(D1151,D1201:F1250,2,0)</f>
        <v>4</v>
      </c>
      <c r="G1151">
        <v>438</v>
      </c>
      <c r="P1151" t="s">
        <v>1253</v>
      </c>
      <c r="Q1151" t="s">
        <v>1204</v>
      </c>
      <c r="T1151">
        <v>461</v>
      </c>
      <c r="U1151">
        <v>461</v>
      </c>
      <c r="V1151">
        <v>461</v>
      </c>
      <c r="W1151">
        <v>56</v>
      </c>
      <c r="X1151">
        <v>0</v>
      </c>
      <c r="Y1151">
        <v>0</v>
      </c>
      <c r="Z1151">
        <v>107</v>
      </c>
      <c r="AA1151">
        <v>4</v>
      </c>
      <c r="AB1151">
        <v>111</v>
      </c>
    </row>
    <row r="1152" spans="1:28" x14ac:dyDescent="0.3">
      <c r="A1152">
        <v>20200320</v>
      </c>
      <c r="B1152" s="6">
        <v>43910</v>
      </c>
      <c r="C1152" t="s">
        <v>25</v>
      </c>
      <c r="D1152" t="str">
        <f>VLOOKUP(C1152,abbreviations!$A$2:$B$57,2,0)</f>
        <v>Alaska</v>
      </c>
      <c r="E1152">
        <v>12</v>
      </c>
      <c r="F1152">
        <f>E1152-VLOOKUP(D1152,D1202:F1251,2,0)</f>
        <v>6</v>
      </c>
      <c r="G1152">
        <v>686</v>
      </c>
      <c r="P1152" t="s">
        <v>1254</v>
      </c>
      <c r="Q1152" t="s">
        <v>1255</v>
      </c>
      <c r="T1152">
        <v>698</v>
      </c>
      <c r="U1152">
        <v>698</v>
      </c>
      <c r="V1152">
        <v>698</v>
      </c>
      <c r="W1152">
        <v>2</v>
      </c>
      <c r="X1152">
        <v>0</v>
      </c>
      <c r="Y1152">
        <v>0</v>
      </c>
      <c r="Z1152">
        <v>254</v>
      </c>
      <c r="AA1152">
        <v>6</v>
      </c>
      <c r="AB1152">
        <v>260</v>
      </c>
    </row>
    <row r="1153" spans="1:28" x14ac:dyDescent="0.3">
      <c r="A1153">
        <v>20200320</v>
      </c>
      <c r="B1153" s="6">
        <v>43910</v>
      </c>
      <c r="C1153" t="s">
        <v>28</v>
      </c>
      <c r="D1153" t="str">
        <f>VLOOKUP(C1153,abbreviations!$A$2:$B$57,2,0)</f>
        <v>Alabama</v>
      </c>
      <c r="E1153">
        <v>81</v>
      </c>
      <c r="F1153">
        <f>E1153-VLOOKUP(D1153,D1203:F1252,2,0)</f>
        <v>13</v>
      </c>
      <c r="G1153">
        <v>28</v>
      </c>
      <c r="P1153" t="s">
        <v>1256</v>
      </c>
      <c r="Q1153" t="s">
        <v>1255</v>
      </c>
      <c r="R1153">
        <v>0</v>
      </c>
      <c r="T1153">
        <v>109</v>
      </c>
      <c r="U1153">
        <v>109</v>
      </c>
      <c r="V1153">
        <v>109</v>
      </c>
      <c r="W1153">
        <v>1</v>
      </c>
      <c r="X1153">
        <v>0</v>
      </c>
      <c r="Y1153">
        <v>0</v>
      </c>
      <c r="Z1153">
        <v>0</v>
      </c>
      <c r="AA1153">
        <v>13</v>
      </c>
      <c r="AB1153">
        <v>13</v>
      </c>
    </row>
    <row r="1154" spans="1:28" x14ac:dyDescent="0.3">
      <c r="A1154">
        <v>20200320</v>
      </c>
      <c r="B1154" s="6">
        <v>43910</v>
      </c>
      <c r="C1154" t="s">
        <v>30</v>
      </c>
      <c r="D1154" t="str">
        <f>VLOOKUP(C1154,abbreviations!$A$2:$B$57,2,0)</f>
        <v>Arkansas</v>
      </c>
      <c r="E1154">
        <v>96</v>
      </c>
      <c r="F1154">
        <f>E1154-VLOOKUP(D1154,D1204:F1253,2,0)</f>
        <v>50</v>
      </c>
      <c r="G1154">
        <v>351</v>
      </c>
      <c r="H1154">
        <v>203</v>
      </c>
      <c r="P1154" t="s">
        <v>1257</v>
      </c>
      <c r="Q1154" t="s">
        <v>1255</v>
      </c>
      <c r="T1154">
        <v>650</v>
      </c>
      <c r="U1154">
        <v>447</v>
      </c>
      <c r="V1154">
        <v>447</v>
      </c>
      <c r="W1154">
        <v>5</v>
      </c>
      <c r="X1154">
        <v>0</v>
      </c>
      <c r="Y1154">
        <v>0</v>
      </c>
      <c r="Z1154">
        <v>41</v>
      </c>
      <c r="AA1154">
        <v>50</v>
      </c>
      <c r="AB1154">
        <v>91</v>
      </c>
    </row>
    <row r="1155" spans="1:28" x14ac:dyDescent="0.3">
      <c r="A1155">
        <v>20200320</v>
      </c>
      <c r="B1155" s="6">
        <v>43910</v>
      </c>
      <c r="C1155" t="s">
        <v>33</v>
      </c>
      <c r="D1155" t="str">
        <f>VLOOKUP(C1155,abbreviations!$A$2:$B$57,2,0)</f>
        <v>Arizona</v>
      </c>
      <c r="E1155">
        <v>65</v>
      </c>
      <c r="F1155">
        <f>E1155-VLOOKUP(D1155,D1205:F1254,2,0)</f>
        <v>21</v>
      </c>
      <c r="G1155">
        <v>211</v>
      </c>
      <c r="H1155">
        <v>101</v>
      </c>
      <c r="P1155" t="s">
        <v>1258</v>
      </c>
      <c r="Q1155" t="s">
        <v>1255</v>
      </c>
      <c r="R1155">
        <v>0</v>
      </c>
      <c r="T1155">
        <v>377</v>
      </c>
      <c r="U1155">
        <v>276</v>
      </c>
      <c r="V1155">
        <v>276</v>
      </c>
      <c r="W1155">
        <v>4</v>
      </c>
      <c r="X1155">
        <v>0</v>
      </c>
      <c r="Y1155">
        <v>0</v>
      </c>
      <c r="Z1155">
        <v>36</v>
      </c>
      <c r="AA1155">
        <v>21</v>
      </c>
      <c r="AB1155">
        <v>57</v>
      </c>
    </row>
    <row r="1156" spans="1:28" x14ac:dyDescent="0.3">
      <c r="A1156">
        <v>20200320</v>
      </c>
      <c r="B1156" s="6">
        <v>43910</v>
      </c>
      <c r="C1156" t="s">
        <v>35</v>
      </c>
      <c r="D1156" t="str">
        <f>VLOOKUP(C1156,abbreviations!$A$2:$B$57,2,0)</f>
        <v>California</v>
      </c>
      <c r="E1156">
        <v>1063</v>
      </c>
      <c r="F1156">
        <f>E1156-VLOOKUP(D1156,D1206:F1255,2,0)</f>
        <v>139</v>
      </c>
      <c r="G1156">
        <v>10424</v>
      </c>
      <c r="P1156" t="s">
        <v>1259</v>
      </c>
      <c r="Q1156" t="s">
        <v>1255</v>
      </c>
      <c r="R1156">
        <v>20</v>
      </c>
      <c r="T1156">
        <v>11487</v>
      </c>
      <c r="U1156">
        <v>11487</v>
      </c>
      <c r="V1156">
        <v>11487</v>
      </c>
      <c r="W1156">
        <v>6</v>
      </c>
      <c r="X1156">
        <v>2</v>
      </c>
      <c r="Y1156">
        <v>0</v>
      </c>
      <c r="Z1156">
        <v>1637</v>
      </c>
      <c r="AA1156">
        <v>139</v>
      </c>
      <c r="AB1156">
        <v>1776</v>
      </c>
    </row>
    <row r="1157" spans="1:28" x14ac:dyDescent="0.3">
      <c r="A1157">
        <v>20200320</v>
      </c>
      <c r="B1157" s="6">
        <v>43910</v>
      </c>
      <c r="C1157" t="s">
        <v>37</v>
      </c>
      <c r="D1157" t="str">
        <f>VLOOKUP(C1157,abbreviations!$A$2:$B$57,2,0)</f>
        <v>Colorado</v>
      </c>
      <c r="E1157">
        <v>277</v>
      </c>
      <c r="F1157">
        <f>E1157-VLOOKUP(D1157,D1207:F1256,2,0)</f>
        <v>61</v>
      </c>
      <c r="G1157">
        <v>2675</v>
      </c>
      <c r="P1157" t="s">
        <v>1260</v>
      </c>
      <c r="Q1157" t="s">
        <v>1255</v>
      </c>
      <c r="R1157">
        <v>3</v>
      </c>
      <c r="T1157">
        <v>2952</v>
      </c>
      <c r="U1157">
        <v>2952</v>
      </c>
      <c r="V1157">
        <v>2952</v>
      </c>
      <c r="W1157">
        <v>8</v>
      </c>
      <c r="X1157">
        <v>1</v>
      </c>
      <c r="Y1157">
        <v>0</v>
      </c>
      <c r="Z1157">
        <v>563</v>
      </c>
      <c r="AA1157">
        <v>61</v>
      </c>
      <c r="AB1157">
        <v>624</v>
      </c>
    </row>
    <row r="1158" spans="1:28" x14ac:dyDescent="0.3">
      <c r="A1158">
        <v>20200320</v>
      </c>
      <c r="B1158" s="6">
        <v>43910</v>
      </c>
      <c r="C1158" t="s">
        <v>39</v>
      </c>
      <c r="D1158" t="str">
        <f>VLOOKUP(C1158,abbreviations!$A$2:$B$57,2,0)</f>
        <v>Connecticut</v>
      </c>
      <c r="E1158">
        <v>194</v>
      </c>
      <c r="F1158">
        <f>E1158-VLOOKUP(D1158,D1208:F1257,2,0)</f>
        <v>98</v>
      </c>
      <c r="G1158">
        <v>604</v>
      </c>
      <c r="P1158" t="s">
        <v>1261</v>
      </c>
      <c r="Q1158" t="s">
        <v>1255</v>
      </c>
      <c r="R1158">
        <v>3</v>
      </c>
      <c r="T1158">
        <v>798</v>
      </c>
      <c r="U1158">
        <v>798</v>
      </c>
      <c r="V1158">
        <v>798</v>
      </c>
      <c r="W1158">
        <v>9</v>
      </c>
      <c r="X1158">
        <v>2</v>
      </c>
      <c r="Y1158">
        <v>0</v>
      </c>
      <c r="Z1158">
        <v>0</v>
      </c>
      <c r="AA1158">
        <v>98</v>
      </c>
      <c r="AB1158">
        <v>98</v>
      </c>
    </row>
    <row r="1159" spans="1:28" x14ac:dyDescent="0.3">
      <c r="A1159">
        <v>20200320</v>
      </c>
      <c r="B1159" s="6">
        <v>43910</v>
      </c>
      <c r="C1159" t="s">
        <v>42</v>
      </c>
      <c r="D1159" t="str">
        <f>VLOOKUP(C1159,abbreviations!$A$2:$B$57,2,0)</f>
        <v>Delaware</v>
      </c>
      <c r="E1159">
        <v>38</v>
      </c>
      <c r="F1159">
        <f>E1159-VLOOKUP(D1159,D1209:F1258,2,0)</f>
        <v>8</v>
      </c>
      <c r="G1159">
        <v>36</v>
      </c>
      <c r="P1159" t="s">
        <v>1262</v>
      </c>
      <c r="Q1159" t="s">
        <v>1255</v>
      </c>
      <c r="R1159">
        <v>0</v>
      </c>
      <c r="T1159">
        <v>74</v>
      </c>
      <c r="U1159">
        <v>74</v>
      </c>
      <c r="V1159">
        <v>74</v>
      </c>
      <c r="W1159">
        <v>10</v>
      </c>
      <c r="X1159">
        <v>0</v>
      </c>
      <c r="Y1159">
        <v>0</v>
      </c>
      <c r="Z1159">
        <v>0</v>
      </c>
      <c r="AA1159">
        <v>8</v>
      </c>
      <c r="AB1159">
        <v>8</v>
      </c>
    </row>
    <row r="1160" spans="1:28" x14ac:dyDescent="0.3">
      <c r="A1160">
        <v>20200320</v>
      </c>
      <c r="B1160" s="6">
        <v>43910</v>
      </c>
      <c r="C1160" t="s">
        <v>44</v>
      </c>
      <c r="D1160" t="str">
        <f>VLOOKUP(C1160,abbreviations!$A$2:$B$57,2,0)</f>
        <v>Florida</v>
      </c>
      <c r="E1160">
        <v>520</v>
      </c>
      <c r="F1160">
        <f>E1160-VLOOKUP(D1160,D1210:F1259,2,0)</f>
        <v>130</v>
      </c>
      <c r="G1160">
        <v>1870</v>
      </c>
      <c r="H1160">
        <v>1026</v>
      </c>
      <c r="P1160" t="s">
        <v>1263</v>
      </c>
      <c r="Q1160" t="s">
        <v>1255</v>
      </c>
      <c r="R1160">
        <v>10</v>
      </c>
      <c r="T1160">
        <v>3416</v>
      </c>
      <c r="U1160">
        <v>2390</v>
      </c>
      <c r="V1160">
        <v>2390</v>
      </c>
      <c r="W1160">
        <v>12</v>
      </c>
      <c r="X1160">
        <v>2</v>
      </c>
      <c r="Y1160">
        <v>0</v>
      </c>
      <c r="Z1160">
        <v>337</v>
      </c>
      <c r="AA1160">
        <v>130</v>
      </c>
      <c r="AB1160">
        <v>467</v>
      </c>
    </row>
    <row r="1161" spans="1:28" x14ac:dyDescent="0.3">
      <c r="A1161">
        <v>20200320</v>
      </c>
      <c r="B1161" s="6">
        <v>43910</v>
      </c>
      <c r="C1161" t="s">
        <v>46</v>
      </c>
      <c r="D1161" t="str">
        <f>VLOOKUP(C1161,abbreviations!$A$2:$B$57,2,0)</f>
        <v>Georgia</v>
      </c>
      <c r="E1161">
        <v>420</v>
      </c>
      <c r="F1161">
        <f>E1161-VLOOKUP(D1161,D1211:F1260,2,0)</f>
        <v>133</v>
      </c>
      <c r="G1161">
        <v>1966</v>
      </c>
      <c r="P1161" t="s">
        <v>1264</v>
      </c>
      <c r="Q1161" t="s">
        <v>1255</v>
      </c>
      <c r="R1161">
        <v>13</v>
      </c>
      <c r="T1161">
        <v>2386</v>
      </c>
      <c r="U1161">
        <v>2386</v>
      </c>
      <c r="V1161">
        <v>2386</v>
      </c>
      <c r="W1161">
        <v>13</v>
      </c>
      <c r="X1161">
        <v>3</v>
      </c>
      <c r="Y1161">
        <v>0</v>
      </c>
      <c r="Z1161">
        <v>422</v>
      </c>
      <c r="AA1161">
        <v>133</v>
      </c>
      <c r="AB1161">
        <v>555</v>
      </c>
    </row>
    <row r="1162" spans="1:28" x14ac:dyDescent="0.3">
      <c r="A1162">
        <v>20200320</v>
      </c>
      <c r="B1162" s="6">
        <v>43910</v>
      </c>
      <c r="C1162" t="s">
        <v>49</v>
      </c>
      <c r="D1162" t="str">
        <f>VLOOKUP(C1162,abbreviations!$A$2:$B$57,2,0)</f>
        <v>Hawaii</v>
      </c>
      <c r="E1162">
        <v>26</v>
      </c>
      <c r="F1162">
        <f>E1162-VLOOKUP(D1162,D1212:F1261,2,0)</f>
        <v>10</v>
      </c>
      <c r="G1162">
        <v>124</v>
      </c>
      <c r="P1162" t="s">
        <v>1265</v>
      </c>
      <c r="Q1162" t="s">
        <v>1255</v>
      </c>
      <c r="T1162">
        <v>150</v>
      </c>
      <c r="U1162">
        <v>150</v>
      </c>
      <c r="V1162">
        <v>150</v>
      </c>
      <c r="W1162">
        <v>15</v>
      </c>
      <c r="X1162">
        <v>0</v>
      </c>
      <c r="Y1162">
        <v>0</v>
      </c>
      <c r="Z1162">
        <v>31</v>
      </c>
      <c r="AA1162">
        <v>10</v>
      </c>
      <c r="AB1162">
        <v>41</v>
      </c>
    </row>
    <row r="1163" spans="1:28" x14ac:dyDescent="0.3">
      <c r="A1163">
        <v>20200320</v>
      </c>
      <c r="B1163" s="6">
        <v>43910</v>
      </c>
      <c r="C1163" t="s">
        <v>51</v>
      </c>
      <c r="D1163" t="str">
        <f>VLOOKUP(C1163,abbreviations!$A$2:$B$57,2,0)</f>
        <v>Iowa</v>
      </c>
      <c r="E1163">
        <v>45</v>
      </c>
      <c r="F1163">
        <f>E1163-VLOOKUP(D1163,D1213:F1262,2,0)</f>
        <v>7</v>
      </c>
      <c r="G1163">
        <v>642</v>
      </c>
      <c r="P1163" t="s">
        <v>1266</v>
      </c>
      <c r="Q1163" t="s">
        <v>1255</v>
      </c>
      <c r="T1163">
        <v>687</v>
      </c>
      <c r="U1163">
        <v>687</v>
      </c>
      <c r="V1163">
        <v>687</v>
      </c>
      <c r="W1163">
        <v>19</v>
      </c>
      <c r="X1163">
        <v>0</v>
      </c>
      <c r="Y1163">
        <v>0</v>
      </c>
      <c r="Z1163">
        <v>559</v>
      </c>
      <c r="AA1163">
        <v>7</v>
      </c>
      <c r="AB1163">
        <v>566</v>
      </c>
    </row>
    <row r="1164" spans="1:28" x14ac:dyDescent="0.3">
      <c r="A1164">
        <v>20200320</v>
      </c>
      <c r="B1164" s="6">
        <v>43910</v>
      </c>
      <c r="C1164" t="s">
        <v>53</v>
      </c>
      <c r="D1164" t="str">
        <f>VLOOKUP(C1164,abbreviations!$A$2:$B$57,2,0)</f>
        <v>Idaho</v>
      </c>
      <c r="E1164">
        <v>23</v>
      </c>
      <c r="F1164">
        <f>E1164-VLOOKUP(D1164,D1214:F1263,2,0)</f>
        <v>12</v>
      </c>
      <c r="G1164">
        <v>590</v>
      </c>
      <c r="P1164" t="s">
        <v>1267</v>
      </c>
      <c r="Q1164" t="s">
        <v>1255</v>
      </c>
      <c r="T1164">
        <v>613</v>
      </c>
      <c r="U1164">
        <v>613</v>
      </c>
      <c r="V1164">
        <v>613</v>
      </c>
      <c r="W1164">
        <v>16</v>
      </c>
      <c r="X1164">
        <v>0</v>
      </c>
      <c r="Y1164">
        <v>0</v>
      </c>
      <c r="Z1164">
        <v>131</v>
      </c>
      <c r="AA1164">
        <v>12</v>
      </c>
      <c r="AB1164">
        <v>143</v>
      </c>
    </row>
    <row r="1165" spans="1:28" x14ac:dyDescent="0.3">
      <c r="A1165">
        <v>20200320</v>
      </c>
      <c r="B1165" s="6">
        <v>43910</v>
      </c>
      <c r="C1165" t="s">
        <v>55</v>
      </c>
      <c r="D1165" t="str">
        <f>VLOOKUP(C1165,abbreviations!$A$2:$B$57,2,0)</f>
        <v>Illinois</v>
      </c>
      <c r="E1165">
        <v>585</v>
      </c>
      <c r="F1165">
        <f>E1165-VLOOKUP(D1165,D1215:F1264,2,0)</f>
        <v>163</v>
      </c>
      <c r="G1165">
        <v>3696</v>
      </c>
      <c r="P1165" t="s">
        <v>1268</v>
      </c>
      <c r="Q1165" t="s">
        <v>1255</v>
      </c>
      <c r="R1165">
        <v>5</v>
      </c>
      <c r="T1165">
        <v>4281</v>
      </c>
      <c r="U1165">
        <v>4281</v>
      </c>
      <c r="V1165">
        <v>4281</v>
      </c>
      <c r="W1165">
        <v>17</v>
      </c>
      <c r="X1165">
        <v>1</v>
      </c>
      <c r="Y1165">
        <v>0</v>
      </c>
      <c r="Z1165">
        <v>971</v>
      </c>
      <c r="AA1165">
        <v>163</v>
      </c>
      <c r="AB1165">
        <v>1134</v>
      </c>
    </row>
    <row r="1166" spans="1:28" x14ac:dyDescent="0.3">
      <c r="A1166">
        <v>20200320</v>
      </c>
      <c r="B1166" s="6">
        <v>43910</v>
      </c>
      <c r="C1166" t="s">
        <v>57</v>
      </c>
      <c r="D1166" t="str">
        <f>VLOOKUP(C1166,abbreviations!$A$2:$B$57,2,0)</f>
        <v>Indiana</v>
      </c>
      <c r="E1166">
        <v>79</v>
      </c>
      <c r="F1166">
        <f>E1166-VLOOKUP(D1166,D1216:F1265,2,0)</f>
        <v>23</v>
      </c>
      <c r="G1166">
        <v>475</v>
      </c>
      <c r="P1166" t="s">
        <v>1269</v>
      </c>
      <c r="Q1166" t="s">
        <v>1255</v>
      </c>
      <c r="R1166">
        <v>2</v>
      </c>
      <c r="T1166">
        <v>554</v>
      </c>
      <c r="U1166">
        <v>554</v>
      </c>
      <c r="V1166">
        <v>554</v>
      </c>
      <c r="W1166">
        <v>18</v>
      </c>
      <c r="X1166">
        <v>0</v>
      </c>
      <c r="Y1166">
        <v>0</v>
      </c>
      <c r="Z1166">
        <v>151</v>
      </c>
      <c r="AA1166">
        <v>23</v>
      </c>
      <c r="AB1166">
        <v>174</v>
      </c>
    </row>
    <row r="1167" spans="1:28" x14ac:dyDescent="0.3">
      <c r="A1167">
        <v>20200320</v>
      </c>
      <c r="B1167" s="6">
        <v>43910</v>
      </c>
      <c r="C1167" t="s">
        <v>59</v>
      </c>
      <c r="D1167" t="str">
        <f>VLOOKUP(C1167,abbreviations!$A$2:$B$57,2,0)</f>
        <v>Kansas</v>
      </c>
      <c r="E1167">
        <v>44</v>
      </c>
      <c r="F1167">
        <f>E1167-VLOOKUP(D1167,D1217:F1266,2,0)</f>
        <v>10</v>
      </c>
      <c r="G1167">
        <v>417</v>
      </c>
      <c r="P1167" t="s">
        <v>1270</v>
      </c>
      <c r="Q1167" t="s">
        <v>1255</v>
      </c>
      <c r="R1167">
        <v>1</v>
      </c>
      <c r="T1167">
        <v>461</v>
      </c>
      <c r="U1167">
        <v>461</v>
      </c>
      <c r="V1167">
        <v>461</v>
      </c>
      <c r="W1167">
        <v>20</v>
      </c>
      <c r="X1167">
        <v>0</v>
      </c>
      <c r="Y1167">
        <v>0</v>
      </c>
      <c r="Z1167">
        <v>0</v>
      </c>
      <c r="AA1167">
        <v>10</v>
      </c>
      <c r="AB1167">
        <v>10</v>
      </c>
    </row>
    <row r="1168" spans="1:28" x14ac:dyDescent="0.3">
      <c r="A1168">
        <v>20200320</v>
      </c>
      <c r="B1168" s="6">
        <v>43910</v>
      </c>
      <c r="C1168" t="s">
        <v>61</v>
      </c>
      <c r="D1168" t="str">
        <f>VLOOKUP(C1168,abbreviations!$A$2:$B$57,2,0)</f>
        <v>Kentucky</v>
      </c>
      <c r="E1168">
        <v>47</v>
      </c>
      <c r="F1168">
        <f>E1168-VLOOKUP(D1168,D1218:F1267,2,0)</f>
        <v>12</v>
      </c>
      <c r="G1168">
        <v>592</v>
      </c>
      <c r="P1168" t="s">
        <v>1271</v>
      </c>
      <c r="Q1168" t="s">
        <v>1255</v>
      </c>
      <c r="R1168">
        <v>1</v>
      </c>
      <c r="T1168">
        <v>639</v>
      </c>
      <c r="U1168">
        <v>639</v>
      </c>
      <c r="V1168">
        <v>639</v>
      </c>
      <c r="W1168">
        <v>21</v>
      </c>
      <c r="X1168">
        <v>0</v>
      </c>
      <c r="Y1168">
        <v>0</v>
      </c>
      <c r="Z1168">
        <v>138</v>
      </c>
      <c r="AA1168">
        <v>12</v>
      </c>
      <c r="AB1168">
        <v>150</v>
      </c>
    </row>
    <row r="1169" spans="1:28" x14ac:dyDescent="0.3">
      <c r="A1169">
        <v>20200320</v>
      </c>
      <c r="B1169" s="6">
        <v>43910</v>
      </c>
      <c r="C1169" t="s">
        <v>63</v>
      </c>
      <c r="D1169" t="str">
        <f>VLOOKUP(C1169,abbreviations!$A$2:$B$57,2,0)</f>
        <v>Louisiana</v>
      </c>
      <c r="E1169">
        <v>479</v>
      </c>
      <c r="F1169">
        <f>E1169-VLOOKUP(D1169,D1219:F1268,2,0)</f>
        <v>132</v>
      </c>
      <c r="G1169">
        <v>568</v>
      </c>
      <c r="P1169" t="s">
        <v>1272</v>
      </c>
      <c r="Q1169" t="s">
        <v>1255</v>
      </c>
      <c r="R1169">
        <v>12</v>
      </c>
      <c r="T1169">
        <v>1047</v>
      </c>
      <c r="U1169">
        <v>1047</v>
      </c>
      <c r="V1169">
        <v>1047</v>
      </c>
      <c r="W1169">
        <v>22</v>
      </c>
      <c r="X1169">
        <v>4</v>
      </c>
      <c r="Y1169">
        <v>0</v>
      </c>
      <c r="Z1169">
        <v>110</v>
      </c>
      <c r="AA1169">
        <v>132</v>
      </c>
      <c r="AB1169">
        <v>242</v>
      </c>
    </row>
    <row r="1170" spans="1:28" x14ac:dyDescent="0.3">
      <c r="A1170">
        <v>20200320</v>
      </c>
      <c r="B1170" s="6">
        <v>43910</v>
      </c>
      <c r="C1170" t="s">
        <v>65</v>
      </c>
      <c r="D1170" t="str">
        <f>VLOOKUP(C1170,abbreviations!$A$2:$B$57,2,0)</f>
        <v>Massachusetts</v>
      </c>
      <c r="E1170">
        <v>413</v>
      </c>
      <c r="F1170">
        <f>E1170-VLOOKUP(D1170,D1220:F1269,2,0)</f>
        <v>85</v>
      </c>
      <c r="G1170">
        <v>3678</v>
      </c>
      <c r="P1170" t="s">
        <v>1273</v>
      </c>
      <c r="Q1170" t="s">
        <v>1255</v>
      </c>
      <c r="R1170">
        <v>1</v>
      </c>
      <c r="T1170">
        <v>4091</v>
      </c>
      <c r="U1170">
        <v>4091</v>
      </c>
      <c r="V1170">
        <v>4091</v>
      </c>
      <c r="W1170">
        <v>25</v>
      </c>
      <c r="X1170">
        <v>1</v>
      </c>
      <c r="Y1170">
        <v>0</v>
      </c>
      <c r="Z1170">
        <v>874</v>
      </c>
      <c r="AA1170">
        <v>85</v>
      </c>
      <c r="AB1170">
        <v>959</v>
      </c>
    </row>
    <row r="1171" spans="1:28" x14ac:dyDescent="0.3">
      <c r="A1171">
        <v>20200320</v>
      </c>
      <c r="B1171" s="6">
        <v>43910</v>
      </c>
      <c r="C1171" t="s">
        <v>67</v>
      </c>
      <c r="D1171" t="str">
        <f>VLOOKUP(C1171,abbreviations!$A$2:$B$57,2,0)</f>
        <v>Maryland</v>
      </c>
      <c r="E1171">
        <v>149</v>
      </c>
      <c r="F1171">
        <f>E1171-VLOOKUP(D1171,D1221:F1270,2,0)</f>
        <v>42</v>
      </c>
      <c r="G1171">
        <v>94</v>
      </c>
      <c r="P1171" t="s">
        <v>1274</v>
      </c>
      <c r="Q1171" t="s">
        <v>1255</v>
      </c>
      <c r="R1171">
        <v>1</v>
      </c>
      <c r="T1171">
        <v>243</v>
      </c>
      <c r="U1171">
        <v>243</v>
      </c>
      <c r="V1171">
        <v>243</v>
      </c>
      <c r="W1171">
        <v>24</v>
      </c>
      <c r="X1171">
        <v>0</v>
      </c>
      <c r="Y1171">
        <v>0</v>
      </c>
      <c r="Z1171">
        <v>0</v>
      </c>
      <c r="AA1171">
        <v>42</v>
      </c>
      <c r="AB1171">
        <v>42</v>
      </c>
    </row>
    <row r="1172" spans="1:28" x14ac:dyDescent="0.3">
      <c r="A1172">
        <v>20200320</v>
      </c>
      <c r="B1172" s="6">
        <v>43910</v>
      </c>
      <c r="C1172" t="s">
        <v>69</v>
      </c>
      <c r="D1172" t="str">
        <f>VLOOKUP(C1172,abbreviations!$A$2:$B$57,2,0)</f>
        <v>Maine</v>
      </c>
      <c r="E1172">
        <v>57</v>
      </c>
      <c r="F1172">
        <f>E1172-VLOOKUP(D1172,D1222:F1271,2,0)</f>
        <v>4</v>
      </c>
      <c r="G1172">
        <v>2264</v>
      </c>
      <c r="P1172" t="s">
        <v>1275</v>
      </c>
      <c r="Q1172" t="s">
        <v>1255</v>
      </c>
      <c r="T1172">
        <v>2321</v>
      </c>
      <c r="U1172">
        <v>2321</v>
      </c>
      <c r="V1172">
        <v>2321</v>
      </c>
      <c r="W1172">
        <v>23</v>
      </c>
      <c r="X1172">
        <v>0</v>
      </c>
      <c r="Y1172">
        <v>0</v>
      </c>
      <c r="Z1172">
        <v>260</v>
      </c>
      <c r="AA1172">
        <v>4</v>
      </c>
      <c r="AB1172">
        <v>264</v>
      </c>
    </row>
    <row r="1173" spans="1:28" x14ac:dyDescent="0.3">
      <c r="A1173">
        <v>20200320</v>
      </c>
      <c r="B1173" s="6">
        <v>43910</v>
      </c>
      <c r="C1173" t="s">
        <v>71</v>
      </c>
      <c r="D1173" t="str">
        <f>VLOOKUP(C1173,abbreviations!$A$2:$B$57,2,0)</f>
        <v>Michigan</v>
      </c>
      <c r="E1173">
        <v>549</v>
      </c>
      <c r="F1173">
        <f>E1173-VLOOKUP(D1173,D1223:F1272,2,0)</f>
        <v>213</v>
      </c>
      <c r="G1173">
        <v>2746</v>
      </c>
      <c r="P1173" t="s">
        <v>1276</v>
      </c>
      <c r="Q1173" t="s">
        <v>1255</v>
      </c>
      <c r="R1173">
        <v>3</v>
      </c>
      <c r="T1173">
        <v>3295</v>
      </c>
      <c r="U1173">
        <v>3295</v>
      </c>
      <c r="V1173">
        <v>3295</v>
      </c>
      <c r="W1173">
        <v>26</v>
      </c>
      <c r="X1173">
        <v>0</v>
      </c>
      <c r="Y1173">
        <v>0</v>
      </c>
      <c r="Z1173">
        <v>961</v>
      </c>
      <c r="AA1173">
        <v>213</v>
      </c>
      <c r="AB1173">
        <v>1174</v>
      </c>
    </row>
    <row r="1174" spans="1:28" x14ac:dyDescent="0.3">
      <c r="A1174">
        <v>20200320</v>
      </c>
      <c r="B1174" s="6">
        <v>43910</v>
      </c>
      <c r="C1174" t="s">
        <v>73</v>
      </c>
      <c r="D1174" t="str">
        <f>VLOOKUP(C1174,abbreviations!$A$2:$B$57,2,0)</f>
        <v>Minnesota</v>
      </c>
      <c r="E1174">
        <v>115</v>
      </c>
      <c r="F1174">
        <f>E1174-VLOOKUP(D1174,D1224:F1273,2,0)</f>
        <v>26</v>
      </c>
      <c r="G1174">
        <v>3741</v>
      </c>
      <c r="P1174" t="s">
        <v>1277</v>
      </c>
      <c r="Q1174" t="s">
        <v>1255</v>
      </c>
      <c r="T1174">
        <v>3856</v>
      </c>
      <c r="U1174">
        <v>3856</v>
      </c>
      <c r="V1174">
        <v>3856</v>
      </c>
      <c r="W1174">
        <v>27</v>
      </c>
      <c r="X1174">
        <v>0</v>
      </c>
      <c r="Y1174">
        <v>0</v>
      </c>
      <c r="Z1174">
        <v>792</v>
      </c>
      <c r="AA1174">
        <v>26</v>
      </c>
      <c r="AB1174">
        <v>818</v>
      </c>
    </row>
    <row r="1175" spans="1:28" x14ac:dyDescent="0.3">
      <c r="A1175">
        <v>20200320</v>
      </c>
      <c r="B1175" s="6">
        <v>43910</v>
      </c>
      <c r="C1175" t="s">
        <v>75</v>
      </c>
      <c r="D1175" t="str">
        <f>VLOOKUP(C1175,abbreviations!$A$2:$B$57,2,0)</f>
        <v>Missouri</v>
      </c>
      <c r="E1175">
        <v>47</v>
      </c>
      <c r="F1175">
        <f>E1175-VLOOKUP(D1175,D1225:F1274,2,0)</f>
        <v>23</v>
      </c>
      <c r="G1175">
        <v>369</v>
      </c>
      <c r="P1175" t="s">
        <v>1278</v>
      </c>
      <c r="Q1175" t="s">
        <v>1255</v>
      </c>
      <c r="R1175">
        <v>1</v>
      </c>
      <c r="T1175">
        <v>416</v>
      </c>
      <c r="U1175">
        <v>416</v>
      </c>
      <c r="V1175">
        <v>416</v>
      </c>
      <c r="W1175">
        <v>29</v>
      </c>
      <c r="X1175">
        <v>0</v>
      </c>
      <c r="Y1175">
        <v>0</v>
      </c>
      <c r="Z1175">
        <v>61</v>
      </c>
      <c r="AA1175">
        <v>23</v>
      </c>
      <c r="AB1175">
        <v>84</v>
      </c>
    </row>
    <row r="1176" spans="1:28" x14ac:dyDescent="0.3">
      <c r="A1176">
        <v>20200320</v>
      </c>
      <c r="B1176" s="6">
        <v>43910</v>
      </c>
      <c r="C1176" t="s">
        <v>78</v>
      </c>
      <c r="D1176" t="str">
        <f>VLOOKUP(C1176,abbreviations!$A$2:$B$57,2,0)</f>
        <v>Mississippi</v>
      </c>
      <c r="E1176">
        <v>80</v>
      </c>
      <c r="F1176">
        <f>E1176-VLOOKUP(D1176,D1226:F1275,2,0)</f>
        <v>30</v>
      </c>
      <c r="G1176">
        <v>695</v>
      </c>
      <c r="P1176" t="s">
        <v>1279</v>
      </c>
      <c r="Q1176" t="s">
        <v>1255</v>
      </c>
      <c r="R1176">
        <v>1</v>
      </c>
      <c r="T1176">
        <v>775</v>
      </c>
      <c r="U1176">
        <v>775</v>
      </c>
      <c r="V1176">
        <v>775</v>
      </c>
      <c r="W1176">
        <v>28</v>
      </c>
      <c r="X1176">
        <v>1</v>
      </c>
      <c r="Y1176">
        <v>0</v>
      </c>
      <c r="Z1176">
        <v>143</v>
      </c>
      <c r="AA1176">
        <v>30</v>
      </c>
      <c r="AB1176">
        <v>173</v>
      </c>
    </row>
    <row r="1177" spans="1:28" x14ac:dyDescent="0.3">
      <c r="A1177">
        <v>20200320</v>
      </c>
      <c r="B1177" s="6">
        <v>43910</v>
      </c>
      <c r="C1177" t="s">
        <v>80</v>
      </c>
      <c r="D1177" t="str">
        <f>VLOOKUP(C1177,abbreviations!$A$2:$B$57,2,0)</f>
        <v>Montana</v>
      </c>
      <c r="E1177">
        <v>16</v>
      </c>
      <c r="F1177">
        <f>E1177-VLOOKUP(D1177,D1227:F1276,2,0)</f>
        <v>4</v>
      </c>
      <c r="G1177">
        <v>931</v>
      </c>
      <c r="P1177" t="s">
        <v>1280</v>
      </c>
      <c r="Q1177" t="s">
        <v>1255</v>
      </c>
      <c r="T1177">
        <v>947</v>
      </c>
      <c r="U1177">
        <v>947</v>
      </c>
      <c r="V1177">
        <v>947</v>
      </c>
      <c r="W1177">
        <v>30</v>
      </c>
      <c r="X1177">
        <v>0</v>
      </c>
      <c r="Y1177">
        <v>0</v>
      </c>
      <c r="Z1177">
        <v>170</v>
      </c>
      <c r="AA1177">
        <v>4</v>
      </c>
      <c r="AB1177">
        <v>174</v>
      </c>
    </row>
    <row r="1178" spans="1:28" x14ac:dyDescent="0.3">
      <c r="A1178">
        <v>20200320</v>
      </c>
      <c r="B1178" s="6">
        <v>43910</v>
      </c>
      <c r="C1178" t="s">
        <v>82</v>
      </c>
      <c r="D1178" t="str">
        <f>VLOOKUP(C1178,abbreviations!$A$2:$B$57,2,0)</f>
        <v>North Carolina</v>
      </c>
      <c r="E1178">
        <v>137</v>
      </c>
      <c r="F1178">
        <f>E1178-VLOOKUP(D1178,D1228:F1277,2,0)</f>
        <v>40</v>
      </c>
      <c r="G1178">
        <v>3096</v>
      </c>
      <c r="P1178" t="s">
        <v>1281</v>
      </c>
      <c r="Q1178" t="s">
        <v>1255</v>
      </c>
      <c r="R1178">
        <v>0</v>
      </c>
      <c r="T1178">
        <v>3233</v>
      </c>
      <c r="U1178">
        <v>3233</v>
      </c>
      <c r="V1178">
        <v>3233</v>
      </c>
      <c r="W1178">
        <v>37</v>
      </c>
      <c r="X1178">
        <v>0</v>
      </c>
      <c r="Y1178">
        <v>0</v>
      </c>
      <c r="Z1178">
        <v>688</v>
      </c>
      <c r="AA1178">
        <v>40</v>
      </c>
      <c r="AB1178">
        <v>728</v>
      </c>
    </row>
    <row r="1179" spans="1:28" x14ac:dyDescent="0.3">
      <c r="A1179">
        <v>20200320</v>
      </c>
      <c r="B1179" s="6">
        <v>43910</v>
      </c>
      <c r="C1179" t="s">
        <v>84</v>
      </c>
      <c r="D1179" t="str">
        <f>VLOOKUP(C1179,abbreviations!$A$2:$B$57,2,0)</f>
        <v>North Dakota</v>
      </c>
      <c r="E1179">
        <v>20</v>
      </c>
      <c r="F1179">
        <f>E1179-VLOOKUP(D1179,D1229:F1278,2,0)</f>
        <v>5</v>
      </c>
      <c r="G1179">
        <v>800</v>
      </c>
      <c r="P1179" t="s">
        <v>1282</v>
      </c>
      <c r="Q1179" t="s">
        <v>1255</v>
      </c>
      <c r="R1179">
        <v>0</v>
      </c>
      <c r="T1179">
        <v>820</v>
      </c>
      <c r="U1179">
        <v>820</v>
      </c>
      <c r="V1179">
        <v>820</v>
      </c>
      <c r="W1179">
        <v>38</v>
      </c>
      <c r="X1179">
        <v>0</v>
      </c>
      <c r="Y1179">
        <v>0</v>
      </c>
      <c r="Z1179">
        <v>307</v>
      </c>
      <c r="AA1179">
        <v>5</v>
      </c>
      <c r="AB1179">
        <v>312</v>
      </c>
    </row>
    <row r="1180" spans="1:28" x14ac:dyDescent="0.3">
      <c r="A1180">
        <v>20200320</v>
      </c>
      <c r="B1180" s="6">
        <v>43910</v>
      </c>
      <c r="C1180" t="s">
        <v>86</v>
      </c>
      <c r="D1180" t="str">
        <f>VLOOKUP(C1180,abbreviations!$A$2:$B$57,2,0)</f>
        <v>Nebraska</v>
      </c>
      <c r="E1180">
        <v>32</v>
      </c>
      <c r="F1180">
        <f>E1180-VLOOKUP(D1180,D1230:F1279,2,0)</f>
        <v>5</v>
      </c>
      <c r="G1180">
        <v>240</v>
      </c>
      <c r="P1180" t="s">
        <v>1283</v>
      </c>
      <c r="Q1180" t="s">
        <v>1255</v>
      </c>
      <c r="R1180">
        <v>0</v>
      </c>
      <c r="T1180">
        <v>272</v>
      </c>
      <c r="U1180">
        <v>272</v>
      </c>
      <c r="V1180">
        <v>272</v>
      </c>
      <c r="W1180">
        <v>31</v>
      </c>
      <c r="X1180">
        <v>0</v>
      </c>
      <c r="Y1180">
        <v>0</v>
      </c>
      <c r="Z1180">
        <v>0</v>
      </c>
      <c r="AA1180">
        <v>5</v>
      </c>
      <c r="AB1180">
        <v>5</v>
      </c>
    </row>
    <row r="1181" spans="1:28" x14ac:dyDescent="0.3">
      <c r="A1181">
        <v>20200320</v>
      </c>
      <c r="B1181" s="6">
        <v>43910</v>
      </c>
      <c r="C1181" t="s">
        <v>88</v>
      </c>
      <c r="D1181" t="str">
        <f>VLOOKUP(C1181,abbreviations!$A$2:$B$57,2,0)</f>
        <v>New Hampshire</v>
      </c>
      <c r="E1181">
        <v>44</v>
      </c>
      <c r="F1181">
        <f>E1181-VLOOKUP(D1181,D1231:F1280,2,0)</f>
        <v>5</v>
      </c>
      <c r="G1181">
        <v>745</v>
      </c>
      <c r="H1181">
        <v>631</v>
      </c>
      <c r="P1181" t="s">
        <v>1284</v>
      </c>
      <c r="Q1181" t="s">
        <v>1255</v>
      </c>
      <c r="T1181">
        <v>1420</v>
      </c>
      <c r="U1181">
        <v>789</v>
      </c>
      <c r="V1181">
        <v>789</v>
      </c>
      <c r="W1181">
        <v>33</v>
      </c>
      <c r="X1181">
        <v>0</v>
      </c>
      <c r="Y1181">
        <v>0</v>
      </c>
      <c r="Z1181">
        <v>124</v>
      </c>
      <c r="AA1181">
        <v>5</v>
      </c>
      <c r="AB1181">
        <v>129</v>
      </c>
    </row>
    <row r="1182" spans="1:28" x14ac:dyDescent="0.3">
      <c r="A1182">
        <v>20200320</v>
      </c>
      <c r="B1182" s="6">
        <v>43910</v>
      </c>
      <c r="C1182" t="s">
        <v>90</v>
      </c>
      <c r="D1182" t="str">
        <f>VLOOKUP(C1182,abbreviations!$A$2:$B$57,2,0)</f>
        <v>New Jersey</v>
      </c>
      <c r="E1182">
        <v>890</v>
      </c>
      <c r="F1182">
        <f>E1182-VLOOKUP(D1182,D1232:F1281,2,0)</f>
        <v>148</v>
      </c>
      <c r="G1182">
        <v>264</v>
      </c>
      <c r="H1182">
        <v>86</v>
      </c>
      <c r="P1182" t="s">
        <v>1285</v>
      </c>
      <c r="Q1182" t="s">
        <v>1255</v>
      </c>
      <c r="R1182">
        <v>11</v>
      </c>
      <c r="T1182">
        <v>1240</v>
      </c>
      <c r="U1182">
        <v>1154</v>
      </c>
      <c r="V1182">
        <v>1154</v>
      </c>
      <c r="W1182">
        <v>34</v>
      </c>
      <c r="X1182">
        <v>2</v>
      </c>
      <c r="Y1182">
        <v>0</v>
      </c>
      <c r="Z1182">
        <v>54</v>
      </c>
      <c r="AA1182">
        <v>148</v>
      </c>
      <c r="AB1182">
        <v>202</v>
      </c>
    </row>
    <row r="1183" spans="1:28" x14ac:dyDescent="0.3">
      <c r="A1183">
        <v>20200320</v>
      </c>
      <c r="B1183" s="6">
        <v>43910</v>
      </c>
      <c r="C1183" t="s">
        <v>92</v>
      </c>
      <c r="D1183" t="str">
        <f>VLOOKUP(C1183,abbreviations!$A$2:$B$57,2,0)</f>
        <v>New Mexico</v>
      </c>
      <c r="E1183">
        <v>43</v>
      </c>
      <c r="F1183">
        <f>E1183-VLOOKUP(D1183,D1233:F1282,2,0)</f>
        <v>8</v>
      </c>
      <c r="G1183">
        <v>3771</v>
      </c>
      <c r="P1183" t="s">
        <v>1286</v>
      </c>
      <c r="Q1183" t="s">
        <v>1255</v>
      </c>
      <c r="T1183">
        <v>3814</v>
      </c>
      <c r="U1183">
        <v>3814</v>
      </c>
      <c r="V1183">
        <v>3814</v>
      </c>
      <c r="W1183">
        <v>35</v>
      </c>
      <c r="X1183">
        <v>0</v>
      </c>
      <c r="Y1183">
        <v>0</v>
      </c>
      <c r="Z1183">
        <v>1009</v>
      </c>
      <c r="AA1183">
        <v>8</v>
      </c>
      <c r="AB1183">
        <v>1017</v>
      </c>
    </row>
    <row r="1184" spans="1:28" x14ac:dyDescent="0.3">
      <c r="A1184">
        <v>20200320</v>
      </c>
      <c r="B1184" s="6">
        <v>43910</v>
      </c>
      <c r="C1184" t="s">
        <v>94</v>
      </c>
      <c r="D1184" t="str">
        <f>VLOOKUP(C1184,abbreviations!$A$2:$B$57,2,0)</f>
        <v>Nevada</v>
      </c>
      <c r="E1184">
        <v>109</v>
      </c>
      <c r="F1184">
        <f>E1184-VLOOKUP(D1184,D1234:F1283,2,0)</f>
        <v>14</v>
      </c>
      <c r="G1184">
        <v>1992</v>
      </c>
      <c r="P1184" t="s">
        <v>1287</v>
      </c>
      <c r="Q1184" t="s">
        <v>1255</v>
      </c>
      <c r="R1184">
        <v>1</v>
      </c>
      <c r="T1184">
        <v>2101</v>
      </c>
      <c r="U1184">
        <v>2101</v>
      </c>
      <c r="V1184">
        <v>2101</v>
      </c>
      <c r="W1184">
        <v>32</v>
      </c>
      <c r="X1184">
        <v>0</v>
      </c>
      <c r="Y1184">
        <v>0</v>
      </c>
      <c r="Z1184">
        <v>366</v>
      </c>
      <c r="AA1184">
        <v>14</v>
      </c>
      <c r="AB1184">
        <v>380</v>
      </c>
    </row>
    <row r="1185" spans="1:28" x14ac:dyDescent="0.3">
      <c r="A1185">
        <v>20200320</v>
      </c>
      <c r="B1185" s="6">
        <v>43910</v>
      </c>
      <c r="C1185" t="s">
        <v>96</v>
      </c>
      <c r="D1185" t="str">
        <f>VLOOKUP(C1185,abbreviations!$A$2:$B$57,2,0)</f>
        <v>New York</v>
      </c>
      <c r="E1185">
        <v>7102</v>
      </c>
      <c r="F1185">
        <f>E1185-VLOOKUP(D1185,D1235:F1284,2,0)</f>
        <v>2950</v>
      </c>
      <c r="G1185">
        <v>25325</v>
      </c>
      <c r="P1185" t="s">
        <v>1288</v>
      </c>
      <c r="Q1185" t="s">
        <v>1255</v>
      </c>
      <c r="R1185">
        <v>35</v>
      </c>
      <c r="T1185">
        <v>32427</v>
      </c>
      <c r="U1185">
        <v>32427</v>
      </c>
      <c r="V1185">
        <v>32427</v>
      </c>
      <c r="W1185">
        <v>36</v>
      </c>
      <c r="X1185">
        <v>23</v>
      </c>
      <c r="Y1185">
        <v>0</v>
      </c>
      <c r="Z1185">
        <v>7193</v>
      </c>
      <c r="AA1185">
        <v>2950</v>
      </c>
      <c r="AB1185">
        <v>10143</v>
      </c>
    </row>
    <row r="1186" spans="1:28" x14ac:dyDescent="0.3">
      <c r="A1186">
        <v>20200320</v>
      </c>
      <c r="B1186" s="6">
        <v>43910</v>
      </c>
      <c r="C1186" t="s">
        <v>98</v>
      </c>
      <c r="D1186" t="str">
        <f>VLOOKUP(C1186,abbreviations!$A$2:$B$57,2,0)</f>
        <v>Ohio</v>
      </c>
      <c r="E1186">
        <v>169</v>
      </c>
      <c r="F1186">
        <f>E1186-VLOOKUP(D1186,D1236:F1285,2,0)</f>
        <v>50</v>
      </c>
      <c r="G1186">
        <v>140</v>
      </c>
      <c r="P1186" t="s">
        <v>1289</v>
      </c>
      <c r="Q1186" t="s">
        <v>1255</v>
      </c>
      <c r="R1186">
        <v>1</v>
      </c>
      <c r="T1186">
        <v>309</v>
      </c>
      <c r="U1186">
        <v>309</v>
      </c>
      <c r="V1186">
        <v>309</v>
      </c>
      <c r="W1186">
        <v>39</v>
      </c>
      <c r="X1186">
        <v>1</v>
      </c>
      <c r="Y1186">
        <v>0</v>
      </c>
      <c r="Z1186">
        <v>0</v>
      </c>
      <c r="AA1186">
        <v>50</v>
      </c>
      <c r="AB1186">
        <v>50</v>
      </c>
    </row>
    <row r="1187" spans="1:28" x14ac:dyDescent="0.3">
      <c r="A1187">
        <v>20200320</v>
      </c>
      <c r="B1187" s="6">
        <v>43910</v>
      </c>
      <c r="C1187" t="s">
        <v>100</v>
      </c>
      <c r="D1187" t="str">
        <f>VLOOKUP(C1187,abbreviations!$A$2:$B$57,2,0)</f>
        <v>Oklahoma</v>
      </c>
      <c r="E1187">
        <v>49</v>
      </c>
      <c r="F1187">
        <f>E1187-VLOOKUP(D1187,D1237:F1286,2,0)</f>
        <v>5</v>
      </c>
      <c r="G1187">
        <v>538</v>
      </c>
      <c r="H1187">
        <v>374</v>
      </c>
      <c r="P1187" t="s">
        <v>1290</v>
      </c>
      <c r="Q1187" t="s">
        <v>1255</v>
      </c>
      <c r="R1187">
        <v>1</v>
      </c>
      <c r="T1187">
        <v>961</v>
      </c>
      <c r="U1187">
        <v>587</v>
      </c>
      <c r="V1187">
        <v>587</v>
      </c>
      <c r="W1187">
        <v>40</v>
      </c>
      <c r="X1187">
        <v>0</v>
      </c>
      <c r="Y1187">
        <v>0</v>
      </c>
      <c r="Z1187">
        <v>72</v>
      </c>
      <c r="AA1187">
        <v>5</v>
      </c>
      <c r="AB1187">
        <v>77</v>
      </c>
    </row>
    <row r="1188" spans="1:28" x14ac:dyDescent="0.3">
      <c r="A1188">
        <v>20200320</v>
      </c>
      <c r="B1188" s="6">
        <v>43910</v>
      </c>
      <c r="C1188" t="s">
        <v>102</v>
      </c>
      <c r="D1188" t="str">
        <f>VLOOKUP(C1188,abbreviations!$A$2:$B$57,2,0)</f>
        <v>Oregon</v>
      </c>
      <c r="E1188">
        <v>114</v>
      </c>
      <c r="F1188">
        <f>E1188-VLOOKUP(D1188,D1238:F1287,2,0)</f>
        <v>26</v>
      </c>
      <c r="G1188">
        <v>2003</v>
      </c>
      <c r="H1188">
        <v>433</v>
      </c>
      <c r="P1188" t="s">
        <v>1291</v>
      </c>
      <c r="Q1188" t="s">
        <v>1255</v>
      </c>
      <c r="R1188">
        <v>3</v>
      </c>
      <c r="T1188">
        <v>2550</v>
      </c>
      <c r="U1188">
        <v>2117</v>
      </c>
      <c r="V1188">
        <v>2117</v>
      </c>
      <c r="W1188">
        <v>41</v>
      </c>
      <c r="X1188">
        <v>0</v>
      </c>
      <c r="Y1188">
        <v>0</v>
      </c>
      <c r="Z1188">
        <v>674</v>
      </c>
      <c r="AA1188">
        <v>26</v>
      </c>
      <c r="AB1188">
        <v>700</v>
      </c>
    </row>
    <row r="1189" spans="1:28" x14ac:dyDescent="0.3">
      <c r="A1189">
        <v>20200320</v>
      </c>
      <c r="B1189" s="6">
        <v>43910</v>
      </c>
      <c r="C1189" t="s">
        <v>104</v>
      </c>
      <c r="D1189" t="str">
        <f>VLOOKUP(C1189,abbreviations!$A$2:$B$57,2,0)</f>
        <v>Pennsylvania</v>
      </c>
      <c r="E1189">
        <v>268</v>
      </c>
      <c r="F1189">
        <f>E1189-VLOOKUP(D1189,D1239:F1288,2,0)</f>
        <v>83</v>
      </c>
      <c r="G1189">
        <v>2574</v>
      </c>
      <c r="P1189" t="s">
        <v>1292</v>
      </c>
      <c r="Q1189" t="s">
        <v>1255</v>
      </c>
      <c r="R1189">
        <v>1</v>
      </c>
      <c r="T1189">
        <v>2842</v>
      </c>
      <c r="U1189">
        <v>2842</v>
      </c>
      <c r="V1189">
        <v>2842</v>
      </c>
      <c r="W1189">
        <v>42</v>
      </c>
      <c r="X1189">
        <v>0</v>
      </c>
      <c r="Y1189">
        <v>0</v>
      </c>
      <c r="Z1189">
        <v>966</v>
      </c>
      <c r="AA1189">
        <v>83</v>
      </c>
      <c r="AB1189">
        <v>1049</v>
      </c>
    </row>
    <row r="1190" spans="1:28" x14ac:dyDescent="0.3">
      <c r="A1190">
        <v>20200320</v>
      </c>
      <c r="B1190" s="6">
        <v>43910</v>
      </c>
      <c r="C1190" t="s">
        <v>107</v>
      </c>
      <c r="D1190" t="str">
        <f>VLOOKUP(C1190,abbreviations!$A$2:$B$57,2,0)</f>
        <v>Rhode Island</v>
      </c>
      <c r="E1190">
        <v>54</v>
      </c>
      <c r="F1190">
        <f>E1190-VLOOKUP(D1190,D1240:F1289,2,0)</f>
        <v>10</v>
      </c>
      <c r="G1190">
        <v>800</v>
      </c>
      <c r="H1190">
        <v>140</v>
      </c>
      <c r="P1190" t="s">
        <v>1293</v>
      </c>
      <c r="Q1190" t="s">
        <v>1255</v>
      </c>
      <c r="T1190">
        <v>994</v>
      </c>
      <c r="U1190">
        <v>854</v>
      </c>
      <c r="V1190">
        <v>854</v>
      </c>
      <c r="W1190">
        <v>44</v>
      </c>
      <c r="X1190">
        <v>0</v>
      </c>
      <c r="Y1190">
        <v>0</v>
      </c>
      <c r="Z1190">
        <v>146</v>
      </c>
      <c r="AA1190">
        <v>10</v>
      </c>
      <c r="AB1190">
        <v>156</v>
      </c>
    </row>
    <row r="1191" spans="1:28" x14ac:dyDescent="0.3">
      <c r="A1191">
        <v>20200320</v>
      </c>
      <c r="B1191" s="6">
        <v>43910</v>
      </c>
      <c r="C1191" t="s">
        <v>109</v>
      </c>
      <c r="D1191" t="str">
        <f>VLOOKUP(C1191,abbreviations!$A$2:$B$57,2,0)</f>
        <v>South Carolina</v>
      </c>
      <c r="E1191">
        <v>81</v>
      </c>
      <c r="F1191">
        <f>E1191-VLOOKUP(D1191,D1241:F1290,2,0)</f>
        <v>21</v>
      </c>
      <c r="G1191">
        <v>833</v>
      </c>
      <c r="P1191" t="s">
        <v>1294</v>
      </c>
      <c r="Q1191" t="s">
        <v>1255</v>
      </c>
      <c r="R1191">
        <v>1</v>
      </c>
      <c r="T1191">
        <v>914</v>
      </c>
      <c r="U1191">
        <v>914</v>
      </c>
      <c r="V1191">
        <v>914</v>
      </c>
      <c r="W1191">
        <v>45</v>
      </c>
      <c r="X1191">
        <v>0</v>
      </c>
      <c r="Y1191">
        <v>0</v>
      </c>
      <c r="Z1191">
        <v>250</v>
      </c>
      <c r="AA1191">
        <v>21</v>
      </c>
      <c r="AB1191">
        <v>271</v>
      </c>
    </row>
    <row r="1192" spans="1:28" x14ac:dyDescent="0.3">
      <c r="A1192">
        <v>20200320</v>
      </c>
      <c r="B1192" s="6">
        <v>43910</v>
      </c>
      <c r="C1192" t="s">
        <v>111</v>
      </c>
      <c r="D1192" t="str">
        <f>VLOOKUP(C1192,abbreviations!$A$2:$B$57,2,0)</f>
        <v>South Dakota</v>
      </c>
      <c r="E1192">
        <v>14</v>
      </c>
      <c r="F1192">
        <f>E1192-VLOOKUP(D1192,D1242:F1291,2,0)</f>
        <v>3</v>
      </c>
      <c r="G1192">
        <v>663</v>
      </c>
      <c r="H1192">
        <v>270</v>
      </c>
      <c r="P1192" t="s">
        <v>1295</v>
      </c>
      <c r="Q1192" t="s">
        <v>1255</v>
      </c>
      <c r="R1192">
        <v>1</v>
      </c>
      <c r="T1192">
        <v>947</v>
      </c>
      <c r="U1192">
        <v>677</v>
      </c>
      <c r="V1192">
        <v>677</v>
      </c>
      <c r="W1192">
        <v>46</v>
      </c>
      <c r="X1192">
        <v>0</v>
      </c>
      <c r="Y1192">
        <v>0</v>
      </c>
      <c r="Z1192">
        <v>112</v>
      </c>
      <c r="AA1192">
        <v>3</v>
      </c>
      <c r="AB1192">
        <v>115</v>
      </c>
    </row>
    <row r="1193" spans="1:28" x14ac:dyDescent="0.3">
      <c r="A1193">
        <v>20200320</v>
      </c>
      <c r="B1193" s="6">
        <v>43910</v>
      </c>
      <c r="C1193" t="s">
        <v>113</v>
      </c>
      <c r="D1193" t="str">
        <f>VLOOKUP(C1193,abbreviations!$A$2:$B$57,2,0)</f>
        <v>Tennessee</v>
      </c>
      <c r="E1193">
        <v>228</v>
      </c>
      <c r="F1193">
        <f>E1193-VLOOKUP(D1193,D1243:F1292,2,0)</f>
        <v>74</v>
      </c>
      <c r="G1193">
        <v>563</v>
      </c>
      <c r="P1193" t="s">
        <v>1296</v>
      </c>
      <c r="Q1193" t="s">
        <v>1255</v>
      </c>
      <c r="T1193">
        <v>791</v>
      </c>
      <c r="U1193">
        <v>791</v>
      </c>
      <c r="V1193">
        <v>791</v>
      </c>
      <c r="W1193">
        <v>47</v>
      </c>
      <c r="X1193">
        <v>0</v>
      </c>
      <c r="Y1193">
        <v>0</v>
      </c>
      <c r="Z1193">
        <v>214</v>
      </c>
      <c r="AA1193">
        <v>74</v>
      </c>
      <c r="AB1193">
        <v>288</v>
      </c>
    </row>
    <row r="1194" spans="1:28" x14ac:dyDescent="0.3">
      <c r="A1194">
        <v>20200320</v>
      </c>
      <c r="B1194" s="6">
        <v>43910</v>
      </c>
      <c r="C1194" t="s">
        <v>115</v>
      </c>
      <c r="D1194" t="str">
        <f>VLOOKUP(C1194,abbreviations!$A$2:$B$57,2,0)</f>
        <v>Texas</v>
      </c>
      <c r="E1194">
        <v>194</v>
      </c>
      <c r="F1194">
        <f>E1194-VLOOKUP(D1194,D1244:F1293,2,0)</f>
        <v>51</v>
      </c>
      <c r="G1194">
        <v>5083</v>
      </c>
      <c r="P1194" t="s">
        <v>1297</v>
      </c>
      <c r="Q1194" t="s">
        <v>1255</v>
      </c>
      <c r="R1194">
        <v>5</v>
      </c>
      <c r="T1194">
        <v>5277</v>
      </c>
      <c r="U1194">
        <v>5277</v>
      </c>
      <c r="V1194">
        <v>5277</v>
      </c>
      <c r="W1194">
        <v>48</v>
      </c>
      <c r="X1194">
        <v>2</v>
      </c>
      <c r="Y1194">
        <v>0</v>
      </c>
      <c r="Z1194">
        <v>2871</v>
      </c>
      <c r="AA1194">
        <v>51</v>
      </c>
      <c r="AB1194">
        <v>2922</v>
      </c>
    </row>
    <row r="1195" spans="1:28" x14ac:dyDescent="0.3">
      <c r="A1195">
        <v>20200320</v>
      </c>
      <c r="B1195" s="6">
        <v>43910</v>
      </c>
      <c r="C1195" t="s">
        <v>117</v>
      </c>
      <c r="D1195" t="str">
        <f>VLOOKUP(C1195,abbreviations!$A$2:$B$57,2,0)</f>
        <v>Utah</v>
      </c>
      <c r="E1195">
        <v>112</v>
      </c>
      <c r="F1195">
        <f>E1195-VLOOKUP(D1195,D1245:F1294,2,0)</f>
        <v>34</v>
      </c>
      <c r="G1195">
        <v>2035</v>
      </c>
      <c r="P1195" t="s">
        <v>1298</v>
      </c>
      <c r="Q1195" t="s">
        <v>1255</v>
      </c>
      <c r="R1195">
        <v>0</v>
      </c>
      <c r="T1195">
        <v>2147</v>
      </c>
      <c r="U1195">
        <v>2147</v>
      </c>
      <c r="V1195">
        <v>2147</v>
      </c>
      <c r="W1195">
        <v>49</v>
      </c>
      <c r="X1195">
        <v>0</v>
      </c>
      <c r="Y1195">
        <v>0</v>
      </c>
      <c r="Z1195">
        <v>587</v>
      </c>
      <c r="AA1195">
        <v>34</v>
      </c>
      <c r="AB1195">
        <v>621</v>
      </c>
    </row>
    <row r="1196" spans="1:28" x14ac:dyDescent="0.3">
      <c r="A1196">
        <v>20200320</v>
      </c>
      <c r="B1196" s="6">
        <v>43910</v>
      </c>
      <c r="C1196" t="s">
        <v>119</v>
      </c>
      <c r="D1196" t="str">
        <f>VLOOKUP(C1196,abbreviations!$A$2:$B$57,2,0)</f>
        <v>Virginia</v>
      </c>
      <c r="E1196">
        <v>114</v>
      </c>
      <c r="F1196">
        <f>E1196-VLOOKUP(D1196,D1246:F1295,2,0)</f>
        <v>20</v>
      </c>
      <c r="G1196">
        <v>2211</v>
      </c>
      <c r="P1196" t="s">
        <v>1299</v>
      </c>
      <c r="Q1196" t="s">
        <v>1255</v>
      </c>
      <c r="R1196">
        <v>2</v>
      </c>
      <c r="T1196">
        <v>2325</v>
      </c>
      <c r="U1196">
        <v>2325</v>
      </c>
      <c r="V1196">
        <v>2325</v>
      </c>
      <c r="W1196">
        <v>51</v>
      </c>
      <c r="X1196">
        <v>0</v>
      </c>
      <c r="Y1196">
        <v>0</v>
      </c>
      <c r="Z1196">
        <v>382</v>
      </c>
      <c r="AA1196">
        <v>20</v>
      </c>
      <c r="AB1196">
        <v>402</v>
      </c>
    </row>
    <row r="1197" spans="1:28" x14ac:dyDescent="0.3">
      <c r="A1197">
        <v>20200320</v>
      </c>
      <c r="B1197" s="6">
        <v>43910</v>
      </c>
      <c r="C1197" t="s">
        <v>122</v>
      </c>
      <c r="D1197" t="str">
        <f>VLOOKUP(C1197,abbreviations!$A$2:$B$57,2,0)</f>
        <v>Vermont</v>
      </c>
      <c r="E1197">
        <v>29</v>
      </c>
      <c r="F1197">
        <f>E1197-VLOOKUP(D1197,D1247:F1296,2,0)</f>
        <v>7</v>
      </c>
      <c r="G1197">
        <v>779</v>
      </c>
      <c r="P1197" t="s">
        <v>1300</v>
      </c>
      <c r="Q1197" t="s">
        <v>1255</v>
      </c>
      <c r="R1197">
        <v>2</v>
      </c>
      <c r="T1197">
        <v>808</v>
      </c>
      <c r="U1197">
        <v>808</v>
      </c>
      <c r="V1197">
        <v>808</v>
      </c>
      <c r="W1197">
        <v>50</v>
      </c>
      <c r="X1197">
        <v>2</v>
      </c>
      <c r="Y1197">
        <v>0</v>
      </c>
      <c r="Z1197">
        <v>134</v>
      </c>
      <c r="AA1197">
        <v>7</v>
      </c>
      <c r="AB1197">
        <v>141</v>
      </c>
    </row>
    <row r="1198" spans="1:28" x14ac:dyDescent="0.3">
      <c r="A1198">
        <v>20200320</v>
      </c>
      <c r="B1198" s="6">
        <v>43910</v>
      </c>
      <c r="C1198" t="s">
        <v>124</v>
      </c>
      <c r="D1198" t="str">
        <f>VLOOKUP(C1198,abbreviations!$A$2:$B$57,2,0)</f>
        <v>Washington</v>
      </c>
      <c r="E1198">
        <v>1773</v>
      </c>
      <c r="F1198">
        <f>E1198-VLOOKUP(D1198,D1248:F1297,2,0)</f>
        <v>238</v>
      </c>
      <c r="G1198">
        <v>19336</v>
      </c>
      <c r="P1198" t="s">
        <v>1301</v>
      </c>
      <c r="Q1198" t="s">
        <v>1255</v>
      </c>
      <c r="R1198">
        <v>102</v>
      </c>
      <c r="T1198">
        <v>21109</v>
      </c>
      <c r="U1198">
        <v>21109</v>
      </c>
      <c r="V1198">
        <v>21109</v>
      </c>
      <c r="W1198">
        <v>53</v>
      </c>
      <c r="X1198">
        <v>11</v>
      </c>
      <c r="Y1198">
        <v>0</v>
      </c>
      <c r="Z1198">
        <v>3418</v>
      </c>
      <c r="AA1198">
        <v>238</v>
      </c>
      <c r="AB1198">
        <v>3656</v>
      </c>
    </row>
    <row r="1199" spans="1:28" x14ac:dyDescent="0.3">
      <c r="A1199">
        <v>20200320</v>
      </c>
      <c r="B1199" s="6">
        <v>43910</v>
      </c>
      <c r="C1199" t="s">
        <v>126</v>
      </c>
      <c r="D1199" t="str">
        <f>VLOOKUP(C1199,abbreviations!$A$2:$B$57,2,0)</f>
        <v>Wisconsin</v>
      </c>
      <c r="E1199">
        <v>206</v>
      </c>
      <c r="F1199">
        <f>E1199-VLOOKUP(D1199,D1249:F1298,2,0)</f>
        <v>51</v>
      </c>
      <c r="G1199">
        <v>3455</v>
      </c>
      <c r="P1199" t="s">
        <v>1302</v>
      </c>
      <c r="Q1199" t="s">
        <v>1255</v>
      </c>
      <c r="R1199">
        <v>3</v>
      </c>
      <c r="T1199">
        <v>3661</v>
      </c>
      <c r="U1199">
        <v>3661</v>
      </c>
      <c r="V1199">
        <v>3661</v>
      </c>
      <c r="W1199">
        <v>55</v>
      </c>
      <c r="X1199">
        <v>3</v>
      </c>
      <c r="Y1199">
        <v>0</v>
      </c>
      <c r="Z1199">
        <v>1263</v>
      </c>
      <c r="AA1199">
        <v>51</v>
      </c>
      <c r="AB1199">
        <v>1314</v>
      </c>
    </row>
    <row r="1200" spans="1:28" x14ac:dyDescent="0.3">
      <c r="A1200">
        <v>20200320</v>
      </c>
      <c r="B1200" s="6">
        <v>43910</v>
      </c>
      <c r="C1200" t="s">
        <v>128</v>
      </c>
      <c r="D1200" t="str">
        <f>VLOOKUP(C1200,abbreviations!$A$2:$B$57,2,0)</f>
        <v>West Virginia</v>
      </c>
      <c r="E1200">
        <v>7</v>
      </c>
      <c r="F1200">
        <f>E1200-VLOOKUP(D1200,D1250:F1299,2,0)</f>
        <v>5</v>
      </c>
      <c r="G1200">
        <v>219</v>
      </c>
      <c r="H1200">
        <v>13</v>
      </c>
      <c r="P1200" t="s">
        <v>1303</v>
      </c>
      <c r="Q1200" t="s">
        <v>1255</v>
      </c>
      <c r="R1200">
        <v>0</v>
      </c>
      <c r="T1200">
        <v>239</v>
      </c>
      <c r="U1200">
        <v>226</v>
      </c>
      <c r="V1200">
        <v>226</v>
      </c>
      <c r="W1200">
        <v>54</v>
      </c>
      <c r="X1200">
        <v>0</v>
      </c>
      <c r="Y1200">
        <v>0</v>
      </c>
      <c r="Z1200">
        <v>76</v>
      </c>
      <c r="AA1200">
        <v>5</v>
      </c>
      <c r="AB1200">
        <v>81</v>
      </c>
    </row>
    <row r="1201" spans="1:28" x14ac:dyDescent="0.3">
      <c r="A1201">
        <v>20200320</v>
      </c>
      <c r="B1201" s="6">
        <v>43910</v>
      </c>
      <c r="C1201" t="s">
        <v>130</v>
      </c>
      <c r="D1201" t="str">
        <f>VLOOKUP(C1201,abbreviations!$A$2:$B$57,2,0)</f>
        <v>Wyoming</v>
      </c>
      <c r="E1201">
        <v>19</v>
      </c>
      <c r="F1201">
        <f>E1201-VLOOKUP(D1201,D1251:F1300,2,0)</f>
        <v>1</v>
      </c>
      <c r="G1201">
        <v>331</v>
      </c>
      <c r="P1201" t="s">
        <v>1304</v>
      </c>
      <c r="Q1201" t="s">
        <v>1255</v>
      </c>
      <c r="T1201">
        <v>350</v>
      </c>
      <c r="U1201">
        <v>350</v>
      </c>
      <c r="V1201">
        <v>350</v>
      </c>
      <c r="W1201">
        <v>56</v>
      </c>
      <c r="X1201">
        <v>0</v>
      </c>
      <c r="Y1201">
        <v>0</v>
      </c>
      <c r="Z1201">
        <v>60</v>
      </c>
      <c r="AA1201">
        <v>1</v>
      </c>
      <c r="AB1201">
        <v>61</v>
      </c>
    </row>
    <row r="1202" spans="1:28" x14ac:dyDescent="0.3">
      <c r="A1202">
        <v>20200319</v>
      </c>
      <c r="B1202" s="6">
        <v>43909</v>
      </c>
      <c r="C1202" t="s">
        <v>25</v>
      </c>
      <c r="D1202" t="str">
        <f>VLOOKUP(C1202,abbreviations!$A$2:$B$57,2,0)</f>
        <v>Alaska</v>
      </c>
      <c r="E1202">
        <v>6</v>
      </c>
      <c r="F1202">
        <f>E1202-VLOOKUP(D1202,D1252:F1301,2,0)</f>
        <v>0</v>
      </c>
      <c r="G1202">
        <v>432</v>
      </c>
      <c r="P1202" t="s">
        <v>1305</v>
      </c>
      <c r="Q1202" t="s">
        <v>1306</v>
      </c>
      <c r="T1202">
        <v>438</v>
      </c>
      <c r="U1202">
        <v>438</v>
      </c>
      <c r="V1202">
        <v>438</v>
      </c>
      <c r="W1202">
        <v>2</v>
      </c>
      <c r="X1202">
        <v>0</v>
      </c>
      <c r="Y1202">
        <v>0</v>
      </c>
      <c r="Z1202">
        <v>26</v>
      </c>
      <c r="AA1202">
        <v>0</v>
      </c>
      <c r="AB1202">
        <v>26</v>
      </c>
    </row>
    <row r="1203" spans="1:28" x14ac:dyDescent="0.3">
      <c r="A1203">
        <v>20200319</v>
      </c>
      <c r="B1203" s="6">
        <v>43909</v>
      </c>
      <c r="C1203" t="s">
        <v>28</v>
      </c>
      <c r="D1203" t="str">
        <f>VLOOKUP(C1203,abbreviations!$A$2:$B$57,2,0)</f>
        <v>Alabama</v>
      </c>
      <c r="E1203">
        <v>68</v>
      </c>
      <c r="F1203">
        <f>E1203-VLOOKUP(D1203,D1253:F1302,2,0)</f>
        <v>22</v>
      </c>
      <c r="G1203">
        <v>28</v>
      </c>
      <c r="P1203" t="s">
        <v>1307</v>
      </c>
      <c r="Q1203" t="s">
        <v>1306</v>
      </c>
      <c r="R1203">
        <v>0</v>
      </c>
      <c r="T1203">
        <v>96</v>
      </c>
      <c r="U1203">
        <v>96</v>
      </c>
      <c r="V1203">
        <v>96</v>
      </c>
      <c r="W1203">
        <v>1</v>
      </c>
      <c r="X1203">
        <v>0</v>
      </c>
      <c r="Y1203">
        <v>0</v>
      </c>
      <c r="Z1203">
        <v>0</v>
      </c>
      <c r="AA1203">
        <v>22</v>
      </c>
      <c r="AB1203">
        <v>22</v>
      </c>
    </row>
    <row r="1204" spans="1:28" x14ac:dyDescent="0.3">
      <c r="A1204">
        <v>20200319</v>
      </c>
      <c r="B1204" s="6">
        <v>43909</v>
      </c>
      <c r="C1204" t="s">
        <v>30</v>
      </c>
      <c r="D1204" t="str">
        <f>VLOOKUP(C1204,abbreviations!$A$2:$B$57,2,0)</f>
        <v>Arkansas</v>
      </c>
      <c r="E1204">
        <v>46</v>
      </c>
      <c r="F1204">
        <f>E1204-VLOOKUP(D1204,D1254:F1303,2,0)</f>
        <v>13</v>
      </c>
      <c r="G1204">
        <v>310</v>
      </c>
      <c r="H1204">
        <v>113</v>
      </c>
      <c r="P1204" t="s">
        <v>1308</v>
      </c>
      <c r="Q1204" t="s">
        <v>1306</v>
      </c>
      <c r="T1204">
        <v>469</v>
      </c>
      <c r="U1204">
        <v>356</v>
      </c>
      <c r="V1204">
        <v>356</v>
      </c>
      <c r="W1204">
        <v>5</v>
      </c>
      <c r="X1204">
        <v>0</v>
      </c>
      <c r="Y1204">
        <v>0</v>
      </c>
      <c r="Z1204">
        <v>74</v>
      </c>
      <c r="AA1204">
        <v>13</v>
      </c>
      <c r="AB1204">
        <v>87</v>
      </c>
    </row>
    <row r="1205" spans="1:28" x14ac:dyDescent="0.3">
      <c r="A1205">
        <v>20200319</v>
      </c>
      <c r="B1205" s="6">
        <v>43909</v>
      </c>
      <c r="C1205" t="s">
        <v>33</v>
      </c>
      <c r="D1205" t="str">
        <f>VLOOKUP(C1205,abbreviations!$A$2:$B$57,2,0)</f>
        <v>Arizona</v>
      </c>
      <c r="E1205">
        <v>44</v>
      </c>
      <c r="F1205">
        <f>E1205-VLOOKUP(D1205,D1255:F1304,2,0)</f>
        <v>16</v>
      </c>
      <c r="G1205">
        <v>175</v>
      </c>
      <c r="H1205">
        <v>130</v>
      </c>
      <c r="P1205" t="s">
        <v>1309</v>
      </c>
      <c r="Q1205" t="s">
        <v>1306</v>
      </c>
      <c r="R1205">
        <v>0</v>
      </c>
      <c r="T1205">
        <v>349</v>
      </c>
      <c r="U1205">
        <v>219</v>
      </c>
      <c r="V1205">
        <v>219</v>
      </c>
      <c r="W1205">
        <v>4</v>
      </c>
      <c r="X1205">
        <v>0</v>
      </c>
      <c r="Y1205">
        <v>0</v>
      </c>
      <c r="Z1205">
        <v>27</v>
      </c>
      <c r="AA1205">
        <v>16</v>
      </c>
      <c r="AB1205">
        <v>43</v>
      </c>
    </row>
    <row r="1206" spans="1:28" x14ac:dyDescent="0.3">
      <c r="A1206">
        <v>20200319</v>
      </c>
      <c r="B1206" s="6">
        <v>43909</v>
      </c>
      <c r="C1206" t="s">
        <v>35</v>
      </c>
      <c r="D1206" t="str">
        <f>VLOOKUP(C1206,abbreviations!$A$2:$B$57,2,0)</f>
        <v>California</v>
      </c>
      <c r="E1206">
        <v>924</v>
      </c>
      <c r="F1206">
        <f>E1206-VLOOKUP(D1206,D1256:F1305,2,0)</f>
        <v>313</v>
      </c>
      <c r="G1206">
        <v>8787</v>
      </c>
      <c r="P1206" t="s">
        <v>1310</v>
      </c>
      <c r="Q1206" t="s">
        <v>1306</v>
      </c>
      <c r="R1206">
        <v>18</v>
      </c>
      <c r="T1206">
        <v>9711</v>
      </c>
      <c r="U1206">
        <v>9711</v>
      </c>
      <c r="V1206">
        <v>9711</v>
      </c>
      <c r="W1206">
        <v>6</v>
      </c>
      <c r="X1206">
        <v>5</v>
      </c>
      <c r="Y1206">
        <v>0</v>
      </c>
      <c r="Z1206">
        <v>806</v>
      </c>
      <c r="AA1206">
        <v>313</v>
      </c>
      <c r="AB1206">
        <v>1119</v>
      </c>
    </row>
    <row r="1207" spans="1:28" x14ac:dyDescent="0.3">
      <c r="A1207">
        <v>20200319</v>
      </c>
      <c r="B1207" s="6">
        <v>43909</v>
      </c>
      <c r="C1207" t="s">
        <v>37</v>
      </c>
      <c r="D1207" t="str">
        <f>VLOOKUP(C1207,abbreviations!$A$2:$B$57,2,0)</f>
        <v>Colorado</v>
      </c>
      <c r="E1207">
        <v>216</v>
      </c>
      <c r="F1207">
        <f>E1207-VLOOKUP(D1207,D1257:F1306,2,0)</f>
        <v>33</v>
      </c>
      <c r="G1207">
        <v>2112</v>
      </c>
      <c r="P1207" t="s">
        <v>1311</v>
      </c>
      <c r="Q1207" t="s">
        <v>1306</v>
      </c>
      <c r="R1207">
        <v>2</v>
      </c>
      <c r="T1207">
        <v>2328</v>
      </c>
      <c r="U1207">
        <v>2328</v>
      </c>
      <c r="V1207">
        <v>2328</v>
      </c>
      <c r="W1207">
        <v>8</v>
      </c>
      <c r="X1207">
        <v>0</v>
      </c>
      <c r="Y1207">
        <v>0</v>
      </c>
      <c r="Z1207">
        <v>495</v>
      </c>
      <c r="AA1207">
        <v>33</v>
      </c>
      <c r="AB1207">
        <v>528</v>
      </c>
    </row>
    <row r="1208" spans="1:28" x14ac:dyDescent="0.3">
      <c r="A1208">
        <v>20200319</v>
      </c>
      <c r="B1208" s="6">
        <v>43909</v>
      </c>
      <c r="C1208" t="s">
        <v>39</v>
      </c>
      <c r="D1208" t="str">
        <f>VLOOKUP(C1208,abbreviations!$A$2:$B$57,2,0)</f>
        <v>Connecticut</v>
      </c>
      <c r="E1208">
        <v>96</v>
      </c>
      <c r="F1208">
        <f>E1208-VLOOKUP(D1208,D1258:F1307,2,0)</f>
        <v>28</v>
      </c>
      <c r="G1208">
        <v>604</v>
      </c>
      <c r="P1208" t="s">
        <v>1312</v>
      </c>
      <c r="Q1208" t="s">
        <v>1306</v>
      </c>
      <c r="R1208">
        <v>1</v>
      </c>
      <c r="T1208">
        <v>700</v>
      </c>
      <c r="U1208">
        <v>700</v>
      </c>
      <c r="V1208">
        <v>700</v>
      </c>
      <c r="W1208">
        <v>9</v>
      </c>
      <c r="X1208">
        <v>1</v>
      </c>
      <c r="Y1208">
        <v>0</v>
      </c>
      <c r="Z1208">
        <v>479</v>
      </c>
      <c r="AA1208">
        <v>28</v>
      </c>
      <c r="AB1208">
        <v>507</v>
      </c>
    </row>
    <row r="1209" spans="1:28" x14ac:dyDescent="0.3">
      <c r="A1209">
        <v>20200319</v>
      </c>
      <c r="B1209" s="6">
        <v>43909</v>
      </c>
      <c r="C1209" t="s">
        <v>42</v>
      </c>
      <c r="D1209" t="str">
        <f>VLOOKUP(C1209,abbreviations!$A$2:$B$57,2,0)</f>
        <v>Delaware</v>
      </c>
      <c r="E1209">
        <v>30</v>
      </c>
      <c r="F1209">
        <f>E1209-VLOOKUP(D1209,D1259:F1308,2,0)</f>
        <v>5</v>
      </c>
      <c r="G1209">
        <v>36</v>
      </c>
      <c r="P1209" t="s">
        <v>1313</v>
      </c>
      <c r="Q1209" t="s">
        <v>1306</v>
      </c>
      <c r="R1209">
        <v>0</v>
      </c>
      <c r="T1209">
        <v>66</v>
      </c>
      <c r="U1209">
        <v>66</v>
      </c>
      <c r="V1209">
        <v>66</v>
      </c>
      <c r="W1209">
        <v>10</v>
      </c>
      <c r="X1209">
        <v>0</v>
      </c>
      <c r="Y1209">
        <v>0</v>
      </c>
      <c r="Z1209">
        <v>0</v>
      </c>
      <c r="AA1209">
        <v>5</v>
      </c>
      <c r="AB1209">
        <v>5</v>
      </c>
    </row>
    <row r="1210" spans="1:28" x14ac:dyDescent="0.3">
      <c r="A1210">
        <v>20200319</v>
      </c>
      <c r="B1210" s="6">
        <v>43909</v>
      </c>
      <c r="C1210" t="s">
        <v>44</v>
      </c>
      <c r="D1210" t="str">
        <f>VLOOKUP(C1210,abbreviations!$A$2:$B$57,2,0)</f>
        <v>Florida</v>
      </c>
      <c r="E1210">
        <v>390</v>
      </c>
      <c r="F1210">
        <f>E1210-VLOOKUP(D1210,D1260:F1309,2,0)</f>
        <v>76</v>
      </c>
      <c r="G1210">
        <v>1533</v>
      </c>
      <c r="H1210">
        <v>1019</v>
      </c>
      <c r="P1210" t="s">
        <v>1314</v>
      </c>
      <c r="Q1210" t="s">
        <v>1306</v>
      </c>
      <c r="R1210">
        <v>8</v>
      </c>
      <c r="T1210">
        <v>2942</v>
      </c>
      <c r="U1210">
        <v>1923</v>
      </c>
      <c r="V1210">
        <v>1923</v>
      </c>
      <c r="W1210">
        <v>12</v>
      </c>
      <c r="X1210">
        <v>1</v>
      </c>
      <c r="Y1210">
        <v>0</v>
      </c>
      <c r="Z1210">
        <v>308</v>
      </c>
      <c r="AA1210">
        <v>76</v>
      </c>
      <c r="AB1210">
        <v>384</v>
      </c>
    </row>
    <row r="1211" spans="1:28" x14ac:dyDescent="0.3">
      <c r="A1211">
        <v>20200319</v>
      </c>
      <c r="B1211" s="6">
        <v>43909</v>
      </c>
      <c r="C1211" t="s">
        <v>46</v>
      </c>
      <c r="D1211" t="str">
        <f>VLOOKUP(C1211,abbreviations!$A$2:$B$57,2,0)</f>
        <v>Georgia</v>
      </c>
      <c r="E1211">
        <v>287</v>
      </c>
      <c r="F1211">
        <f>E1211-VLOOKUP(D1211,D1261:F1310,2,0)</f>
        <v>90</v>
      </c>
      <c r="G1211">
        <v>1544</v>
      </c>
      <c r="P1211" t="s">
        <v>1315</v>
      </c>
      <c r="Q1211" t="s">
        <v>1306</v>
      </c>
      <c r="R1211">
        <v>10</v>
      </c>
      <c r="T1211">
        <v>1831</v>
      </c>
      <c r="U1211">
        <v>1831</v>
      </c>
      <c r="V1211">
        <v>1831</v>
      </c>
      <c r="W1211">
        <v>13</v>
      </c>
      <c r="X1211">
        <v>9</v>
      </c>
      <c r="Y1211">
        <v>0</v>
      </c>
      <c r="Z1211">
        <v>233</v>
      </c>
      <c r="AA1211">
        <v>90</v>
      </c>
      <c r="AB1211">
        <v>323</v>
      </c>
    </row>
    <row r="1212" spans="1:28" x14ac:dyDescent="0.3">
      <c r="A1212">
        <v>20200319</v>
      </c>
      <c r="B1212" s="6">
        <v>43909</v>
      </c>
      <c r="C1212" t="s">
        <v>49</v>
      </c>
      <c r="D1212" t="str">
        <f>VLOOKUP(C1212,abbreviations!$A$2:$B$57,2,0)</f>
        <v>Hawaii</v>
      </c>
      <c r="E1212">
        <v>16</v>
      </c>
      <c r="F1212">
        <f>E1212-VLOOKUP(D1212,D1262:F1311,2,0)</f>
        <v>2</v>
      </c>
      <c r="G1212">
        <v>93</v>
      </c>
      <c r="P1212" t="s">
        <v>1316</v>
      </c>
      <c r="Q1212" t="s">
        <v>1306</v>
      </c>
      <c r="T1212">
        <v>109</v>
      </c>
      <c r="U1212">
        <v>109</v>
      </c>
      <c r="V1212">
        <v>109</v>
      </c>
      <c r="W1212">
        <v>15</v>
      </c>
      <c r="X1212">
        <v>0</v>
      </c>
      <c r="Y1212">
        <v>0</v>
      </c>
      <c r="Z1212">
        <v>0</v>
      </c>
      <c r="AA1212">
        <v>2</v>
      </c>
      <c r="AB1212">
        <v>2</v>
      </c>
    </row>
    <row r="1213" spans="1:28" x14ac:dyDescent="0.3">
      <c r="A1213">
        <v>20200319</v>
      </c>
      <c r="B1213" s="6">
        <v>43909</v>
      </c>
      <c r="C1213" t="s">
        <v>51</v>
      </c>
      <c r="D1213" t="str">
        <f>VLOOKUP(C1213,abbreviations!$A$2:$B$57,2,0)</f>
        <v>Iowa</v>
      </c>
      <c r="E1213">
        <v>38</v>
      </c>
      <c r="F1213">
        <f>E1213-VLOOKUP(D1213,D1263:F1312,2,0)</f>
        <v>9</v>
      </c>
      <c r="G1213">
        <v>83</v>
      </c>
      <c r="P1213" t="s">
        <v>1317</v>
      </c>
      <c r="Q1213" t="s">
        <v>1306</v>
      </c>
      <c r="T1213">
        <v>121</v>
      </c>
      <c r="U1213">
        <v>121</v>
      </c>
      <c r="V1213">
        <v>121</v>
      </c>
      <c r="W1213">
        <v>19</v>
      </c>
      <c r="X1213">
        <v>0</v>
      </c>
      <c r="Y1213">
        <v>0</v>
      </c>
      <c r="Z1213">
        <v>0</v>
      </c>
      <c r="AA1213">
        <v>9</v>
      </c>
      <c r="AB1213">
        <v>9</v>
      </c>
    </row>
    <row r="1214" spans="1:28" x14ac:dyDescent="0.3">
      <c r="A1214">
        <v>20200319</v>
      </c>
      <c r="B1214" s="6">
        <v>43909</v>
      </c>
      <c r="C1214" t="s">
        <v>53</v>
      </c>
      <c r="D1214" t="str">
        <f>VLOOKUP(C1214,abbreviations!$A$2:$B$57,2,0)</f>
        <v>Idaho</v>
      </c>
      <c r="E1214">
        <v>11</v>
      </c>
      <c r="F1214">
        <f>E1214-VLOOKUP(D1214,D1264:F1313,2,0)</f>
        <v>2</v>
      </c>
      <c r="G1214">
        <v>459</v>
      </c>
      <c r="P1214" t="s">
        <v>1318</v>
      </c>
      <c r="Q1214" t="s">
        <v>1306</v>
      </c>
      <c r="T1214">
        <v>470</v>
      </c>
      <c r="U1214">
        <v>470</v>
      </c>
      <c r="V1214">
        <v>470</v>
      </c>
      <c r="W1214">
        <v>16</v>
      </c>
      <c r="X1214">
        <v>0</v>
      </c>
      <c r="Y1214">
        <v>0</v>
      </c>
      <c r="Z1214">
        <v>0</v>
      </c>
      <c r="AA1214">
        <v>2</v>
      </c>
      <c r="AB1214">
        <v>2</v>
      </c>
    </row>
    <row r="1215" spans="1:28" x14ac:dyDescent="0.3">
      <c r="A1215">
        <v>20200319</v>
      </c>
      <c r="B1215" s="6">
        <v>43909</v>
      </c>
      <c r="C1215" t="s">
        <v>55</v>
      </c>
      <c r="D1215" t="str">
        <f>VLOOKUP(C1215,abbreviations!$A$2:$B$57,2,0)</f>
        <v>Illinois</v>
      </c>
      <c r="E1215">
        <v>422</v>
      </c>
      <c r="F1215">
        <f>E1215-VLOOKUP(D1215,D1265:F1314,2,0)</f>
        <v>134</v>
      </c>
      <c r="G1215">
        <v>2725</v>
      </c>
      <c r="P1215" t="s">
        <v>1319</v>
      </c>
      <c r="Q1215" t="s">
        <v>1306</v>
      </c>
      <c r="R1215">
        <v>4</v>
      </c>
      <c r="T1215">
        <v>3147</v>
      </c>
      <c r="U1215">
        <v>3147</v>
      </c>
      <c r="V1215">
        <v>3147</v>
      </c>
      <c r="W1215">
        <v>17</v>
      </c>
      <c r="X1215">
        <v>3</v>
      </c>
      <c r="Y1215">
        <v>0</v>
      </c>
      <c r="Z1215">
        <v>962</v>
      </c>
      <c r="AA1215">
        <v>134</v>
      </c>
      <c r="AB1215">
        <v>1096</v>
      </c>
    </row>
    <row r="1216" spans="1:28" x14ac:dyDescent="0.3">
      <c r="A1216">
        <v>20200319</v>
      </c>
      <c r="B1216" s="6">
        <v>43909</v>
      </c>
      <c r="C1216" t="s">
        <v>57</v>
      </c>
      <c r="D1216" t="str">
        <f>VLOOKUP(C1216,abbreviations!$A$2:$B$57,2,0)</f>
        <v>Indiana</v>
      </c>
      <c r="E1216">
        <v>56</v>
      </c>
      <c r="F1216">
        <f>E1216-VLOOKUP(D1216,D1266:F1315,2,0)</f>
        <v>17</v>
      </c>
      <c r="G1216">
        <v>324</v>
      </c>
      <c r="P1216" t="s">
        <v>1320</v>
      </c>
      <c r="Q1216" t="s">
        <v>1306</v>
      </c>
      <c r="R1216">
        <v>2</v>
      </c>
      <c r="T1216">
        <v>380</v>
      </c>
      <c r="U1216">
        <v>380</v>
      </c>
      <c r="V1216">
        <v>380</v>
      </c>
      <c r="W1216">
        <v>18</v>
      </c>
      <c r="X1216">
        <v>0</v>
      </c>
      <c r="Y1216">
        <v>0</v>
      </c>
      <c r="Z1216">
        <v>170</v>
      </c>
      <c r="AA1216">
        <v>17</v>
      </c>
      <c r="AB1216">
        <v>187</v>
      </c>
    </row>
    <row r="1217" spans="1:28" x14ac:dyDescent="0.3">
      <c r="A1217">
        <v>20200319</v>
      </c>
      <c r="B1217" s="6">
        <v>43909</v>
      </c>
      <c r="C1217" t="s">
        <v>59</v>
      </c>
      <c r="D1217" t="str">
        <f>VLOOKUP(C1217,abbreviations!$A$2:$B$57,2,0)</f>
        <v>Kansas</v>
      </c>
      <c r="E1217">
        <v>34</v>
      </c>
      <c r="F1217">
        <f>E1217-VLOOKUP(D1217,D1267:F1316,2,0)</f>
        <v>18</v>
      </c>
      <c r="G1217">
        <v>417</v>
      </c>
      <c r="P1217" t="s">
        <v>1321</v>
      </c>
      <c r="Q1217" t="s">
        <v>1306</v>
      </c>
      <c r="R1217">
        <v>1</v>
      </c>
      <c r="T1217">
        <v>451</v>
      </c>
      <c r="U1217">
        <v>451</v>
      </c>
      <c r="V1217">
        <v>451</v>
      </c>
      <c r="W1217">
        <v>20</v>
      </c>
      <c r="X1217">
        <v>0</v>
      </c>
      <c r="Y1217">
        <v>0</v>
      </c>
      <c r="Z1217">
        <v>0</v>
      </c>
      <c r="AA1217">
        <v>18</v>
      </c>
      <c r="AB1217">
        <v>18</v>
      </c>
    </row>
    <row r="1218" spans="1:28" x14ac:dyDescent="0.3">
      <c r="A1218">
        <v>20200319</v>
      </c>
      <c r="B1218" s="6">
        <v>43909</v>
      </c>
      <c r="C1218" t="s">
        <v>61</v>
      </c>
      <c r="D1218" t="str">
        <f>VLOOKUP(C1218,abbreviations!$A$2:$B$57,2,0)</f>
        <v>Kentucky</v>
      </c>
      <c r="E1218">
        <v>35</v>
      </c>
      <c r="F1218">
        <f>E1218-VLOOKUP(D1218,D1268:F1317,2,0)</f>
        <v>9</v>
      </c>
      <c r="G1218">
        <v>454</v>
      </c>
      <c r="P1218" t="s">
        <v>1322</v>
      </c>
      <c r="Q1218" t="s">
        <v>1306</v>
      </c>
      <c r="R1218">
        <v>1</v>
      </c>
      <c r="T1218">
        <v>489</v>
      </c>
      <c r="U1218">
        <v>489</v>
      </c>
      <c r="V1218">
        <v>489</v>
      </c>
      <c r="W1218">
        <v>21</v>
      </c>
      <c r="X1218">
        <v>0</v>
      </c>
      <c r="Y1218">
        <v>0</v>
      </c>
      <c r="Z1218">
        <v>100</v>
      </c>
      <c r="AA1218">
        <v>9</v>
      </c>
      <c r="AB1218">
        <v>109</v>
      </c>
    </row>
    <row r="1219" spans="1:28" x14ac:dyDescent="0.3">
      <c r="A1219">
        <v>20200319</v>
      </c>
      <c r="B1219" s="6">
        <v>43909</v>
      </c>
      <c r="C1219" t="s">
        <v>63</v>
      </c>
      <c r="D1219" t="str">
        <f>VLOOKUP(C1219,abbreviations!$A$2:$B$57,2,0)</f>
        <v>Louisiana</v>
      </c>
      <c r="E1219">
        <v>347</v>
      </c>
      <c r="F1219">
        <f>E1219-VLOOKUP(D1219,D1269:F1318,2,0)</f>
        <v>107</v>
      </c>
      <c r="G1219">
        <v>458</v>
      </c>
      <c r="P1219" t="s">
        <v>1323</v>
      </c>
      <c r="Q1219" t="s">
        <v>1306</v>
      </c>
      <c r="R1219">
        <v>8</v>
      </c>
      <c r="T1219">
        <v>805</v>
      </c>
      <c r="U1219">
        <v>805</v>
      </c>
      <c r="V1219">
        <v>805</v>
      </c>
      <c r="W1219">
        <v>22</v>
      </c>
      <c r="X1219">
        <v>2</v>
      </c>
      <c r="Y1219">
        <v>0</v>
      </c>
      <c r="Z1219">
        <v>123</v>
      </c>
      <c r="AA1219">
        <v>107</v>
      </c>
      <c r="AB1219">
        <v>230</v>
      </c>
    </row>
    <row r="1220" spans="1:28" x14ac:dyDescent="0.3">
      <c r="A1220">
        <v>20200319</v>
      </c>
      <c r="B1220" s="6">
        <v>43909</v>
      </c>
      <c r="C1220" t="s">
        <v>65</v>
      </c>
      <c r="D1220" t="str">
        <f>VLOOKUP(C1220,abbreviations!$A$2:$B$57,2,0)</f>
        <v>Massachusetts</v>
      </c>
      <c r="E1220">
        <v>328</v>
      </c>
      <c r="F1220">
        <f>E1220-VLOOKUP(D1220,D1270:F1319,2,0)</f>
        <v>72</v>
      </c>
      <c r="G1220">
        <v>2804</v>
      </c>
      <c r="P1220" t="s">
        <v>1324</v>
      </c>
      <c r="Q1220" t="s">
        <v>1306</v>
      </c>
      <c r="T1220">
        <v>3132</v>
      </c>
      <c r="U1220">
        <v>3132</v>
      </c>
      <c r="V1220">
        <v>3132</v>
      </c>
      <c r="W1220">
        <v>25</v>
      </c>
      <c r="X1220">
        <v>0</v>
      </c>
      <c r="Y1220">
        <v>0</v>
      </c>
      <c r="Z1220">
        <v>789</v>
      </c>
      <c r="AA1220">
        <v>72</v>
      </c>
      <c r="AB1220">
        <v>861</v>
      </c>
    </row>
    <row r="1221" spans="1:28" x14ac:dyDescent="0.3">
      <c r="A1221">
        <v>20200319</v>
      </c>
      <c r="B1221" s="6">
        <v>43909</v>
      </c>
      <c r="C1221" t="s">
        <v>67</v>
      </c>
      <c r="D1221" t="str">
        <f>VLOOKUP(C1221,abbreviations!$A$2:$B$57,2,0)</f>
        <v>Maryland</v>
      </c>
      <c r="E1221">
        <v>107</v>
      </c>
      <c r="F1221">
        <f>E1221-VLOOKUP(D1221,D1271:F1320,2,0)</f>
        <v>22</v>
      </c>
      <c r="G1221">
        <v>94</v>
      </c>
      <c r="P1221" t="s">
        <v>1325</v>
      </c>
      <c r="Q1221" t="s">
        <v>1306</v>
      </c>
      <c r="R1221">
        <v>1</v>
      </c>
      <c r="T1221">
        <v>201</v>
      </c>
      <c r="U1221">
        <v>201</v>
      </c>
      <c r="V1221">
        <v>201</v>
      </c>
      <c r="W1221">
        <v>24</v>
      </c>
      <c r="X1221">
        <v>1</v>
      </c>
      <c r="Y1221">
        <v>0</v>
      </c>
      <c r="Z1221">
        <v>0</v>
      </c>
      <c r="AA1221">
        <v>22</v>
      </c>
      <c r="AB1221">
        <v>22</v>
      </c>
    </row>
    <row r="1222" spans="1:28" x14ac:dyDescent="0.3">
      <c r="A1222">
        <v>20200319</v>
      </c>
      <c r="B1222" s="6">
        <v>43909</v>
      </c>
      <c r="C1222" t="s">
        <v>69</v>
      </c>
      <c r="D1222" t="str">
        <f>VLOOKUP(C1222,abbreviations!$A$2:$B$57,2,0)</f>
        <v>Maine</v>
      </c>
      <c r="E1222">
        <v>53</v>
      </c>
      <c r="F1222">
        <f>E1222-VLOOKUP(D1222,D1272:F1321,2,0)</f>
        <v>10</v>
      </c>
      <c r="G1222">
        <v>2004</v>
      </c>
      <c r="P1222" t="s">
        <v>1326</v>
      </c>
      <c r="Q1222" t="s">
        <v>1306</v>
      </c>
      <c r="T1222">
        <v>2057</v>
      </c>
      <c r="U1222">
        <v>2057</v>
      </c>
      <c r="V1222">
        <v>2057</v>
      </c>
      <c r="W1222">
        <v>23</v>
      </c>
      <c r="X1222">
        <v>0</v>
      </c>
      <c r="Y1222">
        <v>0</v>
      </c>
      <c r="Z1222">
        <v>334</v>
      </c>
      <c r="AA1222">
        <v>10</v>
      </c>
      <c r="AB1222">
        <v>344</v>
      </c>
    </row>
    <row r="1223" spans="1:28" x14ac:dyDescent="0.3">
      <c r="A1223">
        <v>20200319</v>
      </c>
      <c r="B1223" s="6">
        <v>43909</v>
      </c>
      <c r="C1223" t="s">
        <v>71</v>
      </c>
      <c r="D1223" t="str">
        <f>VLOOKUP(C1223,abbreviations!$A$2:$B$57,2,0)</f>
        <v>Michigan</v>
      </c>
      <c r="E1223">
        <v>336</v>
      </c>
      <c r="F1223">
        <f>E1223-VLOOKUP(D1223,D1273:F1322,2,0)</f>
        <v>256</v>
      </c>
      <c r="G1223">
        <v>1785</v>
      </c>
      <c r="P1223" t="s">
        <v>1327</v>
      </c>
      <c r="Q1223" t="s">
        <v>1306</v>
      </c>
      <c r="R1223">
        <v>3</v>
      </c>
      <c r="T1223">
        <v>2121</v>
      </c>
      <c r="U1223">
        <v>2121</v>
      </c>
      <c r="V1223">
        <v>2121</v>
      </c>
      <c r="W1223">
        <v>26</v>
      </c>
      <c r="X1223">
        <v>3</v>
      </c>
      <c r="Y1223">
        <v>0</v>
      </c>
      <c r="Z1223">
        <v>570</v>
      </c>
      <c r="AA1223">
        <v>256</v>
      </c>
      <c r="AB1223">
        <v>826</v>
      </c>
    </row>
    <row r="1224" spans="1:28" x14ac:dyDescent="0.3">
      <c r="A1224">
        <v>20200319</v>
      </c>
      <c r="B1224" s="6">
        <v>43909</v>
      </c>
      <c r="C1224" t="s">
        <v>73</v>
      </c>
      <c r="D1224" t="str">
        <f>VLOOKUP(C1224,abbreviations!$A$2:$B$57,2,0)</f>
        <v>Minnesota</v>
      </c>
      <c r="E1224">
        <v>89</v>
      </c>
      <c r="F1224">
        <f>E1224-VLOOKUP(D1224,D1274:F1323,2,0)</f>
        <v>12</v>
      </c>
      <c r="G1224">
        <v>2949</v>
      </c>
      <c r="P1224" t="s">
        <v>1328</v>
      </c>
      <c r="Q1224" t="s">
        <v>1306</v>
      </c>
      <c r="T1224">
        <v>3038</v>
      </c>
      <c r="U1224">
        <v>3038</v>
      </c>
      <c r="V1224">
        <v>3038</v>
      </c>
      <c r="W1224">
        <v>27</v>
      </c>
      <c r="X1224">
        <v>0</v>
      </c>
      <c r="Y1224">
        <v>0</v>
      </c>
      <c r="Z1224">
        <v>264</v>
      </c>
      <c r="AA1224">
        <v>12</v>
      </c>
      <c r="AB1224">
        <v>276</v>
      </c>
    </row>
    <row r="1225" spans="1:28" x14ac:dyDescent="0.3">
      <c r="A1225">
        <v>20200319</v>
      </c>
      <c r="B1225" s="6">
        <v>43909</v>
      </c>
      <c r="C1225" t="s">
        <v>75</v>
      </c>
      <c r="D1225" t="str">
        <f>VLOOKUP(C1225,abbreviations!$A$2:$B$57,2,0)</f>
        <v>Missouri</v>
      </c>
      <c r="E1225">
        <v>24</v>
      </c>
      <c r="F1225">
        <f>E1225-VLOOKUP(D1225,D1275:F1324,2,0)</f>
        <v>11</v>
      </c>
      <c r="G1225">
        <v>308</v>
      </c>
      <c r="P1225" t="s">
        <v>1329</v>
      </c>
      <c r="Q1225" t="s">
        <v>1306</v>
      </c>
      <c r="R1225">
        <v>1</v>
      </c>
      <c r="T1225">
        <v>332</v>
      </c>
      <c r="U1225">
        <v>332</v>
      </c>
      <c r="V1225">
        <v>332</v>
      </c>
      <c r="W1225">
        <v>29</v>
      </c>
      <c r="X1225">
        <v>1</v>
      </c>
      <c r="Y1225">
        <v>0</v>
      </c>
      <c r="Z1225">
        <v>55</v>
      </c>
      <c r="AA1225">
        <v>11</v>
      </c>
      <c r="AB1225">
        <v>66</v>
      </c>
    </row>
    <row r="1226" spans="1:28" x14ac:dyDescent="0.3">
      <c r="A1226">
        <v>20200319</v>
      </c>
      <c r="B1226" s="6">
        <v>43909</v>
      </c>
      <c r="C1226" t="s">
        <v>78</v>
      </c>
      <c r="D1226" t="str">
        <f>VLOOKUP(C1226,abbreviations!$A$2:$B$57,2,0)</f>
        <v>Mississippi</v>
      </c>
      <c r="E1226">
        <v>50</v>
      </c>
      <c r="F1226">
        <f>E1226-VLOOKUP(D1226,D1276:F1325,2,0)</f>
        <v>16</v>
      </c>
      <c r="G1226">
        <v>552</v>
      </c>
      <c r="P1226" t="s">
        <v>1330</v>
      </c>
      <c r="Q1226" t="s">
        <v>1306</v>
      </c>
      <c r="T1226">
        <v>602</v>
      </c>
      <c r="U1226">
        <v>602</v>
      </c>
      <c r="V1226">
        <v>602</v>
      </c>
      <c r="W1226">
        <v>28</v>
      </c>
      <c r="X1226">
        <v>0</v>
      </c>
      <c r="Y1226">
        <v>0</v>
      </c>
      <c r="Z1226">
        <v>73</v>
      </c>
      <c r="AA1226">
        <v>16</v>
      </c>
      <c r="AB1226">
        <v>89</v>
      </c>
    </row>
    <row r="1227" spans="1:28" x14ac:dyDescent="0.3">
      <c r="A1227">
        <v>20200319</v>
      </c>
      <c r="B1227" s="6">
        <v>43909</v>
      </c>
      <c r="C1227" t="s">
        <v>80</v>
      </c>
      <c r="D1227" t="str">
        <f>VLOOKUP(C1227,abbreviations!$A$2:$B$57,2,0)</f>
        <v>Montana</v>
      </c>
      <c r="E1227">
        <v>12</v>
      </c>
      <c r="F1227">
        <f>E1227-VLOOKUP(D1227,D1277:F1326,2,0)</f>
        <v>2</v>
      </c>
      <c r="G1227">
        <v>761</v>
      </c>
      <c r="P1227" t="s">
        <v>1331</v>
      </c>
      <c r="Q1227" t="s">
        <v>1306</v>
      </c>
      <c r="T1227">
        <v>773</v>
      </c>
      <c r="U1227">
        <v>773</v>
      </c>
      <c r="V1227">
        <v>773</v>
      </c>
      <c r="W1227">
        <v>30</v>
      </c>
      <c r="X1227">
        <v>0</v>
      </c>
      <c r="Y1227">
        <v>0</v>
      </c>
      <c r="Z1227">
        <v>262</v>
      </c>
      <c r="AA1227">
        <v>2</v>
      </c>
      <c r="AB1227">
        <v>264</v>
      </c>
    </row>
    <row r="1228" spans="1:28" x14ac:dyDescent="0.3">
      <c r="A1228">
        <v>20200319</v>
      </c>
      <c r="B1228" s="6">
        <v>43909</v>
      </c>
      <c r="C1228" t="s">
        <v>82</v>
      </c>
      <c r="D1228" t="str">
        <f>VLOOKUP(C1228,abbreviations!$A$2:$B$57,2,0)</f>
        <v>North Carolina</v>
      </c>
      <c r="E1228">
        <v>97</v>
      </c>
      <c r="F1228">
        <f>E1228-VLOOKUP(D1228,D1278:F1327,2,0)</f>
        <v>34</v>
      </c>
      <c r="G1228">
        <v>2408</v>
      </c>
      <c r="P1228" t="s">
        <v>1332</v>
      </c>
      <c r="Q1228" t="s">
        <v>1306</v>
      </c>
      <c r="R1228">
        <v>0</v>
      </c>
      <c r="T1228">
        <v>2505</v>
      </c>
      <c r="U1228">
        <v>2505</v>
      </c>
      <c r="V1228">
        <v>2505</v>
      </c>
      <c r="W1228">
        <v>37</v>
      </c>
      <c r="X1228">
        <v>0</v>
      </c>
      <c r="Y1228">
        <v>0</v>
      </c>
      <c r="Z1228">
        <v>621</v>
      </c>
      <c r="AA1228">
        <v>34</v>
      </c>
      <c r="AB1228">
        <v>655</v>
      </c>
    </row>
    <row r="1229" spans="1:28" x14ac:dyDescent="0.3">
      <c r="A1229">
        <v>20200319</v>
      </c>
      <c r="B1229" s="6">
        <v>43909</v>
      </c>
      <c r="C1229" t="s">
        <v>84</v>
      </c>
      <c r="D1229" t="str">
        <f>VLOOKUP(C1229,abbreviations!$A$2:$B$57,2,0)</f>
        <v>North Dakota</v>
      </c>
      <c r="E1229">
        <v>15</v>
      </c>
      <c r="F1229">
        <f>E1229-VLOOKUP(D1229,D1279:F1328,2,0)</f>
        <v>9</v>
      </c>
      <c r="G1229">
        <v>493</v>
      </c>
      <c r="P1229" t="s">
        <v>1333</v>
      </c>
      <c r="Q1229" t="s">
        <v>1306</v>
      </c>
      <c r="R1229">
        <v>0</v>
      </c>
      <c r="T1229">
        <v>508</v>
      </c>
      <c r="U1229">
        <v>508</v>
      </c>
      <c r="V1229">
        <v>508</v>
      </c>
      <c r="W1229">
        <v>38</v>
      </c>
      <c r="X1229">
        <v>0</v>
      </c>
      <c r="Y1229">
        <v>0</v>
      </c>
      <c r="Z1229">
        <v>225</v>
      </c>
      <c r="AA1229">
        <v>9</v>
      </c>
      <c r="AB1229">
        <v>234</v>
      </c>
    </row>
    <row r="1230" spans="1:28" x14ac:dyDescent="0.3">
      <c r="A1230">
        <v>20200319</v>
      </c>
      <c r="B1230" s="6">
        <v>43909</v>
      </c>
      <c r="C1230" t="s">
        <v>86</v>
      </c>
      <c r="D1230" t="str">
        <f>VLOOKUP(C1230,abbreviations!$A$2:$B$57,2,0)</f>
        <v>Nebraska</v>
      </c>
      <c r="E1230">
        <v>27</v>
      </c>
      <c r="F1230">
        <f>E1230-VLOOKUP(D1230,D1280:F1329,2,0)</f>
        <v>3</v>
      </c>
      <c r="G1230">
        <v>240</v>
      </c>
      <c r="P1230" t="s">
        <v>1334</v>
      </c>
      <c r="Q1230" t="s">
        <v>1306</v>
      </c>
      <c r="R1230">
        <v>0</v>
      </c>
      <c r="T1230">
        <v>267</v>
      </c>
      <c r="U1230">
        <v>267</v>
      </c>
      <c r="V1230">
        <v>267</v>
      </c>
      <c r="W1230">
        <v>31</v>
      </c>
      <c r="X1230">
        <v>0</v>
      </c>
      <c r="Y1230">
        <v>0</v>
      </c>
      <c r="Z1230">
        <v>34</v>
      </c>
      <c r="AA1230">
        <v>3</v>
      </c>
      <c r="AB1230">
        <v>37</v>
      </c>
    </row>
    <row r="1231" spans="1:28" x14ac:dyDescent="0.3">
      <c r="A1231">
        <v>20200319</v>
      </c>
      <c r="B1231" s="6">
        <v>43909</v>
      </c>
      <c r="C1231" t="s">
        <v>88</v>
      </c>
      <c r="D1231" t="str">
        <f>VLOOKUP(C1231,abbreviations!$A$2:$B$57,2,0)</f>
        <v>New Hampshire</v>
      </c>
      <c r="E1231">
        <v>39</v>
      </c>
      <c r="F1231">
        <f>E1231-VLOOKUP(D1231,D1281:F1330,2,0)</f>
        <v>13</v>
      </c>
      <c r="G1231">
        <v>621</v>
      </c>
      <c r="H1231">
        <v>231</v>
      </c>
      <c r="P1231" t="s">
        <v>1335</v>
      </c>
      <c r="Q1231" t="s">
        <v>1306</v>
      </c>
      <c r="T1231">
        <v>891</v>
      </c>
      <c r="U1231">
        <v>660</v>
      </c>
      <c r="V1231">
        <v>660</v>
      </c>
      <c r="W1231">
        <v>33</v>
      </c>
      <c r="X1231">
        <v>0</v>
      </c>
      <c r="Y1231">
        <v>0</v>
      </c>
      <c r="Z1231">
        <v>108</v>
      </c>
      <c r="AA1231">
        <v>13</v>
      </c>
      <c r="AB1231">
        <v>121</v>
      </c>
    </row>
    <row r="1232" spans="1:28" x14ac:dyDescent="0.3">
      <c r="A1232">
        <v>20200319</v>
      </c>
      <c r="B1232" s="6">
        <v>43909</v>
      </c>
      <c r="C1232" t="s">
        <v>90</v>
      </c>
      <c r="D1232" t="str">
        <f>VLOOKUP(C1232,abbreviations!$A$2:$B$57,2,0)</f>
        <v>New Jersey</v>
      </c>
      <c r="E1232">
        <v>742</v>
      </c>
      <c r="F1232">
        <f>E1232-VLOOKUP(D1232,D1282:F1331,2,0)</f>
        <v>315</v>
      </c>
      <c r="G1232">
        <v>210</v>
      </c>
      <c r="H1232">
        <v>74</v>
      </c>
      <c r="P1232" t="s">
        <v>1336</v>
      </c>
      <c r="Q1232" t="s">
        <v>1306</v>
      </c>
      <c r="R1232">
        <v>9</v>
      </c>
      <c r="T1232">
        <v>1026</v>
      </c>
      <c r="U1232">
        <v>952</v>
      </c>
      <c r="V1232">
        <v>952</v>
      </c>
      <c r="W1232">
        <v>34</v>
      </c>
      <c r="X1232">
        <v>4</v>
      </c>
      <c r="Y1232">
        <v>0</v>
      </c>
      <c r="Z1232">
        <v>20</v>
      </c>
      <c r="AA1232">
        <v>315</v>
      </c>
      <c r="AB1232">
        <v>335</v>
      </c>
    </row>
    <row r="1233" spans="1:28" x14ac:dyDescent="0.3">
      <c r="A1233">
        <v>20200319</v>
      </c>
      <c r="B1233" s="6">
        <v>43909</v>
      </c>
      <c r="C1233" t="s">
        <v>92</v>
      </c>
      <c r="D1233" t="str">
        <f>VLOOKUP(C1233,abbreviations!$A$2:$B$57,2,0)</f>
        <v>New Mexico</v>
      </c>
      <c r="E1233">
        <v>35</v>
      </c>
      <c r="F1233">
        <f>E1233-VLOOKUP(D1233,D1283:F1332,2,0)</f>
        <v>7</v>
      </c>
      <c r="G1233">
        <v>2762</v>
      </c>
      <c r="P1233" t="s">
        <v>1337</v>
      </c>
      <c r="Q1233" t="s">
        <v>1306</v>
      </c>
      <c r="T1233">
        <v>2797</v>
      </c>
      <c r="U1233">
        <v>2797</v>
      </c>
      <c r="V1233">
        <v>2797</v>
      </c>
      <c r="W1233">
        <v>35</v>
      </c>
      <c r="X1233">
        <v>0</v>
      </c>
      <c r="Y1233">
        <v>0</v>
      </c>
      <c r="Z1233">
        <v>436</v>
      </c>
      <c r="AA1233">
        <v>7</v>
      </c>
      <c r="AB1233">
        <v>443</v>
      </c>
    </row>
    <row r="1234" spans="1:28" x14ac:dyDescent="0.3">
      <c r="A1234">
        <v>20200319</v>
      </c>
      <c r="B1234" s="6">
        <v>43909</v>
      </c>
      <c r="C1234" t="s">
        <v>94</v>
      </c>
      <c r="D1234" t="str">
        <f>VLOOKUP(C1234,abbreviations!$A$2:$B$57,2,0)</f>
        <v>Nevada</v>
      </c>
      <c r="E1234">
        <v>95</v>
      </c>
      <c r="F1234">
        <f>E1234-VLOOKUP(D1234,D1284:F1333,2,0)</f>
        <v>40</v>
      </c>
      <c r="G1234">
        <v>1626</v>
      </c>
      <c r="P1234" t="s">
        <v>1338</v>
      </c>
      <c r="Q1234" t="s">
        <v>1306</v>
      </c>
      <c r="R1234">
        <v>1</v>
      </c>
      <c r="T1234">
        <v>1721</v>
      </c>
      <c r="U1234">
        <v>1721</v>
      </c>
      <c r="V1234">
        <v>1721</v>
      </c>
      <c r="W1234">
        <v>32</v>
      </c>
      <c r="X1234">
        <v>0</v>
      </c>
      <c r="Y1234">
        <v>0</v>
      </c>
      <c r="Z1234">
        <v>1458</v>
      </c>
      <c r="AA1234">
        <v>40</v>
      </c>
      <c r="AB1234">
        <v>1498</v>
      </c>
    </row>
    <row r="1235" spans="1:28" x14ac:dyDescent="0.3">
      <c r="A1235">
        <v>20200319</v>
      </c>
      <c r="B1235" s="6">
        <v>43909</v>
      </c>
      <c r="C1235" t="s">
        <v>96</v>
      </c>
      <c r="D1235" t="str">
        <f>VLOOKUP(C1235,abbreviations!$A$2:$B$57,2,0)</f>
        <v>New York</v>
      </c>
      <c r="E1235">
        <v>4152</v>
      </c>
      <c r="F1235">
        <f>E1235-VLOOKUP(D1235,D1285:F1334,2,0)</f>
        <v>1770</v>
      </c>
      <c r="G1235">
        <v>18132</v>
      </c>
      <c r="P1235" t="s">
        <v>1339</v>
      </c>
      <c r="Q1235" t="s">
        <v>1306</v>
      </c>
      <c r="R1235">
        <v>12</v>
      </c>
      <c r="T1235">
        <v>22284</v>
      </c>
      <c r="U1235">
        <v>22284</v>
      </c>
      <c r="V1235">
        <v>22284</v>
      </c>
      <c r="W1235">
        <v>36</v>
      </c>
      <c r="X1235">
        <v>0</v>
      </c>
      <c r="Y1235">
        <v>0</v>
      </c>
      <c r="Z1235">
        <v>5917</v>
      </c>
      <c r="AA1235">
        <v>1770</v>
      </c>
      <c r="AB1235">
        <v>7687</v>
      </c>
    </row>
    <row r="1236" spans="1:28" x14ac:dyDescent="0.3">
      <c r="A1236">
        <v>20200319</v>
      </c>
      <c r="B1236" s="6">
        <v>43909</v>
      </c>
      <c r="C1236" t="s">
        <v>98</v>
      </c>
      <c r="D1236" t="str">
        <f>VLOOKUP(C1236,abbreviations!$A$2:$B$57,2,0)</f>
        <v>Ohio</v>
      </c>
      <c r="E1236">
        <v>119</v>
      </c>
      <c r="F1236">
        <f>E1236-VLOOKUP(D1236,D1286:F1335,2,0)</f>
        <v>31</v>
      </c>
      <c r="G1236">
        <v>140</v>
      </c>
      <c r="P1236" t="s">
        <v>1340</v>
      </c>
      <c r="Q1236" t="s">
        <v>1306</v>
      </c>
      <c r="T1236">
        <v>259</v>
      </c>
      <c r="U1236">
        <v>259</v>
      </c>
      <c r="V1236">
        <v>259</v>
      </c>
      <c r="W1236">
        <v>39</v>
      </c>
      <c r="X1236">
        <v>0</v>
      </c>
      <c r="Y1236">
        <v>0</v>
      </c>
      <c r="Z1236">
        <v>0</v>
      </c>
      <c r="AA1236">
        <v>31</v>
      </c>
      <c r="AB1236">
        <v>31</v>
      </c>
    </row>
    <row r="1237" spans="1:28" x14ac:dyDescent="0.3">
      <c r="A1237">
        <v>20200319</v>
      </c>
      <c r="B1237" s="6">
        <v>43909</v>
      </c>
      <c r="C1237" t="s">
        <v>100</v>
      </c>
      <c r="D1237" t="str">
        <f>VLOOKUP(C1237,abbreviations!$A$2:$B$57,2,0)</f>
        <v>Oklahoma</v>
      </c>
      <c r="E1237">
        <v>44</v>
      </c>
      <c r="F1237">
        <f>E1237-VLOOKUP(D1237,D1287:F1336,2,0)</f>
        <v>15</v>
      </c>
      <c r="G1237">
        <v>466</v>
      </c>
      <c r="H1237">
        <v>250</v>
      </c>
      <c r="P1237" t="s">
        <v>1341</v>
      </c>
      <c r="Q1237" t="s">
        <v>1306</v>
      </c>
      <c r="R1237">
        <v>1</v>
      </c>
      <c r="T1237">
        <v>760</v>
      </c>
      <c r="U1237">
        <v>510</v>
      </c>
      <c r="V1237">
        <v>510</v>
      </c>
      <c r="W1237">
        <v>40</v>
      </c>
      <c r="X1237">
        <v>1</v>
      </c>
      <c r="Y1237">
        <v>0</v>
      </c>
      <c r="Z1237">
        <v>88</v>
      </c>
      <c r="AA1237">
        <v>15</v>
      </c>
      <c r="AB1237">
        <v>103</v>
      </c>
    </row>
    <row r="1238" spans="1:28" x14ac:dyDescent="0.3">
      <c r="A1238">
        <v>20200319</v>
      </c>
      <c r="B1238" s="6">
        <v>43909</v>
      </c>
      <c r="C1238" t="s">
        <v>102</v>
      </c>
      <c r="D1238" t="str">
        <f>VLOOKUP(C1238,abbreviations!$A$2:$B$57,2,0)</f>
        <v>Oregon</v>
      </c>
      <c r="E1238">
        <v>88</v>
      </c>
      <c r="F1238">
        <f>E1238-VLOOKUP(D1238,D1288:F1337,2,0)</f>
        <v>13</v>
      </c>
      <c r="G1238">
        <v>1329</v>
      </c>
      <c r="H1238">
        <v>437</v>
      </c>
      <c r="P1238" t="s">
        <v>1342</v>
      </c>
      <c r="Q1238" t="s">
        <v>1306</v>
      </c>
      <c r="R1238">
        <v>3</v>
      </c>
      <c r="T1238">
        <v>1854</v>
      </c>
      <c r="U1238">
        <v>1417</v>
      </c>
      <c r="V1238">
        <v>1417</v>
      </c>
      <c r="W1238">
        <v>41</v>
      </c>
      <c r="X1238">
        <v>0</v>
      </c>
      <c r="Y1238">
        <v>0</v>
      </c>
      <c r="Z1238">
        <v>211</v>
      </c>
      <c r="AA1238">
        <v>13</v>
      </c>
      <c r="AB1238">
        <v>224</v>
      </c>
    </row>
    <row r="1239" spans="1:28" x14ac:dyDescent="0.3">
      <c r="A1239">
        <v>20200319</v>
      </c>
      <c r="B1239" s="6">
        <v>43909</v>
      </c>
      <c r="C1239" t="s">
        <v>104</v>
      </c>
      <c r="D1239" t="str">
        <f>VLOOKUP(C1239,abbreviations!$A$2:$B$57,2,0)</f>
        <v>Pennsylvania</v>
      </c>
      <c r="E1239">
        <v>185</v>
      </c>
      <c r="F1239">
        <f>E1239-VLOOKUP(D1239,D1289:F1338,2,0)</f>
        <v>52</v>
      </c>
      <c r="G1239">
        <v>1608</v>
      </c>
      <c r="P1239" t="s">
        <v>1343</v>
      </c>
      <c r="Q1239" t="s">
        <v>1306</v>
      </c>
      <c r="R1239">
        <v>1</v>
      </c>
      <c r="T1239">
        <v>1793</v>
      </c>
      <c r="U1239">
        <v>1793</v>
      </c>
      <c r="V1239">
        <v>1793</v>
      </c>
      <c r="W1239">
        <v>42</v>
      </c>
      <c r="X1239">
        <v>0</v>
      </c>
      <c r="Y1239">
        <v>0</v>
      </c>
      <c r="Z1239">
        <v>421</v>
      </c>
      <c r="AA1239">
        <v>52</v>
      </c>
      <c r="AB1239">
        <v>473</v>
      </c>
    </row>
    <row r="1240" spans="1:28" x14ac:dyDescent="0.3">
      <c r="A1240">
        <v>20200319</v>
      </c>
      <c r="B1240" s="6">
        <v>43909</v>
      </c>
      <c r="C1240" t="s">
        <v>107</v>
      </c>
      <c r="D1240" t="str">
        <f>VLOOKUP(C1240,abbreviations!$A$2:$B$57,2,0)</f>
        <v>Rhode Island</v>
      </c>
      <c r="E1240">
        <v>44</v>
      </c>
      <c r="F1240">
        <f>E1240-VLOOKUP(D1240,D1290:F1339,2,0)</f>
        <v>11</v>
      </c>
      <c r="G1240">
        <v>654</v>
      </c>
      <c r="H1240">
        <v>334</v>
      </c>
      <c r="P1240" t="s">
        <v>1344</v>
      </c>
      <c r="Q1240" t="s">
        <v>1306</v>
      </c>
      <c r="T1240">
        <v>1032</v>
      </c>
      <c r="U1240">
        <v>698</v>
      </c>
      <c r="V1240">
        <v>698</v>
      </c>
      <c r="W1240">
        <v>44</v>
      </c>
      <c r="X1240">
        <v>0</v>
      </c>
      <c r="Y1240">
        <v>0</v>
      </c>
      <c r="Z1240">
        <v>114</v>
      </c>
      <c r="AA1240">
        <v>11</v>
      </c>
      <c r="AB1240">
        <v>125</v>
      </c>
    </row>
    <row r="1241" spans="1:28" x14ac:dyDescent="0.3">
      <c r="A1241">
        <v>20200319</v>
      </c>
      <c r="B1241" s="6">
        <v>43909</v>
      </c>
      <c r="C1241" t="s">
        <v>109</v>
      </c>
      <c r="D1241" t="str">
        <f>VLOOKUP(C1241,abbreviations!$A$2:$B$57,2,0)</f>
        <v>South Carolina</v>
      </c>
      <c r="E1241">
        <v>60</v>
      </c>
      <c r="F1241">
        <f>E1241-VLOOKUP(D1241,D1291:F1340,2,0)</f>
        <v>0</v>
      </c>
      <c r="G1241">
        <v>583</v>
      </c>
      <c r="P1241" t="s">
        <v>1345</v>
      </c>
      <c r="Q1241" t="s">
        <v>1306</v>
      </c>
      <c r="R1241">
        <v>1</v>
      </c>
      <c r="T1241">
        <v>643</v>
      </c>
      <c r="U1241">
        <v>643</v>
      </c>
      <c r="V1241">
        <v>643</v>
      </c>
      <c r="W1241">
        <v>45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>
        <v>20200319</v>
      </c>
      <c r="B1242" s="6">
        <v>43909</v>
      </c>
      <c r="C1242" t="s">
        <v>111</v>
      </c>
      <c r="D1242" t="str">
        <f>VLOOKUP(C1242,abbreviations!$A$2:$B$57,2,0)</f>
        <v>South Dakota</v>
      </c>
      <c r="E1242">
        <v>11</v>
      </c>
      <c r="F1242">
        <f>E1242-VLOOKUP(D1242,D1292:F1341,2,0)</f>
        <v>0</v>
      </c>
      <c r="G1242">
        <v>551</v>
      </c>
      <c r="H1242">
        <v>385</v>
      </c>
      <c r="P1242" t="s">
        <v>1346</v>
      </c>
      <c r="Q1242" t="s">
        <v>1306</v>
      </c>
      <c r="R1242">
        <v>1</v>
      </c>
      <c r="T1242">
        <v>947</v>
      </c>
      <c r="U1242">
        <v>562</v>
      </c>
      <c r="V1242">
        <v>562</v>
      </c>
      <c r="W1242">
        <v>46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">
      <c r="A1243">
        <v>20200319</v>
      </c>
      <c r="B1243" s="6">
        <v>43909</v>
      </c>
      <c r="C1243" t="s">
        <v>113</v>
      </c>
      <c r="D1243" t="str">
        <f>VLOOKUP(C1243,abbreviations!$A$2:$B$57,2,0)</f>
        <v>Tennessee</v>
      </c>
      <c r="E1243">
        <v>154</v>
      </c>
      <c r="F1243">
        <f>E1243-VLOOKUP(D1243,D1293:F1342,2,0)</f>
        <v>56</v>
      </c>
      <c r="G1243">
        <v>349</v>
      </c>
      <c r="P1243" t="s">
        <v>1347</v>
      </c>
      <c r="Q1243" t="s">
        <v>1306</v>
      </c>
      <c r="T1243">
        <v>503</v>
      </c>
      <c r="U1243">
        <v>503</v>
      </c>
      <c r="V1243">
        <v>503</v>
      </c>
      <c r="W1243">
        <v>47</v>
      </c>
      <c r="X1243">
        <v>0</v>
      </c>
      <c r="Y1243">
        <v>0</v>
      </c>
      <c r="Z1243">
        <v>0</v>
      </c>
      <c r="AA1243">
        <v>56</v>
      </c>
      <c r="AB1243">
        <v>56</v>
      </c>
    </row>
    <row r="1244" spans="1:28" x14ac:dyDescent="0.3">
      <c r="A1244">
        <v>20200319</v>
      </c>
      <c r="B1244" s="6">
        <v>43909</v>
      </c>
      <c r="C1244" t="s">
        <v>115</v>
      </c>
      <c r="D1244" t="str">
        <f>VLOOKUP(C1244,abbreviations!$A$2:$B$57,2,0)</f>
        <v>Texas</v>
      </c>
      <c r="E1244">
        <v>143</v>
      </c>
      <c r="F1244">
        <f>E1244-VLOOKUP(D1244,D1294:F1343,2,0)</f>
        <v>60</v>
      </c>
      <c r="G1244">
        <v>2212</v>
      </c>
      <c r="P1244" t="s">
        <v>1348</v>
      </c>
      <c r="Q1244" t="s">
        <v>1306</v>
      </c>
      <c r="R1244">
        <v>3</v>
      </c>
      <c r="T1244">
        <v>2355</v>
      </c>
      <c r="U1244">
        <v>2355</v>
      </c>
      <c r="V1244">
        <v>2355</v>
      </c>
      <c r="W1244">
        <v>48</v>
      </c>
      <c r="X1244">
        <v>1</v>
      </c>
      <c r="Y1244">
        <v>0</v>
      </c>
      <c r="Z1244">
        <v>388</v>
      </c>
      <c r="AA1244">
        <v>60</v>
      </c>
      <c r="AB1244">
        <v>448</v>
      </c>
    </row>
    <row r="1245" spans="1:28" x14ac:dyDescent="0.3">
      <c r="A1245">
        <v>20200319</v>
      </c>
      <c r="B1245" s="6">
        <v>43909</v>
      </c>
      <c r="C1245" t="s">
        <v>117</v>
      </c>
      <c r="D1245" t="str">
        <f>VLOOKUP(C1245,abbreviations!$A$2:$B$57,2,0)</f>
        <v>Utah</v>
      </c>
      <c r="E1245">
        <v>78</v>
      </c>
      <c r="F1245">
        <f>E1245-VLOOKUP(D1245,D1295:F1344,2,0)</f>
        <v>15</v>
      </c>
      <c r="G1245">
        <v>1448</v>
      </c>
      <c r="P1245" t="s">
        <v>1349</v>
      </c>
      <c r="Q1245" t="s">
        <v>1306</v>
      </c>
      <c r="R1245">
        <v>0</v>
      </c>
      <c r="T1245">
        <v>1526</v>
      </c>
      <c r="U1245">
        <v>1526</v>
      </c>
      <c r="V1245">
        <v>1526</v>
      </c>
      <c r="W1245">
        <v>49</v>
      </c>
      <c r="X1245">
        <v>0</v>
      </c>
      <c r="Y1245">
        <v>0</v>
      </c>
      <c r="Z1245">
        <v>1317</v>
      </c>
      <c r="AA1245">
        <v>15</v>
      </c>
      <c r="AB1245">
        <v>1332</v>
      </c>
    </row>
    <row r="1246" spans="1:28" x14ac:dyDescent="0.3">
      <c r="A1246">
        <v>20200319</v>
      </c>
      <c r="B1246" s="6">
        <v>43909</v>
      </c>
      <c r="C1246" t="s">
        <v>119</v>
      </c>
      <c r="D1246" t="str">
        <f>VLOOKUP(C1246,abbreviations!$A$2:$B$57,2,0)</f>
        <v>Virginia</v>
      </c>
      <c r="E1246">
        <v>94</v>
      </c>
      <c r="F1246">
        <f>E1246-VLOOKUP(D1246,D1296:F1345,2,0)</f>
        <v>17</v>
      </c>
      <c r="G1246">
        <v>1829</v>
      </c>
      <c r="P1246" t="s">
        <v>1350</v>
      </c>
      <c r="Q1246" t="s">
        <v>1306</v>
      </c>
      <c r="R1246">
        <v>2</v>
      </c>
      <c r="T1246">
        <v>1923</v>
      </c>
      <c r="U1246">
        <v>1923</v>
      </c>
      <c r="V1246">
        <v>1923</v>
      </c>
      <c r="W1246">
        <v>51</v>
      </c>
      <c r="X1246">
        <v>1</v>
      </c>
      <c r="Y1246">
        <v>0</v>
      </c>
      <c r="Z1246">
        <v>628</v>
      </c>
      <c r="AA1246">
        <v>17</v>
      </c>
      <c r="AB1246">
        <v>645</v>
      </c>
    </row>
    <row r="1247" spans="1:28" x14ac:dyDescent="0.3">
      <c r="A1247">
        <v>20200319</v>
      </c>
      <c r="B1247" s="6">
        <v>43909</v>
      </c>
      <c r="C1247" t="s">
        <v>122</v>
      </c>
      <c r="D1247" t="str">
        <f>VLOOKUP(C1247,abbreviations!$A$2:$B$57,2,0)</f>
        <v>Vermont</v>
      </c>
      <c r="E1247">
        <v>22</v>
      </c>
      <c r="F1247">
        <f>E1247-VLOOKUP(D1247,D1297:F1346,2,0)</f>
        <v>3</v>
      </c>
      <c r="G1247">
        <v>645</v>
      </c>
      <c r="P1247" t="s">
        <v>1351</v>
      </c>
      <c r="Q1247" t="s">
        <v>1306</v>
      </c>
      <c r="T1247">
        <v>667</v>
      </c>
      <c r="U1247">
        <v>667</v>
      </c>
      <c r="V1247">
        <v>667</v>
      </c>
      <c r="W1247">
        <v>50</v>
      </c>
      <c r="X1247">
        <v>0</v>
      </c>
      <c r="Y1247">
        <v>0</v>
      </c>
      <c r="Z1247">
        <v>53</v>
      </c>
      <c r="AA1247">
        <v>3</v>
      </c>
      <c r="AB1247">
        <v>56</v>
      </c>
    </row>
    <row r="1248" spans="1:28" x14ac:dyDescent="0.3">
      <c r="A1248">
        <v>20200319</v>
      </c>
      <c r="B1248" s="6">
        <v>43909</v>
      </c>
      <c r="C1248" t="s">
        <v>124</v>
      </c>
      <c r="D1248" t="str">
        <f>VLOOKUP(C1248,abbreviations!$A$2:$B$57,2,0)</f>
        <v>Washington</v>
      </c>
      <c r="E1248">
        <v>1535</v>
      </c>
      <c r="F1248">
        <f>E1248-VLOOKUP(D1248,D1298:F1347,2,0)</f>
        <v>147</v>
      </c>
      <c r="G1248">
        <v>15918</v>
      </c>
      <c r="P1248" t="s">
        <v>1352</v>
      </c>
      <c r="Q1248" t="s">
        <v>1306</v>
      </c>
      <c r="R1248">
        <v>91</v>
      </c>
      <c r="T1248">
        <v>17453</v>
      </c>
      <c r="U1248">
        <v>17453</v>
      </c>
      <c r="V1248">
        <v>17453</v>
      </c>
      <c r="W1248">
        <v>53</v>
      </c>
      <c r="X1248">
        <v>10</v>
      </c>
      <c r="Y1248">
        <v>0</v>
      </c>
      <c r="Z1248">
        <v>2801</v>
      </c>
      <c r="AA1248">
        <v>147</v>
      </c>
      <c r="AB1248">
        <v>2948</v>
      </c>
    </row>
    <row r="1249" spans="1:28" x14ac:dyDescent="0.3">
      <c r="A1249">
        <v>20200319</v>
      </c>
      <c r="B1249" s="6">
        <v>43909</v>
      </c>
      <c r="C1249" t="s">
        <v>126</v>
      </c>
      <c r="D1249" t="str">
        <f>VLOOKUP(C1249,abbreviations!$A$2:$B$57,2,0)</f>
        <v>Wisconsin</v>
      </c>
      <c r="E1249">
        <v>155</v>
      </c>
      <c r="F1249">
        <f>E1249-VLOOKUP(D1249,D1299:F1348,2,0)</f>
        <v>49</v>
      </c>
      <c r="G1249">
        <v>2192</v>
      </c>
      <c r="P1249" t="s">
        <v>1353</v>
      </c>
      <c r="Q1249" t="s">
        <v>1306</v>
      </c>
      <c r="T1249">
        <v>2347</v>
      </c>
      <c r="U1249">
        <v>2347</v>
      </c>
      <c r="V1249">
        <v>2347</v>
      </c>
      <c r="W1249">
        <v>55</v>
      </c>
      <c r="X1249">
        <v>0</v>
      </c>
      <c r="Y1249">
        <v>0</v>
      </c>
      <c r="Z1249">
        <v>615</v>
      </c>
      <c r="AA1249">
        <v>49</v>
      </c>
      <c r="AB1249">
        <v>664</v>
      </c>
    </row>
    <row r="1250" spans="1:28" x14ac:dyDescent="0.3">
      <c r="A1250">
        <v>20200319</v>
      </c>
      <c r="B1250" s="6">
        <v>43909</v>
      </c>
      <c r="C1250" t="s">
        <v>128</v>
      </c>
      <c r="D1250" t="str">
        <f>VLOOKUP(C1250,abbreviations!$A$2:$B$57,2,0)</f>
        <v>West Virginia</v>
      </c>
      <c r="E1250">
        <v>2</v>
      </c>
      <c r="F1250">
        <f>E1250-VLOOKUP(D1250,D1300:F1349,2,0)</f>
        <v>1</v>
      </c>
      <c r="G1250">
        <v>143</v>
      </c>
      <c r="H1250">
        <v>3</v>
      </c>
      <c r="P1250" t="s">
        <v>1354</v>
      </c>
      <c r="Q1250" t="s">
        <v>1306</v>
      </c>
      <c r="R1250">
        <v>0</v>
      </c>
      <c r="T1250">
        <v>148</v>
      </c>
      <c r="U1250">
        <v>145</v>
      </c>
      <c r="V1250">
        <v>145</v>
      </c>
      <c r="W1250">
        <v>54</v>
      </c>
      <c r="X1250">
        <v>0</v>
      </c>
      <c r="Y1250">
        <v>0</v>
      </c>
      <c r="Z1250">
        <v>21</v>
      </c>
      <c r="AA1250">
        <v>1</v>
      </c>
      <c r="AB1250">
        <v>22</v>
      </c>
    </row>
    <row r="1251" spans="1:28" x14ac:dyDescent="0.3">
      <c r="A1251">
        <v>20200319</v>
      </c>
      <c r="B1251" s="6">
        <v>43909</v>
      </c>
      <c r="C1251" t="s">
        <v>130</v>
      </c>
      <c r="D1251" t="str">
        <f>VLOOKUP(C1251,abbreviations!$A$2:$B$57,2,0)</f>
        <v>Wyoming</v>
      </c>
      <c r="E1251">
        <v>18</v>
      </c>
      <c r="F1251">
        <f>E1251-VLOOKUP(D1251,D1301:F1350,2,0)</f>
        <v>3</v>
      </c>
      <c r="G1251">
        <v>271</v>
      </c>
      <c r="P1251" t="s">
        <v>1355</v>
      </c>
      <c r="Q1251" t="s">
        <v>1306</v>
      </c>
      <c r="T1251">
        <v>289</v>
      </c>
      <c r="U1251">
        <v>289</v>
      </c>
      <c r="V1251">
        <v>289</v>
      </c>
      <c r="W1251">
        <v>56</v>
      </c>
      <c r="X1251">
        <v>0</v>
      </c>
      <c r="Y1251">
        <v>0</v>
      </c>
      <c r="Z1251">
        <v>93</v>
      </c>
      <c r="AA1251">
        <v>3</v>
      </c>
      <c r="AB1251">
        <v>96</v>
      </c>
    </row>
    <row r="1252" spans="1:28" x14ac:dyDescent="0.3">
      <c r="A1252">
        <v>20200318</v>
      </c>
      <c r="B1252" s="6">
        <v>43908</v>
      </c>
      <c r="C1252" t="s">
        <v>25</v>
      </c>
      <c r="D1252" t="str">
        <f>VLOOKUP(C1252,abbreviations!$A$2:$B$57,2,0)</f>
        <v>Alaska</v>
      </c>
      <c r="E1252">
        <v>6</v>
      </c>
      <c r="F1252">
        <f>E1252-VLOOKUP(D1252,D1302:F1351,2,0)</f>
        <v>3</v>
      </c>
      <c r="G1252">
        <v>406</v>
      </c>
      <c r="P1252" t="s">
        <v>1356</v>
      </c>
      <c r="Q1252" t="s">
        <v>1357</v>
      </c>
      <c r="T1252">
        <v>412</v>
      </c>
      <c r="U1252">
        <v>412</v>
      </c>
      <c r="V1252">
        <v>412</v>
      </c>
      <c r="W1252">
        <v>2</v>
      </c>
      <c r="X1252">
        <v>0</v>
      </c>
      <c r="Y1252">
        <v>0</v>
      </c>
      <c r="Z1252">
        <v>72</v>
      </c>
      <c r="AA1252">
        <v>3</v>
      </c>
      <c r="AB1252">
        <v>75</v>
      </c>
    </row>
    <row r="1253" spans="1:28" x14ac:dyDescent="0.3">
      <c r="A1253">
        <v>20200318</v>
      </c>
      <c r="B1253" s="6">
        <v>43908</v>
      </c>
      <c r="C1253" t="s">
        <v>28</v>
      </c>
      <c r="D1253" t="str">
        <f>VLOOKUP(C1253,abbreviations!$A$2:$B$57,2,0)</f>
        <v>Alabama</v>
      </c>
      <c r="E1253">
        <v>46</v>
      </c>
      <c r="F1253">
        <f>E1253-VLOOKUP(D1253,D1303:F1352,2,0)</f>
        <v>10</v>
      </c>
      <c r="G1253">
        <v>28</v>
      </c>
      <c r="P1253" t="s">
        <v>1358</v>
      </c>
      <c r="Q1253" t="s">
        <v>1357</v>
      </c>
      <c r="R1253">
        <v>0</v>
      </c>
      <c r="T1253">
        <v>74</v>
      </c>
      <c r="U1253">
        <v>74</v>
      </c>
      <c r="V1253">
        <v>74</v>
      </c>
      <c r="W1253">
        <v>1</v>
      </c>
      <c r="X1253">
        <v>0</v>
      </c>
      <c r="Y1253">
        <v>0</v>
      </c>
      <c r="Z1253">
        <v>0</v>
      </c>
      <c r="AA1253">
        <v>10</v>
      </c>
      <c r="AB1253">
        <v>10</v>
      </c>
    </row>
    <row r="1254" spans="1:28" x14ac:dyDescent="0.3">
      <c r="A1254">
        <v>20200318</v>
      </c>
      <c r="B1254" s="6">
        <v>43908</v>
      </c>
      <c r="C1254" t="s">
        <v>30</v>
      </c>
      <c r="D1254" t="str">
        <f>VLOOKUP(C1254,abbreviations!$A$2:$B$57,2,0)</f>
        <v>Arkansas</v>
      </c>
      <c r="E1254">
        <v>33</v>
      </c>
      <c r="F1254">
        <f>E1254-VLOOKUP(D1254,D1304:F1353,2,0)</f>
        <v>11</v>
      </c>
      <c r="G1254">
        <v>236</v>
      </c>
      <c r="H1254">
        <v>50</v>
      </c>
      <c r="P1254" t="s">
        <v>1359</v>
      </c>
      <c r="Q1254" t="s">
        <v>1357</v>
      </c>
      <c r="T1254">
        <v>319</v>
      </c>
      <c r="U1254">
        <v>269</v>
      </c>
      <c r="V1254">
        <v>269</v>
      </c>
      <c r="W1254">
        <v>5</v>
      </c>
      <c r="X1254">
        <v>0</v>
      </c>
      <c r="Y1254">
        <v>0</v>
      </c>
      <c r="Z1254">
        <v>39</v>
      </c>
      <c r="AA1254">
        <v>11</v>
      </c>
      <c r="AB1254">
        <v>50</v>
      </c>
    </row>
    <row r="1255" spans="1:28" x14ac:dyDescent="0.3">
      <c r="A1255">
        <v>20200318</v>
      </c>
      <c r="B1255" s="6">
        <v>43908</v>
      </c>
      <c r="C1255" t="s">
        <v>33</v>
      </c>
      <c r="D1255" t="str">
        <f>VLOOKUP(C1255,abbreviations!$A$2:$B$57,2,0)</f>
        <v>Arizona</v>
      </c>
      <c r="E1255">
        <v>28</v>
      </c>
      <c r="F1255">
        <f>E1255-VLOOKUP(D1255,D1305:F1354,2,0)</f>
        <v>8</v>
      </c>
      <c r="G1255">
        <v>148</v>
      </c>
      <c r="H1255">
        <v>102</v>
      </c>
      <c r="P1255" t="s">
        <v>1360</v>
      </c>
      <c r="Q1255" t="s">
        <v>1357</v>
      </c>
      <c r="R1255">
        <v>0</v>
      </c>
      <c r="T1255">
        <v>278</v>
      </c>
      <c r="U1255">
        <v>176</v>
      </c>
      <c r="V1255">
        <v>176</v>
      </c>
      <c r="W1255">
        <v>4</v>
      </c>
      <c r="X1255">
        <v>0</v>
      </c>
      <c r="Y1255">
        <v>0</v>
      </c>
      <c r="Z1255">
        <v>6</v>
      </c>
      <c r="AA1255">
        <v>8</v>
      </c>
      <c r="AB1255">
        <v>14</v>
      </c>
    </row>
    <row r="1256" spans="1:28" x14ac:dyDescent="0.3">
      <c r="A1256">
        <v>20200318</v>
      </c>
      <c r="B1256" s="6">
        <v>43908</v>
      </c>
      <c r="C1256" t="s">
        <v>35</v>
      </c>
      <c r="D1256" t="str">
        <f>VLOOKUP(C1256,abbreviations!$A$2:$B$57,2,0)</f>
        <v>California</v>
      </c>
      <c r="E1256">
        <v>611</v>
      </c>
      <c r="F1256">
        <f>E1256-VLOOKUP(D1256,D1306:F1355,2,0)</f>
        <v>128</v>
      </c>
      <c r="G1256">
        <v>7981</v>
      </c>
      <c r="P1256" t="s">
        <v>1361</v>
      </c>
      <c r="Q1256" t="s">
        <v>1357</v>
      </c>
      <c r="R1256">
        <v>13</v>
      </c>
      <c r="T1256">
        <v>8592</v>
      </c>
      <c r="U1256">
        <v>8592</v>
      </c>
      <c r="V1256">
        <v>8592</v>
      </c>
      <c r="W1256">
        <v>6</v>
      </c>
      <c r="X1256">
        <v>2</v>
      </c>
      <c r="Y1256">
        <v>0</v>
      </c>
      <c r="Z1256">
        <v>0</v>
      </c>
      <c r="AA1256">
        <v>128</v>
      </c>
      <c r="AB1256">
        <v>128</v>
      </c>
    </row>
    <row r="1257" spans="1:28" x14ac:dyDescent="0.3">
      <c r="A1257">
        <v>20200318</v>
      </c>
      <c r="B1257" s="6">
        <v>43908</v>
      </c>
      <c r="C1257" t="s">
        <v>37</v>
      </c>
      <c r="D1257" t="str">
        <f>VLOOKUP(C1257,abbreviations!$A$2:$B$57,2,0)</f>
        <v>Colorado</v>
      </c>
      <c r="E1257">
        <v>183</v>
      </c>
      <c r="F1257">
        <f>E1257-VLOOKUP(D1257,D1307:F1356,2,0)</f>
        <v>23</v>
      </c>
      <c r="G1257">
        <v>1617</v>
      </c>
      <c r="P1257" t="s">
        <v>1362</v>
      </c>
      <c r="Q1257" t="s">
        <v>1357</v>
      </c>
      <c r="R1257">
        <v>2</v>
      </c>
      <c r="T1257">
        <v>1800</v>
      </c>
      <c r="U1257">
        <v>1800</v>
      </c>
      <c r="V1257">
        <v>1800</v>
      </c>
      <c r="W1257">
        <v>8</v>
      </c>
      <c r="X1257">
        <v>1</v>
      </c>
      <c r="Y1257">
        <v>0</v>
      </c>
      <c r="Z1257">
        <v>561</v>
      </c>
      <c r="AA1257">
        <v>23</v>
      </c>
      <c r="AB1257">
        <v>584</v>
      </c>
    </row>
    <row r="1258" spans="1:28" x14ac:dyDescent="0.3">
      <c r="A1258">
        <v>20200318</v>
      </c>
      <c r="B1258" s="6">
        <v>43908</v>
      </c>
      <c r="C1258" t="s">
        <v>39</v>
      </c>
      <c r="D1258" t="str">
        <f>VLOOKUP(C1258,abbreviations!$A$2:$B$57,2,0)</f>
        <v>Connecticut</v>
      </c>
      <c r="E1258">
        <v>68</v>
      </c>
      <c r="F1258">
        <f>E1258-VLOOKUP(D1258,D1308:F1357,2,0)</f>
        <v>27</v>
      </c>
      <c r="G1258">
        <v>125</v>
      </c>
      <c r="P1258" t="s">
        <v>1363</v>
      </c>
      <c r="Q1258" t="s">
        <v>1357</v>
      </c>
      <c r="T1258">
        <v>193</v>
      </c>
      <c r="U1258">
        <v>193</v>
      </c>
      <c r="V1258">
        <v>193</v>
      </c>
      <c r="W1258">
        <v>9</v>
      </c>
      <c r="X1258">
        <v>0</v>
      </c>
      <c r="Y1258">
        <v>0</v>
      </c>
      <c r="Z1258">
        <v>0</v>
      </c>
      <c r="AA1258">
        <v>27</v>
      </c>
      <c r="AB1258">
        <v>27</v>
      </c>
    </row>
    <row r="1259" spans="1:28" x14ac:dyDescent="0.3">
      <c r="A1259">
        <v>20200318</v>
      </c>
      <c r="B1259" s="6">
        <v>43908</v>
      </c>
      <c r="C1259" t="s">
        <v>42</v>
      </c>
      <c r="D1259" t="str">
        <f>VLOOKUP(C1259,abbreviations!$A$2:$B$57,2,0)</f>
        <v>Delaware</v>
      </c>
      <c r="E1259">
        <v>25</v>
      </c>
      <c r="F1259">
        <f>E1259-VLOOKUP(D1259,D1309:F1358,2,0)</f>
        <v>9</v>
      </c>
      <c r="G1259">
        <v>36</v>
      </c>
      <c r="P1259" t="s">
        <v>1364</v>
      </c>
      <c r="Q1259" t="s">
        <v>1357</v>
      </c>
      <c r="T1259">
        <v>61</v>
      </c>
      <c r="U1259">
        <v>61</v>
      </c>
      <c r="V1259">
        <v>61</v>
      </c>
      <c r="W1259">
        <v>10</v>
      </c>
      <c r="X1259">
        <v>0</v>
      </c>
      <c r="Y1259">
        <v>0</v>
      </c>
      <c r="Z1259">
        <v>0</v>
      </c>
      <c r="AA1259">
        <v>9</v>
      </c>
      <c r="AB1259">
        <v>9</v>
      </c>
    </row>
    <row r="1260" spans="1:28" x14ac:dyDescent="0.3">
      <c r="A1260">
        <v>20200318</v>
      </c>
      <c r="B1260" s="6">
        <v>43908</v>
      </c>
      <c r="C1260" t="s">
        <v>44</v>
      </c>
      <c r="D1260" t="str">
        <f>VLOOKUP(C1260,abbreviations!$A$2:$B$57,2,0)</f>
        <v>Florida</v>
      </c>
      <c r="E1260">
        <v>314</v>
      </c>
      <c r="F1260">
        <f>E1260-VLOOKUP(D1260,D1310:F1359,2,0)</f>
        <v>128</v>
      </c>
      <c r="G1260">
        <v>1225</v>
      </c>
      <c r="H1260">
        <v>954</v>
      </c>
      <c r="P1260" t="s">
        <v>1365</v>
      </c>
      <c r="Q1260" t="s">
        <v>1357</v>
      </c>
      <c r="R1260">
        <v>7</v>
      </c>
      <c r="T1260">
        <v>2493</v>
      </c>
      <c r="U1260">
        <v>1539</v>
      </c>
      <c r="V1260">
        <v>1539</v>
      </c>
      <c r="W1260">
        <v>12</v>
      </c>
      <c r="X1260">
        <v>1</v>
      </c>
      <c r="Y1260">
        <v>0</v>
      </c>
      <c r="Z1260">
        <v>285</v>
      </c>
      <c r="AA1260">
        <v>128</v>
      </c>
      <c r="AB1260">
        <v>413</v>
      </c>
    </row>
    <row r="1261" spans="1:28" x14ac:dyDescent="0.3">
      <c r="A1261">
        <v>20200318</v>
      </c>
      <c r="B1261" s="6">
        <v>43908</v>
      </c>
      <c r="C1261" t="s">
        <v>46</v>
      </c>
      <c r="D1261" t="str">
        <f>VLOOKUP(C1261,abbreviations!$A$2:$B$57,2,0)</f>
        <v>Georgia</v>
      </c>
      <c r="E1261">
        <v>197</v>
      </c>
      <c r="F1261">
        <f>E1261-VLOOKUP(D1261,D1311:F1360,2,0)</f>
        <v>51</v>
      </c>
      <c r="G1261">
        <v>1311</v>
      </c>
      <c r="P1261" t="s">
        <v>1366</v>
      </c>
      <c r="Q1261" t="s">
        <v>1357</v>
      </c>
      <c r="R1261">
        <v>1</v>
      </c>
      <c r="T1261">
        <v>1508</v>
      </c>
      <c r="U1261">
        <v>1508</v>
      </c>
      <c r="V1261">
        <v>1508</v>
      </c>
      <c r="W1261">
        <v>13</v>
      </c>
      <c r="X1261">
        <v>0</v>
      </c>
      <c r="Y1261">
        <v>0</v>
      </c>
      <c r="Z1261">
        <v>1311</v>
      </c>
      <c r="AA1261">
        <v>51</v>
      </c>
      <c r="AB1261">
        <v>1362</v>
      </c>
    </row>
    <row r="1262" spans="1:28" x14ac:dyDescent="0.3">
      <c r="A1262">
        <v>20200318</v>
      </c>
      <c r="B1262" s="6">
        <v>43908</v>
      </c>
      <c r="C1262" t="s">
        <v>49</v>
      </c>
      <c r="D1262" t="str">
        <f>VLOOKUP(C1262,abbreviations!$A$2:$B$57,2,0)</f>
        <v>Hawaii</v>
      </c>
      <c r="E1262">
        <v>14</v>
      </c>
      <c r="F1262">
        <f>E1262-VLOOKUP(D1262,D1312:F1361,2,0)</f>
        <v>4</v>
      </c>
      <c r="G1262">
        <v>93</v>
      </c>
      <c r="P1262" t="s">
        <v>1367</v>
      </c>
      <c r="Q1262" t="s">
        <v>1357</v>
      </c>
      <c r="T1262">
        <v>107</v>
      </c>
      <c r="U1262">
        <v>107</v>
      </c>
      <c r="V1262">
        <v>107</v>
      </c>
      <c r="W1262">
        <v>15</v>
      </c>
      <c r="X1262">
        <v>0</v>
      </c>
      <c r="Y1262">
        <v>0</v>
      </c>
      <c r="Z1262">
        <v>93</v>
      </c>
      <c r="AA1262">
        <v>4</v>
      </c>
      <c r="AB1262">
        <v>97</v>
      </c>
    </row>
    <row r="1263" spans="1:28" x14ac:dyDescent="0.3">
      <c r="A1263">
        <v>20200318</v>
      </c>
      <c r="B1263" s="6">
        <v>43908</v>
      </c>
      <c r="C1263" t="s">
        <v>51</v>
      </c>
      <c r="D1263" t="str">
        <f>VLOOKUP(C1263,abbreviations!$A$2:$B$57,2,0)</f>
        <v>Iowa</v>
      </c>
      <c r="E1263">
        <v>29</v>
      </c>
      <c r="F1263">
        <f>E1263-VLOOKUP(D1263,D1313:F1362,2,0)</f>
        <v>6</v>
      </c>
      <c r="G1263">
        <v>83</v>
      </c>
      <c r="P1263" t="s">
        <v>1368</v>
      </c>
      <c r="Q1263" t="s">
        <v>1357</v>
      </c>
      <c r="T1263">
        <v>112</v>
      </c>
      <c r="U1263">
        <v>112</v>
      </c>
      <c r="V1263">
        <v>112</v>
      </c>
      <c r="W1263">
        <v>19</v>
      </c>
      <c r="X1263">
        <v>0</v>
      </c>
      <c r="Y1263">
        <v>0</v>
      </c>
      <c r="Z1263">
        <v>0</v>
      </c>
      <c r="AA1263">
        <v>6</v>
      </c>
      <c r="AB1263">
        <v>6</v>
      </c>
    </row>
    <row r="1264" spans="1:28" x14ac:dyDescent="0.3">
      <c r="A1264">
        <v>20200318</v>
      </c>
      <c r="B1264" s="6">
        <v>43908</v>
      </c>
      <c r="C1264" t="s">
        <v>53</v>
      </c>
      <c r="D1264" t="str">
        <f>VLOOKUP(C1264,abbreviations!$A$2:$B$57,2,0)</f>
        <v>Idaho</v>
      </c>
      <c r="E1264">
        <v>9</v>
      </c>
      <c r="F1264">
        <f>E1264-VLOOKUP(D1264,D1314:F1363,2,0)</f>
        <v>2</v>
      </c>
      <c r="G1264">
        <v>459</v>
      </c>
      <c r="P1264" t="s">
        <v>1369</v>
      </c>
      <c r="Q1264" t="s">
        <v>1357</v>
      </c>
      <c r="T1264">
        <v>468</v>
      </c>
      <c r="U1264">
        <v>468</v>
      </c>
      <c r="V1264">
        <v>468</v>
      </c>
      <c r="W1264">
        <v>16</v>
      </c>
      <c r="X1264">
        <v>0</v>
      </c>
      <c r="Y1264">
        <v>0</v>
      </c>
      <c r="Z1264">
        <v>113</v>
      </c>
      <c r="AA1264">
        <v>2</v>
      </c>
      <c r="AB1264">
        <v>115</v>
      </c>
    </row>
    <row r="1265" spans="1:28" x14ac:dyDescent="0.3">
      <c r="A1265">
        <v>20200318</v>
      </c>
      <c r="B1265" s="6">
        <v>43908</v>
      </c>
      <c r="C1265" t="s">
        <v>55</v>
      </c>
      <c r="D1265" t="str">
        <f>VLOOKUP(C1265,abbreviations!$A$2:$B$57,2,0)</f>
        <v>Illinois</v>
      </c>
      <c r="E1265">
        <v>288</v>
      </c>
      <c r="F1265">
        <f>E1265-VLOOKUP(D1265,D1315:F1364,2,0)</f>
        <v>129</v>
      </c>
      <c r="G1265">
        <v>1763</v>
      </c>
      <c r="P1265" t="s">
        <v>1370</v>
      </c>
      <c r="Q1265" t="s">
        <v>1357</v>
      </c>
      <c r="R1265">
        <v>1</v>
      </c>
      <c r="T1265">
        <v>2051</v>
      </c>
      <c r="U1265">
        <v>2051</v>
      </c>
      <c r="V1265">
        <v>2051</v>
      </c>
      <c r="W1265">
        <v>17</v>
      </c>
      <c r="X1265">
        <v>0</v>
      </c>
      <c r="Y1265">
        <v>0</v>
      </c>
      <c r="Z1265">
        <v>423</v>
      </c>
      <c r="AA1265">
        <v>129</v>
      </c>
      <c r="AB1265">
        <v>552</v>
      </c>
    </row>
    <row r="1266" spans="1:28" x14ac:dyDescent="0.3">
      <c r="A1266">
        <v>20200318</v>
      </c>
      <c r="B1266" s="6">
        <v>43908</v>
      </c>
      <c r="C1266" t="s">
        <v>57</v>
      </c>
      <c r="D1266" t="str">
        <f>VLOOKUP(C1266,abbreviations!$A$2:$B$57,2,0)</f>
        <v>Indiana</v>
      </c>
      <c r="E1266">
        <v>39</v>
      </c>
      <c r="F1266">
        <f>E1266-VLOOKUP(D1266,D1316:F1365,2,0)</f>
        <v>9</v>
      </c>
      <c r="G1266">
        <v>154</v>
      </c>
      <c r="P1266" t="s">
        <v>1371</v>
      </c>
      <c r="Q1266" t="s">
        <v>1357</v>
      </c>
      <c r="R1266">
        <v>2</v>
      </c>
      <c r="T1266">
        <v>193</v>
      </c>
      <c r="U1266">
        <v>193</v>
      </c>
      <c r="V1266">
        <v>193</v>
      </c>
      <c r="W1266">
        <v>18</v>
      </c>
      <c r="X1266">
        <v>0</v>
      </c>
      <c r="Y1266">
        <v>0</v>
      </c>
      <c r="Z1266">
        <v>25</v>
      </c>
      <c r="AA1266">
        <v>9</v>
      </c>
      <c r="AB1266">
        <v>34</v>
      </c>
    </row>
    <row r="1267" spans="1:28" x14ac:dyDescent="0.3">
      <c r="A1267">
        <v>20200318</v>
      </c>
      <c r="B1267" s="6">
        <v>43908</v>
      </c>
      <c r="C1267" t="s">
        <v>59</v>
      </c>
      <c r="D1267" t="str">
        <f>VLOOKUP(C1267,abbreviations!$A$2:$B$57,2,0)</f>
        <v>Kansas</v>
      </c>
      <c r="E1267">
        <v>16</v>
      </c>
      <c r="F1267">
        <f>E1267-VLOOKUP(D1267,D1317:F1366,2,0)</f>
        <v>1</v>
      </c>
      <c r="G1267">
        <v>417</v>
      </c>
      <c r="P1267" t="s">
        <v>1372</v>
      </c>
      <c r="Q1267" t="s">
        <v>1357</v>
      </c>
      <c r="R1267">
        <v>1</v>
      </c>
      <c r="T1267">
        <v>433</v>
      </c>
      <c r="U1267">
        <v>433</v>
      </c>
      <c r="V1267">
        <v>433</v>
      </c>
      <c r="W1267">
        <v>20</v>
      </c>
      <c r="X1267">
        <v>0</v>
      </c>
      <c r="Y1267">
        <v>0</v>
      </c>
      <c r="Z1267">
        <v>35</v>
      </c>
      <c r="AA1267">
        <v>1</v>
      </c>
      <c r="AB1267">
        <v>36</v>
      </c>
    </row>
    <row r="1268" spans="1:28" x14ac:dyDescent="0.3">
      <c r="A1268">
        <v>20200318</v>
      </c>
      <c r="B1268" s="6">
        <v>43908</v>
      </c>
      <c r="C1268" t="s">
        <v>61</v>
      </c>
      <c r="D1268" t="str">
        <f>VLOOKUP(C1268,abbreviations!$A$2:$B$57,2,0)</f>
        <v>Kentucky</v>
      </c>
      <c r="E1268">
        <v>26</v>
      </c>
      <c r="F1268">
        <f>E1268-VLOOKUP(D1268,D1318:F1367,2,0)</f>
        <v>4</v>
      </c>
      <c r="G1268">
        <v>354</v>
      </c>
      <c r="P1268" t="s">
        <v>1373</v>
      </c>
      <c r="Q1268" t="s">
        <v>1357</v>
      </c>
      <c r="R1268">
        <v>1</v>
      </c>
      <c r="T1268">
        <v>380</v>
      </c>
      <c r="U1268">
        <v>380</v>
      </c>
      <c r="V1268">
        <v>380</v>
      </c>
      <c r="W1268">
        <v>21</v>
      </c>
      <c r="X1268">
        <v>0</v>
      </c>
      <c r="Y1268">
        <v>0</v>
      </c>
      <c r="Z1268">
        <v>59</v>
      </c>
      <c r="AA1268">
        <v>4</v>
      </c>
      <c r="AB1268">
        <v>63</v>
      </c>
    </row>
    <row r="1269" spans="1:28" x14ac:dyDescent="0.3">
      <c r="A1269">
        <v>20200318</v>
      </c>
      <c r="B1269" s="6">
        <v>43908</v>
      </c>
      <c r="C1269" t="s">
        <v>63</v>
      </c>
      <c r="D1269" t="str">
        <f>VLOOKUP(C1269,abbreviations!$A$2:$B$57,2,0)</f>
        <v>Louisiana</v>
      </c>
      <c r="E1269">
        <v>240</v>
      </c>
      <c r="F1269">
        <f>E1269-VLOOKUP(D1269,D1319:F1368,2,0)</f>
        <v>69</v>
      </c>
      <c r="G1269">
        <v>335</v>
      </c>
      <c r="P1269" t="s">
        <v>1374</v>
      </c>
      <c r="Q1269" t="s">
        <v>1357</v>
      </c>
      <c r="R1269">
        <v>6</v>
      </c>
      <c r="T1269">
        <v>575</v>
      </c>
      <c r="U1269">
        <v>575</v>
      </c>
      <c r="V1269">
        <v>575</v>
      </c>
      <c r="W1269">
        <v>22</v>
      </c>
      <c r="X1269">
        <v>2</v>
      </c>
      <c r="Y1269">
        <v>0</v>
      </c>
      <c r="Z1269">
        <v>49</v>
      </c>
      <c r="AA1269">
        <v>69</v>
      </c>
      <c r="AB1269">
        <v>118</v>
      </c>
    </row>
    <row r="1270" spans="1:28" x14ac:dyDescent="0.3">
      <c r="A1270">
        <v>20200318</v>
      </c>
      <c r="B1270" s="6">
        <v>43908</v>
      </c>
      <c r="C1270" t="s">
        <v>65</v>
      </c>
      <c r="D1270" t="str">
        <f>VLOOKUP(C1270,abbreviations!$A$2:$B$57,2,0)</f>
        <v>Massachusetts</v>
      </c>
      <c r="E1270">
        <v>256</v>
      </c>
      <c r="F1270">
        <f>E1270-VLOOKUP(D1270,D1320:F1369,2,0)</f>
        <v>38</v>
      </c>
      <c r="G1270">
        <v>2015</v>
      </c>
      <c r="P1270" t="s">
        <v>1375</v>
      </c>
      <c r="Q1270" t="s">
        <v>1357</v>
      </c>
      <c r="T1270">
        <v>2271</v>
      </c>
      <c r="U1270">
        <v>2271</v>
      </c>
      <c r="V1270">
        <v>2271</v>
      </c>
      <c r="W1270">
        <v>25</v>
      </c>
      <c r="X1270">
        <v>0</v>
      </c>
      <c r="Y1270">
        <v>0</v>
      </c>
      <c r="Z1270">
        <v>474</v>
      </c>
      <c r="AA1270">
        <v>38</v>
      </c>
      <c r="AB1270">
        <v>512</v>
      </c>
    </row>
    <row r="1271" spans="1:28" x14ac:dyDescent="0.3">
      <c r="A1271">
        <v>20200318</v>
      </c>
      <c r="B1271" s="6">
        <v>43908</v>
      </c>
      <c r="C1271" t="s">
        <v>67</v>
      </c>
      <c r="D1271" t="str">
        <f>VLOOKUP(C1271,abbreviations!$A$2:$B$57,2,0)</f>
        <v>Maryland</v>
      </c>
      <c r="E1271">
        <v>85</v>
      </c>
      <c r="F1271">
        <f>E1271-VLOOKUP(D1271,D1321:F1370,2,0)</f>
        <v>28</v>
      </c>
      <c r="G1271">
        <v>94</v>
      </c>
      <c r="P1271" t="s">
        <v>1376</v>
      </c>
      <c r="Q1271" t="s">
        <v>1357</v>
      </c>
      <c r="T1271">
        <v>179</v>
      </c>
      <c r="U1271">
        <v>179</v>
      </c>
      <c r="V1271">
        <v>179</v>
      </c>
      <c r="W1271">
        <v>24</v>
      </c>
      <c r="X1271">
        <v>0</v>
      </c>
      <c r="Y1271">
        <v>0</v>
      </c>
      <c r="Z1271">
        <v>0</v>
      </c>
      <c r="AA1271">
        <v>28</v>
      </c>
      <c r="AB1271">
        <v>28</v>
      </c>
    </row>
    <row r="1272" spans="1:28" x14ac:dyDescent="0.3">
      <c r="A1272">
        <v>20200318</v>
      </c>
      <c r="B1272" s="6">
        <v>43908</v>
      </c>
      <c r="C1272" t="s">
        <v>69</v>
      </c>
      <c r="D1272" t="str">
        <f>VLOOKUP(C1272,abbreviations!$A$2:$B$57,2,0)</f>
        <v>Maine</v>
      </c>
      <c r="E1272">
        <v>43</v>
      </c>
      <c r="F1272">
        <f>E1272-VLOOKUP(D1272,D1322:F1371,2,0)</f>
        <v>11</v>
      </c>
      <c r="G1272">
        <v>1670</v>
      </c>
      <c r="P1272" t="s">
        <v>1377</v>
      </c>
      <c r="Q1272" t="s">
        <v>1357</v>
      </c>
      <c r="T1272">
        <v>1713</v>
      </c>
      <c r="U1272">
        <v>1713</v>
      </c>
      <c r="V1272">
        <v>1713</v>
      </c>
      <c r="W1272">
        <v>23</v>
      </c>
      <c r="X1272">
        <v>0</v>
      </c>
      <c r="Y1272">
        <v>0</v>
      </c>
      <c r="Z1272">
        <v>367</v>
      </c>
      <c r="AA1272">
        <v>11</v>
      </c>
      <c r="AB1272">
        <v>378</v>
      </c>
    </row>
    <row r="1273" spans="1:28" x14ac:dyDescent="0.3">
      <c r="A1273">
        <v>20200318</v>
      </c>
      <c r="B1273" s="6">
        <v>43908</v>
      </c>
      <c r="C1273" t="s">
        <v>71</v>
      </c>
      <c r="D1273" t="str">
        <f>VLOOKUP(C1273,abbreviations!$A$2:$B$57,2,0)</f>
        <v>Michigan</v>
      </c>
      <c r="E1273">
        <v>80</v>
      </c>
      <c r="F1273">
        <f>E1273-VLOOKUP(D1273,D1323:F1372,2,0)</f>
        <v>15</v>
      </c>
      <c r="G1273">
        <v>1215</v>
      </c>
      <c r="P1273" t="s">
        <v>1378</v>
      </c>
      <c r="Q1273" t="s">
        <v>1357</v>
      </c>
      <c r="T1273">
        <v>1295</v>
      </c>
      <c r="U1273">
        <v>1295</v>
      </c>
      <c r="V1273">
        <v>1295</v>
      </c>
      <c r="W1273">
        <v>26</v>
      </c>
      <c r="X1273">
        <v>0</v>
      </c>
      <c r="Y1273">
        <v>0</v>
      </c>
      <c r="Z1273">
        <v>589</v>
      </c>
      <c r="AA1273">
        <v>15</v>
      </c>
      <c r="AB1273">
        <v>604</v>
      </c>
    </row>
    <row r="1274" spans="1:28" x14ac:dyDescent="0.3">
      <c r="A1274">
        <v>20200318</v>
      </c>
      <c r="B1274" s="6">
        <v>43908</v>
      </c>
      <c r="C1274" t="s">
        <v>73</v>
      </c>
      <c r="D1274" t="str">
        <f>VLOOKUP(C1274,abbreviations!$A$2:$B$57,2,0)</f>
        <v>Minnesota</v>
      </c>
      <c r="E1274">
        <v>77</v>
      </c>
      <c r="F1274">
        <f>E1274-VLOOKUP(D1274,D1324:F1373,2,0)</f>
        <v>17</v>
      </c>
      <c r="G1274">
        <v>2685</v>
      </c>
      <c r="P1274" t="s">
        <v>1379</v>
      </c>
      <c r="Q1274" t="s">
        <v>1357</v>
      </c>
      <c r="T1274">
        <v>2762</v>
      </c>
      <c r="U1274">
        <v>2762</v>
      </c>
      <c r="V1274">
        <v>2762</v>
      </c>
      <c r="W1274">
        <v>27</v>
      </c>
      <c r="X1274">
        <v>0</v>
      </c>
      <c r="Y1274">
        <v>0</v>
      </c>
      <c r="Z1274">
        <v>409</v>
      </c>
      <c r="AA1274">
        <v>17</v>
      </c>
      <c r="AB1274">
        <v>426</v>
      </c>
    </row>
    <row r="1275" spans="1:28" x14ac:dyDescent="0.3">
      <c r="A1275">
        <v>20200318</v>
      </c>
      <c r="B1275" s="6">
        <v>43908</v>
      </c>
      <c r="C1275" t="s">
        <v>75</v>
      </c>
      <c r="D1275" t="str">
        <f>VLOOKUP(C1275,abbreviations!$A$2:$B$57,2,0)</f>
        <v>Missouri</v>
      </c>
      <c r="E1275">
        <v>13</v>
      </c>
      <c r="F1275">
        <f>E1275-VLOOKUP(D1275,D1325:F1374,2,0)</f>
        <v>5</v>
      </c>
      <c r="G1275">
        <v>253</v>
      </c>
      <c r="P1275" t="s">
        <v>1380</v>
      </c>
      <c r="Q1275" t="s">
        <v>1357</v>
      </c>
      <c r="R1275">
        <v>0</v>
      </c>
      <c r="T1275">
        <v>266</v>
      </c>
      <c r="U1275">
        <v>266</v>
      </c>
      <c r="V1275">
        <v>266</v>
      </c>
      <c r="W1275">
        <v>29</v>
      </c>
      <c r="X1275">
        <v>0</v>
      </c>
      <c r="Y1275">
        <v>0</v>
      </c>
      <c r="Z1275">
        <v>46</v>
      </c>
      <c r="AA1275">
        <v>5</v>
      </c>
      <c r="AB1275">
        <v>51</v>
      </c>
    </row>
    <row r="1276" spans="1:28" x14ac:dyDescent="0.3">
      <c r="A1276">
        <v>20200318</v>
      </c>
      <c r="B1276" s="6">
        <v>43908</v>
      </c>
      <c r="C1276" t="s">
        <v>78</v>
      </c>
      <c r="D1276" t="str">
        <f>VLOOKUP(C1276,abbreviations!$A$2:$B$57,2,0)</f>
        <v>Mississippi</v>
      </c>
      <c r="E1276">
        <v>34</v>
      </c>
      <c r="F1276">
        <f>E1276-VLOOKUP(D1276,D1326:F1375,2,0)</f>
        <v>13</v>
      </c>
      <c r="G1276">
        <v>479</v>
      </c>
      <c r="P1276" t="s">
        <v>1381</v>
      </c>
      <c r="Q1276" t="s">
        <v>1357</v>
      </c>
      <c r="T1276">
        <v>513</v>
      </c>
      <c r="U1276">
        <v>513</v>
      </c>
      <c r="V1276">
        <v>513</v>
      </c>
      <c r="W1276">
        <v>28</v>
      </c>
      <c r="X1276">
        <v>0</v>
      </c>
      <c r="Y1276">
        <v>0</v>
      </c>
      <c r="Z1276">
        <v>111</v>
      </c>
      <c r="AA1276">
        <v>13</v>
      </c>
      <c r="AB1276">
        <v>124</v>
      </c>
    </row>
    <row r="1277" spans="1:28" x14ac:dyDescent="0.3">
      <c r="A1277">
        <v>20200318</v>
      </c>
      <c r="B1277" s="6">
        <v>43908</v>
      </c>
      <c r="C1277" t="s">
        <v>80</v>
      </c>
      <c r="D1277" t="str">
        <f>VLOOKUP(C1277,abbreviations!$A$2:$B$57,2,0)</f>
        <v>Montana</v>
      </c>
      <c r="E1277">
        <v>10</v>
      </c>
      <c r="F1277">
        <f>E1277-VLOOKUP(D1277,D1327:F1376,2,0)</f>
        <v>2</v>
      </c>
      <c r="G1277">
        <v>499</v>
      </c>
      <c r="P1277" t="s">
        <v>1382</v>
      </c>
      <c r="Q1277" t="s">
        <v>1357</v>
      </c>
      <c r="T1277">
        <v>509</v>
      </c>
      <c r="U1277">
        <v>509</v>
      </c>
      <c r="V1277">
        <v>509</v>
      </c>
      <c r="W1277">
        <v>30</v>
      </c>
      <c r="X1277">
        <v>0</v>
      </c>
      <c r="Y1277">
        <v>0</v>
      </c>
      <c r="Z1277">
        <v>196</v>
      </c>
      <c r="AA1277">
        <v>2</v>
      </c>
      <c r="AB1277">
        <v>198</v>
      </c>
    </row>
    <row r="1278" spans="1:28" x14ac:dyDescent="0.3">
      <c r="A1278">
        <v>20200318</v>
      </c>
      <c r="B1278" s="6">
        <v>43908</v>
      </c>
      <c r="C1278" t="s">
        <v>82</v>
      </c>
      <c r="D1278" t="str">
        <f>VLOOKUP(C1278,abbreviations!$A$2:$B$57,2,0)</f>
        <v>North Carolina</v>
      </c>
      <c r="E1278">
        <v>63</v>
      </c>
      <c r="F1278">
        <f>E1278-VLOOKUP(D1278,D1328:F1377,2,0)</f>
        <v>23</v>
      </c>
      <c r="G1278">
        <v>1787</v>
      </c>
      <c r="P1278" t="s">
        <v>1383</v>
      </c>
      <c r="Q1278" t="s">
        <v>1357</v>
      </c>
      <c r="R1278">
        <v>0</v>
      </c>
      <c r="T1278">
        <v>1850</v>
      </c>
      <c r="U1278">
        <v>1850</v>
      </c>
      <c r="V1278">
        <v>1850</v>
      </c>
      <c r="W1278">
        <v>37</v>
      </c>
      <c r="X1278">
        <v>0</v>
      </c>
      <c r="Y1278">
        <v>0</v>
      </c>
      <c r="Z1278">
        <v>1313</v>
      </c>
      <c r="AA1278">
        <v>23</v>
      </c>
      <c r="AB1278">
        <v>1336</v>
      </c>
    </row>
    <row r="1279" spans="1:28" x14ac:dyDescent="0.3">
      <c r="A1279">
        <v>20200318</v>
      </c>
      <c r="B1279" s="6">
        <v>43908</v>
      </c>
      <c r="C1279" t="s">
        <v>84</v>
      </c>
      <c r="D1279" t="str">
        <f>VLOOKUP(C1279,abbreviations!$A$2:$B$57,2,0)</f>
        <v>North Dakota</v>
      </c>
      <c r="E1279">
        <v>6</v>
      </c>
      <c r="F1279">
        <f>E1279-VLOOKUP(D1279,D1329:F1378,2,0)</f>
        <v>3</v>
      </c>
      <c r="G1279">
        <v>268</v>
      </c>
      <c r="P1279" t="s">
        <v>1384</v>
      </c>
      <c r="Q1279" t="s">
        <v>1357</v>
      </c>
      <c r="R1279">
        <v>0</v>
      </c>
      <c r="T1279">
        <v>274</v>
      </c>
      <c r="U1279">
        <v>274</v>
      </c>
      <c r="V1279">
        <v>274</v>
      </c>
      <c r="W1279">
        <v>38</v>
      </c>
      <c r="X1279">
        <v>0</v>
      </c>
      <c r="Y1279">
        <v>0</v>
      </c>
      <c r="Z1279">
        <v>48</v>
      </c>
      <c r="AA1279">
        <v>3</v>
      </c>
      <c r="AB1279">
        <v>51</v>
      </c>
    </row>
    <row r="1280" spans="1:28" x14ac:dyDescent="0.3">
      <c r="A1280">
        <v>20200318</v>
      </c>
      <c r="B1280" s="6">
        <v>43908</v>
      </c>
      <c r="C1280" t="s">
        <v>86</v>
      </c>
      <c r="D1280" t="str">
        <f>VLOOKUP(C1280,abbreviations!$A$2:$B$57,2,0)</f>
        <v>Nebraska</v>
      </c>
      <c r="E1280">
        <v>24</v>
      </c>
      <c r="F1280">
        <f>E1280-VLOOKUP(D1280,D1330:F1379,2,0)</f>
        <v>3</v>
      </c>
      <c r="G1280">
        <v>206</v>
      </c>
      <c r="P1280" t="s">
        <v>1385</v>
      </c>
      <c r="Q1280" t="s">
        <v>1357</v>
      </c>
      <c r="T1280">
        <v>230</v>
      </c>
      <c r="U1280">
        <v>230</v>
      </c>
      <c r="V1280">
        <v>230</v>
      </c>
      <c r="W1280">
        <v>31</v>
      </c>
      <c r="X1280">
        <v>0</v>
      </c>
      <c r="Y1280">
        <v>0</v>
      </c>
      <c r="Z1280">
        <v>0</v>
      </c>
      <c r="AA1280">
        <v>3</v>
      </c>
      <c r="AB1280">
        <v>3</v>
      </c>
    </row>
    <row r="1281" spans="1:28" x14ac:dyDescent="0.3">
      <c r="A1281">
        <v>20200318</v>
      </c>
      <c r="B1281" s="6">
        <v>43908</v>
      </c>
      <c r="C1281" t="s">
        <v>88</v>
      </c>
      <c r="D1281" t="str">
        <f>VLOOKUP(C1281,abbreviations!$A$2:$B$57,2,0)</f>
        <v>New Hampshire</v>
      </c>
      <c r="E1281">
        <v>26</v>
      </c>
      <c r="F1281">
        <f>E1281-VLOOKUP(D1281,D1331:F1380,2,0)</f>
        <v>9</v>
      </c>
      <c r="G1281">
        <v>513</v>
      </c>
      <c r="H1281">
        <v>208</v>
      </c>
      <c r="P1281" t="s">
        <v>1386</v>
      </c>
      <c r="Q1281" t="s">
        <v>1357</v>
      </c>
      <c r="T1281">
        <v>747</v>
      </c>
      <c r="U1281">
        <v>539</v>
      </c>
      <c r="V1281">
        <v>539</v>
      </c>
      <c r="W1281">
        <v>33</v>
      </c>
      <c r="X1281">
        <v>0</v>
      </c>
      <c r="Y1281">
        <v>0</v>
      </c>
      <c r="Z1281">
        <v>158</v>
      </c>
      <c r="AA1281">
        <v>9</v>
      </c>
      <c r="AB1281">
        <v>167</v>
      </c>
    </row>
    <row r="1282" spans="1:28" x14ac:dyDescent="0.3">
      <c r="A1282">
        <v>20200318</v>
      </c>
      <c r="B1282" s="6">
        <v>43908</v>
      </c>
      <c r="C1282" t="s">
        <v>90</v>
      </c>
      <c r="D1282" t="str">
        <f>VLOOKUP(C1282,abbreviations!$A$2:$B$57,2,0)</f>
        <v>New Jersey</v>
      </c>
      <c r="E1282">
        <v>427</v>
      </c>
      <c r="F1282">
        <f>E1282-VLOOKUP(D1282,D1332:F1381,2,0)</f>
        <v>160</v>
      </c>
      <c r="G1282">
        <v>190</v>
      </c>
      <c r="H1282">
        <v>21</v>
      </c>
      <c r="P1282" t="s">
        <v>1387</v>
      </c>
      <c r="Q1282" t="s">
        <v>1357</v>
      </c>
      <c r="R1282">
        <v>5</v>
      </c>
      <c r="T1282">
        <v>638</v>
      </c>
      <c r="U1282">
        <v>617</v>
      </c>
      <c r="V1282">
        <v>617</v>
      </c>
      <c r="W1282">
        <v>34</v>
      </c>
      <c r="X1282">
        <v>2</v>
      </c>
      <c r="Y1282">
        <v>0</v>
      </c>
      <c r="Z1282">
        <v>27</v>
      </c>
      <c r="AA1282">
        <v>160</v>
      </c>
      <c r="AB1282">
        <v>187</v>
      </c>
    </row>
    <row r="1283" spans="1:28" x14ac:dyDescent="0.3">
      <c r="A1283">
        <v>20200318</v>
      </c>
      <c r="B1283" s="6">
        <v>43908</v>
      </c>
      <c r="C1283" t="s">
        <v>92</v>
      </c>
      <c r="D1283" t="str">
        <f>VLOOKUP(C1283,abbreviations!$A$2:$B$57,2,0)</f>
        <v>New Mexico</v>
      </c>
      <c r="E1283">
        <v>28</v>
      </c>
      <c r="F1283">
        <f>E1283-VLOOKUP(D1283,D1333:F1382,2,0)</f>
        <v>5</v>
      </c>
      <c r="G1283">
        <v>2326</v>
      </c>
      <c r="P1283" t="s">
        <v>1388</v>
      </c>
      <c r="Q1283" t="s">
        <v>1357</v>
      </c>
      <c r="T1283">
        <v>2354</v>
      </c>
      <c r="U1283">
        <v>2354</v>
      </c>
      <c r="V1283">
        <v>2354</v>
      </c>
      <c r="W1283">
        <v>35</v>
      </c>
      <c r="X1283">
        <v>0</v>
      </c>
      <c r="Y1283">
        <v>0</v>
      </c>
      <c r="Z1283">
        <v>1077</v>
      </c>
      <c r="AA1283">
        <v>5</v>
      </c>
      <c r="AB1283">
        <v>1082</v>
      </c>
    </row>
    <row r="1284" spans="1:28" x14ac:dyDescent="0.3">
      <c r="A1284">
        <v>20200318</v>
      </c>
      <c r="B1284" s="6">
        <v>43908</v>
      </c>
      <c r="C1284" t="s">
        <v>94</v>
      </c>
      <c r="D1284" t="str">
        <f>VLOOKUP(C1284,abbreviations!$A$2:$B$57,2,0)</f>
        <v>Nevada</v>
      </c>
      <c r="E1284">
        <v>55</v>
      </c>
      <c r="F1284">
        <f>E1284-VLOOKUP(D1284,D1334:F1383,2,0)</f>
        <v>0</v>
      </c>
      <c r="G1284">
        <v>168</v>
      </c>
      <c r="P1284" s="1" t="s">
        <v>1389</v>
      </c>
      <c r="Q1284" t="s">
        <v>1357</v>
      </c>
      <c r="R1284">
        <v>1</v>
      </c>
      <c r="T1284">
        <v>223</v>
      </c>
      <c r="U1284">
        <v>223</v>
      </c>
      <c r="V1284">
        <v>223</v>
      </c>
      <c r="W1284">
        <v>32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3">
      <c r="A1285">
        <v>20200318</v>
      </c>
      <c r="B1285" s="6">
        <v>43908</v>
      </c>
      <c r="C1285" t="s">
        <v>96</v>
      </c>
      <c r="D1285" t="str">
        <f>VLOOKUP(C1285,abbreviations!$A$2:$B$57,2,0)</f>
        <v>New York</v>
      </c>
      <c r="E1285">
        <v>2382</v>
      </c>
      <c r="F1285">
        <f>E1285-VLOOKUP(D1285,D1335:F1384,2,0)</f>
        <v>682</v>
      </c>
      <c r="G1285">
        <v>12215</v>
      </c>
      <c r="P1285" t="s">
        <v>1390</v>
      </c>
      <c r="Q1285" t="s">
        <v>1357</v>
      </c>
      <c r="R1285">
        <v>12</v>
      </c>
      <c r="T1285">
        <v>14597</v>
      </c>
      <c r="U1285">
        <v>14597</v>
      </c>
      <c r="V1285">
        <v>14597</v>
      </c>
      <c r="W1285">
        <v>36</v>
      </c>
      <c r="X1285">
        <v>5</v>
      </c>
      <c r="Y1285">
        <v>0</v>
      </c>
      <c r="Z1285">
        <v>6709</v>
      </c>
      <c r="AA1285">
        <v>682</v>
      </c>
      <c r="AB1285">
        <v>7391</v>
      </c>
    </row>
    <row r="1286" spans="1:28" x14ac:dyDescent="0.3">
      <c r="A1286">
        <v>20200318</v>
      </c>
      <c r="B1286" s="6">
        <v>43908</v>
      </c>
      <c r="C1286" t="s">
        <v>98</v>
      </c>
      <c r="D1286" t="str">
        <f>VLOOKUP(C1286,abbreviations!$A$2:$B$57,2,0)</f>
        <v>Ohio</v>
      </c>
      <c r="E1286">
        <v>88</v>
      </c>
      <c r="F1286">
        <f>E1286-VLOOKUP(D1286,D1336:F1385,2,0)</f>
        <v>21</v>
      </c>
      <c r="G1286">
        <v>140</v>
      </c>
      <c r="P1286" t="s">
        <v>1391</v>
      </c>
      <c r="Q1286" t="s">
        <v>1357</v>
      </c>
      <c r="T1286">
        <v>228</v>
      </c>
      <c r="U1286">
        <v>228</v>
      </c>
      <c r="V1286">
        <v>228</v>
      </c>
      <c r="W1286">
        <v>39</v>
      </c>
      <c r="X1286">
        <v>0</v>
      </c>
      <c r="Y1286">
        <v>0</v>
      </c>
      <c r="Z1286">
        <v>0</v>
      </c>
      <c r="AA1286">
        <v>21</v>
      </c>
      <c r="AB1286">
        <v>21</v>
      </c>
    </row>
    <row r="1287" spans="1:28" x14ac:dyDescent="0.3">
      <c r="A1287">
        <v>20200318</v>
      </c>
      <c r="B1287" s="6">
        <v>43908</v>
      </c>
      <c r="C1287" t="s">
        <v>100</v>
      </c>
      <c r="D1287" t="str">
        <f>VLOOKUP(C1287,abbreviations!$A$2:$B$57,2,0)</f>
        <v>Oklahoma</v>
      </c>
      <c r="E1287">
        <v>29</v>
      </c>
      <c r="F1287">
        <f>E1287-VLOOKUP(D1287,D1337:F1386,2,0)</f>
        <v>12</v>
      </c>
      <c r="G1287">
        <v>378</v>
      </c>
      <c r="H1287">
        <v>110</v>
      </c>
      <c r="P1287" t="s">
        <v>1392</v>
      </c>
      <c r="Q1287" t="s">
        <v>1357</v>
      </c>
      <c r="T1287">
        <v>517</v>
      </c>
      <c r="U1287">
        <v>407</v>
      </c>
      <c r="V1287">
        <v>407</v>
      </c>
      <c r="W1287">
        <v>40</v>
      </c>
      <c r="X1287">
        <v>0</v>
      </c>
      <c r="Y1287">
        <v>0</v>
      </c>
      <c r="Z1287">
        <v>131</v>
      </c>
      <c r="AA1287">
        <v>12</v>
      </c>
      <c r="AB1287">
        <v>143</v>
      </c>
    </row>
    <row r="1288" spans="1:28" x14ac:dyDescent="0.3">
      <c r="A1288">
        <v>20200318</v>
      </c>
      <c r="B1288" s="6">
        <v>43908</v>
      </c>
      <c r="C1288" t="s">
        <v>102</v>
      </c>
      <c r="D1288" t="str">
        <f>VLOOKUP(C1288,abbreviations!$A$2:$B$57,2,0)</f>
        <v>Oregon</v>
      </c>
      <c r="E1288">
        <v>75</v>
      </c>
      <c r="F1288">
        <f>E1288-VLOOKUP(D1288,D1338:F1387,2,0)</f>
        <v>28</v>
      </c>
      <c r="G1288">
        <v>1118</v>
      </c>
      <c r="H1288">
        <v>361</v>
      </c>
      <c r="P1288" t="s">
        <v>1393</v>
      </c>
      <c r="Q1288" t="s">
        <v>1357</v>
      </c>
      <c r="R1288">
        <v>3</v>
      </c>
      <c r="T1288">
        <v>1554</v>
      </c>
      <c r="U1288">
        <v>1193</v>
      </c>
      <c r="V1288">
        <v>1193</v>
      </c>
      <c r="W1288">
        <v>41</v>
      </c>
      <c r="X1288">
        <v>3</v>
      </c>
      <c r="Y1288">
        <v>0</v>
      </c>
      <c r="Z1288">
        <v>429</v>
      </c>
      <c r="AA1288">
        <v>28</v>
      </c>
      <c r="AB1288">
        <v>457</v>
      </c>
    </row>
    <row r="1289" spans="1:28" x14ac:dyDescent="0.3">
      <c r="A1289">
        <v>20200318</v>
      </c>
      <c r="B1289" s="6">
        <v>43908</v>
      </c>
      <c r="C1289" t="s">
        <v>104</v>
      </c>
      <c r="D1289" t="str">
        <f>VLOOKUP(C1289,abbreviations!$A$2:$B$57,2,0)</f>
        <v>Pennsylvania</v>
      </c>
      <c r="E1289">
        <v>133</v>
      </c>
      <c r="F1289">
        <f>E1289-VLOOKUP(D1289,D1339:F1388,2,0)</f>
        <v>37</v>
      </c>
      <c r="G1289">
        <v>1187</v>
      </c>
      <c r="P1289" t="s">
        <v>1394</v>
      </c>
      <c r="Q1289" t="s">
        <v>1357</v>
      </c>
      <c r="R1289">
        <v>1</v>
      </c>
      <c r="T1289">
        <v>1320</v>
      </c>
      <c r="U1289">
        <v>1320</v>
      </c>
      <c r="V1289">
        <v>1320</v>
      </c>
      <c r="W1289">
        <v>42</v>
      </c>
      <c r="X1289">
        <v>1</v>
      </c>
      <c r="Y1289">
        <v>0</v>
      </c>
      <c r="Z1289">
        <v>308</v>
      </c>
      <c r="AA1289">
        <v>37</v>
      </c>
      <c r="AB1289">
        <v>345</v>
      </c>
    </row>
    <row r="1290" spans="1:28" x14ac:dyDescent="0.3">
      <c r="A1290">
        <v>20200318</v>
      </c>
      <c r="B1290" s="6">
        <v>43908</v>
      </c>
      <c r="C1290" t="s">
        <v>107</v>
      </c>
      <c r="D1290" t="str">
        <f>VLOOKUP(C1290,abbreviations!$A$2:$B$57,2,0)</f>
        <v>Rhode Island</v>
      </c>
      <c r="E1290">
        <v>33</v>
      </c>
      <c r="F1290">
        <f>E1290-VLOOKUP(D1290,D1340:F1389,2,0)</f>
        <v>10</v>
      </c>
      <c r="G1290">
        <v>540</v>
      </c>
      <c r="H1290">
        <v>334</v>
      </c>
      <c r="P1290" t="s">
        <v>1395</v>
      </c>
      <c r="Q1290" t="s">
        <v>1357</v>
      </c>
      <c r="T1290">
        <v>907</v>
      </c>
      <c r="U1290">
        <v>573</v>
      </c>
      <c r="V1290">
        <v>573</v>
      </c>
      <c r="W1290">
        <v>44</v>
      </c>
      <c r="X1290">
        <v>0</v>
      </c>
      <c r="Y1290">
        <v>0</v>
      </c>
      <c r="Z1290">
        <v>137</v>
      </c>
      <c r="AA1290">
        <v>10</v>
      </c>
      <c r="AB1290">
        <v>147</v>
      </c>
    </row>
    <row r="1291" spans="1:28" x14ac:dyDescent="0.3">
      <c r="A1291">
        <v>20200318</v>
      </c>
      <c r="B1291" s="6">
        <v>43908</v>
      </c>
      <c r="C1291" t="s">
        <v>109</v>
      </c>
      <c r="D1291" t="str">
        <f>VLOOKUP(C1291,abbreviations!$A$2:$B$57,2,0)</f>
        <v>South Carolina</v>
      </c>
      <c r="E1291">
        <v>60</v>
      </c>
      <c r="F1291">
        <f>E1291-VLOOKUP(D1291,D1341:F1390,2,0)</f>
        <v>27</v>
      </c>
      <c r="G1291">
        <v>583</v>
      </c>
      <c r="P1291" t="s">
        <v>1396</v>
      </c>
      <c r="Q1291" t="s">
        <v>1357</v>
      </c>
      <c r="R1291">
        <v>1</v>
      </c>
      <c r="T1291">
        <v>643</v>
      </c>
      <c r="U1291">
        <v>643</v>
      </c>
      <c r="V1291">
        <v>643</v>
      </c>
      <c r="W1291">
        <v>45</v>
      </c>
      <c r="X1291">
        <v>0</v>
      </c>
      <c r="Y1291">
        <v>0</v>
      </c>
      <c r="Z1291">
        <v>272</v>
      </c>
      <c r="AA1291">
        <v>27</v>
      </c>
      <c r="AB1291">
        <v>299</v>
      </c>
    </row>
    <row r="1292" spans="1:28" x14ac:dyDescent="0.3">
      <c r="A1292">
        <v>20200318</v>
      </c>
      <c r="B1292" s="6">
        <v>43908</v>
      </c>
      <c r="C1292" t="s">
        <v>111</v>
      </c>
      <c r="D1292" t="str">
        <f>VLOOKUP(C1292,abbreviations!$A$2:$B$57,2,0)</f>
        <v>South Dakota</v>
      </c>
      <c r="E1292">
        <v>11</v>
      </c>
      <c r="F1292">
        <f>E1292-VLOOKUP(D1292,D1342:F1391,2,0)</f>
        <v>0</v>
      </c>
      <c r="G1292">
        <v>551</v>
      </c>
      <c r="H1292">
        <v>350</v>
      </c>
      <c r="P1292" t="s">
        <v>1397</v>
      </c>
      <c r="Q1292" t="s">
        <v>1357</v>
      </c>
      <c r="R1292">
        <v>1</v>
      </c>
      <c r="T1292">
        <v>912</v>
      </c>
      <c r="U1292">
        <v>562</v>
      </c>
      <c r="V1292">
        <v>562</v>
      </c>
      <c r="W1292">
        <v>46</v>
      </c>
      <c r="X1292">
        <v>1</v>
      </c>
      <c r="Y1292">
        <v>0</v>
      </c>
      <c r="Z1292">
        <v>0</v>
      </c>
      <c r="AA1292">
        <v>0</v>
      </c>
      <c r="AB1292">
        <v>0</v>
      </c>
    </row>
    <row r="1293" spans="1:28" x14ac:dyDescent="0.3">
      <c r="A1293">
        <v>20200318</v>
      </c>
      <c r="B1293" s="6">
        <v>43908</v>
      </c>
      <c r="C1293" t="s">
        <v>113</v>
      </c>
      <c r="D1293" t="str">
        <f>VLOOKUP(C1293,abbreviations!$A$2:$B$57,2,0)</f>
        <v>Tennessee</v>
      </c>
      <c r="E1293">
        <v>98</v>
      </c>
      <c r="F1293">
        <f>E1293-VLOOKUP(D1293,D1343:F1392,2,0)</f>
        <v>25</v>
      </c>
      <c r="G1293">
        <v>349</v>
      </c>
      <c r="P1293" t="s">
        <v>1398</v>
      </c>
      <c r="Q1293" t="s">
        <v>1357</v>
      </c>
      <c r="T1293">
        <v>447</v>
      </c>
      <c r="U1293">
        <v>447</v>
      </c>
      <c r="V1293">
        <v>447</v>
      </c>
      <c r="W1293">
        <v>47</v>
      </c>
      <c r="X1293">
        <v>0</v>
      </c>
      <c r="Y1293">
        <v>0</v>
      </c>
      <c r="Z1293">
        <v>19</v>
      </c>
      <c r="AA1293">
        <v>25</v>
      </c>
      <c r="AB1293">
        <v>44</v>
      </c>
    </row>
    <row r="1294" spans="1:28" x14ac:dyDescent="0.3">
      <c r="A1294">
        <v>20200318</v>
      </c>
      <c r="B1294" s="6">
        <v>43908</v>
      </c>
      <c r="C1294" t="s">
        <v>115</v>
      </c>
      <c r="D1294" t="str">
        <f>VLOOKUP(C1294,abbreviations!$A$2:$B$57,2,0)</f>
        <v>Texas</v>
      </c>
      <c r="E1294">
        <v>83</v>
      </c>
      <c r="F1294">
        <f>E1294-VLOOKUP(D1294,D1344:F1393,2,0)</f>
        <v>19</v>
      </c>
      <c r="G1294">
        <v>1824</v>
      </c>
      <c r="P1294" t="s">
        <v>1399</v>
      </c>
      <c r="Q1294" t="s">
        <v>1357</v>
      </c>
      <c r="R1294">
        <v>2</v>
      </c>
      <c r="T1294">
        <v>1907</v>
      </c>
      <c r="U1294">
        <v>1907</v>
      </c>
      <c r="V1294">
        <v>1907</v>
      </c>
      <c r="W1294">
        <v>48</v>
      </c>
      <c r="X1294">
        <v>1</v>
      </c>
      <c r="Y1294">
        <v>0</v>
      </c>
      <c r="Z1294">
        <v>620</v>
      </c>
      <c r="AA1294">
        <v>19</v>
      </c>
      <c r="AB1294">
        <v>639</v>
      </c>
    </row>
    <row r="1295" spans="1:28" x14ac:dyDescent="0.3">
      <c r="A1295">
        <v>20200318</v>
      </c>
      <c r="B1295" s="6">
        <v>43908</v>
      </c>
      <c r="C1295" t="s">
        <v>117</v>
      </c>
      <c r="D1295" t="str">
        <f>VLOOKUP(C1295,abbreviations!$A$2:$B$57,2,0)</f>
        <v>Utah</v>
      </c>
      <c r="E1295">
        <v>63</v>
      </c>
      <c r="F1295">
        <f>E1295-VLOOKUP(D1295,D1345:F1394,2,0)</f>
        <v>12</v>
      </c>
      <c r="G1295">
        <v>131</v>
      </c>
      <c r="P1295" t="s">
        <v>1400</v>
      </c>
      <c r="Q1295" t="s">
        <v>1357</v>
      </c>
      <c r="R1295">
        <v>0</v>
      </c>
      <c r="T1295">
        <v>194</v>
      </c>
      <c r="U1295">
        <v>194</v>
      </c>
      <c r="V1295">
        <v>194</v>
      </c>
      <c r="W1295">
        <v>49</v>
      </c>
      <c r="X1295">
        <v>0</v>
      </c>
      <c r="Y1295">
        <v>0</v>
      </c>
      <c r="Z1295">
        <v>0</v>
      </c>
      <c r="AA1295">
        <v>12</v>
      </c>
      <c r="AB1295">
        <v>12</v>
      </c>
    </row>
    <row r="1296" spans="1:28" x14ac:dyDescent="0.3">
      <c r="A1296">
        <v>20200318</v>
      </c>
      <c r="B1296" s="6">
        <v>43908</v>
      </c>
      <c r="C1296" t="s">
        <v>119</v>
      </c>
      <c r="D1296" t="str">
        <f>VLOOKUP(C1296,abbreviations!$A$2:$B$57,2,0)</f>
        <v>Virginia</v>
      </c>
      <c r="E1296">
        <v>77</v>
      </c>
      <c r="F1296">
        <f>E1296-VLOOKUP(D1296,D1346:F1395,2,0)</f>
        <v>10</v>
      </c>
      <c r="G1296">
        <v>1201</v>
      </c>
      <c r="P1296" t="s">
        <v>1401</v>
      </c>
      <c r="Q1296" t="s">
        <v>1357</v>
      </c>
      <c r="R1296">
        <v>1</v>
      </c>
      <c r="T1296">
        <v>1278</v>
      </c>
      <c r="U1296">
        <v>1278</v>
      </c>
      <c r="V1296">
        <v>1278</v>
      </c>
      <c r="W1296">
        <v>51</v>
      </c>
      <c r="X1296">
        <v>0</v>
      </c>
      <c r="Y1296">
        <v>0</v>
      </c>
      <c r="Z1296">
        <v>240</v>
      </c>
      <c r="AA1296">
        <v>10</v>
      </c>
      <c r="AB1296">
        <v>250</v>
      </c>
    </row>
    <row r="1297" spans="1:28" x14ac:dyDescent="0.3">
      <c r="A1297">
        <v>20200318</v>
      </c>
      <c r="B1297" s="6">
        <v>43908</v>
      </c>
      <c r="C1297" t="s">
        <v>122</v>
      </c>
      <c r="D1297" t="str">
        <f>VLOOKUP(C1297,abbreviations!$A$2:$B$57,2,0)</f>
        <v>Vermont</v>
      </c>
      <c r="E1297">
        <v>19</v>
      </c>
      <c r="F1297">
        <f>E1297-VLOOKUP(D1297,D1347:F1396,2,0)</f>
        <v>9</v>
      </c>
      <c r="G1297">
        <v>592</v>
      </c>
      <c r="P1297" t="s">
        <v>1402</v>
      </c>
      <c r="Q1297" t="s">
        <v>1357</v>
      </c>
      <c r="T1297">
        <v>611</v>
      </c>
      <c r="U1297">
        <v>611</v>
      </c>
      <c r="V1297">
        <v>611</v>
      </c>
      <c r="W1297">
        <v>50</v>
      </c>
      <c r="X1297">
        <v>0</v>
      </c>
      <c r="Y1297">
        <v>0</v>
      </c>
      <c r="Z1297">
        <v>97</v>
      </c>
      <c r="AA1297">
        <v>9</v>
      </c>
      <c r="AB1297">
        <v>106</v>
      </c>
    </row>
    <row r="1298" spans="1:28" x14ac:dyDescent="0.3">
      <c r="A1298">
        <v>20200318</v>
      </c>
      <c r="B1298" s="6">
        <v>43908</v>
      </c>
      <c r="C1298" t="s">
        <v>124</v>
      </c>
      <c r="D1298" t="str">
        <f>VLOOKUP(C1298,abbreviations!$A$2:$B$57,2,0)</f>
        <v>Washington</v>
      </c>
      <c r="E1298">
        <v>1388</v>
      </c>
      <c r="F1298">
        <f>E1298-VLOOKUP(D1298,D1348:F1397,2,0)</f>
        <v>170</v>
      </c>
      <c r="G1298">
        <v>13117</v>
      </c>
      <c r="P1298" t="s">
        <v>1403</v>
      </c>
      <c r="Q1298" t="s">
        <v>1357</v>
      </c>
      <c r="R1298">
        <v>81</v>
      </c>
      <c r="T1298">
        <v>14505</v>
      </c>
      <c r="U1298">
        <v>14505</v>
      </c>
      <c r="V1298">
        <v>14505</v>
      </c>
      <c r="W1298">
        <v>53</v>
      </c>
      <c r="X1298">
        <v>4</v>
      </c>
      <c r="Y1298">
        <v>0</v>
      </c>
      <c r="Z1298">
        <v>1535</v>
      </c>
      <c r="AA1298">
        <v>170</v>
      </c>
      <c r="AB1298">
        <v>1705</v>
      </c>
    </row>
    <row r="1299" spans="1:28" x14ac:dyDescent="0.3">
      <c r="A1299">
        <v>20200318</v>
      </c>
      <c r="B1299" s="6">
        <v>43908</v>
      </c>
      <c r="C1299" t="s">
        <v>126</v>
      </c>
      <c r="D1299" t="str">
        <f>VLOOKUP(C1299,abbreviations!$A$2:$B$57,2,0)</f>
        <v>Wisconsin</v>
      </c>
      <c r="E1299">
        <v>106</v>
      </c>
      <c r="F1299">
        <f>E1299-VLOOKUP(D1299,D1349:F1398,2,0)</f>
        <v>34</v>
      </c>
      <c r="G1299">
        <v>1577</v>
      </c>
      <c r="P1299" t="s">
        <v>1404</v>
      </c>
      <c r="Q1299" t="s">
        <v>1357</v>
      </c>
      <c r="T1299">
        <v>1683</v>
      </c>
      <c r="U1299">
        <v>1683</v>
      </c>
      <c r="V1299">
        <v>1683</v>
      </c>
      <c r="W1299">
        <v>55</v>
      </c>
      <c r="X1299">
        <v>0</v>
      </c>
      <c r="Y1299">
        <v>0</v>
      </c>
      <c r="Z1299">
        <v>539</v>
      </c>
      <c r="AA1299">
        <v>34</v>
      </c>
      <c r="AB1299">
        <v>573</v>
      </c>
    </row>
    <row r="1300" spans="1:28" x14ac:dyDescent="0.3">
      <c r="A1300">
        <v>20200318</v>
      </c>
      <c r="B1300" s="6">
        <v>43908</v>
      </c>
      <c r="C1300" t="s">
        <v>128</v>
      </c>
      <c r="D1300" t="str">
        <f>VLOOKUP(C1300,abbreviations!$A$2:$B$57,2,0)</f>
        <v>West Virginia</v>
      </c>
      <c r="E1300">
        <v>1</v>
      </c>
      <c r="F1300">
        <f>E1300-VLOOKUP(D1300,D1350:F1399,2,0)</f>
        <v>1</v>
      </c>
      <c r="G1300">
        <v>122</v>
      </c>
      <c r="H1300">
        <v>14</v>
      </c>
      <c r="P1300" t="s">
        <v>1405</v>
      </c>
      <c r="Q1300" t="s">
        <v>1357</v>
      </c>
      <c r="R1300">
        <v>0</v>
      </c>
      <c r="T1300">
        <v>137</v>
      </c>
      <c r="U1300">
        <v>123</v>
      </c>
      <c r="V1300">
        <v>123</v>
      </c>
      <c r="W1300">
        <v>54</v>
      </c>
      <c r="X1300">
        <v>0</v>
      </c>
      <c r="Y1300">
        <v>0</v>
      </c>
      <c r="Z1300">
        <v>42</v>
      </c>
      <c r="AA1300">
        <v>1</v>
      </c>
      <c r="AB1300">
        <v>43</v>
      </c>
    </row>
    <row r="1301" spans="1:28" x14ac:dyDescent="0.3">
      <c r="A1301">
        <v>20200318</v>
      </c>
      <c r="B1301" s="6">
        <v>43908</v>
      </c>
      <c r="C1301" t="s">
        <v>130</v>
      </c>
      <c r="D1301" t="str">
        <f>VLOOKUP(C1301,abbreviations!$A$2:$B$57,2,0)</f>
        <v>Wyoming</v>
      </c>
      <c r="E1301">
        <v>15</v>
      </c>
      <c r="F1301">
        <f>E1301-VLOOKUP(D1301,D1351:F1400,2,0)</f>
        <v>5</v>
      </c>
      <c r="G1301">
        <v>178</v>
      </c>
      <c r="P1301" s="1" t="s">
        <v>1406</v>
      </c>
      <c r="Q1301" t="s">
        <v>1357</v>
      </c>
      <c r="T1301">
        <v>193</v>
      </c>
      <c r="U1301">
        <v>193</v>
      </c>
      <c r="V1301">
        <v>193</v>
      </c>
      <c r="W1301">
        <v>56</v>
      </c>
      <c r="X1301">
        <v>0</v>
      </c>
      <c r="Y1301">
        <v>0</v>
      </c>
      <c r="Z1301">
        <v>83</v>
      </c>
      <c r="AA1301">
        <v>5</v>
      </c>
      <c r="AB1301">
        <v>88</v>
      </c>
    </row>
    <row r="1302" spans="1:28" x14ac:dyDescent="0.3">
      <c r="A1302">
        <v>20200317</v>
      </c>
      <c r="B1302" s="6">
        <v>43907</v>
      </c>
      <c r="C1302" t="s">
        <v>25</v>
      </c>
      <c r="D1302" t="str">
        <f>VLOOKUP(C1302,abbreviations!$A$2:$B$57,2,0)</f>
        <v>Alaska</v>
      </c>
      <c r="E1302">
        <v>3</v>
      </c>
      <c r="F1302">
        <f>E1302-VLOOKUP(D1302,D1352:F1401,2,0)</f>
        <v>2</v>
      </c>
      <c r="G1302">
        <v>334</v>
      </c>
      <c r="P1302" t="s">
        <v>1407</v>
      </c>
      <c r="Q1302" t="s">
        <v>1408</v>
      </c>
      <c r="T1302">
        <v>337</v>
      </c>
      <c r="U1302">
        <v>337</v>
      </c>
      <c r="V1302">
        <v>337</v>
      </c>
      <c r="W1302">
        <v>2</v>
      </c>
      <c r="X1302">
        <v>0</v>
      </c>
      <c r="Y1302">
        <v>0</v>
      </c>
      <c r="Z1302">
        <v>191</v>
      </c>
      <c r="AA1302">
        <v>2</v>
      </c>
      <c r="AB1302">
        <v>193</v>
      </c>
    </row>
    <row r="1303" spans="1:28" x14ac:dyDescent="0.3">
      <c r="A1303">
        <v>20200317</v>
      </c>
      <c r="B1303" s="6">
        <v>43907</v>
      </c>
      <c r="C1303" t="s">
        <v>28</v>
      </c>
      <c r="D1303" t="str">
        <f>VLOOKUP(C1303,abbreviations!$A$2:$B$57,2,0)</f>
        <v>Alabama</v>
      </c>
      <c r="E1303">
        <v>36</v>
      </c>
      <c r="F1303">
        <f>E1303-VLOOKUP(D1303,D1353:F1402,2,0)</f>
        <v>8</v>
      </c>
      <c r="G1303">
        <v>28</v>
      </c>
      <c r="P1303" t="s">
        <v>1409</v>
      </c>
      <c r="Q1303" t="s">
        <v>1408</v>
      </c>
      <c r="R1303">
        <v>0</v>
      </c>
      <c r="T1303">
        <v>64</v>
      </c>
      <c r="U1303">
        <v>64</v>
      </c>
      <c r="V1303">
        <v>64</v>
      </c>
      <c r="W1303">
        <v>1</v>
      </c>
      <c r="X1303">
        <v>0</v>
      </c>
      <c r="Y1303">
        <v>0</v>
      </c>
      <c r="Z1303">
        <v>0</v>
      </c>
      <c r="AA1303">
        <v>8</v>
      </c>
      <c r="AB1303">
        <v>8</v>
      </c>
    </row>
    <row r="1304" spans="1:28" x14ac:dyDescent="0.3">
      <c r="A1304">
        <v>20200317</v>
      </c>
      <c r="B1304" s="6">
        <v>43907</v>
      </c>
      <c r="C1304" t="s">
        <v>30</v>
      </c>
      <c r="D1304" t="str">
        <f>VLOOKUP(C1304,abbreviations!$A$2:$B$57,2,0)</f>
        <v>Arkansas</v>
      </c>
      <c r="E1304">
        <v>22</v>
      </c>
      <c r="F1304">
        <f>E1304-VLOOKUP(D1304,D1354:F1403,2,0)</f>
        <v>0</v>
      </c>
      <c r="G1304">
        <v>197</v>
      </c>
      <c r="H1304">
        <v>41</v>
      </c>
      <c r="P1304" t="s">
        <v>1410</v>
      </c>
      <c r="Q1304" t="s">
        <v>1408</v>
      </c>
      <c r="T1304">
        <v>260</v>
      </c>
      <c r="U1304">
        <v>219</v>
      </c>
      <c r="V1304">
        <v>219</v>
      </c>
      <c r="W1304">
        <v>5</v>
      </c>
      <c r="X1304">
        <v>0</v>
      </c>
      <c r="Y1304">
        <v>0</v>
      </c>
      <c r="Z1304">
        <v>65</v>
      </c>
      <c r="AA1304">
        <v>0</v>
      </c>
      <c r="AB1304">
        <v>65</v>
      </c>
    </row>
    <row r="1305" spans="1:28" x14ac:dyDescent="0.3">
      <c r="A1305">
        <v>20200317</v>
      </c>
      <c r="B1305" s="6">
        <v>43907</v>
      </c>
      <c r="C1305" t="s">
        <v>33</v>
      </c>
      <c r="D1305" t="str">
        <f>VLOOKUP(C1305,abbreviations!$A$2:$B$57,2,0)</f>
        <v>Arizona</v>
      </c>
      <c r="E1305">
        <v>20</v>
      </c>
      <c r="F1305">
        <f>E1305-VLOOKUP(D1305,D1355:F1405,2,0)</f>
        <v>2</v>
      </c>
      <c r="G1305">
        <v>142</v>
      </c>
      <c r="H1305">
        <v>66</v>
      </c>
      <c r="P1305" t="s">
        <v>1411</v>
      </c>
      <c r="Q1305" t="s">
        <v>1408</v>
      </c>
      <c r="R1305">
        <v>0</v>
      </c>
      <c r="T1305">
        <v>228</v>
      </c>
      <c r="U1305">
        <v>162</v>
      </c>
      <c r="V1305">
        <v>162</v>
      </c>
      <c r="W1305">
        <v>4</v>
      </c>
      <c r="X1305">
        <v>0</v>
      </c>
      <c r="Y1305">
        <v>0</v>
      </c>
      <c r="Z1305">
        <v>17</v>
      </c>
      <c r="AA1305">
        <v>2</v>
      </c>
      <c r="AB1305">
        <v>19</v>
      </c>
    </row>
    <row r="1306" spans="1:28" x14ac:dyDescent="0.3">
      <c r="A1306">
        <v>20200317</v>
      </c>
      <c r="B1306" s="6">
        <v>43907</v>
      </c>
      <c r="C1306" t="s">
        <v>35</v>
      </c>
      <c r="D1306" t="str">
        <f>VLOOKUP(C1306,abbreviations!$A$2:$B$57,2,0)</f>
        <v>California</v>
      </c>
      <c r="E1306">
        <v>483</v>
      </c>
      <c r="F1306">
        <f>E1306-VLOOKUP(D1306,D1356:F1406,2,0)</f>
        <v>148</v>
      </c>
      <c r="G1306">
        <v>7981</v>
      </c>
      <c r="P1306" t="s">
        <v>1412</v>
      </c>
      <c r="Q1306" t="s">
        <v>1408</v>
      </c>
      <c r="R1306">
        <v>11</v>
      </c>
      <c r="T1306">
        <v>8464</v>
      </c>
      <c r="U1306">
        <v>8464</v>
      </c>
      <c r="V1306">
        <v>8464</v>
      </c>
      <c r="W1306">
        <v>6</v>
      </c>
      <c r="X1306">
        <v>5</v>
      </c>
      <c r="Y1306">
        <v>0</v>
      </c>
      <c r="Z1306">
        <v>0</v>
      </c>
      <c r="AA1306">
        <v>148</v>
      </c>
      <c r="AB1306">
        <v>148</v>
      </c>
    </row>
    <row r="1307" spans="1:28" x14ac:dyDescent="0.3">
      <c r="A1307">
        <v>20200317</v>
      </c>
      <c r="B1307" s="6">
        <v>43907</v>
      </c>
      <c r="C1307" t="s">
        <v>37</v>
      </c>
      <c r="D1307" t="str">
        <f>VLOOKUP(C1307,abbreviations!$A$2:$B$57,2,0)</f>
        <v>Colorado</v>
      </c>
      <c r="E1307">
        <v>160</v>
      </c>
      <c r="F1307">
        <f>E1307-VLOOKUP(D1307,D1357:F1407,2,0)</f>
        <v>29</v>
      </c>
      <c r="G1307">
        <v>1056</v>
      </c>
      <c r="P1307" t="s">
        <v>1413</v>
      </c>
      <c r="Q1307" t="s">
        <v>1408</v>
      </c>
      <c r="R1307">
        <v>1</v>
      </c>
      <c r="T1307">
        <v>1216</v>
      </c>
      <c r="U1307">
        <v>1216</v>
      </c>
      <c r="V1307">
        <v>1216</v>
      </c>
      <c r="W1307">
        <v>8</v>
      </c>
      <c r="X1307">
        <v>0</v>
      </c>
      <c r="Y1307">
        <v>0</v>
      </c>
      <c r="Z1307">
        <v>429</v>
      </c>
      <c r="AA1307">
        <v>29</v>
      </c>
      <c r="AB1307">
        <v>458</v>
      </c>
    </row>
    <row r="1308" spans="1:28" x14ac:dyDescent="0.3">
      <c r="A1308">
        <v>20200317</v>
      </c>
      <c r="B1308" s="6">
        <v>43907</v>
      </c>
      <c r="C1308" t="s">
        <v>39</v>
      </c>
      <c r="D1308" t="str">
        <f>VLOOKUP(C1308,abbreviations!$A$2:$B$57,2,0)</f>
        <v>Connecticut</v>
      </c>
      <c r="E1308">
        <v>41</v>
      </c>
      <c r="F1308">
        <f>E1308-VLOOKUP(D1308,D1358:F1408,2,0)</f>
        <v>15</v>
      </c>
      <c r="G1308">
        <v>125</v>
      </c>
      <c r="P1308" t="s">
        <v>1414</v>
      </c>
      <c r="Q1308" t="s">
        <v>1408</v>
      </c>
      <c r="T1308">
        <v>166</v>
      </c>
      <c r="U1308">
        <v>166</v>
      </c>
      <c r="V1308">
        <v>166</v>
      </c>
      <c r="W1308">
        <v>9</v>
      </c>
      <c r="X1308">
        <v>0</v>
      </c>
      <c r="Y1308">
        <v>0</v>
      </c>
      <c r="Z1308">
        <v>0</v>
      </c>
      <c r="AA1308">
        <v>15</v>
      </c>
      <c r="AB1308">
        <v>15</v>
      </c>
    </row>
    <row r="1309" spans="1:28" x14ac:dyDescent="0.3">
      <c r="A1309">
        <v>20200317</v>
      </c>
      <c r="B1309" s="6">
        <v>43907</v>
      </c>
      <c r="C1309" t="s">
        <v>42</v>
      </c>
      <c r="D1309" t="str">
        <f>VLOOKUP(C1309,abbreviations!$A$2:$B$57,2,0)</f>
        <v>Delaware</v>
      </c>
      <c r="E1309">
        <v>16</v>
      </c>
      <c r="F1309">
        <f>E1309-VLOOKUP(D1309,D1359:F1409,2,0)</f>
        <v>8</v>
      </c>
      <c r="G1309">
        <v>36</v>
      </c>
      <c r="P1309" t="s">
        <v>1415</v>
      </c>
      <c r="Q1309" t="s">
        <v>1408</v>
      </c>
      <c r="T1309">
        <v>52</v>
      </c>
      <c r="U1309">
        <v>52</v>
      </c>
      <c r="V1309">
        <v>52</v>
      </c>
      <c r="W1309">
        <v>10</v>
      </c>
      <c r="X1309">
        <v>0</v>
      </c>
      <c r="Y1309">
        <v>0</v>
      </c>
      <c r="Z1309">
        <v>0</v>
      </c>
      <c r="AA1309">
        <v>8</v>
      </c>
      <c r="AB1309">
        <v>8</v>
      </c>
    </row>
    <row r="1310" spans="1:28" x14ac:dyDescent="0.3">
      <c r="A1310">
        <v>20200317</v>
      </c>
      <c r="B1310" s="6">
        <v>43907</v>
      </c>
      <c r="C1310" t="s">
        <v>44</v>
      </c>
      <c r="D1310" t="str">
        <f>VLOOKUP(C1310,abbreviations!$A$2:$B$57,2,0)</f>
        <v>Florida</v>
      </c>
      <c r="E1310">
        <v>186</v>
      </c>
      <c r="F1310">
        <f>E1310-VLOOKUP(D1310,D1360:F1410,2,0)</f>
        <v>45</v>
      </c>
      <c r="G1310">
        <v>940</v>
      </c>
      <c r="H1310">
        <v>872</v>
      </c>
      <c r="P1310" t="s">
        <v>1416</v>
      </c>
      <c r="Q1310" t="s">
        <v>1408</v>
      </c>
      <c r="R1310">
        <v>6</v>
      </c>
      <c r="T1310">
        <v>1998</v>
      </c>
      <c r="U1310">
        <v>1126</v>
      </c>
      <c r="V1310">
        <v>1126</v>
      </c>
      <c r="W1310">
        <v>12</v>
      </c>
      <c r="X1310">
        <v>2</v>
      </c>
      <c r="Y1310">
        <v>0</v>
      </c>
      <c r="Z1310">
        <v>256</v>
      </c>
      <c r="AA1310">
        <v>45</v>
      </c>
      <c r="AB1310">
        <v>301</v>
      </c>
    </row>
    <row r="1311" spans="1:28" x14ac:dyDescent="0.3">
      <c r="A1311">
        <v>20200317</v>
      </c>
      <c r="B1311" s="6">
        <v>43907</v>
      </c>
      <c r="C1311" t="s">
        <v>46</v>
      </c>
      <c r="D1311" t="str">
        <f>VLOOKUP(C1311,abbreviations!$A$2:$B$57,2,0)</f>
        <v>Georgia</v>
      </c>
      <c r="E1311">
        <v>146</v>
      </c>
      <c r="F1311">
        <f>E1311-VLOOKUP(D1311,D1361:F1411,2,0)</f>
        <v>25</v>
      </c>
      <c r="P1311" t="s">
        <v>1417</v>
      </c>
      <c r="Q1311" t="s">
        <v>1408</v>
      </c>
      <c r="R1311">
        <v>1</v>
      </c>
      <c r="T1311">
        <v>146</v>
      </c>
      <c r="U1311">
        <v>146</v>
      </c>
      <c r="V1311">
        <v>146</v>
      </c>
      <c r="W1311">
        <v>13</v>
      </c>
      <c r="X1311">
        <v>0</v>
      </c>
      <c r="Y1311">
        <v>0</v>
      </c>
      <c r="Z1311">
        <v>0</v>
      </c>
      <c r="AA1311">
        <v>25</v>
      </c>
      <c r="AB1311">
        <v>25</v>
      </c>
    </row>
    <row r="1312" spans="1:28" x14ac:dyDescent="0.3">
      <c r="A1312">
        <v>20200317</v>
      </c>
      <c r="B1312" s="6">
        <v>43907</v>
      </c>
      <c r="C1312" t="s">
        <v>49</v>
      </c>
      <c r="D1312" t="str">
        <f>VLOOKUP(C1312,abbreviations!$A$2:$B$57,2,0)</f>
        <v>Hawaii</v>
      </c>
      <c r="E1312">
        <v>10</v>
      </c>
      <c r="F1312">
        <f>E1312-VLOOKUP(D1312,D1362:F1413,2,0)</f>
        <v>3</v>
      </c>
      <c r="P1312" t="s">
        <v>1418</v>
      </c>
      <c r="Q1312" t="s">
        <v>1408</v>
      </c>
      <c r="T1312">
        <v>10</v>
      </c>
      <c r="U1312">
        <v>10</v>
      </c>
      <c r="V1312">
        <v>10</v>
      </c>
      <c r="W1312">
        <v>15</v>
      </c>
      <c r="X1312">
        <v>0</v>
      </c>
      <c r="Y1312">
        <v>0</v>
      </c>
      <c r="Z1312">
        <v>0</v>
      </c>
      <c r="AA1312">
        <v>3</v>
      </c>
      <c r="AB1312">
        <v>3</v>
      </c>
    </row>
    <row r="1313" spans="1:28" x14ac:dyDescent="0.3">
      <c r="A1313">
        <v>20200317</v>
      </c>
      <c r="B1313" s="6">
        <v>43907</v>
      </c>
      <c r="C1313" t="s">
        <v>51</v>
      </c>
      <c r="D1313" t="str">
        <f>VLOOKUP(C1313,abbreviations!$A$2:$B$57,2,0)</f>
        <v>Iowa</v>
      </c>
      <c r="E1313">
        <v>23</v>
      </c>
      <c r="F1313">
        <f>E1313-VLOOKUP(D1313,D1363:F1414,2,0)</f>
        <v>1</v>
      </c>
      <c r="G1313">
        <v>83</v>
      </c>
      <c r="P1313" t="s">
        <v>1419</v>
      </c>
      <c r="Q1313" t="s">
        <v>1408</v>
      </c>
      <c r="T1313">
        <v>106</v>
      </c>
      <c r="U1313">
        <v>106</v>
      </c>
      <c r="V1313">
        <v>106</v>
      </c>
      <c r="W1313">
        <v>19</v>
      </c>
      <c r="X1313">
        <v>0</v>
      </c>
      <c r="Y1313">
        <v>0</v>
      </c>
      <c r="Z1313">
        <v>0</v>
      </c>
      <c r="AA1313">
        <v>1</v>
      </c>
      <c r="AB1313">
        <v>1</v>
      </c>
    </row>
    <row r="1314" spans="1:28" x14ac:dyDescent="0.3">
      <c r="A1314">
        <v>20200317</v>
      </c>
      <c r="B1314" s="6">
        <v>43907</v>
      </c>
      <c r="C1314" t="s">
        <v>53</v>
      </c>
      <c r="D1314" t="str">
        <f>VLOOKUP(C1314,abbreviations!$A$2:$B$57,2,0)</f>
        <v>Idaho</v>
      </c>
      <c r="E1314">
        <v>7</v>
      </c>
      <c r="F1314">
        <f>E1314-VLOOKUP(D1314,D1364:F1415,2,0)</f>
        <v>2</v>
      </c>
      <c r="G1314">
        <v>346</v>
      </c>
      <c r="P1314" t="s">
        <v>1420</v>
      </c>
      <c r="Q1314" t="s">
        <v>1408</v>
      </c>
      <c r="T1314">
        <v>353</v>
      </c>
      <c r="U1314">
        <v>353</v>
      </c>
      <c r="V1314">
        <v>353</v>
      </c>
      <c r="W1314">
        <v>16</v>
      </c>
      <c r="X1314">
        <v>0</v>
      </c>
      <c r="Y1314">
        <v>0</v>
      </c>
      <c r="Z1314">
        <v>81</v>
      </c>
      <c r="AA1314">
        <v>2</v>
      </c>
      <c r="AB1314">
        <v>83</v>
      </c>
    </row>
    <row r="1315" spans="1:28" x14ac:dyDescent="0.3">
      <c r="A1315">
        <v>20200317</v>
      </c>
      <c r="B1315" s="6">
        <v>43907</v>
      </c>
      <c r="C1315" t="s">
        <v>55</v>
      </c>
      <c r="D1315" t="str">
        <f>VLOOKUP(C1315,abbreviations!$A$2:$B$57,2,0)</f>
        <v>Illinois</v>
      </c>
      <c r="E1315">
        <v>159</v>
      </c>
      <c r="F1315">
        <f>E1315-VLOOKUP(D1315,D1365:F1416,2,0)</f>
        <v>66</v>
      </c>
      <c r="G1315">
        <v>1340</v>
      </c>
      <c r="P1315" t="s">
        <v>1421</v>
      </c>
      <c r="Q1315" t="s">
        <v>1408</v>
      </c>
      <c r="R1315">
        <v>1</v>
      </c>
      <c r="T1315">
        <v>1499</v>
      </c>
      <c r="U1315">
        <v>1499</v>
      </c>
      <c r="V1315">
        <v>1499</v>
      </c>
      <c r="W1315">
        <v>17</v>
      </c>
      <c r="X1315">
        <v>1</v>
      </c>
      <c r="Y1315">
        <v>0</v>
      </c>
      <c r="Z1315">
        <v>408</v>
      </c>
      <c r="AA1315">
        <v>66</v>
      </c>
      <c r="AB1315">
        <v>474</v>
      </c>
    </row>
    <row r="1316" spans="1:28" x14ac:dyDescent="0.3">
      <c r="A1316">
        <v>20200317</v>
      </c>
      <c r="B1316" s="6">
        <v>43907</v>
      </c>
      <c r="C1316" t="s">
        <v>57</v>
      </c>
      <c r="D1316" t="str">
        <f>VLOOKUP(C1316,abbreviations!$A$2:$B$57,2,0)</f>
        <v>Indiana</v>
      </c>
      <c r="E1316">
        <v>30</v>
      </c>
      <c r="F1316">
        <f>E1316-VLOOKUP(D1316,D1366:F1417,2,0)</f>
        <v>6</v>
      </c>
      <c r="G1316">
        <v>129</v>
      </c>
      <c r="P1316" t="s">
        <v>1422</v>
      </c>
      <c r="Q1316" t="s">
        <v>1408</v>
      </c>
      <c r="R1316">
        <v>2</v>
      </c>
      <c r="T1316">
        <v>159</v>
      </c>
      <c r="U1316">
        <v>159</v>
      </c>
      <c r="V1316">
        <v>159</v>
      </c>
      <c r="W1316">
        <v>18</v>
      </c>
      <c r="X1316">
        <v>1</v>
      </c>
      <c r="Y1316">
        <v>0</v>
      </c>
      <c r="Z1316">
        <v>14</v>
      </c>
      <c r="AA1316">
        <v>6</v>
      </c>
      <c r="AB1316">
        <v>20</v>
      </c>
    </row>
    <row r="1317" spans="1:28" x14ac:dyDescent="0.3">
      <c r="A1317">
        <v>20200317</v>
      </c>
      <c r="B1317" s="6">
        <v>43907</v>
      </c>
      <c r="C1317" t="s">
        <v>59</v>
      </c>
      <c r="D1317" t="str">
        <f>VLOOKUP(C1317,abbreviations!$A$2:$B$57,2,0)</f>
        <v>Kansas</v>
      </c>
      <c r="E1317">
        <v>15</v>
      </c>
      <c r="F1317">
        <f>E1317-VLOOKUP(D1317,D1367:F1418,2,0)</f>
        <v>4</v>
      </c>
      <c r="G1317">
        <v>382</v>
      </c>
      <c r="P1317" t="s">
        <v>1423</v>
      </c>
      <c r="Q1317" t="s">
        <v>1408</v>
      </c>
      <c r="R1317">
        <v>1</v>
      </c>
      <c r="T1317">
        <v>397</v>
      </c>
      <c r="U1317">
        <v>397</v>
      </c>
      <c r="V1317">
        <v>397</v>
      </c>
      <c r="W1317">
        <v>20</v>
      </c>
      <c r="X1317">
        <v>0</v>
      </c>
      <c r="Y1317">
        <v>0</v>
      </c>
      <c r="Z1317">
        <v>216</v>
      </c>
      <c r="AA1317">
        <v>4</v>
      </c>
      <c r="AB1317">
        <v>220</v>
      </c>
    </row>
    <row r="1318" spans="1:28" x14ac:dyDescent="0.3">
      <c r="A1318">
        <v>20200317</v>
      </c>
      <c r="B1318" s="6">
        <v>43907</v>
      </c>
      <c r="C1318" t="s">
        <v>61</v>
      </c>
      <c r="D1318" t="str">
        <f>VLOOKUP(C1318,abbreviations!$A$2:$B$57,2,0)</f>
        <v>Kentucky</v>
      </c>
      <c r="E1318">
        <v>22</v>
      </c>
      <c r="F1318">
        <f>E1318-VLOOKUP(D1318,D1368:F1419,2,0)</f>
        <v>1</v>
      </c>
      <c r="G1318">
        <v>295</v>
      </c>
      <c r="P1318" t="s">
        <v>1424</v>
      </c>
      <c r="Q1318" t="s">
        <v>1408</v>
      </c>
      <c r="R1318">
        <v>1</v>
      </c>
      <c r="T1318">
        <v>317</v>
      </c>
      <c r="U1318">
        <v>317</v>
      </c>
      <c r="V1318">
        <v>317</v>
      </c>
      <c r="W1318">
        <v>21</v>
      </c>
      <c r="X1318">
        <v>0</v>
      </c>
      <c r="Y1318">
        <v>0</v>
      </c>
      <c r="Z1318">
        <v>61</v>
      </c>
      <c r="AA1318">
        <v>1</v>
      </c>
      <c r="AB1318">
        <v>62</v>
      </c>
    </row>
    <row r="1319" spans="1:28" x14ac:dyDescent="0.3">
      <c r="A1319">
        <v>20200317</v>
      </c>
      <c r="B1319" s="6">
        <v>43907</v>
      </c>
      <c r="C1319" t="s">
        <v>63</v>
      </c>
      <c r="D1319" t="str">
        <f>VLOOKUP(C1319,abbreviations!$A$2:$B$57,2,0)</f>
        <v>Louisiana</v>
      </c>
      <c r="E1319">
        <v>171</v>
      </c>
      <c r="F1319">
        <f>E1319-VLOOKUP(D1319,D1369:F1420,2,0)</f>
        <v>57</v>
      </c>
      <c r="G1319">
        <v>286</v>
      </c>
      <c r="P1319" t="s">
        <v>1425</v>
      </c>
      <c r="Q1319" t="s">
        <v>1408</v>
      </c>
      <c r="R1319">
        <v>4</v>
      </c>
      <c r="T1319">
        <v>457</v>
      </c>
      <c r="U1319">
        <v>457</v>
      </c>
      <c r="V1319">
        <v>457</v>
      </c>
      <c r="W1319">
        <v>22</v>
      </c>
      <c r="X1319">
        <v>2</v>
      </c>
      <c r="Y1319">
        <v>0</v>
      </c>
      <c r="Z1319">
        <v>98</v>
      </c>
      <c r="AA1319">
        <v>57</v>
      </c>
      <c r="AB1319">
        <v>155</v>
      </c>
    </row>
    <row r="1320" spans="1:28" x14ac:dyDescent="0.3">
      <c r="A1320">
        <v>20200317</v>
      </c>
      <c r="B1320" s="6">
        <v>43907</v>
      </c>
      <c r="C1320" t="s">
        <v>65</v>
      </c>
      <c r="D1320" t="str">
        <f>VLOOKUP(C1320,abbreviations!$A$2:$B$57,2,0)</f>
        <v>Massachusetts</v>
      </c>
      <c r="E1320">
        <v>218</v>
      </c>
      <c r="F1320">
        <f>E1320-VLOOKUP(D1320,D1370:F1421,2,0)</f>
        <v>54</v>
      </c>
      <c r="G1320">
        <v>1541</v>
      </c>
      <c r="P1320" t="s">
        <v>1426</v>
      </c>
      <c r="Q1320" t="s">
        <v>1408</v>
      </c>
      <c r="T1320">
        <v>1759</v>
      </c>
      <c r="U1320">
        <v>1759</v>
      </c>
      <c r="V1320">
        <v>1759</v>
      </c>
      <c r="W1320">
        <v>25</v>
      </c>
      <c r="X1320">
        <v>0</v>
      </c>
      <c r="Y1320">
        <v>0</v>
      </c>
      <c r="Z1320">
        <v>1189</v>
      </c>
      <c r="AA1320">
        <v>54</v>
      </c>
      <c r="AB1320">
        <v>1243</v>
      </c>
    </row>
    <row r="1321" spans="1:28" x14ac:dyDescent="0.3">
      <c r="A1321">
        <v>20200317</v>
      </c>
      <c r="B1321" s="6">
        <v>43907</v>
      </c>
      <c r="C1321" t="s">
        <v>67</v>
      </c>
      <c r="D1321" t="str">
        <f>VLOOKUP(C1321,abbreviations!$A$2:$B$57,2,0)</f>
        <v>Maryland</v>
      </c>
      <c r="E1321">
        <v>57</v>
      </c>
      <c r="F1321">
        <f>E1321-VLOOKUP(D1321,D1371:F1422,2,0)</f>
        <v>20</v>
      </c>
      <c r="G1321">
        <v>94</v>
      </c>
      <c r="P1321" t="s">
        <v>1427</v>
      </c>
      <c r="Q1321" t="s">
        <v>1408</v>
      </c>
      <c r="T1321">
        <v>151</v>
      </c>
      <c r="U1321">
        <v>151</v>
      </c>
      <c r="V1321">
        <v>151</v>
      </c>
      <c r="W1321">
        <v>24</v>
      </c>
      <c r="X1321">
        <v>0</v>
      </c>
      <c r="Y1321">
        <v>0</v>
      </c>
      <c r="Z1321">
        <v>0</v>
      </c>
      <c r="AA1321">
        <v>20</v>
      </c>
      <c r="AB1321">
        <v>20</v>
      </c>
    </row>
    <row r="1322" spans="1:28" x14ac:dyDescent="0.3">
      <c r="A1322">
        <v>20200317</v>
      </c>
      <c r="B1322" s="6">
        <v>43907</v>
      </c>
      <c r="C1322" t="s">
        <v>69</v>
      </c>
      <c r="D1322" t="str">
        <f>VLOOKUP(C1322,abbreviations!$A$2:$B$57,2,0)</f>
        <v>Maine</v>
      </c>
      <c r="E1322">
        <v>32</v>
      </c>
      <c r="F1322">
        <f>E1322-VLOOKUP(D1322,D1372:F1423,2,0)</f>
        <v>15</v>
      </c>
      <c r="G1322">
        <v>1303</v>
      </c>
      <c r="P1322" t="s">
        <v>1428</v>
      </c>
      <c r="Q1322" t="s">
        <v>1408</v>
      </c>
      <c r="T1322">
        <v>1335</v>
      </c>
      <c r="U1322">
        <v>1335</v>
      </c>
      <c r="V1322">
        <v>1335</v>
      </c>
      <c r="W1322">
        <v>23</v>
      </c>
      <c r="X1322">
        <v>0</v>
      </c>
      <c r="Y1322">
        <v>0</v>
      </c>
      <c r="Z1322">
        <v>539</v>
      </c>
      <c r="AA1322">
        <v>15</v>
      </c>
      <c r="AB1322">
        <v>554</v>
      </c>
    </row>
    <row r="1323" spans="1:28" x14ac:dyDescent="0.3">
      <c r="A1323">
        <v>20200317</v>
      </c>
      <c r="B1323" s="6">
        <v>43907</v>
      </c>
      <c r="C1323" t="s">
        <v>71</v>
      </c>
      <c r="D1323" t="str">
        <f>VLOOKUP(C1323,abbreviations!$A$2:$B$57,2,0)</f>
        <v>Michigan</v>
      </c>
      <c r="E1323">
        <v>65</v>
      </c>
      <c r="F1323">
        <f>E1323-VLOOKUP(D1323,D1373:F1424,2,0)</f>
        <v>12</v>
      </c>
      <c r="G1323">
        <v>626</v>
      </c>
      <c r="P1323" t="s">
        <v>1429</v>
      </c>
      <c r="Q1323" t="s">
        <v>1408</v>
      </c>
      <c r="T1323">
        <v>691</v>
      </c>
      <c r="U1323">
        <v>691</v>
      </c>
      <c r="V1323">
        <v>691</v>
      </c>
      <c r="W1323">
        <v>26</v>
      </c>
      <c r="X1323">
        <v>0</v>
      </c>
      <c r="Y1323">
        <v>0</v>
      </c>
      <c r="Z1323">
        <v>354</v>
      </c>
      <c r="AA1323">
        <v>12</v>
      </c>
      <c r="AB1323">
        <v>366</v>
      </c>
    </row>
    <row r="1324" spans="1:28" x14ac:dyDescent="0.3">
      <c r="A1324">
        <v>20200317</v>
      </c>
      <c r="B1324" s="6">
        <v>43907</v>
      </c>
      <c r="C1324" t="s">
        <v>73</v>
      </c>
      <c r="D1324" t="str">
        <f>VLOOKUP(C1324,abbreviations!$A$2:$B$57,2,0)</f>
        <v>Minnesota</v>
      </c>
      <c r="E1324">
        <v>60</v>
      </c>
      <c r="F1324">
        <f>E1324-VLOOKUP(D1324,D1374:F1425,2,0)</f>
        <v>6</v>
      </c>
      <c r="G1324">
        <v>2276</v>
      </c>
      <c r="P1324" t="s">
        <v>1430</v>
      </c>
      <c r="Q1324" t="s">
        <v>1408</v>
      </c>
      <c r="T1324">
        <v>2336</v>
      </c>
      <c r="U1324">
        <v>2336</v>
      </c>
      <c r="V1324">
        <v>2336</v>
      </c>
      <c r="W1324">
        <v>27</v>
      </c>
      <c r="X1324">
        <v>0</v>
      </c>
      <c r="Y1324">
        <v>0</v>
      </c>
      <c r="Z1324">
        <v>437</v>
      </c>
      <c r="AA1324">
        <v>6</v>
      </c>
      <c r="AB1324">
        <v>443</v>
      </c>
    </row>
    <row r="1325" spans="1:28" x14ac:dyDescent="0.3">
      <c r="A1325">
        <v>20200317</v>
      </c>
      <c r="B1325" s="6">
        <v>43907</v>
      </c>
      <c r="C1325" t="s">
        <v>75</v>
      </c>
      <c r="D1325" t="str">
        <f>VLOOKUP(C1325,abbreviations!$A$2:$B$57,2,0)</f>
        <v>Missouri</v>
      </c>
      <c r="E1325">
        <v>8</v>
      </c>
      <c r="F1325">
        <f>E1325-VLOOKUP(D1325,D1375:F1426,2,0)</f>
        <v>2</v>
      </c>
      <c r="G1325">
        <v>207</v>
      </c>
      <c r="P1325" t="s">
        <v>1431</v>
      </c>
      <c r="Q1325" t="s">
        <v>1408</v>
      </c>
      <c r="R1325">
        <v>0</v>
      </c>
      <c r="T1325">
        <v>215</v>
      </c>
      <c r="U1325">
        <v>215</v>
      </c>
      <c r="V1325">
        <v>215</v>
      </c>
      <c r="W1325">
        <v>29</v>
      </c>
      <c r="X1325">
        <v>0</v>
      </c>
      <c r="Y1325">
        <v>0</v>
      </c>
      <c r="Z1325">
        <v>43</v>
      </c>
      <c r="AA1325">
        <v>2</v>
      </c>
      <c r="AB1325">
        <v>45</v>
      </c>
    </row>
    <row r="1326" spans="1:28" x14ac:dyDescent="0.3">
      <c r="A1326">
        <v>20200317</v>
      </c>
      <c r="B1326" s="6">
        <v>43907</v>
      </c>
      <c r="C1326" t="s">
        <v>78</v>
      </c>
      <c r="D1326" t="str">
        <f>VLOOKUP(C1326,abbreviations!$A$2:$B$57,2,0)</f>
        <v>Mississippi</v>
      </c>
      <c r="E1326">
        <v>21</v>
      </c>
      <c r="F1326">
        <f>E1326-VLOOKUP(D1326,D1376:F1428,2,0)</f>
        <v>9</v>
      </c>
      <c r="G1326">
        <v>368</v>
      </c>
      <c r="P1326" t="s">
        <v>1432</v>
      </c>
      <c r="Q1326" t="s">
        <v>1408</v>
      </c>
      <c r="T1326">
        <v>389</v>
      </c>
      <c r="U1326">
        <v>389</v>
      </c>
      <c r="V1326">
        <v>389</v>
      </c>
      <c r="W1326">
        <v>28</v>
      </c>
      <c r="X1326">
        <v>0</v>
      </c>
      <c r="Y1326">
        <v>0</v>
      </c>
      <c r="Z1326">
        <v>91</v>
      </c>
      <c r="AA1326">
        <v>9</v>
      </c>
      <c r="AB1326">
        <v>100</v>
      </c>
    </row>
    <row r="1327" spans="1:28" x14ac:dyDescent="0.3">
      <c r="A1327">
        <v>20200317</v>
      </c>
      <c r="B1327" s="6">
        <v>43907</v>
      </c>
      <c r="C1327" t="s">
        <v>80</v>
      </c>
      <c r="D1327" t="str">
        <f>VLOOKUP(C1327,abbreviations!$A$2:$B$57,2,0)</f>
        <v>Montana</v>
      </c>
      <c r="E1327">
        <v>8</v>
      </c>
      <c r="F1327">
        <f>E1327-VLOOKUP(D1327,D1377:F1429,2,0)</f>
        <v>1</v>
      </c>
      <c r="G1327">
        <v>303</v>
      </c>
      <c r="P1327" t="s">
        <v>1433</v>
      </c>
      <c r="Q1327" t="s">
        <v>1408</v>
      </c>
      <c r="T1327">
        <v>311</v>
      </c>
      <c r="U1327">
        <v>311</v>
      </c>
      <c r="V1327">
        <v>311</v>
      </c>
      <c r="W1327">
        <v>30</v>
      </c>
      <c r="X1327">
        <v>0</v>
      </c>
      <c r="Y1327">
        <v>0</v>
      </c>
      <c r="Z1327">
        <v>105</v>
      </c>
      <c r="AA1327">
        <v>1</v>
      </c>
      <c r="AB1327">
        <v>106</v>
      </c>
    </row>
    <row r="1328" spans="1:28" x14ac:dyDescent="0.3">
      <c r="A1328">
        <v>20200317</v>
      </c>
      <c r="B1328" s="6">
        <v>43907</v>
      </c>
      <c r="C1328" t="s">
        <v>82</v>
      </c>
      <c r="D1328" t="str">
        <f>VLOOKUP(C1328,abbreviations!$A$2:$B$57,2,0)</f>
        <v>North Carolina</v>
      </c>
      <c r="E1328">
        <v>40</v>
      </c>
      <c r="F1328">
        <f>E1328-VLOOKUP(D1328,D1378:F1430,2,0)</f>
        <v>7</v>
      </c>
      <c r="G1328">
        <v>474</v>
      </c>
      <c r="P1328" t="s">
        <v>1434</v>
      </c>
      <c r="Q1328" t="s">
        <v>1408</v>
      </c>
      <c r="R1328">
        <v>0</v>
      </c>
      <c r="T1328">
        <v>514</v>
      </c>
      <c r="U1328">
        <v>514</v>
      </c>
      <c r="V1328">
        <v>514</v>
      </c>
      <c r="W1328">
        <v>37</v>
      </c>
      <c r="X1328">
        <v>0</v>
      </c>
      <c r="Y1328">
        <v>0</v>
      </c>
      <c r="Z1328">
        <v>178</v>
      </c>
      <c r="AA1328">
        <v>7</v>
      </c>
      <c r="AB1328">
        <v>185</v>
      </c>
    </row>
    <row r="1329" spans="1:28" x14ac:dyDescent="0.3">
      <c r="A1329">
        <v>20200317</v>
      </c>
      <c r="B1329" s="6">
        <v>43907</v>
      </c>
      <c r="C1329" t="s">
        <v>84</v>
      </c>
      <c r="D1329" t="str">
        <f>VLOOKUP(C1329,abbreviations!$A$2:$B$57,2,0)</f>
        <v>North Dakota</v>
      </c>
      <c r="E1329">
        <v>3</v>
      </c>
      <c r="F1329">
        <f>E1329-VLOOKUP(D1329,D1379:F1431,2,0)</f>
        <v>2</v>
      </c>
      <c r="G1329">
        <v>220</v>
      </c>
      <c r="H1329">
        <v>0</v>
      </c>
      <c r="P1329" t="s">
        <v>1435</v>
      </c>
      <c r="Q1329" t="s">
        <v>1408</v>
      </c>
      <c r="R1329">
        <v>0</v>
      </c>
      <c r="T1329">
        <v>223</v>
      </c>
      <c r="U1329">
        <v>223</v>
      </c>
      <c r="V1329">
        <v>223</v>
      </c>
      <c r="W1329">
        <v>38</v>
      </c>
      <c r="X1329">
        <v>0</v>
      </c>
      <c r="Y1329">
        <v>0</v>
      </c>
      <c r="Z1329">
        <v>97</v>
      </c>
      <c r="AA1329">
        <v>2</v>
      </c>
      <c r="AB1329">
        <v>99</v>
      </c>
    </row>
    <row r="1330" spans="1:28" x14ac:dyDescent="0.3">
      <c r="A1330">
        <v>20200317</v>
      </c>
      <c r="B1330" s="6">
        <v>43907</v>
      </c>
      <c r="C1330" t="s">
        <v>86</v>
      </c>
      <c r="D1330" t="str">
        <f>VLOOKUP(C1330,abbreviations!$A$2:$B$57,2,0)</f>
        <v>Nebraska</v>
      </c>
      <c r="E1330">
        <v>21</v>
      </c>
      <c r="F1330">
        <f>E1330-VLOOKUP(D1330,D1380:F1432,2,0)</f>
        <v>3</v>
      </c>
      <c r="G1330">
        <v>206</v>
      </c>
      <c r="P1330" t="s">
        <v>1436</v>
      </c>
      <c r="Q1330" t="s">
        <v>1408</v>
      </c>
      <c r="T1330">
        <v>227</v>
      </c>
      <c r="U1330">
        <v>227</v>
      </c>
      <c r="V1330">
        <v>227</v>
      </c>
      <c r="W1330">
        <v>31</v>
      </c>
      <c r="X1330">
        <v>0</v>
      </c>
      <c r="Y1330">
        <v>0</v>
      </c>
      <c r="Z1330">
        <v>36</v>
      </c>
      <c r="AA1330">
        <v>3</v>
      </c>
      <c r="AB1330">
        <v>39</v>
      </c>
    </row>
    <row r="1331" spans="1:28" x14ac:dyDescent="0.3">
      <c r="A1331">
        <v>20200317</v>
      </c>
      <c r="B1331" s="6">
        <v>43907</v>
      </c>
      <c r="C1331" t="s">
        <v>88</v>
      </c>
      <c r="D1331" t="str">
        <f>VLOOKUP(C1331,abbreviations!$A$2:$B$57,2,0)</f>
        <v>New Hampshire</v>
      </c>
      <c r="E1331">
        <v>17</v>
      </c>
      <c r="F1331">
        <f>E1331-VLOOKUP(D1331,D1381:F1433,2,0)</f>
        <v>4</v>
      </c>
      <c r="G1331">
        <v>355</v>
      </c>
      <c r="H1331">
        <v>195</v>
      </c>
      <c r="P1331" t="s">
        <v>1437</v>
      </c>
      <c r="Q1331" t="s">
        <v>1408</v>
      </c>
      <c r="T1331">
        <v>567</v>
      </c>
      <c r="U1331">
        <v>372</v>
      </c>
      <c r="V1331">
        <v>372</v>
      </c>
      <c r="W1331">
        <v>33</v>
      </c>
      <c r="X1331">
        <v>0</v>
      </c>
      <c r="Y1331">
        <v>0</v>
      </c>
      <c r="Z1331">
        <v>84</v>
      </c>
      <c r="AA1331">
        <v>4</v>
      </c>
      <c r="AB1331">
        <v>88</v>
      </c>
    </row>
    <row r="1332" spans="1:28" x14ac:dyDescent="0.3">
      <c r="A1332">
        <v>20200317</v>
      </c>
      <c r="B1332" s="6">
        <v>43907</v>
      </c>
      <c r="C1332" t="s">
        <v>90</v>
      </c>
      <c r="D1332" t="str">
        <f>VLOOKUP(C1332,abbreviations!$A$2:$B$57,2,0)</f>
        <v>New Jersey</v>
      </c>
      <c r="E1332">
        <v>267</v>
      </c>
      <c r="F1332">
        <f>E1332-VLOOKUP(D1332,D1382:F1434,2,0)</f>
        <v>89</v>
      </c>
      <c r="G1332">
        <v>163</v>
      </c>
      <c r="H1332">
        <v>55</v>
      </c>
      <c r="P1332" t="s">
        <v>1438</v>
      </c>
      <c r="Q1332" t="s">
        <v>1408</v>
      </c>
      <c r="R1332">
        <v>3</v>
      </c>
      <c r="T1332">
        <v>485</v>
      </c>
      <c r="U1332">
        <v>430</v>
      </c>
      <c r="V1332">
        <v>430</v>
      </c>
      <c r="W1332">
        <v>34</v>
      </c>
      <c r="X1332">
        <v>1</v>
      </c>
      <c r="Y1332">
        <v>0</v>
      </c>
      <c r="Z1332">
        <v>43</v>
      </c>
      <c r="AA1332">
        <v>89</v>
      </c>
      <c r="AB1332">
        <v>132</v>
      </c>
    </row>
    <row r="1333" spans="1:28" x14ac:dyDescent="0.3">
      <c r="A1333">
        <v>20200317</v>
      </c>
      <c r="B1333" s="6">
        <v>43907</v>
      </c>
      <c r="C1333" t="s">
        <v>92</v>
      </c>
      <c r="D1333" t="str">
        <f>VLOOKUP(C1333,abbreviations!$A$2:$B$57,2,0)</f>
        <v>New Mexico</v>
      </c>
      <c r="E1333">
        <v>23</v>
      </c>
      <c r="F1333">
        <f>E1333-VLOOKUP(D1333,D1383:F1435,2,0)</f>
        <v>6</v>
      </c>
      <c r="G1333">
        <v>1249</v>
      </c>
      <c r="P1333" t="s">
        <v>1439</v>
      </c>
      <c r="Q1333" t="s">
        <v>1408</v>
      </c>
      <c r="T1333">
        <v>1272</v>
      </c>
      <c r="U1333">
        <v>1272</v>
      </c>
      <c r="V1333">
        <v>1272</v>
      </c>
      <c r="W1333">
        <v>35</v>
      </c>
      <c r="X1333">
        <v>0</v>
      </c>
      <c r="Y1333">
        <v>0</v>
      </c>
      <c r="Z1333">
        <v>683</v>
      </c>
      <c r="AA1333">
        <v>6</v>
      </c>
      <c r="AB1333">
        <v>689</v>
      </c>
    </row>
    <row r="1334" spans="1:28" x14ac:dyDescent="0.3">
      <c r="A1334">
        <v>20200317</v>
      </c>
      <c r="B1334" s="6">
        <v>43907</v>
      </c>
      <c r="C1334" t="s">
        <v>94</v>
      </c>
      <c r="D1334" t="str">
        <f>VLOOKUP(C1334,abbreviations!$A$2:$B$57,2,0)</f>
        <v>Nevada</v>
      </c>
      <c r="E1334">
        <v>55</v>
      </c>
      <c r="F1334">
        <f>E1334-VLOOKUP(D1334,D1384:F1436,2,0)</f>
        <v>10</v>
      </c>
      <c r="G1334">
        <v>168</v>
      </c>
      <c r="P1334" t="s">
        <v>1440</v>
      </c>
      <c r="Q1334" t="s">
        <v>1408</v>
      </c>
      <c r="R1334">
        <v>1</v>
      </c>
      <c r="T1334">
        <v>223</v>
      </c>
      <c r="U1334">
        <v>223</v>
      </c>
      <c r="V1334">
        <v>223</v>
      </c>
      <c r="W1334">
        <v>32</v>
      </c>
      <c r="X1334">
        <v>0</v>
      </c>
      <c r="Y1334">
        <v>0</v>
      </c>
      <c r="Z1334">
        <v>0</v>
      </c>
      <c r="AA1334">
        <v>10</v>
      </c>
      <c r="AB1334">
        <v>10</v>
      </c>
    </row>
    <row r="1335" spans="1:28" x14ac:dyDescent="0.3">
      <c r="A1335">
        <v>20200317</v>
      </c>
      <c r="B1335" s="6">
        <v>43907</v>
      </c>
      <c r="C1335" t="s">
        <v>96</v>
      </c>
      <c r="D1335" t="str">
        <f>VLOOKUP(C1335,abbreviations!$A$2:$B$57,2,0)</f>
        <v>New York</v>
      </c>
      <c r="E1335">
        <v>1700</v>
      </c>
      <c r="F1335">
        <f>E1335-VLOOKUP(D1335,D1385:F1437,2,0)</f>
        <v>750</v>
      </c>
      <c r="G1335">
        <v>5506</v>
      </c>
      <c r="P1335" t="s">
        <v>1441</v>
      </c>
      <c r="Q1335" t="s">
        <v>1408</v>
      </c>
      <c r="R1335">
        <v>7</v>
      </c>
      <c r="T1335">
        <v>7206</v>
      </c>
      <c r="U1335">
        <v>7206</v>
      </c>
      <c r="V1335">
        <v>7206</v>
      </c>
      <c r="W1335">
        <v>36</v>
      </c>
      <c r="X1335">
        <v>0</v>
      </c>
      <c r="Y1335">
        <v>0</v>
      </c>
      <c r="Z1335">
        <v>963</v>
      </c>
      <c r="AA1335">
        <v>750</v>
      </c>
      <c r="AB1335">
        <v>1713</v>
      </c>
    </row>
    <row r="1336" spans="1:28" x14ac:dyDescent="0.3">
      <c r="A1336">
        <v>20200317</v>
      </c>
      <c r="B1336" s="6">
        <v>43907</v>
      </c>
      <c r="C1336" t="s">
        <v>98</v>
      </c>
      <c r="D1336" t="str">
        <f>VLOOKUP(C1336,abbreviations!$A$2:$B$57,2,0)</f>
        <v>Ohio</v>
      </c>
      <c r="E1336">
        <v>67</v>
      </c>
      <c r="F1336">
        <f>E1336-VLOOKUP(D1336,D1386:F1438,2,0)</f>
        <v>17</v>
      </c>
      <c r="G1336">
        <v>140</v>
      </c>
      <c r="P1336" t="s">
        <v>1442</v>
      </c>
      <c r="Q1336" t="s">
        <v>1408</v>
      </c>
      <c r="T1336">
        <v>207</v>
      </c>
      <c r="U1336">
        <v>207</v>
      </c>
      <c r="V1336">
        <v>207</v>
      </c>
      <c r="W1336">
        <v>39</v>
      </c>
      <c r="X1336">
        <v>0</v>
      </c>
      <c r="Y1336">
        <v>0</v>
      </c>
      <c r="Z1336">
        <v>0</v>
      </c>
      <c r="AA1336">
        <v>17</v>
      </c>
      <c r="AB1336">
        <v>17</v>
      </c>
    </row>
    <row r="1337" spans="1:28" x14ac:dyDescent="0.3">
      <c r="A1337">
        <v>20200317</v>
      </c>
      <c r="B1337" s="6">
        <v>43907</v>
      </c>
      <c r="C1337" t="s">
        <v>100</v>
      </c>
      <c r="D1337" t="str">
        <f>VLOOKUP(C1337,abbreviations!$A$2:$B$57,2,0)</f>
        <v>Oklahoma</v>
      </c>
      <c r="E1337">
        <v>17</v>
      </c>
      <c r="F1337">
        <f>E1337-VLOOKUP(D1337,D1387:F1439,2,0)</f>
        <v>7</v>
      </c>
      <c r="G1337">
        <v>247</v>
      </c>
      <c r="H1337">
        <v>82</v>
      </c>
      <c r="P1337" t="s">
        <v>1443</v>
      </c>
      <c r="Q1337" t="s">
        <v>1408</v>
      </c>
      <c r="T1337">
        <v>346</v>
      </c>
      <c r="U1337">
        <v>264</v>
      </c>
      <c r="V1337">
        <v>264</v>
      </c>
      <c r="W1337">
        <v>40</v>
      </c>
      <c r="X1337">
        <v>0</v>
      </c>
      <c r="Y1337">
        <v>0</v>
      </c>
      <c r="Z1337">
        <v>73</v>
      </c>
      <c r="AA1337">
        <v>7</v>
      </c>
      <c r="AB1337">
        <v>80</v>
      </c>
    </row>
    <row r="1338" spans="1:28" x14ac:dyDescent="0.3">
      <c r="A1338">
        <v>20200317</v>
      </c>
      <c r="B1338" s="6">
        <v>43907</v>
      </c>
      <c r="C1338" t="s">
        <v>102</v>
      </c>
      <c r="D1338" t="str">
        <f>VLOOKUP(C1338,abbreviations!$A$2:$B$57,2,0)</f>
        <v>Oregon</v>
      </c>
      <c r="E1338">
        <v>47</v>
      </c>
      <c r="F1338">
        <f>E1338-VLOOKUP(D1338,D1388:F1440,2,0)</f>
        <v>8</v>
      </c>
      <c r="G1338">
        <v>689</v>
      </c>
      <c r="H1338">
        <v>184</v>
      </c>
      <c r="P1338" t="s">
        <v>1444</v>
      </c>
      <c r="Q1338" t="s">
        <v>1408</v>
      </c>
      <c r="T1338">
        <v>920</v>
      </c>
      <c r="U1338">
        <v>736</v>
      </c>
      <c r="V1338">
        <v>736</v>
      </c>
      <c r="W1338">
        <v>41</v>
      </c>
      <c r="X1338">
        <v>0</v>
      </c>
      <c r="Y1338">
        <v>0</v>
      </c>
      <c r="Z1338">
        <v>110</v>
      </c>
      <c r="AA1338">
        <v>8</v>
      </c>
      <c r="AB1338">
        <v>118</v>
      </c>
    </row>
    <row r="1339" spans="1:28" x14ac:dyDescent="0.3">
      <c r="A1339">
        <v>20200317</v>
      </c>
      <c r="B1339" s="6">
        <v>43907</v>
      </c>
      <c r="C1339" t="s">
        <v>104</v>
      </c>
      <c r="D1339" t="str">
        <f>VLOOKUP(C1339,abbreviations!$A$2:$B$57,2,0)</f>
        <v>Pennsylvania</v>
      </c>
      <c r="E1339">
        <v>96</v>
      </c>
      <c r="F1339">
        <f>E1339-VLOOKUP(D1339,D1389:F1441,2,0)</f>
        <v>20</v>
      </c>
      <c r="G1339">
        <v>879</v>
      </c>
      <c r="P1339" t="s">
        <v>1445</v>
      </c>
      <c r="Q1339" t="s">
        <v>1408</v>
      </c>
      <c r="T1339">
        <v>975</v>
      </c>
      <c r="U1339">
        <v>975</v>
      </c>
      <c r="V1339">
        <v>975</v>
      </c>
      <c r="W1339">
        <v>42</v>
      </c>
      <c r="X1339">
        <v>0</v>
      </c>
      <c r="Y1339">
        <v>0</v>
      </c>
      <c r="Z1339">
        <v>209</v>
      </c>
      <c r="AA1339">
        <v>20</v>
      </c>
      <c r="AB1339">
        <v>229</v>
      </c>
    </row>
    <row r="1340" spans="1:28" x14ac:dyDescent="0.3">
      <c r="A1340">
        <v>20200317</v>
      </c>
      <c r="B1340" s="6">
        <v>43907</v>
      </c>
      <c r="C1340" t="s">
        <v>107</v>
      </c>
      <c r="D1340" t="str">
        <f>VLOOKUP(C1340,abbreviations!$A$2:$B$57,2,0)</f>
        <v>Rhode Island</v>
      </c>
      <c r="E1340">
        <v>23</v>
      </c>
      <c r="F1340">
        <f>E1340-VLOOKUP(D1340,D1390:F1443,2,0)</f>
        <v>2</v>
      </c>
      <c r="G1340">
        <v>403</v>
      </c>
      <c r="H1340">
        <v>149</v>
      </c>
      <c r="P1340" t="s">
        <v>1446</v>
      </c>
      <c r="Q1340" t="s">
        <v>1408</v>
      </c>
      <c r="T1340">
        <v>575</v>
      </c>
      <c r="U1340">
        <v>426</v>
      </c>
      <c r="V1340">
        <v>426</v>
      </c>
      <c r="W1340">
        <v>44</v>
      </c>
      <c r="X1340">
        <v>0</v>
      </c>
      <c r="Y1340">
        <v>0</v>
      </c>
      <c r="Z1340">
        <v>95</v>
      </c>
      <c r="AA1340">
        <v>2</v>
      </c>
      <c r="AB1340">
        <v>97</v>
      </c>
    </row>
    <row r="1341" spans="1:28" x14ac:dyDescent="0.3">
      <c r="A1341">
        <v>20200317</v>
      </c>
      <c r="B1341" s="6">
        <v>43907</v>
      </c>
      <c r="C1341" t="s">
        <v>109</v>
      </c>
      <c r="D1341" t="str">
        <f>VLOOKUP(C1341,abbreviations!$A$2:$B$57,2,0)</f>
        <v>South Carolina</v>
      </c>
      <c r="E1341">
        <v>33</v>
      </c>
      <c r="F1341">
        <f>E1341-VLOOKUP(D1341,D1391:F1444,2,0)</f>
        <v>5</v>
      </c>
      <c r="G1341">
        <v>311</v>
      </c>
      <c r="P1341" t="s">
        <v>1447</v>
      </c>
      <c r="Q1341" t="s">
        <v>1408</v>
      </c>
      <c r="R1341">
        <v>1</v>
      </c>
      <c r="T1341">
        <v>344</v>
      </c>
      <c r="U1341">
        <v>344</v>
      </c>
      <c r="V1341">
        <v>344</v>
      </c>
      <c r="W1341">
        <v>45</v>
      </c>
      <c r="X1341">
        <v>0</v>
      </c>
      <c r="Y1341">
        <v>0</v>
      </c>
      <c r="Z1341">
        <v>76</v>
      </c>
      <c r="AA1341">
        <v>5</v>
      </c>
      <c r="AB1341">
        <v>81</v>
      </c>
    </row>
    <row r="1342" spans="1:28" x14ac:dyDescent="0.3">
      <c r="A1342">
        <v>20200317</v>
      </c>
      <c r="B1342" s="6">
        <v>43907</v>
      </c>
      <c r="C1342" t="s">
        <v>111</v>
      </c>
      <c r="D1342" t="str">
        <f>VLOOKUP(C1342,abbreviations!$A$2:$B$57,2,0)</f>
        <v>South Dakota</v>
      </c>
      <c r="E1342">
        <v>11</v>
      </c>
      <c r="F1342">
        <f>E1342-VLOOKUP(D1342,D1392:F1445,2,0)</f>
        <v>1</v>
      </c>
      <c r="G1342">
        <v>551</v>
      </c>
      <c r="H1342">
        <v>35</v>
      </c>
      <c r="P1342" t="s">
        <v>1448</v>
      </c>
      <c r="Q1342" t="s">
        <v>1408</v>
      </c>
      <c r="T1342">
        <v>597</v>
      </c>
      <c r="U1342">
        <v>562</v>
      </c>
      <c r="V1342">
        <v>562</v>
      </c>
      <c r="W1342">
        <v>46</v>
      </c>
      <c r="X1342">
        <v>0</v>
      </c>
      <c r="Y1342">
        <v>0</v>
      </c>
      <c r="Z1342">
        <v>57</v>
      </c>
      <c r="AA1342">
        <v>1</v>
      </c>
      <c r="AB1342">
        <v>58</v>
      </c>
    </row>
    <row r="1343" spans="1:28" x14ac:dyDescent="0.3">
      <c r="A1343">
        <v>20200317</v>
      </c>
      <c r="B1343" s="6">
        <v>43907</v>
      </c>
      <c r="C1343" t="s">
        <v>113</v>
      </c>
      <c r="D1343" t="str">
        <f>VLOOKUP(C1343,abbreviations!$A$2:$B$57,2,0)</f>
        <v>Tennessee</v>
      </c>
      <c r="E1343">
        <v>73</v>
      </c>
      <c r="F1343">
        <f>E1343-VLOOKUP(D1343,D1393:F1446,2,0)</f>
        <v>21</v>
      </c>
      <c r="G1343">
        <v>330</v>
      </c>
      <c r="P1343" t="s">
        <v>1449</v>
      </c>
      <c r="Q1343" t="s">
        <v>1408</v>
      </c>
      <c r="T1343">
        <v>403</v>
      </c>
      <c r="U1343">
        <v>403</v>
      </c>
      <c r="V1343">
        <v>403</v>
      </c>
      <c r="W1343">
        <v>47</v>
      </c>
      <c r="X1343">
        <v>0</v>
      </c>
      <c r="Y1343">
        <v>0</v>
      </c>
      <c r="Z1343">
        <v>60</v>
      </c>
      <c r="AA1343">
        <v>21</v>
      </c>
      <c r="AB1343">
        <v>81</v>
      </c>
    </row>
    <row r="1344" spans="1:28" x14ac:dyDescent="0.3">
      <c r="A1344">
        <v>20200317</v>
      </c>
      <c r="B1344" s="6">
        <v>43907</v>
      </c>
      <c r="C1344" t="s">
        <v>115</v>
      </c>
      <c r="D1344" t="str">
        <f>VLOOKUP(C1344,abbreviations!$A$2:$B$57,2,0)</f>
        <v>Texas</v>
      </c>
      <c r="E1344">
        <v>64</v>
      </c>
      <c r="F1344">
        <f>E1344-VLOOKUP(D1344,D1394:F1447,2,0)</f>
        <v>7</v>
      </c>
      <c r="G1344">
        <v>1204</v>
      </c>
      <c r="P1344" t="s">
        <v>1450</v>
      </c>
      <c r="Q1344" t="s">
        <v>1408</v>
      </c>
      <c r="R1344">
        <v>1</v>
      </c>
      <c r="T1344">
        <v>1268</v>
      </c>
      <c r="U1344">
        <v>1268</v>
      </c>
      <c r="V1344">
        <v>1268</v>
      </c>
      <c r="W1344">
        <v>48</v>
      </c>
      <c r="X1344">
        <v>1</v>
      </c>
      <c r="Y1344">
        <v>0</v>
      </c>
      <c r="Z1344">
        <v>1204</v>
      </c>
      <c r="AA1344">
        <v>7</v>
      </c>
      <c r="AB1344">
        <v>1211</v>
      </c>
    </row>
    <row r="1345" spans="1:28" x14ac:dyDescent="0.3">
      <c r="A1345">
        <v>20200317</v>
      </c>
      <c r="B1345" s="6">
        <v>43907</v>
      </c>
      <c r="C1345" t="s">
        <v>117</v>
      </c>
      <c r="D1345" t="str">
        <f>VLOOKUP(C1345,abbreviations!$A$2:$B$57,2,0)</f>
        <v>Utah</v>
      </c>
      <c r="E1345">
        <v>51</v>
      </c>
      <c r="F1345">
        <f>E1345-VLOOKUP(D1345,D1395:F1448,2,0)</f>
        <v>12</v>
      </c>
      <c r="G1345">
        <v>131</v>
      </c>
      <c r="P1345" t="s">
        <v>1451</v>
      </c>
      <c r="Q1345" t="s">
        <v>1408</v>
      </c>
      <c r="R1345">
        <v>0</v>
      </c>
      <c r="T1345">
        <v>182</v>
      </c>
      <c r="U1345">
        <v>182</v>
      </c>
      <c r="V1345">
        <v>182</v>
      </c>
      <c r="W1345">
        <v>49</v>
      </c>
      <c r="X1345">
        <v>0</v>
      </c>
      <c r="Y1345">
        <v>0</v>
      </c>
      <c r="Z1345">
        <v>0</v>
      </c>
      <c r="AA1345">
        <v>12</v>
      </c>
      <c r="AB1345">
        <v>12</v>
      </c>
    </row>
    <row r="1346" spans="1:28" x14ac:dyDescent="0.3">
      <c r="A1346">
        <v>20200317</v>
      </c>
      <c r="B1346" s="6">
        <v>43907</v>
      </c>
      <c r="C1346" t="s">
        <v>119</v>
      </c>
      <c r="D1346" t="str">
        <f>VLOOKUP(C1346,abbreviations!$A$2:$B$57,2,0)</f>
        <v>Virginia</v>
      </c>
      <c r="E1346">
        <v>67</v>
      </c>
      <c r="F1346">
        <f>E1346-VLOOKUP(D1346,D1396:F1449,2,0)</f>
        <v>16</v>
      </c>
      <c r="G1346">
        <v>961</v>
      </c>
      <c r="P1346" t="s">
        <v>1452</v>
      </c>
      <c r="Q1346" t="s">
        <v>1408</v>
      </c>
      <c r="R1346">
        <v>1</v>
      </c>
      <c r="T1346">
        <v>1028</v>
      </c>
      <c r="U1346">
        <v>1028</v>
      </c>
      <c r="V1346">
        <v>1028</v>
      </c>
      <c r="W1346">
        <v>51</v>
      </c>
      <c r="X1346">
        <v>0</v>
      </c>
      <c r="Y1346">
        <v>0</v>
      </c>
      <c r="Z1346">
        <v>523</v>
      </c>
      <c r="AA1346">
        <v>16</v>
      </c>
      <c r="AB1346">
        <v>539</v>
      </c>
    </row>
    <row r="1347" spans="1:28" x14ac:dyDescent="0.3">
      <c r="A1347">
        <v>20200317</v>
      </c>
      <c r="B1347" s="6">
        <v>43907</v>
      </c>
      <c r="C1347" t="s">
        <v>122</v>
      </c>
      <c r="D1347" t="str">
        <f>VLOOKUP(C1347,abbreviations!$A$2:$B$57,2,0)</f>
        <v>Vermont</v>
      </c>
      <c r="E1347">
        <v>10</v>
      </c>
      <c r="F1347">
        <f>E1347-VLOOKUP(D1347,D1397:F1451,2,0)</f>
        <v>2</v>
      </c>
      <c r="G1347">
        <v>495</v>
      </c>
      <c r="P1347" t="s">
        <v>1453</v>
      </c>
      <c r="Q1347" t="s">
        <v>1408</v>
      </c>
      <c r="T1347">
        <v>505</v>
      </c>
      <c r="U1347">
        <v>505</v>
      </c>
      <c r="V1347">
        <v>505</v>
      </c>
      <c r="W1347">
        <v>50</v>
      </c>
      <c r="X1347">
        <v>0</v>
      </c>
      <c r="Y1347">
        <v>0</v>
      </c>
      <c r="Z1347">
        <v>74</v>
      </c>
      <c r="AA1347">
        <v>2</v>
      </c>
      <c r="AB1347">
        <v>76</v>
      </c>
    </row>
    <row r="1348" spans="1:28" x14ac:dyDescent="0.3">
      <c r="A1348">
        <v>20200317</v>
      </c>
      <c r="B1348" s="6">
        <v>43907</v>
      </c>
      <c r="C1348" t="s">
        <v>124</v>
      </c>
      <c r="D1348" t="str">
        <f>VLOOKUP(C1348,abbreviations!$A$2:$B$57,2,0)</f>
        <v>Washington</v>
      </c>
      <c r="E1348">
        <v>1218</v>
      </c>
      <c r="F1348">
        <f>E1348-VLOOKUP(D1348,D1398:F1452,2,0)</f>
        <v>166</v>
      </c>
      <c r="G1348">
        <v>11582</v>
      </c>
      <c r="P1348" t="s">
        <v>1454</v>
      </c>
      <c r="Q1348" t="s">
        <v>1408</v>
      </c>
      <c r="R1348">
        <v>77</v>
      </c>
      <c r="T1348">
        <v>12800</v>
      </c>
      <c r="U1348">
        <v>12800</v>
      </c>
      <c r="V1348">
        <v>12800</v>
      </c>
      <c r="W1348">
        <v>53</v>
      </c>
      <c r="X1348">
        <v>9</v>
      </c>
      <c r="Y1348">
        <v>0</v>
      </c>
      <c r="Z1348">
        <v>2131</v>
      </c>
      <c r="AA1348">
        <v>166</v>
      </c>
      <c r="AB1348">
        <v>2297</v>
      </c>
    </row>
    <row r="1349" spans="1:28" x14ac:dyDescent="0.3">
      <c r="A1349">
        <v>20200317</v>
      </c>
      <c r="B1349" s="6">
        <v>43907</v>
      </c>
      <c r="C1349" t="s">
        <v>126</v>
      </c>
      <c r="D1349" t="str">
        <f>VLOOKUP(C1349,abbreviations!$A$2:$B$57,2,0)</f>
        <v>Wisconsin</v>
      </c>
      <c r="E1349">
        <v>72</v>
      </c>
      <c r="F1349">
        <f>E1349-VLOOKUP(D1349,D1399:F1453,2,0)</f>
        <v>25</v>
      </c>
      <c r="G1349">
        <v>1038</v>
      </c>
      <c r="P1349" t="s">
        <v>1455</v>
      </c>
      <c r="Q1349" t="s">
        <v>1408</v>
      </c>
      <c r="T1349">
        <v>1110</v>
      </c>
      <c r="U1349">
        <v>1110</v>
      </c>
      <c r="V1349">
        <v>1110</v>
      </c>
      <c r="W1349">
        <v>55</v>
      </c>
      <c r="X1349">
        <v>0</v>
      </c>
      <c r="Y1349">
        <v>0</v>
      </c>
      <c r="Z1349">
        <v>534</v>
      </c>
      <c r="AA1349">
        <v>25</v>
      </c>
      <c r="AB1349">
        <v>559</v>
      </c>
    </row>
    <row r="1350" spans="1:28" x14ac:dyDescent="0.3">
      <c r="A1350">
        <v>20200317</v>
      </c>
      <c r="B1350" s="6">
        <v>43907</v>
      </c>
      <c r="C1350" t="s">
        <v>128</v>
      </c>
      <c r="D1350" t="str">
        <f>VLOOKUP(C1350,abbreviations!$A$2:$B$57,2,0)</f>
        <v>West Virginia</v>
      </c>
      <c r="E1350">
        <v>0</v>
      </c>
      <c r="F1350">
        <f>E1350-VLOOKUP(D1350,D1400:F1454,2,0)</f>
        <v>0</v>
      </c>
      <c r="G1350">
        <v>80</v>
      </c>
      <c r="H1350">
        <v>4</v>
      </c>
      <c r="P1350" t="s">
        <v>1456</v>
      </c>
      <c r="Q1350" t="s">
        <v>1408</v>
      </c>
      <c r="R1350">
        <v>0</v>
      </c>
      <c r="T1350">
        <v>84</v>
      </c>
      <c r="U1350">
        <v>80</v>
      </c>
      <c r="V1350">
        <v>80</v>
      </c>
      <c r="W1350">
        <v>54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3">
      <c r="A1351">
        <v>20200317</v>
      </c>
      <c r="B1351" s="6">
        <v>43907</v>
      </c>
      <c r="C1351" t="s">
        <v>130</v>
      </c>
      <c r="D1351" t="str">
        <f>VLOOKUP(C1351,abbreviations!$A$2:$B$57,2,0)</f>
        <v>Wyoming</v>
      </c>
      <c r="E1351">
        <v>10</v>
      </c>
      <c r="F1351">
        <f>E1351-VLOOKUP(D1351,D1401:F1455,2,0)</f>
        <v>7</v>
      </c>
      <c r="G1351">
        <v>95</v>
      </c>
      <c r="P1351" t="s">
        <v>1457</v>
      </c>
      <c r="Q1351" t="s">
        <v>1408</v>
      </c>
      <c r="T1351">
        <v>105</v>
      </c>
      <c r="U1351">
        <v>105</v>
      </c>
      <c r="V1351">
        <v>105</v>
      </c>
      <c r="W1351">
        <v>56</v>
      </c>
      <c r="X1351">
        <v>0</v>
      </c>
      <c r="Y1351">
        <v>0</v>
      </c>
      <c r="Z1351">
        <v>95</v>
      </c>
      <c r="AA1351">
        <v>7</v>
      </c>
      <c r="AB1351">
        <v>102</v>
      </c>
    </row>
    <row r="1352" spans="1:28" x14ac:dyDescent="0.3">
      <c r="A1352">
        <v>20200316</v>
      </c>
      <c r="B1352" s="6">
        <v>43906</v>
      </c>
      <c r="C1352" t="s">
        <v>25</v>
      </c>
      <c r="D1352" t="str">
        <f>VLOOKUP(C1352,abbreviations!$A$2:$B$57,2,0)</f>
        <v>Alaska</v>
      </c>
      <c r="E1352">
        <v>1</v>
      </c>
      <c r="F1352">
        <f>E1352-VLOOKUP(D1352,D1402:F1456,2,0)</f>
        <v>0</v>
      </c>
      <c r="G1352">
        <v>143</v>
      </c>
      <c r="P1352" t="s">
        <v>1458</v>
      </c>
      <c r="Q1352" t="s">
        <v>1459</v>
      </c>
      <c r="T1352">
        <v>144</v>
      </c>
      <c r="U1352">
        <v>144</v>
      </c>
      <c r="V1352">
        <v>144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">
      <c r="A1353">
        <v>20200316</v>
      </c>
      <c r="B1353" s="6">
        <v>43906</v>
      </c>
      <c r="C1353" t="s">
        <v>28</v>
      </c>
      <c r="D1353" t="str">
        <f>VLOOKUP(C1353,abbreviations!$A$2:$B$57,2,0)</f>
        <v>Alabama</v>
      </c>
      <c r="E1353">
        <v>28</v>
      </c>
      <c r="F1353">
        <f>E1353-VLOOKUP(D1353,D1403:F1457,2,0)</f>
        <v>16</v>
      </c>
      <c r="G1353">
        <v>28</v>
      </c>
      <c r="H1353">
        <v>40</v>
      </c>
      <c r="P1353" t="s">
        <v>1460</v>
      </c>
      <c r="Q1353" t="s">
        <v>1459</v>
      </c>
      <c r="R1353">
        <v>0</v>
      </c>
      <c r="T1353">
        <v>96</v>
      </c>
      <c r="U1353">
        <v>56</v>
      </c>
      <c r="V1353">
        <v>56</v>
      </c>
      <c r="W1353">
        <v>1</v>
      </c>
      <c r="X1353">
        <v>0</v>
      </c>
      <c r="Y1353">
        <v>0</v>
      </c>
      <c r="Z1353">
        <v>0</v>
      </c>
      <c r="AA1353">
        <v>16</v>
      </c>
      <c r="AB1353">
        <v>16</v>
      </c>
    </row>
    <row r="1354" spans="1:28" x14ac:dyDescent="0.3">
      <c r="A1354">
        <v>20200316</v>
      </c>
      <c r="B1354" s="6">
        <v>43906</v>
      </c>
      <c r="C1354" t="s">
        <v>30</v>
      </c>
      <c r="D1354" t="str">
        <f>VLOOKUP(C1354,abbreviations!$A$2:$B$57,2,0)</f>
        <v>Arkansas</v>
      </c>
      <c r="E1354">
        <v>22</v>
      </c>
      <c r="F1354">
        <f>E1354-VLOOKUP(D1354,D1404:F1458,2,0)</f>
        <v>6</v>
      </c>
      <c r="G1354">
        <v>132</v>
      </c>
      <c r="H1354">
        <v>14</v>
      </c>
      <c r="P1354" t="s">
        <v>1461</v>
      </c>
      <c r="Q1354" t="s">
        <v>1459</v>
      </c>
      <c r="T1354">
        <v>168</v>
      </c>
      <c r="U1354">
        <v>154</v>
      </c>
      <c r="V1354">
        <v>154</v>
      </c>
      <c r="W1354">
        <v>5</v>
      </c>
      <c r="X1354">
        <v>0</v>
      </c>
      <c r="Y1354">
        <v>0</v>
      </c>
      <c r="Z1354">
        <v>29</v>
      </c>
      <c r="AA1354">
        <v>6</v>
      </c>
      <c r="AB1354">
        <v>35</v>
      </c>
    </row>
    <row r="1355" spans="1:28" x14ac:dyDescent="0.3">
      <c r="A1355">
        <v>20200316</v>
      </c>
      <c r="B1355" s="6">
        <v>43906</v>
      </c>
      <c r="C1355" t="s">
        <v>33</v>
      </c>
      <c r="D1355" t="str">
        <f>VLOOKUP(C1355,abbreviations!$A$2:$B$57,2,0)</f>
        <v>Arizona</v>
      </c>
      <c r="E1355">
        <v>18</v>
      </c>
      <c r="F1355">
        <f>E1355-VLOOKUP(D1355,D1406:F1459,2,0)</f>
        <v>6</v>
      </c>
      <c r="G1355">
        <v>125</v>
      </c>
      <c r="H1355">
        <v>63</v>
      </c>
      <c r="P1355" t="s">
        <v>1462</v>
      </c>
      <c r="Q1355" t="s">
        <v>1459</v>
      </c>
      <c r="R1355">
        <v>0</v>
      </c>
      <c r="T1355">
        <v>206</v>
      </c>
      <c r="U1355">
        <v>143</v>
      </c>
      <c r="V1355">
        <v>143</v>
      </c>
      <c r="W1355">
        <v>4</v>
      </c>
      <c r="X1355">
        <v>0</v>
      </c>
      <c r="Y1355">
        <v>0</v>
      </c>
      <c r="Z1355">
        <v>4</v>
      </c>
      <c r="AA1355">
        <v>6</v>
      </c>
      <c r="AB1355">
        <v>10</v>
      </c>
    </row>
    <row r="1356" spans="1:28" x14ac:dyDescent="0.3">
      <c r="A1356">
        <v>20200316</v>
      </c>
      <c r="B1356" s="6">
        <v>43906</v>
      </c>
      <c r="C1356" t="s">
        <v>35</v>
      </c>
      <c r="D1356" t="str">
        <f>VLOOKUP(C1356,abbreviations!$A$2:$B$57,2,0)</f>
        <v>California</v>
      </c>
      <c r="E1356">
        <v>335</v>
      </c>
      <c r="F1356">
        <f>E1356-VLOOKUP(D1356,D1407:F1460,2,0)</f>
        <v>83</v>
      </c>
      <c r="G1356">
        <v>7981</v>
      </c>
      <c r="P1356" t="s">
        <v>1463</v>
      </c>
      <c r="Q1356" t="s">
        <v>1459</v>
      </c>
      <c r="R1356">
        <v>6</v>
      </c>
      <c r="T1356">
        <v>8316</v>
      </c>
      <c r="U1356">
        <v>8316</v>
      </c>
      <c r="V1356">
        <v>8316</v>
      </c>
      <c r="W1356">
        <v>6</v>
      </c>
      <c r="X1356">
        <v>1</v>
      </c>
      <c r="Y1356">
        <v>0</v>
      </c>
      <c r="Z1356">
        <v>7065</v>
      </c>
      <c r="AA1356">
        <v>42</v>
      </c>
      <c r="AB1356">
        <v>7107</v>
      </c>
    </row>
    <row r="1357" spans="1:28" x14ac:dyDescent="0.3">
      <c r="A1357">
        <v>20200316</v>
      </c>
      <c r="B1357" s="6">
        <v>43906</v>
      </c>
      <c r="C1357" t="s">
        <v>37</v>
      </c>
      <c r="D1357" t="str">
        <f>VLOOKUP(C1357,abbreviations!$A$2:$B$57,2,0)</f>
        <v>Colorado</v>
      </c>
      <c r="E1357">
        <v>131</v>
      </c>
      <c r="F1357">
        <f>E1357-VLOOKUP(D1357,D1408:F1461,2,0)</f>
        <v>30</v>
      </c>
      <c r="G1357">
        <v>627</v>
      </c>
      <c r="P1357" t="s">
        <v>1464</v>
      </c>
      <c r="Q1357" t="s">
        <v>1459</v>
      </c>
      <c r="R1357">
        <v>1</v>
      </c>
      <c r="T1357">
        <v>758</v>
      </c>
      <c r="U1357">
        <v>758</v>
      </c>
      <c r="V1357">
        <v>758</v>
      </c>
      <c r="W1357">
        <v>8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">
      <c r="A1358">
        <v>20200316</v>
      </c>
      <c r="B1358" s="6">
        <v>43906</v>
      </c>
      <c r="C1358" t="s">
        <v>39</v>
      </c>
      <c r="D1358" t="str">
        <f>VLOOKUP(C1358,abbreviations!$A$2:$B$57,2,0)</f>
        <v>Connecticut</v>
      </c>
      <c r="E1358">
        <v>26</v>
      </c>
      <c r="F1358">
        <f>E1358-VLOOKUP(D1358,D1409:F1462,2,0)</f>
        <v>15</v>
      </c>
      <c r="G1358">
        <v>125</v>
      </c>
      <c r="P1358" t="s">
        <v>1465</v>
      </c>
      <c r="Q1358" t="s">
        <v>1459</v>
      </c>
      <c r="T1358">
        <v>151</v>
      </c>
      <c r="U1358">
        <v>151</v>
      </c>
      <c r="V1358">
        <v>151</v>
      </c>
      <c r="W1358">
        <v>9</v>
      </c>
      <c r="X1358">
        <v>0</v>
      </c>
      <c r="Y1358">
        <v>0</v>
      </c>
      <c r="Z1358">
        <v>0</v>
      </c>
      <c r="AA1358">
        <v>6</v>
      </c>
      <c r="AB1358">
        <v>6</v>
      </c>
    </row>
    <row r="1359" spans="1:28" x14ac:dyDescent="0.3">
      <c r="A1359">
        <v>20200316</v>
      </c>
      <c r="B1359" s="6">
        <v>43906</v>
      </c>
      <c r="C1359" t="s">
        <v>42</v>
      </c>
      <c r="D1359" t="str">
        <f>VLOOKUP(C1359,abbreviations!$A$2:$B$57,2,0)</f>
        <v>Delaware</v>
      </c>
      <c r="E1359">
        <v>8</v>
      </c>
      <c r="F1359">
        <f>E1359-VLOOKUP(D1359,D1410:F1464,2,0)</f>
        <v>2</v>
      </c>
      <c r="G1359">
        <v>36</v>
      </c>
      <c r="H1359">
        <v>32</v>
      </c>
      <c r="P1359" t="s">
        <v>1466</v>
      </c>
      <c r="Q1359" t="s">
        <v>1459</v>
      </c>
      <c r="T1359">
        <v>76</v>
      </c>
      <c r="U1359">
        <v>44</v>
      </c>
      <c r="V1359">
        <v>44</v>
      </c>
      <c r="W1359">
        <v>10</v>
      </c>
      <c r="X1359">
        <v>0</v>
      </c>
      <c r="Y1359">
        <v>0</v>
      </c>
      <c r="Z1359">
        <v>0</v>
      </c>
      <c r="AA1359">
        <v>2</v>
      </c>
      <c r="AB1359">
        <v>2</v>
      </c>
    </row>
    <row r="1360" spans="1:28" x14ac:dyDescent="0.3">
      <c r="A1360">
        <v>20200316</v>
      </c>
      <c r="B1360" s="6">
        <v>43906</v>
      </c>
      <c r="C1360" t="s">
        <v>44</v>
      </c>
      <c r="D1360" t="str">
        <f>VLOOKUP(C1360,abbreviations!$A$2:$B$57,2,0)</f>
        <v>Florida</v>
      </c>
      <c r="E1360">
        <v>141</v>
      </c>
      <c r="F1360">
        <f>E1360-VLOOKUP(D1360,D1411:F1465,2,0)</f>
        <v>64</v>
      </c>
      <c r="G1360">
        <v>684</v>
      </c>
      <c r="H1360">
        <v>514</v>
      </c>
      <c r="P1360" t="s">
        <v>1467</v>
      </c>
      <c r="Q1360" t="s">
        <v>1459</v>
      </c>
      <c r="R1360">
        <v>4</v>
      </c>
      <c r="T1360">
        <v>1339</v>
      </c>
      <c r="U1360">
        <v>825</v>
      </c>
      <c r="V1360">
        <v>825</v>
      </c>
      <c r="W1360">
        <v>12</v>
      </c>
      <c r="X1360">
        <v>0</v>
      </c>
      <c r="Y1360">
        <v>0</v>
      </c>
      <c r="Z1360">
        <v>6</v>
      </c>
      <c r="AA1360">
        <v>25</v>
      </c>
      <c r="AB1360">
        <v>31</v>
      </c>
    </row>
    <row r="1361" spans="1:28" x14ac:dyDescent="0.3">
      <c r="A1361">
        <v>20200316</v>
      </c>
      <c r="B1361" s="6">
        <v>43906</v>
      </c>
      <c r="C1361" t="s">
        <v>46</v>
      </c>
      <c r="D1361" t="str">
        <f>VLOOKUP(C1361,abbreviations!$A$2:$B$57,2,0)</f>
        <v>Georgia</v>
      </c>
      <c r="E1361">
        <v>121</v>
      </c>
      <c r="F1361">
        <f>E1361-VLOOKUP(D1361,D1412:F1466,2,0)</f>
        <v>55</v>
      </c>
      <c r="P1361" t="s">
        <v>1468</v>
      </c>
      <c r="Q1361" t="s">
        <v>1459</v>
      </c>
      <c r="R1361">
        <v>1</v>
      </c>
      <c r="T1361">
        <v>121</v>
      </c>
      <c r="U1361">
        <v>121</v>
      </c>
      <c r="V1361">
        <v>121</v>
      </c>
      <c r="W1361">
        <v>13</v>
      </c>
      <c r="X1361">
        <v>0</v>
      </c>
      <c r="Y1361">
        <v>0</v>
      </c>
      <c r="Z1361">
        <v>0</v>
      </c>
      <c r="AA1361">
        <v>22</v>
      </c>
      <c r="AB1361">
        <v>22</v>
      </c>
    </row>
    <row r="1362" spans="1:28" x14ac:dyDescent="0.3">
      <c r="A1362">
        <v>20200316</v>
      </c>
      <c r="B1362" s="6">
        <v>43906</v>
      </c>
      <c r="C1362" t="s">
        <v>49</v>
      </c>
      <c r="D1362" t="str">
        <f>VLOOKUP(C1362,abbreviations!$A$2:$B$57,2,0)</f>
        <v>Hawaii</v>
      </c>
      <c r="E1362">
        <v>7</v>
      </c>
      <c r="F1362">
        <f>E1362-VLOOKUP(D1362,D1414:F1468,2,0)</f>
        <v>5</v>
      </c>
      <c r="P1362" t="s">
        <v>1469</v>
      </c>
      <c r="Q1362" t="s">
        <v>1459</v>
      </c>
      <c r="T1362">
        <v>7</v>
      </c>
      <c r="U1362">
        <v>7</v>
      </c>
      <c r="V1362">
        <v>7</v>
      </c>
      <c r="W1362">
        <v>15</v>
      </c>
      <c r="X1362">
        <v>0</v>
      </c>
      <c r="Y1362">
        <v>0</v>
      </c>
      <c r="Z1362">
        <v>0</v>
      </c>
      <c r="AA1362">
        <v>5</v>
      </c>
      <c r="AB1362">
        <v>5</v>
      </c>
    </row>
    <row r="1363" spans="1:28" x14ac:dyDescent="0.3">
      <c r="A1363">
        <v>20200316</v>
      </c>
      <c r="B1363" s="6">
        <v>43906</v>
      </c>
      <c r="C1363" t="s">
        <v>51</v>
      </c>
      <c r="D1363" t="str">
        <f>VLOOKUP(C1363,abbreviations!$A$2:$B$57,2,0)</f>
        <v>Iowa</v>
      </c>
      <c r="E1363">
        <v>22</v>
      </c>
      <c r="F1363">
        <f>E1363-VLOOKUP(D1363,D1415:F1469,2,0)</f>
        <v>5</v>
      </c>
      <c r="G1363">
        <v>83</v>
      </c>
      <c r="P1363" t="s">
        <v>1470</v>
      </c>
      <c r="Q1363" t="s">
        <v>1459</v>
      </c>
      <c r="T1363">
        <v>105</v>
      </c>
      <c r="U1363">
        <v>105</v>
      </c>
      <c r="V1363">
        <v>105</v>
      </c>
      <c r="W1363">
        <v>19</v>
      </c>
      <c r="X1363">
        <v>0</v>
      </c>
      <c r="Y1363">
        <v>0</v>
      </c>
      <c r="Z1363">
        <v>0</v>
      </c>
      <c r="AA1363">
        <v>4</v>
      </c>
      <c r="AB1363">
        <v>4</v>
      </c>
    </row>
    <row r="1364" spans="1:28" x14ac:dyDescent="0.3">
      <c r="A1364">
        <v>20200316</v>
      </c>
      <c r="B1364" s="6">
        <v>43906</v>
      </c>
      <c r="C1364" t="s">
        <v>53</v>
      </c>
      <c r="D1364" t="str">
        <f>VLOOKUP(C1364,abbreviations!$A$2:$B$57,2,0)</f>
        <v>Idaho</v>
      </c>
      <c r="E1364">
        <v>5</v>
      </c>
      <c r="F1364">
        <f>E1364-VLOOKUP(D1364,D1416:F1470,2,0)</f>
        <v>3</v>
      </c>
      <c r="G1364">
        <v>265</v>
      </c>
      <c r="P1364" t="s">
        <v>1471</v>
      </c>
      <c r="Q1364" t="s">
        <v>1459</v>
      </c>
      <c r="T1364">
        <v>270</v>
      </c>
      <c r="U1364">
        <v>270</v>
      </c>
      <c r="V1364">
        <v>270</v>
      </c>
      <c r="W1364">
        <v>16</v>
      </c>
      <c r="X1364">
        <v>0</v>
      </c>
      <c r="Y1364">
        <v>0</v>
      </c>
      <c r="Z1364">
        <v>91</v>
      </c>
      <c r="AA1364">
        <v>0</v>
      </c>
      <c r="AB1364">
        <v>91</v>
      </c>
    </row>
    <row r="1365" spans="1:28" x14ac:dyDescent="0.3">
      <c r="A1365">
        <v>20200316</v>
      </c>
      <c r="B1365" s="6">
        <v>43906</v>
      </c>
      <c r="C1365" t="s">
        <v>55</v>
      </c>
      <c r="D1365" t="str">
        <f>VLOOKUP(C1365,abbreviations!$A$2:$B$57,2,0)</f>
        <v>Illinois</v>
      </c>
      <c r="E1365">
        <v>93</v>
      </c>
      <c r="F1365">
        <f>E1365-VLOOKUP(D1365,D1417:F1471,2,0)</f>
        <v>47</v>
      </c>
      <c r="G1365">
        <v>932</v>
      </c>
      <c r="P1365" t="s">
        <v>1472</v>
      </c>
      <c r="Q1365" t="s">
        <v>1459</v>
      </c>
      <c r="T1365">
        <v>1025</v>
      </c>
      <c r="U1365">
        <v>1025</v>
      </c>
      <c r="V1365">
        <v>1025</v>
      </c>
      <c r="W1365">
        <v>17</v>
      </c>
      <c r="X1365">
        <v>0</v>
      </c>
      <c r="Y1365">
        <v>0</v>
      </c>
      <c r="Z1365">
        <v>483</v>
      </c>
      <c r="AA1365">
        <v>29</v>
      </c>
      <c r="AB1365">
        <v>512</v>
      </c>
    </row>
    <row r="1366" spans="1:28" x14ac:dyDescent="0.3">
      <c r="A1366">
        <v>20200316</v>
      </c>
      <c r="B1366" s="6">
        <v>43906</v>
      </c>
      <c r="C1366" t="s">
        <v>57</v>
      </c>
      <c r="D1366" t="str">
        <f>VLOOKUP(C1366,abbreviations!$A$2:$B$57,2,0)</f>
        <v>Indiana</v>
      </c>
      <c r="E1366">
        <v>24</v>
      </c>
      <c r="F1366">
        <f>E1366-VLOOKUP(D1366,D1418:F1472,2,0)</f>
        <v>9</v>
      </c>
      <c r="G1366">
        <v>115</v>
      </c>
      <c r="P1366" t="s">
        <v>1473</v>
      </c>
      <c r="Q1366" t="s">
        <v>1459</v>
      </c>
      <c r="R1366">
        <v>1</v>
      </c>
      <c r="T1366">
        <v>139</v>
      </c>
      <c r="U1366">
        <v>139</v>
      </c>
      <c r="V1366">
        <v>139</v>
      </c>
      <c r="W1366">
        <v>18</v>
      </c>
      <c r="X1366">
        <v>1</v>
      </c>
      <c r="Y1366">
        <v>0</v>
      </c>
      <c r="Z1366">
        <v>13</v>
      </c>
      <c r="AA1366">
        <v>5</v>
      </c>
      <c r="AB1366">
        <v>18</v>
      </c>
    </row>
    <row r="1367" spans="1:28" x14ac:dyDescent="0.3">
      <c r="A1367">
        <v>20200316</v>
      </c>
      <c r="B1367" s="6">
        <v>43906</v>
      </c>
      <c r="C1367" t="s">
        <v>59</v>
      </c>
      <c r="D1367" t="str">
        <f>VLOOKUP(C1367,abbreviations!$A$2:$B$57,2,0)</f>
        <v>Kansas</v>
      </c>
      <c r="E1367">
        <v>11</v>
      </c>
      <c r="F1367">
        <f>E1367-VLOOKUP(D1367,D1419:F1473,2,0)</f>
        <v>5</v>
      </c>
      <c r="G1367">
        <v>166</v>
      </c>
      <c r="P1367" t="s">
        <v>1474</v>
      </c>
      <c r="Q1367" t="s">
        <v>1459</v>
      </c>
      <c r="R1367">
        <v>1</v>
      </c>
      <c r="T1367">
        <v>177</v>
      </c>
      <c r="U1367">
        <v>177</v>
      </c>
      <c r="V1367">
        <v>177</v>
      </c>
      <c r="W1367">
        <v>20</v>
      </c>
      <c r="X1367">
        <v>0</v>
      </c>
      <c r="Y1367">
        <v>0</v>
      </c>
      <c r="Z1367">
        <v>31</v>
      </c>
      <c r="AA1367">
        <v>3</v>
      </c>
      <c r="AB1367">
        <v>34</v>
      </c>
    </row>
    <row r="1368" spans="1:28" x14ac:dyDescent="0.3">
      <c r="A1368">
        <v>20200316</v>
      </c>
      <c r="B1368" s="6">
        <v>43906</v>
      </c>
      <c r="C1368" t="s">
        <v>61</v>
      </c>
      <c r="D1368" t="str">
        <f>VLOOKUP(C1368,abbreviations!$A$2:$B$57,2,0)</f>
        <v>Kentucky</v>
      </c>
      <c r="E1368">
        <v>21</v>
      </c>
      <c r="F1368">
        <f>E1368-VLOOKUP(D1368,D1420:F1474,2,0)</f>
        <v>7</v>
      </c>
      <c r="G1368">
        <v>234</v>
      </c>
      <c r="P1368" t="s">
        <v>1475</v>
      </c>
      <c r="Q1368" t="s">
        <v>1459</v>
      </c>
      <c r="R1368">
        <v>1</v>
      </c>
      <c r="T1368">
        <v>255</v>
      </c>
      <c r="U1368">
        <v>255</v>
      </c>
      <c r="V1368">
        <v>255</v>
      </c>
      <c r="W1368">
        <v>21</v>
      </c>
      <c r="X1368">
        <v>1</v>
      </c>
      <c r="Y1368">
        <v>0</v>
      </c>
      <c r="Z1368">
        <v>95</v>
      </c>
      <c r="AA1368">
        <v>5</v>
      </c>
      <c r="AB1368">
        <v>100</v>
      </c>
    </row>
    <row r="1369" spans="1:28" x14ac:dyDescent="0.3">
      <c r="A1369">
        <v>20200316</v>
      </c>
      <c r="B1369" s="6">
        <v>43906</v>
      </c>
      <c r="C1369" t="s">
        <v>63</v>
      </c>
      <c r="D1369" t="str">
        <f>VLOOKUP(C1369,abbreviations!$A$2:$B$57,2,0)</f>
        <v>Louisiana</v>
      </c>
      <c r="E1369">
        <v>114</v>
      </c>
      <c r="F1369">
        <f>E1369-VLOOKUP(D1369,D1421:F1475,2,0)</f>
        <v>45</v>
      </c>
      <c r="G1369">
        <v>188</v>
      </c>
      <c r="P1369" t="s">
        <v>1476</v>
      </c>
      <c r="Q1369" t="s">
        <v>1459</v>
      </c>
      <c r="R1369">
        <v>2</v>
      </c>
      <c r="T1369">
        <v>302</v>
      </c>
      <c r="U1369">
        <v>302</v>
      </c>
      <c r="V1369">
        <v>302</v>
      </c>
      <c r="W1369">
        <v>22</v>
      </c>
      <c r="X1369">
        <v>0</v>
      </c>
      <c r="Y1369">
        <v>0</v>
      </c>
      <c r="Z1369">
        <v>32</v>
      </c>
      <c r="AA1369">
        <v>23</v>
      </c>
      <c r="AB1369">
        <v>55</v>
      </c>
    </row>
    <row r="1370" spans="1:28" x14ac:dyDescent="0.3">
      <c r="A1370">
        <v>20200316</v>
      </c>
      <c r="B1370" s="6">
        <v>43906</v>
      </c>
      <c r="C1370" t="s">
        <v>65</v>
      </c>
      <c r="D1370" t="str">
        <f>VLOOKUP(C1370,abbreviations!$A$2:$B$57,2,0)</f>
        <v>Massachusetts</v>
      </c>
      <c r="E1370">
        <v>164</v>
      </c>
      <c r="F1370">
        <f>E1370-VLOOKUP(D1370,D1422:F1476,2,0)</f>
        <v>26</v>
      </c>
      <c r="G1370">
        <v>352</v>
      </c>
      <c r="P1370" t="s">
        <v>1477</v>
      </c>
      <c r="Q1370" t="s">
        <v>1459</v>
      </c>
      <c r="T1370">
        <v>516</v>
      </c>
      <c r="U1370">
        <v>516</v>
      </c>
      <c r="V1370">
        <v>516</v>
      </c>
      <c r="W1370">
        <v>25</v>
      </c>
      <c r="X1370">
        <v>0</v>
      </c>
      <c r="Y1370">
        <v>0</v>
      </c>
      <c r="Z1370">
        <v>0</v>
      </c>
      <c r="AA1370">
        <v>26</v>
      </c>
      <c r="AB1370">
        <v>26</v>
      </c>
    </row>
    <row r="1371" spans="1:28" x14ac:dyDescent="0.3">
      <c r="A1371">
        <v>20200316</v>
      </c>
      <c r="B1371" s="6">
        <v>43906</v>
      </c>
      <c r="C1371" t="s">
        <v>67</v>
      </c>
      <c r="D1371" t="str">
        <f>VLOOKUP(C1371,abbreviations!$A$2:$B$57,2,0)</f>
        <v>Maryland</v>
      </c>
      <c r="E1371">
        <v>37</v>
      </c>
      <c r="F1371">
        <f>E1371-VLOOKUP(D1371,D1423:F1477,2,0)</f>
        <v>11</v>
      </c>
      <c r="G1371">
        <v>94</v>
      </c>
      <c r="P1371" t="s">
        <v>1478</v>
      </c>
      <c r="Q1371" t="s">
        <v>1459</v>
      </c>
      <c r="T1371">
        <v>131</v>
      </c>
      <c r="U1371">
        <v>131</v>
      </c>
      <c r="V1371">
        <v>131</v>
      </c>
      <c r="W1371">
        <v>24</v>
      </c>
      <c r="X1371">
        <v>0</v>
      </c>
      <c r="Y1371">
        <v>0</v>
      </c>
      <c r="Z1371">
        <v>0</v>
      </c>
      <c r="AA1371">
        <v>6</v>
      </c>
      <c r="AB1371">
        <v>6</v>
      </c>
    </row>
    <row r="1372" spans="1:28" x14ac:dyDescent="0.3">
      <c r="A1372">
        <v>20200316</v>
      </c>
      <c r="B1372" s="6">
        <v>43906</v>
      </c>
      <c r="C1372" t="s">
        <v>69</v>
      </c>
      <c r="D1372" t="str">
        <f>VLOOKUP(C1372,abbreviations!$A$2:$B$57,2,0)</f>
        <v>Maine</v>
      </c>
      <c r="E1372">
        <v>17</v>
      </c>
      <c r="F1372">
        <f>E1372-VLOOKUP(D1372,D1424:F1478,2,0)</f>
        <v>14</v>
      </c>
      <c r="G1372">
        <v>764</v>
      </c>
      <c r="P1372" t="s">
        <v>1479</v>
      </c>
      <c r="Q1372" t="s">
        <v>1459</v>
      </c>
      <c r="T1372">
        <v>781</v>
      </c>
      <c r="U1372">
        <v>781</v>
      </c>
      <c r="V1372">
        <v>781</v>
      </c>
      <c r="W1372">
        <v>23</v>
      </c>
      <c r="X1372">
        <v>0</v>
      </c>
      <c r="Y1372">
        <v>0</v>
      </c>
      <c r="Z1372">
        <v>673</v>
      </c>
      <c r="AA1372">
        <v>14</v>
      </c>
      <c r="AB1372">
        <v>687</v>
      </c>
    </row>
    <row r="1373" spans="1:28" x14ac:dyDescent="0.3">
      <c r="A1373">
        <v>20200316</v>
      </c>
      <c r="B1373" s="6">
        <v>43906</v>
      </c>
      <c r="C1373" t="s">
        <v>71</v>
      </c>
      <c r="D1373" t="str">
        <f>VLOOKUP(C1373,abbreviations!$A$2:$B$57,2,0)</f>
        <v>Michigan</v>
      </c>
      <c r="E1373">
        <v>53</v>
      </c>
      <c r="F1373">
        <f>E1373-VLOOKUP(D1373,D1425:F1479,2,0)</f>
        <v>28</v>
      </c>
      <c r="G1373">
        <v>272</v>
      </c>
      <c r="H1373">
        <v>30</v>
      </c>
      <c r="P1373" t="s">
        <v>1480</v>
      </c>
      <c r="Q1373" t="s">
        <v>1459</v>
      </c>
      <c r="T1373">
        <v>355</v>
      </c>
      <c r="U1373">
        <v>325</v>
      </c>
      <c r="V1373">
        <v>325</v>
      </c>
      <c r="W1373">
        <v>26</v>
      </c>
      <c r="X1373">
        <v>0</v>
      </c>
      <c r="Y1373">
        <v>0</v>
      </c>
      <c r="Z1373">
        <v>67</v>
      </c>
      <c r="AA1373">
        <v>20</v>
      </c>
      <c r="AB1373">
        <v>87</v>
      </c>
    </row>
    <row r="1374" spans="1:28" x14ac:dyDescent="0.3">
      <c r="A1374">
        <v>20200316</v>
      </c>
      <c r="B1374" s="6">
        <v>43906</v>
      </c>
      <c r="C1374" t="s">
        <v>73</v>
      </c>
      <c r="D1374" t="str">
        <f>VLOOKUP(C1374,abbreviations!$A$2:$B$57,2,0)</f>
        <v>Minnesota</v>
      </c>
      <c r="E1374">
        <v>54</v>
      </c>
      <c r="F1374">
        <f>E1374-VLOOKUP(D1374,D1426:F1480,2,0)</f>
        <v>33</v>
      </c>
      <c r="G1374">
        <v>1839</v>
      </c>
      <c r="P1374" t="s">
        <v>1481</v>
      </c>
      <c r="Q1374" t="s">
        <v>1459</v>
      </c>
      <c r="T1374">
        <v>1893</v>
      </c>
      <c r="U1374">
        <v>1893</v>
      </c>
      <c r="V1374">
        <v>1893</v>
      </c>
      <c r="W1374">
        <v>27</v>
      </c>
      <c r="X1374">
        <v>0</v>
      </c>
      <c r="Y1374">
        <v>0</v>
      </c>
      <c r="Z1374">
        <v>452</v>
      </c>
      <c r="AA1374">
        <v>19</v>
      </c>
      <c r="AB1374">
        <v>471</v>
      </c>
    </row>
    <row r="1375" spans="1:28" x14ac:dyDescent="0.3">
      <c r="A1375">
        <v>20200316</v>
      </c>
      <c r="B1375" s="6">
        <v>43906</v>
      </c>
      <c r="C1375" t="s">
        <v>75</v>
      </c>
      <c r="D1375" t="str">
        <f>VLOOKUP(C1375,abbreviations!$A$2:$B$57,2,0)</f>
        <v>Missouri</v>
      </c>
      <c r="E1375">
        <v>6</v>
      </c>
      <c r="F1375">
        <f>E1375-VLOOKUP(D1375,D1427:F1481,2,0)</f>
        <v>2</v>
      </c>
      <c r="G1375">
        <v>164</v>
      </c>
      <c r="P1375" t="s">
        <v>1482</v>
      </c>
      <c r="Q1375" t="s">
        <v>1459</v>
      </c>
      <c r="R1375">
        <v>0</v>
      </c>
      <c r="T1375">
        <v>170</v>
      </c>
      <c r="U1375">
        <v>170</v>
      </c>
      <c r="V1375">
        <v>170</v>
      </c>
      <c r="W1375">
        <v>29</v>
      </c>
      <c r="X1375">
        <v>0</v>
      </c>
      <c r="Y1375">
        <v>0</v>
      </c>
      <c r="Z1375">
        <v>42</v>
      </c>
      <c r="AA1375">
        <v>1</v>
      </c>
      <c r="AB1375">
        <v>43</v>
      </c>
    </row>
    <row r="1376" spans="1:28" x14ac:dyDescent="0.3">
      <c r="A1376">
        <v>20200316</v>
      </c>
      <c r="B1376" s="6">
        <v>43906</v>
      </c>
      <c r="C1376" t="s">
        <v>78</v>
      </c>
      <c r="D1376" t="str">
        <f>VLOOKUP(C1376,abbreviations!$A$2:$B$57,2,0)</f>
        <v>Mississippi</v>
      </c>
      <c r="E1376">
        <v>12</v>
      </c>
      <c r="F1376">
        <f>E1376-VLOOKUP(D1376,D1429:F1483,2,0)</f>
        <v>6</v>
      </c>
      <c r="G1376">
        <v>277</v>
      </c>
      <c r="P1376" t="s">
        <v>1483</v>
      </c>
      <c r="Q1376" t="s">
        <v>1459</v>
      </c>
      <c r="T1376">
        <v>289</v>
      </c>
      <c r="U1376">
        <v>289</v>
      </c>
      <c r="V1376">
        <v>289</v>
      </c>
      <c r="W1376">
        <v>28</v>
      </c>
      <c r="X1376">
        <v>0</v>
      </c>
      <c r="Y1376">
        <v>0</v>
      </c>
      <c r="Z1376">
        <v>193</v>
      </c>
      <c r="AA1376">
        <v>2</v>
      </c>
      <c r="AB1376">
        <v>195</v>
      </c>
    </row>
    <row r="1377" spans="1:28" x14ac:dyDescent="0.3">
      <c r="A1377">
        <v>20200316</v>
      </c>
      <c r="B1377" s="6">
        <v>43906</v>
      </c>
      <c r="C1377" t="s">
        <v>80</v>
      </c>
      <c r="D1377" t="str">
        <f>VLOOKUP(C1377,abbreviations!$A$2:$B$57,2,0)</f>
        <v>Montana</v>
      </c>
      <c r="E1377">
        <v>7</v>
      </c>
      <c r="F1377">
        <f>E1377-VLOOKUP(D1377,D1430:F1484,2,0)</f>
        <v>2</v>
      </c>
      <c r="G1377">
        <v>198</v>
      </c>
      <c r="P1377" t="s">
        <v>1484</v>
      </c>
      <c r="Q1377" t="s">
        <v>1459</v>
      </c>
      <c r="T1377">
        <v>205</v>
      </c>
      <c r="U1377">
        <v>205</v>
      </c>
      <c r="V1377">
        <v>205</v>
      </c>
      <c r="W1377">
        <v>30</v>
      </c>
      <c r="X1377">
        <v>0</v>
      </c>
      <c r="Y1377">
        <v>0</v>
      </c>
      <c r="Z1377">
        <v>95</v>
      </c>
      <c r="AA1377">
        <v>0</v>
      </c>
      <c r="AB1377">
        <v>95</v>
      </c>
    </row>
    <row r="1378" spans="1:28" x14ac:dyDescent="0.3">
      <c r="A1378">
        <v>20200316</v>
      </c>
      <c r="B1378" s="6">
        <v>43906</v>
      </c>
      <c r="C1378" t="s">
        <v>82</v>
      </c>
      <c r="D1378" t="str">
        <f>VLOOKUP(C1378,abbreviations!$A$2:$B$57,2,0)</f>
        <v>North Carolina</v>
      </c>
      <c r="E1378">
        <v>33</v>
      </c>
      <c r="F1378">
        <f>E1378-VLOOKUP(D1378,D1431:F1485,2,0)</f>
        <v>10</v>
      </c>
      <c r="G1378">
        <v>296</v>
      </c>
      <c r="H1378">
        <v>151</v>
      </c>
      <c r="P1378" t="s">
        <v>1485</v>
      </c>
      <c r="Q1378" t="s">
        <v>1459</v>
      </c>
      <c r="R1378">
        <v>0</v>
      </c>
      <c r="T1378">
        <v>480</v>
      </c>
      <c r="U1378">
        <v>329</v>
      </c>
      <c r="V1378">
        <v>329</v>
      </c>
      <c r="W1378">
        <v>37</v>
      </c>
      <c r="X1378">
        <v>0</v>
      </c>
      <c r="Y1378">
        <v>0</v>
      </c>
      <c r="Z1378">
        <v>69</v>
      </c>
      <c r="AA1378">
        <v>1</v>
      </c>
      <c r="AB1378">
        <v>70</v>
      </c>
    </row>
    <row r="1379" spans="1:28" x14ac:dyDescent="0.3">
      <c r="A1379">
        <v>20200316</v>
      </c>
      <c r="B1379" s="6">
        <v>43906</v>
      </c>
      <c r="C1379" t="s">
        <v>84</v>
      </c>
      <c r="D1379" t="str">
        <f>VLOOKUP(C1379,abbreviations!$A$2:$B$57,2,0)</f>
        <v>North Dakota</v>
      </c>
      <c r="E1379">
        <v>1</v>
      </c>
      <c r="F1379">
        <f>E1379-VLOOKUP(D1379,D1432:F1486,2,0)</f>
        <v>0</v>
      </c>
      <c r="G1379">
        <v>123</v>
      </c>
      <c r="H1379">
        <v>0</v>
      </c>
      <c r="P1379" t="s">
        <v>1486</v>
      </c>
      <c r="Q1379" t="s">
        <v>1459</v>
      </c>
      <c r="R1379">
        <v>0</v>
      </c>
      <c r="T1379">
        <v>124</v>
      </c>
      <c r="U1379">
        <v>124</v>
      </c>
      <c r="V1379">
        <v>124</v>
      </c>
      <c r="W1379">
        <v>38</v>
      </c>
      <c r="X1379">
        <v>0</v>
      </c>
      <c r="Y1379">
        <v>0</v>
      </c>
      <c r="Z1379">
        <v>28</v>
      </c>
      <c r="AA1379">
        <v>0</v>
      </c>
      <c r="AB1379">
        <v>28</v>
      </c>
    </row>
    <row r="1380" spans="1:28" x14ac:dyDescent="0.3">
      <c r="A1380">
        <v>20200316</v>
      </c>
      <c r="B1380" s="6">
        <v>43906</v>
      </c>
      <c r="C1380" t="s">
        <v>86</v>
      </c>
      <c r="D1380" t="str">
        <f>VLOOKUP(C1380,abbreviations!$A$2:$B$57,2,0)</f>
        <v>Nebraska</v>
      </c>
      <c r="E1380">
        <v>18</v>
      </c>
      <c r="F1380">
        <f>E1380-VLOOKUP(D1380,D1433:F1487,2,0)</f>
        <v>4</v>
      </c>
      <c r="G1380">
        <v>170</v>
      </c>
      <c r="P1380" t="s">
        <v>1487</v>
      </c>
      <c r="Q1380" t="s">
        <v>1459</v>
      </c>
      <c r="T1380">
        <v>188</v>
      </c>
      <c r="U1380">
        <v>188</v>
      </c>
      <c r="V1380">
        <v>188</v>
      </c>
      <c r="W1380">
        <v>31</v>
      </c>
      <c r="X1380">
        <v>0</v>
      </c>
      <c r="Y1380">
        <v>0</v>
      </c>
      <c r="Z1380">
        <v>90</v>
      </c>
      <c r="AA1380">
        <v>1</v>
      </c>
      <c r="AB1380">
        <v>91</v>
      </c>
    </row>
    <row r="1381" spans="1:28" x14ac:dyDescent="0.3">
      <c r="A1381">
        <v>20200316</v>
      </c>
      <c r="B1381" s="6">
        <v>43906</v>
      </c>
      <c r="C1381" t="s">
        <v>88</v>
      </c>
      <c r="D1381" t="str">
        <f>VLOOKUP(C1381,abbreviations!$A$2:$B$57,2,0)</f>
        <v>New Hampshire</v>
      </c>
      <c r="E1381">
        <v>13</v>
      </c>
      <c r="F1381">
        <f>E1381-VLOOKUP(D1381,D1434:F1488,2,0)</f>
        <v>6</v>
      </c>
      <c r="G1381">
        <v>271</v>
      </c>
      <c r="H1381">
        <v>95</v>
      </c>
      <c r="P1381" t="s">
        <v>1488</v>
      </c>
      <c r="Q1381" t="s">
        <v>1459</v>
      </c>
      <c r="T1381">
        <v>379</v>
      </c>
      <c r="U1381">
        <v>284</v>
      </c>
      <c r="V1381">
        <v>284</v>
      </c>
      <c r="W1381">
        <v>33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3">
      <c r="A1382">
        <v>20200316</v>
      </c>
      <c r="B1382" s="6">
        <v>43906</v>
      </c>
      <c r="C1382" t="s">
        <v>90</v>
      </c>
      <c r="D1382" t="str">
        <f>VLOOKUP(C1382,abbreviations!$A$2:$B$57,2,0)</f>
        <v>New Jersey</v>
      </c>
      <c r="E1382">
        <v>178</v>
      </c>
      <c r="F1382">
        <f>E1382-VLOOKUP(D1382,D1435:F1489,2,0)</f>
        <v>128</v>
      </c>
      <c r="G1382">
        <v>120</v>
      </c>
      <c r="H1382">
        <v>20</v>
      </c>
      <c r="P1382" t="s">
        <v>1489</v>
      </c>
      <c r="Q1382" t="s">
        <v>1459</v>
      </c>
      <c r="R1382">
        <v>2</v>
      </c>
      <c r="T1382">
        <v>318</v>
      </c>
      <c r="U1382">
        <v>298</v>
      </c>
      <c r="V1382">
        <v>298</v>
      </c>
      <c r="W1382">
        <v>34</v>
      </c>
      <c r="X1382">
        <v>0</v>
      </c>
      <c r="Y1382">
        <v>0</v>
      </c>
      <c r="Z1382">
        <v>0</v>
      </c>
      <c r="AA1382">
        <v>80</v>
      </c>
      <c r="AB1382">
        <v>80</v>
      </c>
    </row>
    <row r="1383" spans="1:28" x14ac:dyDescent="0.3">
      <c r="A1383">
        <v>20200316</v>
      </c>
      <c r="B1383" s="6">
        <v>43906</v>
      </c>
      <c r="C1383" t="s">
        <v>92</v>
      </c>
      <c r="D1383" t="str">
        <f>VLOOKUP(C1383,abbreviations!$A$2:$B$57,2,0)</f>
        <v>New Mexico</v>
      </c>
      <c r="E1383">
        <v>17</v>
      </c>
      <c r="F1383">
        <f>E1383-VLOOKUP(D1383,D1436:F1490,2,0)</f>
        <v>7</v>
      </c>
      <c r="G1383">
        <v>566</v>
      </c>
      <c r="P1383" t="s">
        <v>1490</v>
      </c>
      <c r="Q1383" t="s">
        <v>1459</v>
      </c>
      <c r="T1383">
        <v>583</v>
      </c>
      <c r="U1383">
        <v>583</v>
      </c>
      <c r="V1383">
        <v>583</v>
      </c>
      <c r="W1383">
        <v>35</v>
      </c>
      <c r="X1383">
        <v>0</v>
      </c>
      <c r="Y1383">
        <v>0</v>
      </c>
      <c r="Z1383">
        <v>84</v>
      </c>
      <c r="AA1383">
        <v>4</v>
      </c>
      <c r="AB1383">
        <v>88</v>
      </c>
    </row>
    <row r="1384" spans="1:28" x14ac:dyDescent="0.3">
      <c r="A1384">
        <v>20200316</v>
      </c>
      <c r="B1384" s="6">
        <v>43906</v>
      </c>
      <c r="C1384" t="s">
        <v>94</v>
      </c>
      <c r="D1384" t="str">
        <f>VLOOKUP(C1384,abbreviations!$A$2:$B$57,2,0)</f>
        <v>Nevada</v>
      </c>
      <c r="E1384">
        <v>45</v>
      </c>
      <c r="F1384">
        <f>E1384-VLOOKUP(D1384,D1437:F1491,2,0)</f>
        <v>25</v>
      </c>
      <c r="G1384">
        <v>168</v>
      </c>
      <c r="P1384" t="s">
        <v>1491</v>
      </c>
      <c r="Q1384" t="s">
        <v>1459</v>
      </c>
      <c r="R1384">
        <v>1</v>
      </c>
      <c r="T1384">
        <v>213</v>
      </c>
      <c r="U1384">
        <v>213</v>
      </c>
      <c r="V1384">
        <v>213</v>
      </c>
      <c r="W1384">
        <v>32</v>
      </c>
      <c r="X1384">
        <v>1</v>
      </c>
      <c r="Y1384">
        <v>0</v>
      </c>
      <c r="Z1384">
        <v>0</v>
      </c>
      <c r="AA1384">
        <v>24</v>
      </c>
      <c r="AB1384">
        <v>24</v>
      </c>
    </row>
    <row r="1385" spans="1:28" x14ac:dyDescent="0.3">
      <c r="A1385">
        <v>20200316</v>
      </c>
      <c r="B1385" s="6">
        <v>43906</v>
      </c>
      <c r="C1385" t="s">
        <v>96</v>
      </c>
      <c r="D1385" t="str">
        <f>VLOOKUP(C1385,abbreviations!$A$2:$B$57,2,0)</f>
        <v>New York</v>
      </c>
      <c r="E1385">
        <v>950</v>
      </c>
      <c r="F1385">
        <f>E1385-VLOOKUP(D1385,D1438:F1492,2,0)</f>
        <v>426</v>
      </c>
      <c r="G1385">
        <v>4543</v>
      </c>
      <c r="P1385" t="s">
        <v>1492</v>
      </c>
      <c r="Q1385" t="s">
        <v>1459</v>
      </c>
      <c r="R1385">
        <v>7</v>
      </c>
      <c r="T1385">
        <v>5493</v>
      </c>
      <c r="U1385">
        <v>5493</v>
      </c>
      <c r="V1385">
        <v>5493</v>
      </c>
      <c r="W1385">
        <v>36</v>
      </c>
      <c r="X1385">
        <v>4</v>
      </c>
      <c r="Y1385">
        <v>0</v>
      </c>
      <c r="Z1385">
        <v>0</v>
      </c>
      <c r="AA1385">
        <v>221</v>
      </c>
      <c r="AB1385">
        <v>221</v>
      </c>
    </row>
    <row r="1386" spans="1:28" x14ac:dyDescent="0.3">
      <c r="A1386">
        <v>20200316</v>
      </c>
      <c r="B1386" s="6">
        <v>43906</v>
      </c>
      <c r="C1386" t="s">
        <v>98</v>
      </c>
      <c r="D1386" t="str">
        <f>VLOOKUP(C1386,abbreviations!$A$2:$B$57,2,0)</f>
        <v>Ohio</v>
      </c>
      <c r="E1386">
        <v>50</v>
      </c>
      <c r="F1386">
        <f>E1386-VLOOKUP(D1386,D1439:F1493,2,0)</f>
        <v>37</v>
      </c>
      <c r="G1386">
        <v>140</v>
      </c>
      <c r="H1386">
        <v>361</v>
      </c>
      <c r="P1386" t="s">
        <v>1493</v>
      </c>
      <c r="Q1386" t="s">
        <v>1459</v>
      </c>
      <c r="T1386">
        <v>551</v>
      </c>
      <c r="U1386">
        <v>190</v>
      </c>
      <c r="V1386">
        <v>190</v>
      </c>
      <c r="W1386">
        <v>39</v>
      </c>
      <c r="X1386">
        <v>0</v>
      </c>
      <c r="Y1386">
        <v>0</v>
      </c>
      <c r="Z1386">
        <v>1</v>
      </c>
      <c r="AA1386">
        <v>14</v>
      </c>
      <c r="AB1386">
        <v>15</v>
      </c>
    </row>
    <row r="1387" spans="1:28" x14ac:dyDescent="0.3">
      <c r="A1387">
        <v>20200316</v>
      </c>
      <c r="B1387" s="6">
        <v>43906</v>
      </c>
      <c r="C1387" t="s">
        <v>100</v>
      </c>
      <c r="D1387" t="str">
        <f>VLOOKUP(C1387,abbreviations!$A$2:$B$57,2,0)</f>
        <v>Oklahoma</v>
      </c>
      <c r="E1387">
        <v>10</v>
      </c>
      <c r="F1387">
        <f>E1387-VLOOKUP(D1387,D1440:F1494,2,0)</f>
        <v>6</v>
      </c>
      <c r="G1387">
        <v>174</v>
      </c>
      <c r="H1387">
        <v>29</v>
      </c>
      <c r="P1387" t="s">
        <v>1494</v>
      </c>
      <c r="Q1387" t="s">
        <v>1459</v>
      </c>
      <c r="T1387">
        <v>213</v>
      </c>
      <c r="U1387">
        <v>184</v>
      </c>
      <c r="V1387">
        <v>184</v>
      </c>
      <c r="W1387">
        <v>40</v>
      </c>
      <c r="X1387">
        <v>0</v>
      </c>
      <c r="Y1387">
        <v>0</v>
      </c>
      <c r="Z1387">
        <v>56</v>
      </c>
      <c r="AA1387">
        <v>1</v>
      </c>
      <c r="AB1387">
        <v>57</v>
      </c>
    </row>
    <row r="1388" spans="1:28" x14ac:dyDescent="0.3">
      <c r="A1388">
        <v>20200316</v>
      </c>
      <c r="B1388" s="6">
        <v>43906</v>
      </c>
      <c r="C1388" t="s">
        <v>102</v>
      </c>
      <c r="D1388" t="str">
        <f>VLOOKUP(C1388,abbreviations!$A$2:$B$57,2,0)</f>
        <v>Oregon</v>
      </c>
      <c r="E1388">
        <v>39</v>
      </c>
      <c r="F1388">
        <f>E1388-VLOOKUP(D1388,D1441:F1495,2,0)</f>
        <v>9</v>
      </c>
      <c r="G1388">
        <v>579</v>
      </c>
      <c r="H1388">
        <v>182</v>
      </c>
      <c r="P1388" t="s">
        <v>1495</v>
      </c>
      <c r="Q1388" t="s">
        <v>1459</v>
      </c>
      <c r="T1388">
        <v>800</v>
      </c>
      <c r="U1388">
        <v>618</v>
      </c>
      <c r="V1388">
        <v>618</v>
      </c>
      <c r="W1388">
        <v>41</v>
      </c>
      <c r="X1388">
        <v>0</v>
      </c>
      <c r="Y1388">
        <v>0</v>
      </c>
      <c r="Z1388">
        <v>159</v>
      </c>
      <c r="AA1388">
        <v>3</v>
      </c>
      <c r="AB1388">
        <v>162</v>
      </c>
    </row>
    <row r="1389" spans="1:28" x14ac:dyDescent="0.3">
      <c r="A1389">
        <v>20200316</v>
      </c>
      <c r="B1389" s="6">
        <v>43906</v>
      </c>
      <c r="C1389" t="s">
        <v>104</v>
      </c>
      <c r="D1389" t="str">
        <f>VLOOKUP(C1389,abbreviations!$A$2:$B$57,2,0)</f>
        <v>Pennsylvania</v>
      </c>
      <c r="E1389">
        <v>76</v>
      </c>
      <c r="F1389">
        <f>E1389-VLOOKUP(D1389,D1442:F1496,2,0)</f>
        <v>29</v>
      </c>
      <c r="G1389">
        <v>670</v>
      </c>
      <c r="P1389" t="s">
        <v>1496</v>
      </c>
      <c r="Q1389" t="s">
        <v>1459</v>
      </c>
      <c r="T1389">
        <v>746</v>
      </c>
      <c r="U1389">
        <v>746</v>
      </c>
      <c r="V1389">
        <v>746</v>
      </c>
      <c r="W1389">
        <v>42</v>
      </c>
      <c r="X1389">
        <v>0</v>
      </c>
      <c r="Y1389">
        <v>0</v>
      </c>
      <c r="Z1389">
        <v>465</v>
      </c>
      <c r="AA1389">
        <v>13</v>
      </c>
      <c r="AB1389">
        <v>478</v>
      </c>
    </row>
    <row r="1390" spans="1:28" x14ac:dyDescent="0.3">
      <c r="A1390">
        <v>20200316</v>
      </c>
      <c r="B1390" s="6">
        <v>43906</v>
      </c>
      <c r="C1390" t="s">
        <v>107</v>
      </c>
      <c r="D1390" t="str">
        <f>VLOOKUP(C1390,abbreviations!$A$2:$B$57,2,0)</f>
        <v>Rhode Island</v>
      </c>
      <c r="E1390">
        <v>21</v>
      </c>
      <c r="F1390">
        <f>E1390-VLOOKUP(D1390,D1444:F1498,2,0)</f>
        <v>1</v>
      </c>
      <c r="G1390">
        <v>308</v>
      </c>
      <c r="H1390">
        <v>149</v>
      </c>
      <c r="P1390" t="s">
        <v>1497</v>
      </c>
      <c r="Q1390" t="s">
        <v>1459</v>
      </c>
      <c r="T1390">
        <v>478</v>
      </c>
      <c r="U1390">
        <v>329</v>
      </c>
      <c r="V1390">
        <v>329</v>
      </c>
      <c r="W1390">
        <v>44</v>
      </c>
      <c r="X1390">
        <v>0</v>
      </c>
      <c r="Y1390">
        <v>0</v>
      </c>
      <c r="Z1390">
        <v>37</v>
      </c>
      <c r="AA1390">
        <v>1</v>
      </c>
      <c r="AB1390">
        <v>38</v>
      </c>
    </row>
    <row r="1391" spans="1:28" x14ac:dyDescent="0.3">
      <c r="A1391">
        <v>20200316</v>
      </c>
      <c r="B1391" s="6">
        <v>43906</v>
      </c>
      <c r="C1391" t="s">
        <v>109</v>
      </c>
      <c r="D1391" t="str">
        <f>VLOOKUP(C1391,abbreviations!$A$2:$B$57,2,0)</f>
        <v>South Carolina</v>
      </c>
      <c r="E1391">
        <v>28</v>
      </c>
      <c r="F1391">
        <f>E1391-VLOOKUP(D1391,D1445:F1499,2,0)</f>
        <v>15</v>
      </c>
      <c r="G1391">
        <v>235</v>
      </c>
      <c r="P1391" t="s">
        <v>1498</v>
      </c>
      <c r="Q1391" t="s">
        <v>1459</v>
      </c>
      <c r="R1391">
        <v>1</v>
      </c>
      <c r="T1391">
        <v>263</v>
      </c>
      <c r="U1391">
        <v>263</v>
      </c>
      <c r="V1391">
        <v>263</v>
      </c>
      <c r="W1391">
        <v>45</v>
      </c>
      <c r="X1391">
        <v>1</v>
      </c>
      <c r="Y1391">
        <v>0</v>
      </c>
      <c r="Z1391">
        <v>81</v>
      </c>
      <c r="AA1391">
        <v>9</v>
      </c>
      <c r="AB1391">
        <v>90</v>
      </c>
    </row>
    <row r="1392" spans="1:28" x14ac:dyDescent="0.3">
      <c r="A1392">
        <v>20200316</v>
      </c>
      <c r="B1392" s="6">
        <v>43906</v>
      </c>
      <c r="C1392" t="s">
        <v>111</v>
      </c>
      <c r="D1392" t="str">
        <f>VLOOKUP(C1392,abbreviations!$A$2:$B$57,2,0)</f>
        <v>South Dakota</v>
      </c>
      <c r="E1392">
        <v>10</v>
      </c>
      <c r="F1392">
        <f>E1392-VLOOKUP(D1392,D1446:F1500,2,0)</f>
        <v>1</v>
      </c>
      <c r="G1392">
        <v>494</v>
      </c>
      <c r="H1392">
        <v>0</v>
      </c>
      <c r="P1392" t="s">
        <v>1499</v>
      </c>
      <c r="Q1392" t="s">
        <v>1459</v>
      </c>
      <c r="T1392">
        <v>504</v>
      </c>
      <c r="U1392">
        <v>504</v>
      </c>
      <c r="V1392">
        <v>504</v>
      </c>
      <c r="W1392">
        <v>46</v>
      </c>
      <c r="X1392">
        <v>0</v>
      </c>
      <c r="Y1392">
        <v>0</v>
      </c>
      <c r="Z1392">
        <v>167</v>
      </c>
      <c r="AA1392">
        <v>1</v>
      </c>
      <c r="AB1392">
        <v>168</v>
      </c>
    </row>
    <row r="1393" spans="1:28" x14ac:dyDescent="0.3">
      <c r="A1393">
        <v>20200316</v>
      </c>
      <c r="B1393" s="6">
        <v>43906</v>
      </c>
      <c r="C1393" t="s">
        <v>113</v>
      </c>
      <c r="D1393" t="str">
        <f>VLOOKUP(C1393,abbreviations!$A$2:$B$57,2,0)</f>
        <v>Tennessee</v>
      </c>
      <c r="E1393">
        <v>52</v>
      </c>
      <c r="F1393">
        <f>E1393-VLOOKUP(D1393,D1447:F1501,2,0)</f>
        <v>20</v>
      </c>
      <c r="G1393">
        <v>270</v>
      </c>
      <c r="P1393" t="s">
        <v>1500</v>
      </c>
      <c r="Q1393" t="s">
        <v>1459</v>
      </c>
      <c r="T1393">
        <v>322</v>
      </c>
      <c r="U1393">
        <v>322</v>
      </c>
      <c r="V1393">
        <v>322</v>
      </c>
      <c r="W1393">
        <v>47</v>
      </c>
      <c r="X1393">
        <v>0</v>
      </c>
      <c r="Y1393">
        <v>0</v>
      </c>
      <c r="Z1393">
        <v>113</v>
      </c>
      <c r="AA1393">
        <v>13</v>
      </c>
      <c r="AB1393">
        <v>126</v>
      </c>
    </row>
    <row r="1394" spans="1:28" x14ac:dyDescent="0.3">
      <c r="A1394">
        <v>20200316</v>
      </c>
      <c r="B1394" s="6">
        <v>43906</v>
      </c>
      <c r="C1394" t="s">
        <v>115</v>
      </c>
      <c r="D1394" t="str">
        <f>VLOOKUP(C1394,abbreviations!$A$2:$B$57,2,0)</f>
        <v>Texas</v>
      </c>
      <c r="E1394">
        <v>57</v>
      </c>
      <c r="F1394">
        <f>E1394-VLOOKUP(D1394,D1448:F1502,2,0)</f>
        <v>6</v>
      </c>
      <c r="P1394" t="s">
        <v>1501</v>
      </c>
      <c r="Q1394" t="s">
        <v>1459</v>
      </c>
      <c r="T1394">
        <v>57</v>
      </c>
      <c r="U1394">
        <v>57</v>
      </c>
      <c r="V1394">
        <v>57</v>
      </c>
      <c r="W1394">
        <v>48</v>
      </c>
      <c r="X1394">
        <v>0</v>
      </c>
      <c r="Y1394">
        <v>0</v>
      </c>
      <c r="Z1394">
        <v>0</v>
      </c>
      <c r="AA1394">
        <v>1</v>
      </c>
      <c r="AB1394">
        <v>1</v>
      </c>
    </row>
    <row r="1395" spans="1:28" x14ac:dyDescent="0.3">
      <c r="A1395">
        <v>20200316</v>
      </c>
      <c r="B1395" s="6">
        <v>43906</v>
      </c>
      <c r="C1395" t="s">
        <v>117</v>
      </c>
      <c r="D1395" t="str">
        <f>VLOOKUP(C1395,abbreviations!$A$2:$B$57,2,0)</f>
        <v>Utah</v>
      </c>
      <c r="E1395">
        <v>39</v>
      </c>
      <c r="F1395">
        <f>E1395-VLOOKUP(D1395,D1449:F1503,2,0)</f>
        <v>33</v>
      </c>
      <c r="G1395">
        <v>131</v>
      </c>
      <c r="P1395" t="s">
        <v>1502</v>
      </c>
      <c r="Q1395" t="s">
        <v>1459</v>
      </c>
      <c r="R1395">
        <v>0</v>
      </c>
      <c r="T1395">
        <v>170</v>
      </c>
      <c r="U1395">
        <v>170</v>
      </c>
      <c r="V1395">
        <v>170</v>
      </c>
      <c r="W1395">
        <v>49</v>
      </c>
      <c r="X1395">
        <v>0</v>
      </c>
      <c r="Y1395">
        <v>0</v>
      </c>
      <c r="Z1395">
        <v>0</v>
      </c>
      <c r="AA1395">
        <v>11</v>
      </c>
      <c r="AB1395">
        <v>11</v>
      </c>
    </row>
    <row r="1396" spans="1:28" x14ac:dyDescent="0.3">
      <c r="A1396">
        <v>20200316</v>
      </c>
      <c r="B1396" s="6">
        <v>43906</v>
      </c>
      <c r="C1396" t="s">
        <v>119</v>
      </c>
      <c r="D1396" t="str">
        <f>VLOOKUP(C1396,abbreviations!$A$2:$B$57,2,0)</f>
        <v>Virginia</v>
      </c>
      <c r="E1396">
        <v>51</v>
      </c>
      <c r="F1396">
        <f>E1396-VLOOKUP(D1396,D1450:F1504,2,0)</f>
        <v>21</v>
      </c>
      <c r="G1396">
        <v>438</v>
      </c>
      <c r="P1396" t="s">
        <v>1503</v>
      </c>
      <c r="Q1396" t="s">
        <v>1459</v>
      </c>
      <c r="R1396">
        <v>1</v>
      </c>
      <c r="T1396">
        <v>489</v>
      </c>
      <c r="U1396">
        <v>489</v>
      </c>
      <c r="V1396">
        <v>489</v>
      </c>
      <c r="W1396">
        <v>51</v>
      </c>
      <c r="X1396">
        <v>0</v>
      </c>
      <c r="Y1396">
        <v>0</v>
      </c>
      <c r="Z1396">
        <v>75</v>
      </c>
      <c r="AA1396">
        <v>6</v>
      </c>
      <c r="AB1396">
        <v>81</v>
      </c>
    </row>
    <row r="1397" spans="1:28" x14ac:dyDescent="0.3">
      <c r="A1397">
        <v>20200316</v>
      </c>
      <c r="B1397" s="6">
        <v>43906</v>
      </c>
      <c r="C1397" t="s">
        <v>122</v>
      </c>
      <c r="D1397" t="str">
        <f>VLOOKUP(C1397,abbreviations!$A$2:$B$57,2,0)</f>
        <v>Vermont</v>
      </c>
      <c r="E1397">
        <v>8</v>
      </c>
      <c r="F1397">
        <f>E1397-VLOOKUP(D1397,D1452:F1506,2,0)</f>
        <v>4</v>
      </c>
      <c r="G1397">
        <v>421</v>
      </c>
      <c r="P1397" t="s">
        <v>1504</v>
      </c>
      <c r="Q1397" t="s">
        <v>1459</v>
      </c>
      <c r="T1397">
        <v>429</v>
      </c>
      <c r="U1397">
        <v>429</v>
      </c>
      <c r="V1397">
        <v>429</v>
      </c>
      <c r="W1397">
        <v>50</v>
      </c>
      <c r="X1397">
        <v>0</v>
      </c>
      <c r="Y1397">
        <v>0</v>
      </c>
      <c r="Z1397">
        <v>73</v>
      </c>
      <c r="AA1397">
        <v>4</v>
      </c>
      <c r="AB1397">
        <v>77</v>
      </c>
    </row>
    <row r="1398" spans="1:28" x14ac:dyDescent="0.3">
      <c r="A1398">
        <v>20200316</v>
      </c>
      <c r="B1398" s="6">
        <v>43906</v>
      </c>
      <c r="C1398" t="s">
        <v>124</v>
      </c>
      <c r="D1398" t="str">
        <f>VLOOKUP(C1398,abbreviations!$A$2:$B$57,2,0)</f>
        <v>Washington</v>
      </c>
      <c r="E1398">
        <v>1052</v>
      </c>
      <c r="F1398">
        <f>E1398-VLOOKUP(D1398,D1453:F1507,2,0)</f>
        <v>259</v>
      </c>
      <c r="G1398">
        <v>9451</v>
      </c>
      <c r="P1398" t="s">
        <v>1505</v>
      </c>
      <c r="Q1398" t="s">
        <v>1459</v>
      </c>
      <c r="R1398">
        <v>68</v>
      </c>
      <c r="T1398">
        <v>10503</v>
      </c>
      <c r="U1398">
        <v>10503</v>
      </c>
      <c r="V1398">
        <v>10503</v>
      </c>
      <c r="W1398">
        <v>53</v>
      </c>
      <c r="X1398">
        <v>12</v>
      </c>
      <c r="Y1398">
        <v>0</v>
      </c>
      <c r="Z1398">
        <v>2329</v>
      </c>
      <c r="AA1398">
        <v>128</v>
      </c>
      <c r="AB1398">
        <v>2457</v>
      </c>
    </row>
    <row r="1399" spans="1:28" x14ac:dyDescent="0.3">
      <c r="A1399">
        <v>20200316</v>
      </c>
      <c r="B1399" s="6">
        <v>43906</v>
      </c>
      <c r="C1399" t="s">
        <v>126</v>
      </c>
      <c r="D1399" t="str">
        <f>VLOOKUP(C1399,abbreviations!$A$2:$B$57,2,0)</f>
        <v>Wisconsin</v>
      </c>
      <c r="E1399">
        <v>47</v>
      </c>
      <c r="F1399">
        <f>E1399-VLOOKUP(D1399,D1454:F1508,2,0)</f>
        <v>28</v>
      </c>
      <c r="G1399">
        <v>504</v>
      </c>
      <c r="P1399" t="s">
        <v>1506</v>
      </c>
      <c r="Q1399" t="s">
        <v>1459</v>
      </c>
      <c r="T1399">
        <v>551</v>
      </c>
      <c r="U1399">
        <v>551</v>
      </c>
      <c r="V1399">
        <v>551</v>
      </c>
      <c r="W1399">
        <v>55</v>
      </c>
      <c r="X1399">
        <v>0</v>
      </c>
      <c r="Y1399">
        <v>0</v>
      </c>
      <c r="Z1399">
        <v>191</v>
      </c>
      <c r="AA1399">
        <v>14</v>
      </c>
      <c r="AB1399">
        <v>205</v>
      </c>
    </row>
    <row r="1400" spans="1:28" x14ac:dyDescent="0.3">
      <c r="A1400">
        <v>20200316</v>
      </c>
      <c r="B1400" s="6">
        <v>43906</v>
      </c>
      <c r="C1400" t="s">
        <v>128</v>
      </c>
      <c r="D1400" t="str">
        <f>VLOOKUP(C1400,abbreviations!$A$2:$B$57,2,0)</f>
        <v>West Virginia</v>
      </c>
      <c r="E1400">
        <v>0</v>
      </c>
      <c r="F1400">
        <f>E1400-VLOOKUP(D1400,D1455:F1508,2,0)</f>
        <v>0</v>
      </c>
      <c r="G1400">
        <v>80</v>
      </c>
      <c r="H1400">
        <v>4</v>
      </c>
      <c r="P1400" t="s">
        <v>1507</v>
      </c>
      <c r="Q1400" t="s">
        <v>1459</v>
      </c>
      <c r="R1400">
        <v>0</v>
      </c>
      <c r="T1400">
        <v>84</v>
      </c>
      <c r="U1400">
        <v>80</v>
      </c>
      <c r="V1400">
        <v>80</v>
      </c>
      <c r="W1400">
        <v>54</v>
      </c>
      <c r="X1400">
        <v>0</v>
      </c>
      <c r="Y1400">
        <v>0</v>
      </c>
      <c r="Z1400">
        <v>42</v>
      </c>
      <c r="AA1400">
        <v>0</v>
      </c>
      <c r="AB1400">
        <v>42</v>
      </c>
    </row>
    <row r="1401" spans="1:28" x14ac:dyDescent="0.3">
      <c r="A1401">
        <v>20200316</v>
      </c>
      <c r="B1401" s="6">
        <v>43906</v>
      </c>
      <c r="C1401" t="s">
        <v>130</v>
      </c>
      <c r="D1401" t="str">
        <f>VLOOKUP(C1401,abbreviations!$A$2:$B$57,2,0)</f>
        <v>Wyoming</v>
      </c>
      <c r="E1401">
        <v>3</v>
      </c>
      <c r="F1401">
        <f>E1401-VLOOKUP(D1401,D1456:F1509,2,0)</f>
        <v>1</v>
      </c>
      <c r="P1401" t="s">
        <v>1508</v>
      </c>
      <c r="Q1401" t="s">
        <v>1459</v>
      </c>
      <c r="T1401">
        <v>3</v>
      </c>
      <c r="U1401">
        <v>3</v>
      </c>
      <c r="V1401">
        <v>3</v>
      </c>
      <c r="W1401">
        <v>56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3">
      <c r="A1402">
        <v>20200315</v>
      </c>
      <c r="B1402" s="6">
        <v>43905</v>
      </c>
      <c r="C1402" t="s">
        <v>25</v>
      </c>
      <c r="D1402" t="str">
        <f>VLOOKUP(C1402,abbreviations!$A$2:$B$57,2,0)</f>
        <v>Alaska</v>
      </c>
      <c r="E1402">
        <v>1</v>
      </c>
      <c r="F1402">
        <f>E1402-VLOOKUP(D1402,D1457:F1510,2,0)</f>
        <v>0</v>
      </c>
      <c r="G1402">
        <v>143</v>
      </c>
      <c r="P1402" t="s">
        <v>1509</v>
      </c>
      <c r="Q1402" t="s">
        <v>1510</v>
      </c>
      <c r="T1402">
        <v>144</v>
      </c>
      <c r="U1402">
        <v>144</v>
      </c>
      <c r="V1402">
        <v>144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3">
      <c r="A1403">
        <v>20200315</v>
      </c>
      <c r="B1403" s="6">
        <v>43905</v>
      </c>
      <c r="C1403" t="s">
        <v>28</v>
      </c>
      <c r="D1403" t="str">
        <f>VLOOKUP(C1403,abbreviations!$A$2:$B$57,2,0)</f>
        <v>Alabama</v>
      </c>
      <c r="E1403">
        <v>12</v>
      </c>
      <c r="F1403">
        <f>E1403-VLOOKUP(D1403,D1458:F1511,2,0)</f>
        <v>11</v>
      </c>
      <c r="G1403">
        <v>28</v>
      </c>
      <c r="H1403">
        <v>46</v>
      </c>
      <c r="P1403" t="s">
        <v>1511</v>
      </c>
      <c r="Q1403" t="s">
        <v>1510</v>
      </c>
      <c r="R1403">
        <v>0</v>
      </c>
      <c r="T1403">
        <v>86</v>
      </c>
      <c r="U1403">
        <v>40</v>
      </c>
      <c r="V1403">
        <v>40</v>
      </c>
      <c r="W1403">
        <v>1</v>
      </c>
      <c r="X1403">
        <v>0</v>
      </c>
      <c r="Y1403">
        <v>0</v>
      </c>
      <c r="Z1403">
        <v>6</v>
      </c>
      <c r="AA1403">
        <v>6</v>
      </c>
      <c r="AB1403">
        <v>12</v>
      </c>
    </row>
    <row r="1404" spans="1:28" x14ac:dyDescent="0.3">
      <c r="A1404">
        <v>20200315</v>
      </c>
      <c r="B1404" s="6">
        <v>43905</v>
      </c>
      <c r="C1404" t="s">
        <v>30</v>
      </c>
      <c r="D1404" t="str">
        <f>VLOOKUP(C1404,abbreviations!$A$2:$B$57,2,0)</f>
        <v>Arkansas</v>
      </c>
      <c r="E1404">
        <v>16</v>
      </c>
      <c r="F1404">
        <f>E1404-VLOOKUP(D1404,D1459:F1512,2,0)</f>
        <v>7</v>
      </c>
      <c r="G1404">
        <v>103</v>
      </c>
      <c r="H1404">
        <v>30</v>
      </c>
      <c r="P1404" t="s">
        <v>1512</v>
      </c>
      <c r="Q1404" t="s">
        <v>1510</v>
      </c>
      <c r="T1404">
        <v>149</v>
      </c>
      <c r="U1404">
        <v>119</v>
      </c>
      <c r="V1404">
        <v>119</v>
      </c>
      <c r="W1404">
        <v>5</v>
      </c>
      <c r="X1404">
        <v>0</v>
      </c>
      <c r="Y1404">
        <v>0</v>
      </c>
      <c r="Z1404">
        <v>38</v>
      </c>
      <c r="AA1404">
        <v>4</v>
      </c>
      <c r="AB1404">
        <v>42</v>
      </c>
    </row>
    <row r="1405" spans="1:28" x14ac:dyDescent="0.3">
      <c r="A1405">
        <v>20200315</v>
      </c>
      <c r="B1405" s="6">
        <v>43905</v>
      </c>
      <c r="C1405" t="s">
        <v>33</v>
      </c>
      <c r="D1405" t="str">
        <f>VLOOKUP(C1405,abbreviations!$A$2:$B$57,2,0)</f>
        <v>Arizona</v>
      </c>
      <c r="E1405">
        <v>12</v>
      </c>
      <c r="F1405">
        <f>E1405-VLOOKUP(D1405,D1459:F1513,2,0)</f>
        <v>3</v>
      </c>
      <c r="G1405">
        <v>121</v>
      </c>
      <c r="H1405">
        <v>50</v>
      </c>
      <c r="P1405" t="s">
        <v>1513</v>
      </c>
      <c r="Q1405" t="s">
        <v>1510</v>
      </c>
      <c r="R1405">
        <v>0</v>
      </c>
      <c r="T1405">
        <v>183</v>
      </c>
      <c r="U1405">
        <v>133</v>
      </c>
      <c r="V1405">
        <v>133</v>
      </c>
      <c r="W1405">
        <v>4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3">
      <c r="A1406">
        <v>20200315</v>
      </c>
      <c r="B1406" s="6">
        <v>43905</v>
      </c>
      <c r="C1406" t="s">
        <v>35</v>
      </c>
      <c r="D1406" t="str">
        <f>VLOOKUP(C1406,abbreviations!$A$2:$B$57,2,0)</f>
        <v>California</v>
      </c>
      <c r="E1406">
        <v>293</v>
      </c>
      <c r="F1406">
        <f>E1406-VLOOKUP(D1406,D1460:F1514,2,0)</f>
        <v>91</v>
      </c>
      <c r="G1406">
        <v>916</v>
      </c>
      <c r="P1406" t="s">
        <v>1514</v>
      </c>
      <c r="Q1406" t="s">
        <v>1510</v>
      </c>
      <c r="R1406">
        <v>5</v>
      </c>
      <c r="T1406">
        <v>1209</v>
      </c>
      <c r="U1406">
        <v>1209</v>
      </c>
      <c r="V1406">
        <v>1209</v>
      </c>
      <c r="W1406">
        <v>6</v>
      </c>
      <c r="X1406">
        <v>0</v>
      </c>
      <c r="Y1406">
        <v>0</v>
      </c>
      <c r="Z1406">
        <v>0</v>
      </c>
      <c r="AA1406">
        <v>41</v>
      </c>
      <c r="AB1406">
        <v>41</v>
      </c>
    </row>
    <row r="1407" spans="1:28" x14ac:dyDescent="0.3">
      <c r="A1407">
        <v>20200315</v>
      </c>
      <c r="B1407" s="6">
        <v>43905</v>
      </c>
      <c r="C1407" t="s">
        <v>37</v>
      </c>
      <c r="D1407" t="str">
        <f>VLOOKUP(C1407,abbreviations!$A$2:$B$57,2,0)</f>
        <v>Colorado</v>
      </c>
      <c r="E1407">
        <v>131</v>
      </c>
      <c r="F1407">
        <f>E1407-VLOOKUP(D1407,D1461:F1515,2,0)</f>
        <v>59</v>
      </c>
      <c r="G1407">
        <v>627</v>
      </c>
      <c r="P1407" t="s">
        <v>1515</v>
      </c>
      <c r="Q1407" t="s">
        <v>1510</v>
      </c>
      <c r="R1407">
        <v>1</v>
      </c>
      <c r="T1407">
        <v>758</v>
      </c>
      <c r="U1407">
        <v>758</v>
      </c>
      <c r="V1407">
        <v>758</v>
      </c>
      <c r="W1407">
        <v>8</v>
      </c>
      <c r="X1407">
        <v>0</v>
      </c>
      <c r="Y1407">
        <v>0</v>
      </c>
      <c r="Z1407">
        <v>17</v>
      </c>
      <c r="AA1407">
        <v>30</v>
      </c>
      <c r="AB1407">
        <v>47</v>
      </c>
    </row>
    <row r="1408" spans="1:28" x14ac:dyDescent="0.3">
      <c r="A1408">
        <v>20200315</v>
      </c>
      <c r="B1408" s="6">
        <v>43905</v>
      </c>
      <c r="C1408" t="s">
        <v>39</v>
      </c>
      <c r="D1408" t="str">
        <f>VLOOKUP(C1408,abbreviations!$A$2:$B$57,2,0)</f>
        <v>Connecticut</v>
      </c>
      <c r="E1408">
        <v>20</v>
      </c>
      <c r="F1408">
        <f>E1408-VLOOKUP(D1408,D1462:F1516,2,0)</f>
        <v>14</v>
      </c>
      <c r="G1408">
        <v>125</v>
      </c>
      <c r="P1408" t="s">
        <v>1516</v>
      </c>
      <c r="Q1408" t="s">
        <v>1510</v>
      </c>
      <c r="T1408">
        <v>145</v>
      </c>
      <c r="U1408">
        <v>145</v>
      </c>
      <c r="V1408">
        <v>145</v>
      </c>
      <c r="W1408">
        <v>9</v>
      </c>
      <c r="X1408">
        <v>0</v>
      </c>
      <c r="Y1408">
        <v>0</v>
      </c>
      <c r="Z1408">
        <v>0</v>
      </c>
      <c r="AA1408">
        <v>9</v>
      </c>
      <c r="AB1408">
        <v>9</v>
      </c>
    </row>
    <row r="1409" spans="1:28" x14ac:dyDescent="0.3">
      <c r="A1409">
        <v>20200315</v>
      </c>
      <c r="B1409" s="6">
        <v>43905</v>
      </c>
      <c r="C1409" t="s">
        <v>42</v>
      </c>
      <c r="D1409" t="str">
        <f>VLOOKUP(C1409,abbreviations!$A$2:$B$57,2,0)</f>
        <v>Delaware</v>
      </c>
      <c r="E1409">
        <v>6</v>
      </c>
      <c r="F1409">
        <f>E1409-VLOOKUP(D1409,D1464:F1518,2,0)</f>
        <v>2</v>
      </c>
      <c r="G1409">
        <v>36</v>
      </c>
      <c r="H1409">
        <v>32</v>
      </c>
      <c r="P1409" t="s">
        <v>1517</v>
      </c>
      <c r="Q1409" t="s">
        <v>1510</v>
      </c>
      <c r="T1409">
        <v>74</v>
      </c>
      <c r="U1409">
        <v>42</v>
      </c>
      <c r="V1409">
        <v>42</v>
      </c>
      <c r="W1409">
        <v>10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3">
      <c r="A1410">
        <v>20200315</v>
      </c>
      <c r="B1410" s="6">
        <v>43905</v>
      </c>
      <c r="C1410" t="s">
        <v>44</v>
      </c>
      <c r="D1410" t="str">
        <f>VLOOKUP(C1410,abbreviations!$A$2:$B$57,2,0)</f>
        <v>Florida</v>
      </c>
      <c r="E1410">
        <v>116</v>
      </c>
      <c r="F1410">
        <f>E1410-VLOOKUP(D1410,D1465:F1519,2,0)</f>
        <v>66</v>
      </c>
      <c r="G1410">
        <v>678</v>
      </c>
      <c r="H1410">
        <v>454</v>
      </c>
      <c r="P1410" t="s">
        <v>1518</v>
      </c>
      <c r="Q1410" t="s">
        <v>1510</v>
      </c>
      <c r="R1410">
        <v>4</v>
      </c>
      <c r="T1410">
        <v>1248</v>
      </c>
      <c r="U1410">
        <v>794</v>
      </c>
      <c r="V1410">
        <v>794</v>
      </c>
      <c r="W1410">
        <v>12</v>
      </c>
      <c r="X1410">
        <v>1</v>
      </c>
      <c r="Y1410">
        <v>0</v>
      </c>
      <c r="Z1410">
        <v>200</v>
      </c>
      <c r="AA1410">
        <v>39</v>
      </c>
      <c r="AB1410">
        <v>239</v>
      </c>
    </row>
    <row r="1411" spans="1:28" x14ac:dyDescent="0.3">
      <c r="A1411">
        <v>20200315</v>
      </c>
      <c r="B1411" s="6">
        <v>43905</v>
      </c>
      <c r="C1411" t="s">
        <v>46</v>
      </c>
      <c r="D1411" t="str">
        <f>VLOOKUP(C1411,abbreviations!$A$2:$B$57,2,0)</f>
        <v>Georgia</v>
      </c>
      <c r="E1411">
        <v>99</v>
      </c>
      <c r="F1411">
        <f>E1411-VLOOKUP(D1411,D1466:F1520,2,0)</f>
        <v>57</v>
      </c>
      <c r="P1411" t="s">
        <v>1519</v>
      </c>
      <c r="Q1411" t="s">
        <v>1510</v>
      </c>
      <c r="R1411">
        <v>1</v>
      </c>
      <c r="T1411">
        <v>99</v>
      </c>
      <c r="U1411">
        <v>99</v>
      </c>
      <c r="V1411">
        <v>99</v>
      </c>
      <c r="W1411">
        <v>13</v>
      </c>
      <c r="X1411">
        <v>0</v>
      </c>
      <c r="Y1411">
        <v>0</v>
      </c>
      <c r="Z1411">
        <v>0</v>
      </c>
      <c r="AA1411">
        <v>33</v>
      </c>
      <c r="AB1411">
        <v>33</v>
      </c>
    </row>
    <row r="1412" spans="1:28" x14ac:dyDescent="0.3">
      <c r="A1412">
        <v>20200315</v>
      </c>
      <c r="B1412" s="6">
        <v>43905</v>
      </c>
      <c r="C1412" t="s">
        <v>49</v>
      </c>
      <c r="D1412" t="str">
        <f>VLOOKUP(C1412,abbreviations!$A$2:$B$57,2,0)</f>
        <v>Hawaii</v>
      </c>
      <c r="E1412">
        <v>2</v>
      </c>
      <c r="F1412">
        <f>E1412-VLOOKUP(D1412,D1467:F1521,2,0)</f>
        <v>0</v>
      </c>
      <c r="P1412" t="s">
        <v>1520</v>
      </c>
      <c r="Q1412" t="s">
        <v>1510</v>
      </c>
      <c r="T1412">
        <v>2</v>
      </c>
      <c r="U1412">
        <v>2</v>
      </c>
      <c r="V1412">
        <v>2</v>
      </c>
      <c r="W1412">
        <v>15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3">
      <c r="A1413">
        <v>20200315</v>
      </c>
      <c r="B1413" s="6">
        <v>43905</v>
      </c>
      <c r="C1413" t="s">
        <v>51</v>
      </c>
      <c r="D1413" t="str">
        <f>VLOOKUP(C1413,abbreviations!$A$2:$B$57,2,0)</f>
        <v>Iowa</v>
      </c>
      <c r="E1413">
        <v>18</v>
      </c>
      <c r="F1413">
        <f>E1413-VLOOKUP(D1413,D1468:F1522,2,0)</f>
        <v>2</v>
      </c>
      <c r="G1413">
        <v>83</v>
      </c>
      <c r="P1413" t="s">
        <v>1521</v>
      </c>
      <c r="Q1413" t="s">
        <v>1510</v>
      </c>
      <c r="T1413">
        <v>101</v>
      </c>
      <c r="U1413">
        <v>101</v>
      </c>
      <c r="V1413">
        <v>101</v>
      </c>
      <c r="W1413">
        <v>19</v>
      </c>
      <c r="X1413">
        <v>0</v>
      </c>
      <c r="Y1413">
        <v>0</v>
      </c>
      <c r="Z1413">
        <v>0</v>
      </c>
      <c r="AA1413">
        <v>1</v>
      </c>
      <c r="AB1413">
        <v>1</v>
      </c>
    </row>
    <row r="1414" spans="1:28" x14ac:dyDescent="0.3">
      <c r="A1414">
        <v>20200315</v>
      </c>
      <c r="B1414" s="6">
        <v>43905</v>
      </c>
      <c r="C1414" t="s">
        <v>53</v>
      </c>
      <c r="D1414" t="str">
        <f>VLOOKUP(C1414,abbreviations!$A$2:$B$57,2,0)</f>
        <v>Idaho</v>
      </c>
      <c r="E1414">
        <v>5</v>
      </c>
      <c r="F1414">
        <f>E1414-VLOOKUP(D1414,D1469:F1523,2,0)</f>
        <v>5</v>
      </c>
      <c r="G1414">
        <v>174</v>
      </c>
      <c r="P1414" t="s">
        <v>1522</v>
      </c>
      <c r="Q1414" t="s">
        <v>1510</v>
      </c>
      <c r="T1414">
        <v>179</v>
      </c>
      <c r="U1414">
        <v>179</v>
      </c>
      <c r="V1414">
        <v>179</v>
      </c>
      <c r="W1414">
        <v>16</v>
      </c>
      <c r="X1414">
        <v>0</v>
      </c>
      <c r="Y1414">
        <v>0</v>
      </c>
      <c r="Z1414">
        <v>0</v>
      </c>
      <c r="AA1414">
        <v>3</v>
      </c>
      <c r="AB1414">
        <v>3</v>
      </c>
    </row>
    <row r="1415" spans="1:28" x14ac:dyDescent="0.3">
      <c r="A1415">
        <v>20200315</v>
      </c>
      <c r="B1415" s="6">
        <v>43905</v>
      </c>
      <c r="C1415" t="s">
        <v>55</v>
      </c>
      <c r="D1415" t="str">
        <f>VLOOKUP(C1415,abbreviations!$A$2:$B$57,2,0)</f>
        <v>Illinois</v>
      </c>
      <c r="E1415">
        <v>64</v>
      </c>
      <c r="F1415">
        <f>E1415-VLOOKUP(D1415,D1470:F1524,2,0)</f>
        <v>32</v>
      </c>
      <c r="G1415">
        <v>449</v>
      </c>
      <c r="H1415">
        <v>195</v>
      </c>
      <c r="P1415" t="s">
        <v>1523</v>
      </c>
      <c r="Q1415" t="s">
        <v>1510</v>
      </c>
      <c r="T1415">
        <v>708</v>
      </c>
      <c r="U1415">
        <v>513</v>
      </c>
      <c r="V1415">
        <v>513</v>
      </c>
      <c r="W1415">
        <v>17</v>
      </c>
      <c r="X1415">
        <v>0</v>
      </c>
      <c r="Y1415">
        <v>0</v>
      </c>
      <c r="Z1415">
        <v>133</v>
      </c>
      <c r="AA1415">
        <v>18</v>
      </c>
      <c r="AB1415">
        <v>151</v>
      </c>
    </row>
    <row r="1416" spans="1:28" x14ac:dyDescent="0.3">
      <c r="A1416">
        <v>20200315</v>
      </c>
      <c r="B1416" s="6">
        <v>43905</v>
      </c>
      <c r="C1416" t="s">
        <v>57</v>
      </c>
      <c r="D1416" t="str">
        <f>VLOOKUP(C1416,abbreviations!$A$2:$B$57,2,0)</f>
        <v>Indiana</v>
      </c>
      <c r="E1416">
        <v>19</v>
      </c>
      <c r="F1416">
        <f>E1416-VLOOKUP(D1416,D1471:F1525,2,0)</f>
        <v>7</v>
      </c>
      <c r="G1416">
        <v>102</v>
      </c>
      <c r="P1416" t="s">
        <v>1524</v>
      </c>
      <c r="Q1416" t="s">
        <v>1510</v>
      </c>
      <c r="R1416">
        <v>0</v>
      </c>
      <c r="T1416">
        <v>121</v>
      </c>
      <c r="U1416">
        <v>121</v>
      </c>
      <c r="V1416">
        <v>121</v>
      </c>
      <c r="W1416">
        <v>18</v>
      </c>
      <c r="X1416">
        <v>0</v>
      </c>
      <c r="Y1416">
        <v>0</v>
      </c>
      <c r="Z1416">
        <v>28</v>
      </c>
      <c r="AA1416">
        <v>4</v>
      </c>
      <c r="AB1416">
        <v>32</v>
      </c>
    </row>
    <row r="1417" spans="1:28" x14ac:dyDescent="0.3">
      <c r="A1417">
        <v>20200315</v>
      </c>
      <c r="B1417" s="6">
        <v>43905</v>
      </c>
      <c r="C1417" t="s">
        <v>59</v>
      </c>
      <c r="D1417" t="str">
        <f>VLOOKUP(C1417,abbreviations!$A$2:$B$57,2,0)</f>
        <v>Kansas</v>
      </c>
      <c r="E1417">
        <v>8</v>
      </c>
      <c r="F1417">
        <f>E1417-VLOOKUP(D1417,D1472:F1526,2,0)</f>
        <v>2</v>
      </c>
      <c r="G1417">
        <v>135</v>
      </c>
      <c r="P1417" t="s">
        <v>1525</v>
      </c>
      <c r="Q1417" t="s">
        <v>1510</v>
      </c>
      <c r="R1417">
        <v>1</v>
      </c>
      <c r="T1417">
        <v>143</v>
      </c>
      <c r="U1417">
        <v>143</v>
      </c>
      <c r="V1417">
        <v>143</v>
      </c>
      <c r="W1417">
        <v>20</v>
      </c>
      <c r="X1417">
        <v>0</v>
      </c>
      <c r="Y1417">
        <v>0</v>
      </c>
      <c r="Z1417">
        <v>42</v>
      </c>
      <c r="AA1417">
        <v>2</v>
      </c>
      <c r="AB1417">
        <v>44</v>
      </c>
    </row>
    <row r="1418" spans="1:28" x14ac:dyDescent="0.3">
      <c r="A1418">
        <v>20200315</v>
      </c>
      <c r="B1418" s="6">
        <v>43905</v>
      </c>
      <c r="C1418" t="s">
        <v>61</v>
      </c>
      <c r="D1418" t="str">
        <f>VLOOKUP(C1418,abbreviations!$A$2:$B$57,2,0)</f>
        <v>Kentucky</v>
      </c>
      <c r="E1418">
        <v>16</v>
      </c>
      <c r="F1418">
        <f>E1418-VLOOKUP(D1418,D1473:F1527,2,0)</f>
        <v>5</v>
      </c>
      <c r="G1418">
        <v>139</v>
      </c>
      <c r="P1418" t="s">
        <v>1526</v>
      </c>
      <c r="Q1418" t="s">
        <v>1510</v>
      </c>
      <c r="T1418">
        <v>155</v>
      </c>
      <c r="U1418">
        <v>155</v>
      </c>
      <c r="V1418">
        <v>155</v>
      </c>
      <c r="W1418">
        <v>21</v>
      </c>
      <c r="X1418">
        <v>0</v>
      </c>
      <c r="Y1418">
        <v>0</v>
      </c>
      <c r="Z1418">
        <v>0</v>
      </c>
      <c r="AA1418">
        <v>2</v>
      </c>
      <c r="AB1418">
        <v>2</v>
      </c>
    </row>
    <row r="1419" spans="1:28" x14ac:dyDescent="0.3">
      <c r="A1419">
        <v>20200315</v>
      </c>
      <c r="B1419" s="6">
        <v>43905</v>
      </c>
      <c r="C1419" t="s">
        <v>63</v>
      </c>
      <c r="D1419" t="str">
        <f>VLOOKUP(C1419,abbreviations!$A$2:$B$57,2,0)</f>
        <v>Louisiana</v>
      </c>
      <c r="E1419">
        <v>91</v>
      </c>
      <c r="F1419">
        <f>E1419-VLOOKUP(D1419,D1474:F1528,2,0)</f>
        <v>55</v>
      </c>
      <c r="G1419">
        <v>156</v>
      </c>
      <c r="P1419" t="s">
        <v>1527</v>
      </c>
      <c r="Q1419" t="s">
        <v>1510</v>
      </c>
      <c r="R1419">
        <v>2</v>
      </c>
      <c r="T1419">
        <v>247</v>
      </c>
      <c r="U1419">
        <v>247</v>
      </c>
      <c r="V1419">
        <v>247</v>
      </c>
      <c r="W1419">
        <v>22</v>
      </c>
      <c r="X1419">
        <v>2</v>
      </c>
      <c r="Y1419">
        <v>0</v>
      </c>
      <c r="Z1419">
        <v>47</v>
      </c>
      <c r="AA1419">
        <v>22</v>
      </c>
      <c r="AB1419">
        <v>69</v>
      </c>
    </row>
    <row r="1420" spans="1:28" x14ac:dyDescent="0.3">
      <c r="A1420">
        <v>20200315</v>
      </c>
      <c r="B1420" s="6">
        <v>43905</v>
      </c>
      <c r="C1420" t="s">
        <v>65</v>
      </c>
      <c r="D1420" t="str">
        <f>VLOOKUP(C1420,abbreviations!$A$2:$B$57,2,0)</f>
        <v>Massachusetts</v>
      </c>
      <c r="E1420">
        <v>138</v>
      </c>
      <c r="F1420">
        <f>E1420-VLOOKUP(D1420,D1475:F1529,2,0)</f>
        <v>15</v>
      </c>
      <c r="G1420">
        <v>352</v>
      </c>
      <c r="P1420" t="s">
        <v>1528</v>
      </c>
      <c r="Q1420" t="s">
        <v>1510</v>
      </c>
      <c r="T1420">
        <v>490</v>
      </c>
      <c r="U1420">
        <v>490</v>
      </c>
      <c r="V1420">
        <v>490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3">
      <c r="A1421">
        <v>20200315</v>
      </c>
      <c r="B1421" s="6">
        <v>43905</v>
      </c>
      <c r="C1421" t="s">
        <v>67</v>
      </c>
      <c r="D1421" t="str">
        <f>VLOOKUP(C1421,abbreviations!$A$2:$B$57,2,0)</f>
        <v>Maryland</v>
      </c>
      <c r="E1421">
        <v>31</v>
      </c>
      <c r="F1421">
        <f>E1421-VLOOKUP(D1421,D1476:F1530,2,0)</f>
        <v>14</v>
      </c>
      <c r="G1421">
        <v>94</v>
      </c>
      <c r="P1421" t="s">
        <v>1529</v>
      </c>
      <c r="Q1421" t="s">
        <v>1510</v>
      </c>
      <c r="T1421">
        <v>125</v>
      </c>
      <c r="U1421">
        <v>125</v>
      </c>
      <c r="V1421">
        <v>125</v>
      </c>
      <c r="W1421">
        <v>24</v>
      </c>
      <c r="X1421">
        <v>0</v>
      </c>
      <c r="Y1421">
        <v>0</v>
      </c>
      <c r="Z1421">
        <v>0</v>
      </c>
      <c r="AA1421">
        <v>5</v>
      </c>
      <c r="AB1421">
        <v>5</v>
      </c>
    </row>
    <row r="1422" spans="1:28" x14ac:dyDescent="0.3">
      <c r="A1422">
        <v>20200315</v>
      </c>
      <c r="B1422" s="6">
        <v>43905</v>
      </c>
      <c r="C1422" t="s">
        <v>69</v>
      </c>
      <c r="D1422" t="str">
        <f>VLOOKUP(C1422,abbreviations!$A$2:$B$57,2,0)</f>
        <v>Maine</v>
      </c>
      <c r="E1422">
        <v>3</v>
      </c>
      <c r="F1422">
        <f>E1422-VLOOKUP(D1422,D1477:F1531,2,0)</f>
        <v>0</v>
      </c>
      <c r="G1422">
        <v>91</v>
      </c>
      <c r="H1422">
        <v>17</v>
      </c>
      <c r="P1422" t="s">
        <v>1530</v>
      </c>
      <c r="Q1422" t="s">
        <v>1510</v>
      </c>
      <c r="T1422">
        <v>111</v>
      </c>
      <c r="U1422">
        <v>94</v>
      </c>
      <c r="V1422">
        <v>94</v>
      </c>
      <c r="W1422">
        <v>23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3">
      <c r="A1423">
        <v>20200315</v>
      </c>
      <c r="B1423" s="6">
        <v>43905</v>
      </c>
      <c r="C1423" t="s">
        <v>71</v>
      </c>
      <c r="D1423" t="str">
        <f>VLOOKUP(C1423,abbreviations!$A$2:$B$57,2,0)</f>
        <v>Michigan</v>
      </c>
      <c r="E1423">
        <v>33</v>
      </c>
      <c r="F1423">
        <f>E1423-VLOOKUP(D1423,D1478:F1532,2,0)</f>
        <v>17</v>
      </c>
      <c r="G1423">
        <v>205</v>
      </c>
      <c r="H1423">
        <v>26</v>
      </c>
      <c r="P1423" t="s">
        <v>1531</v>
      </c>
      <c r="Q1423" t="s">
        <v>1510</v>
      </c>
      <c r="T1423">
        <v>264</v>
      </c>
      <c r="U1423">
        <v>238</v>
      </c>
      <c r="V1423">
        <v>238</v>
      </c>
      <c r="W1423">
        <v>26</v>
      </c>
      <c r="X1423">
        <v>0</v>
      </c>
      <c r="Y1423">
        <v>0</v>
      </c>
      <c r="Z1423">
        <v>0</v>
      </c>
      <c r="AA1423">
        <v>8</v>
      </c>
      <c r="AB1423">
        <v>8</v>
      </c>
    </row>
    <row r="1424" spans="1:28" x14ac:dyDescent="0.3">
      <c r="A1424">
        <v>20200315</v>
      </c>
      <c r="B1424" s="6">
        <v>43905</v>
      </c>
      <c r="C1424" t="s">
        <v>73</v>
      </c>
      <c r="D1424" t="str">
        <f>VLOOKUP(C1424,abbreviations!$A$2:$B$57,2,0)</f>
        <v>Minnesota</v>
      </c>
      <c r="E1424">
        <v>35</v>
      </c>
      <c r="F1424">
        <f>E1424-VLOOKUP(D1424,D1479:F1533,2,0)</f>
        <v>21</v>
      </c>
      <c r="G1424">
        <v>1387</v>
      </c>
      <c r="P1424" t="s">
        <v>1532</v>
      </c>
      <c r="Q1424" t="s">
        <v>1510</v>
      </c>
      <c r="T1424">
        <v>1422</v>
      </c>
      <c r="U1424">
        <v>1422</v>
      </c>
      <c r="V1424">
        <v>1422</v>
      </c>
      <c r="W1424">
        <v>27</v>
      </c>
      <c r="X1424">
        <v>0</v>
      </c>
      <c r="Y1424">
        <v>0</v>
      </c>
      <c r="Z1424">
        <v>540</v>
      </c>
      <c r="AA1424">
        <v>14</v>
      </c>
      <c r="AB1424">
        <v>554</v>
      </c>
    </row>
    <row r="1425" spans="1:28" x14ac:dyDescent="0.3">
      <c r="A1425">
        <v>20200315</v>
      </c>
      <c r="B1425" s="6">
        <v>43905</v>
      </c>
      <c r="C1425" t="s">
        <v>75</v>
      </c>
      <c r="D1425" t="str">
        <f>VLOOKUP(C1425,abbreviations!$A$2:$B$57,2,0)</f>
        <v>Missouri</v>
      </c>
      <c r="E1425">
        <v>5</v>
      </c>
      <c r="F1425">
        <f>E1425-VLOOKUP(D1425,D1480:F1534,2,0)</f>
        <v>3</v>
      </c>
      <c r="G1425">
        <v>122</v>
      </c>
      <c r="P1425" t="s">
        <v>1533</v>
      </c>
      <c r="Q1425" t="s">
        <v>1510</v>
      </c>
      <c r="R1425">
        <v>0</v>
      </c>
      <c r="T1425">
        <v>127</v>
      </c>
      <c r="U1425">
        <v>127</v>
      </c>
      <c r="V1425">
        <v>127</v>
      </c>
      <c r="W1425">
        <v>29</v>
      </c>
      <c r="X1425">
        <v>0</v>
      </c>
      <c r="Y1425">
        <v>0</v>
      </c>
      <c r="Z1425">
        <v>32</v>
      </c>
      <c r="AA1425">
        <v>1</v>
      </c>
      <c r="AB1425">
        <v>33</v>
      </c>
    </row>
    <row r="1426" spans="1:28" x14ac:dyDescent="0.3">
      <c r="A1426">
        <v>20200315</v>
      </c>
      <c r="B1426" s="6">
        <v>43905</v>
      </c>
      <c r="C1426" t="s">
        <v>78</v>
      </c>
      <c r="D1426" t="str">
        <f>VLOOKUP(C1426,abbreviations!$A$2:$B$57,2,0)</f>
        <v>Mississippi</v>
      </c>
      <c r="E1426">
        <v>10</v>
      </c>
      <c r="F1426">
        <f>E1426-VLOOKUP(D1426,D1481:F1535,2,0)</f>
        <v>6</v>
      </c>
      <c r="G1426">
        <v>84</v>
      </c>
      <c r="P1426" t="s">
        <v>1534</v>
      </c>
      <c r="Q1426" t="s">
        <v>1510</v>
      </c>
      <c r="T1426">
        <v>94</v>
      </c>
      <c r="U1426">
        <v>94</v>
      </c>
      <c r="V1426">
        <v>94</v>
      </c>
      <c r="W1426">
        <v>28</v>
      </c>
      <c r="X1426">
        <v>0</v>
      </c>
      <c r="Y1426">
        <v>0</v>
      </c>
      <c r="Z1426">
        <v>0</v>
      </c>
      <c r="AA1426">
        <v>4</v>
      </c>
      <c r="AB1426">
        <v>4</v>
      </c>
    </row>
    <row r="1427" spans="1:28" x14ac:dyDescent="0.3">
      <c r="A1427">
        <v>20200315</v>
      </c>
      <c r="B1427" s="6">
        <v>43905</v>
      </c>
      <c r="C1427" t="s">
        <v>80</v>
      </c>
      <c r="D1427" t="str">
        <f>VLOOKUP(C1427,abbreviations!$A$2:$B$57,2,0)</f>
        <v>Montana</v>
      </c>
      <c r="E1427">
        <v>7</v>
      </c>
      <c r="F1427">
        <f>E1427-VLOOKUP(D1427,D1482:F1536,2,0)</f>
        <v>6</v>
      </c>
      <c r="G1427">
        <v>103</v>
      </c>
      <c r="H1427">
        <v>57</v>
      </c>
      <c r="P1427" t="s">
        <v>1535</v>
      </c>
      <c r="Q1427" t="s">
        <v>1510</v>
      </c>
      <c r="T1427">
        <v>167</v>
      </c>
      <c r="U1427">
        <v>110</v>
      </c>
      <c r="V1427">
        <v>110</v>
      </c>
      <c r="W1427">
        <v>30</v>
      </c>
      <c r="X1427">
        <v>0</v>
      </c>
      <c r="Y1427">
        <v>0</v>
      </c>
      <c r="Z1427">
        <v>0</v>
      </c>
      <c r="AA1427">
        <v>2</v>
      </c>
      <c r="AB1427">
        <v>2</v>
      </c>
    </row>
    <row r="1428" spans="1:28" x14ac:dyDescent="0.3">
      <c r="A1428">
        <v>20200315</v>
      </c>
      <c r="B1428" s="6">
        <v>43905</v>
      </c>
      <c r="C1428" t="s">
        <v>82</v>
      </c>
      <c r="D1428" t="str">
        <f>VLOOKUP(C1428,abbreviations!$A$2:$B$57,2,0)</f>
        <v>North Carolina</v>
      </c>
      <c r="E1428">
        <v>32</v>
      </c>
      <c r="F1428">
        <f>E1428-VLOOKUP(D1428,D1483:F1537,2,0)</f>
        <v>17</v>
      </c>
      <c r="G1428">
        <v>227</v>
      </c>
      <c r="H1428">
        <v>151</v>
      </c>
      <c r="P1428" t="s">
        <v>1536</v>
      </c>
      <c r="Q1428" t="s">
        <v>1510</v>
      </c>
      <c r="T1428">
        <v>410</v>
      </c>
      <c r="U1428">
        <v>259</v>
      </c>
      <c r="V1428">
        <v>259</v>
      </c>
      <c r="W1428">
        <v>37</v>
      </c>
      <c r="X1428">
        <v>0</v>
      </c>
      <c r="Y1428">
        <v>0</v>
      </c>
      <c r="Z1428">
        <v>90</v>
      </c>
      <c r="AA1428">
        <v>9</v>
      </c>
      <c r="AB1428">
        <v>99</v>
      </c>
    </row>
    <row r="1429" spans="1:28" x14ac:dyDescent="0.3">
      <c r="A1429">
        <v>20200315</v>
      </c>
      <c r="B1429" s="6">
        <v>43905</v>
      </c>
      <c r="C1429" t="s">
        <v>84</v>
      </c>
      <c r="D1429" t="str">
        <f>VLOOKUP(C1429,abbreviations!$A$2:$B$57,2,0)</f>
        <v>North Dakota</v>
      </c>
      <c r="E1429">
        <v>1</v>
      </c>
      <c r="F1429">
        <f>E1429-VLOOKUP(D1429,D1484:F1538,2,0)</f>
        <v>0</v>
      </c>
      <c r="G1429">
        <v>95</v>
      </c>
      <c r="H1429">
        <v>4</v>
      </c>
      <c r="P1429" t="s">
        <v>1537</v>
      </c>
      <c r="Q1429" t="s">
        <v>1510</v>
      </c>
      <c r="R1429">
        <v>0</v>
      </c>
      <c r="T1429">
        <v>100</v>
      </c>
      <c r="U1429">
        <v>96</v>
      </c>
      <c r="V1429">
        <v>96</v>
      </c>
      <c r="W1429">
        <v>38</v>
      </c>
      <c r="X1429">
        <v>0</v>
      </c>
      <c r="Y1429">
        <v>0</v>
      </c>
      <c r="Z1429">
        <v>41</v>
      </c>
      <c r="AA1429">
        <v>0</v>
      </c>
      <c r="AB1429">
        <v>41</v>
      </c>
    </row>
    <row r="1430" spans="1:28" x14ac:dyDescent="0.3">
      <c r="A1430">
        <v>20200315</v>
      </c>
      <c r="B1430" s="6">
        <v>43905</v>
      </c>
      <c r="C1430" t="s">
        <v>86</v>
      </c>
      <c r="D1430" t="str">
        <f>VLOOKUP(C1430,abbreviations!$A$2:$B$57,2,0)</f>
        <v>Nebraska</v>
      </c>
      <c r="E1430">
        <v>17</v>
      </c>
      <c r="F1430">
        <f>E1430-VLOOKUP(D1430,D1485:F1539,2,0)</f>
        <v>4</v>
      </c>
      <c r="G1430">
        <v>80</v>
      </c>
      <c r="H1430">
        <v>33</v>
      </c>
      <c r="P1430" t="s">
        <v>1538</v>
      </c>
      <c r="Q1430" t="s">
        <v>1510</v>
      </c>
      <c r="T1430">
        <v>130</v>
      </c>
      <c r="U1430">
        <v>97</v>
      </c>
      <c r="V1430">
        <v>97</v>
      </c>
      <c r="W1430">
        <v>31</v>
      </c>
      <c r="X1430">
        <v>0</v>
      </c>
      <c r="Y1430">
        <v>0</v>
      </c>
      <c r="Z1430">
        <v>0</v>
      </c>
      <c r="AA1430">
        <v>3</v>
      </c>
      <c r="AB1430">
        <v>3</v>
      </c>
    </row>
    <row r="1431" spans="1:28" x14ac:dyDescent="0.3">
      <c r="A1431">
        <v>20200315</v>
      </c>
      <c r="B1431" s="6">
        <v>43905</v>
      </c>
      <c r="C1431" t="s">
        <v>88</v>
      </c>
      <c r="D1431" t="str">
        <f>VLOOKUP(C1431,abbreviations!$A$2:$B$57,2,0)</f>
        <v>New Hampshire</v>
      </c>
      <c r="E1431">
        <v>13</v>
      </c>
      <c r="F1431">
        <f>E1431-VLOOKUP(D1431,D1486:F1540,2,0)</f>
        <v>7</v>
      </c>
      <c r="G1431">
        <v>271</v>
      </c>
      <c r="H1431">
        <v>95</v>
      </c>
      <c r="P1431" t="s">
        <v>1539</v>
      </c>
      <c r="Q1431" t="s">
        <v>1510</v>
      </c>
      <c r="T1431">
        <v>379</v>
      </c>
      <c r="U1431">
        <v>284</v>
      </c>
      <c r="V1431">
        <v>284</v>
      </c>
      <c r="W1431">
        <v>33</v>
      </c>
      <c r="X1431">
        <v>0</v>
      </c>
      <c r="Y1431">
        <v>0</v>
      </c>
      <c r="Z1431">
        <v>59</v>
      </c>
      <c r="AA1431">
        <v>6</v>
      </c>
      <c r="AB1431">
        <v>65</v>
      </c>
    </row>
    <row r="1432" spans="1:28" x14ac:dyDescent="0.3">
      <c r="A1432">
        <v>20200315</v>
      </c>
      <c r="B1432" s="6">
        <v>43905</v>
      </c>
      <c r="C1432" t="s">
        <v>90</v>
      </c>
      <c r="D1432" t="str">
        <f>VLOOKUP(C1432,abbreviations!$A$2:$B$57,2,0)</f>
        <v>New Jersey</v>
      </c>
      <c r="E1432">
        <v>98</v>
      </c>
      <c r="F1432">
        <f>E1432-VLOOKUP(D1432,D1487:F1541,2,0)</f>
        <v>48</v>
      </c>
      <c r="G1432">
        <v>120</v>
      </c>
      <c r="H1432">
        <v>34</v>
      </c>
      <c r="P1432" t="s">
        <v>1540</v>
      </c>
      <c r="Q1432" t="s">
        <v>1510</v>
      </c>
      <c r="R1432">
        <v>2</v>
      </c>
      <c r="T1432">
        <v>252</v>
      </c>
      <c r="U1432">
        <v>218</v>
      </c>
      <c r="V1432">
        <v>218</v>
      </c>
      <c r="W1432">
        <v>34</v>
      </c>
      <c r="X1432">
        <v>1</v>
      </c>
      <c r="Y1432">
        <v>0</v>
      </c>
      <c r="Z1432">
        <v>23</v>
      </c>
      <c r="AA1432">
        <v>48</v>
      </c>
      <c r="AB1432">
        <v>71</v>
      </c>
    </row>
    <row r="1433" spans="1:28" x14ac:dyDescent="0.3">
      <c r="A1433">
        <v>20200315</v>
      </c>
      <c r="B1433" s="6">
        <v>43905</v>
      </c>
      <c r="C1433" t="s">
        <v>92</v>
      </c>
      <c r="D1433" t="str">
        <f>VLOOKUP(C1433,abbreviations!$A$2:$B$57,2,0)</f>
        <v>New Mexico</v>
      </c>
      <c r="E1433">
        <v>13</v>
      </c>
      <c r="F1433">
        <f>E1433-VLOOKUP(D1433,D1488:F1542,2,0)</f>
        <v>3</v>
      </c>
      <c r="G1433">
        <v>482</v>
      </c>
      <c r="P1433" t="s">
        <v>1541</v>
      </c>
      <c r="Q1433" t="s">
        <v>1510</v>
      </c>
      <c r="T1433">
        <v>495</v>
      </c>
      <c r="U1433">
        <v>495</v>
      </c>
      <c r="V1433">
        <v>495</v>
      </c>
      <c r="W1433">
        <v>35</v>
      </c>
      <c r="X1433">
        <v>0</v>
      </c>
      <c r="Y1433">
        <v>0</v>
      </c>
      <c r="Z1433">
        <v>245</v>
      </c>
      <c r="AA1433">
        <v>3</v>
      </c>
      <c r="AB1433">
        <v>248</v>
      </c>
    </row>
    <row r="1434" spans="1:28" x14ac:dyDescent="0.3">
      <c r="A1434">
        <v>20200315</v>
      </c>
      <c r="B1434" s="6">
        <v>43905</v>
      </c>
      <c r="C1434" t="s">
        <v>94</v>
      </c>
      <c r="D1434" t="str">
        <f>VLOOKUP(C1434,abbreviations!$A$2:$B$57,2,0)</f>
        <v>Nevada</v>
      </c>
      <c r="E1434">
        <v>21</v>
      </c>
      <c r="F1434">
        <f>E1434-VLOOKUP(D1434,D1489:F1543,2,0)</f>
        <v>10</v>
      </c>
      <c r="G1434">
        <v>168</v>
      </c>
      <c r="H1434">
        <v>164</v>
      </c>
      <c r="P1434" t="s">
        <v>1542</v>
      </c>
      <c r="Q1434" t="s">
        <v>1510</v>
      </c>
      <c r="T1434">
        <v>353</v>
      </c>
      <c r="U1434">
        <v>189</v>
      </c>
      <c r="V1434">
        <v>189</v>
      </c>
      <c r="W1434">
        <v>32</v>
      </c>
      <c r="X1434">
        <v>0</v>
      </c>
      <c r="Y1434">
        <v>0</v>
      </c>
      <c r="Z1434">
        <v>0</v>
      </c>
      <c r="AA1434">
        <v>1</v>
      </c>
      <c r="AB1434">
        <v>1</v>
      </c>
    </row>
    <row r="1435" spans="1:28" x14ac:dyDescent="0.3">
      <c r="A1435">
        <v>20200315</v>
      </c>
      <c r="B1435" s="6">
        <v>43905</v>
      </c>
      <c r="C1435" t="s">
        <v>96</v>
      </c>
      <c r="D1435" t="str">
        <f>VLOOKUP(C1435,abbreviations!$A$2:$B$57,2,0)</f>
        <v>New York</v>
      </c>
      <c r="E1435">
        <v>729</v>
      </c>
      <c r="F1435">
        <f>E1435-VLOOKUP(D1435,D1490:F1544,2,0)</f>
        <v>308</v>
      </c>
      <c r="G1435">
        <v>4543</v>
      </c>
      <c r="P1435" t="s">
        <v>1543</v>
      </c>
      <c r="Q1435" t="s">
        <v>1510</v>
      </c>
      <c r="R1435">
        <v>3</v>
      </c>
      <c r="T1435">
        <v>5272</v>
      </c>
      <c r="U1435">
        <v>5272</v>
      </c>
      <c r="V1435">
        <v>5272</v>
      </c>
      <c r="W1435">
        <v>36</v>
      </c>
      <c r="X1435">
        <v>3</v>
      </c>
      <c r="Y1435">
        <v>0</v>
      </c>
      <c r="Z1435">
        <v>1764</v>
      </c>
      <c r="AA1435">
        <v>205</v>
      </c>
      <c r="AB1435">
        <v>1969</v>
      </c>
    </row>
    <row r="1436" spans="1:28" x14ac:dyDescent="0.3">
      <c r="A1436">
        <v>20200315</v>
      </c>
      <c r="B1436" s="6">
        <v>43905</v>
      </c>
      <c r="C1436" t="s">
        <v>98</v>
      </c>
      <c r="D1436" t="str">
        <f>VLOOKUP(C1436,abbreviations!$A$2:$B$57,2,0)</f>
        <v>Ohio</v>
      </c>
      <c r="E1436">
        <v>36</v>
      </c>
      <c r="F1436">
        <f>E1436-VLOOKUP(D1436,D1491:F1545,2,0)</f>
        <v>23</v>
      </c>
      <c r="G1436">
        <v>139</v>
      </c>
      <c r="H1436">
        <v>350</v>
      </c>
      <c r="P1436" t="s">
        <v>1544</v>
      </c>
      <c r="Q1436" t="s">
        <v>1510</v>
      </c>
      <c r="T1436">
        <v>525</v>
      </c>
      <c r="U1436">
        <v>175</v>
      </c>
      <c r="V1436">
        <v>175</v>
      </c>
      <c r="W1436">
        <v>39</v>
      </c>
      <c r="X1436">
        <v>0</v>
      </c>
      <c r="Y1436">
        <v>0</v>
      </c>
      <c r="Z1436">
        <v>89</v>
      </c>
      <c r="AA1436">
        <v>23</v>
      </c>
      <c r="AB1436">
        <v>112</v>
      </c>
    </row>
    <row r="1437" spans="1:28" x14ac:dyDescent="0.3">
      <c r="A1437">
        <v>20200315</v>
      </c>
      <c r="B1437" s="6">
        <v>43905</v>
      </c>
      <c r="C1437" t="s">
        <v>100</v>
      </c>
      <c r="D1437" t="str">
        <f>VLOOKUP(C1437,abbreviations!$A$2:$B$57,2,0)</f>
        <v>Oklahoma</v>
      </c>
      <c r="E1437">
        <v>9</v>
      </c>
      <c r="F1437">
        <f>E1437-VLOOKUP(D1437,D1492:F1546,2,0)</f>
        <v>6</v>
      </c>
      <c r="G1437">
        <v>118</v>
      </c>
      <c r="H1437">
        <v>12</v>
      </c>
      <c r="P1437" t="s">
        <v>1545</v>
      </c>
      <c r="Q1437" t="s">
        <v>1510</v>
      </c>
      <c r="T1437">
        <v>139</v>
      </c>
      <c r="U1437">
        <v>127</v>
      </c>
      <c r="V1437">
        <v>127</v>
      </c>
      <c r="W1437">
        <v>40</v>
      </c>
      <c r="X1437">
        <v>0</v>
      </c>
      <c r="Y1437">
        <v>0</v>
      </c>
      <c r="Z1437">
        <v>82</v>
      </c>
      <c r="AA1437">
        <v>5</v>
      </c>
      <c r="AB1437">
        <v>87</v>
      </c>
    </row>
    <row r="1438" spans="1:28" x14ac:dyDescent="0.3">
      <c r="A1438">
        <v>20200315</v>
      </c>
      <c r="B1438" s="6">
        <v>43905</v>
      </c>
      <c r="C1438" t="s">
        <v>102</v>
      </c>
      <c r="D1438" t="str">
        <f>VLOOKUP(C1438,abbreviations!$A$2:$B$57,2,0)</f>
        <v>Oregon</v>
      </c>
      <c r="E1438">
        <v>36</v>
      </c>
      <c r="F1438">
        <f>E1438-VLOOKUP(D1438,D1493:F1547,2,0)</f>
        <v>6</v>
      </c>
      <c r="G1438">
        <v>420</v>
      </c>
      <c r="H1438">
        <v>225</v>
      </c>
      <c r="P1438" t="s">
        <v>1546</v>
      </c>
      <c r="Q1438" t="s">
        <v>1510</v>
      </c>
      <c r="T1438">
        <v>681</v>
      </c>
      <c r="U1438">
        <v>456</v>
      </c>
      <c r="V1438">
        <v>456</v>
      </c>
      <c r="W1438">
        <v>41</v>
      </c>
      <c r="X1438">
        <v>0</v>
      </c>
      <c r="Y1438">
        <v>0</v>
      </c>
      <c r="Z1438">
        <v>83</v>
      </c>
      <c r="AA1438">
        <v>6</v>
      </c>
      <c r="AB1438">
        <v>89</v>
      </c>
    </row>
    <row r="1439" spans="1:28" x14ac:dyDescent="0.3">
      <c r="A1439">
        <v>20200315</v>
      </c>
      <c r="B1439" s="6">
        <v>43905</v>
      </c>
      <c r="C1439" t="s">
        <v>104</v>
      </c>
      <c r="D1439" t="str">
        <f>VLOOKUP(C1439,abbreviations!$A$2:$B$57,2,0)</f>
        <v>Pennsylvania</v>
      </c>
      <c r="E1439">
        <v>63</v>
      </c>
      <c r="F1439">
        <f>E1439-VLOOKUP(D1439,D1494:F1548,2,0)</f>
        <v>22</v>
      </c>
      <c r="G1439">
        <v>205</v>
      </c>
      <c r="H1439">
        <v>183</v>
      </c>
      <c r="P1439" t="s">
        <v>1547</v>
      </c>
      <c r="Q1439" t="s">
        <v>1510</v>
      </c>
      <c r="T1439">
        <v>451</v>
      </c>
      <c r="U1439">
        <v>268</v>
      </c>
      <c r="V1439">
        <v>268</v>
      </c>
      <c r="W1439">
        <v>42</v>
      </c>
      <c r="X1439">
        <v>0</v>
      </c>
      <c r="Y1439">
        <v>0</v>
      </c>
      <c r="Z1439">
        <v>0</v>
      </c>
      <c r="AA1439">
        <v>16</v>
      </c>
      <c r="AB1439">
        <v>16</v>
      </c>
    </row>
    <row r="1440" spans="1:28" x14ac:dyDescent="0.3">
      <c r="A1440">
        <v>20200315</v>
      </c>
      <c r="B1440" s="6">
        <v>43905</v>
      </c>
      <c r="C1440" t="s">
        <v>107</v>
      </c>
      <c r="D1440" t="str">
        <f>VLOOKUP(C1440,abbreviations!$A$2:$B$57,2,0)</f>
        <v>Rhode Island</v>
      </c>
      <c r="E1440">
        <v>20</v>
      </c>
      <c r="F1440">
        <f>E1440-VLOOKUP(D1440,D1495:F1549,2,0)</f>
        <v>6</v>
      </c>
      <c r="G1440">
        <v>271</v>
      </c>
      <c r="H1440">
        <v>57</v>
      </c>
      <c r="P1440" t="s">
        <v>1548</v>
      </c>
      <c r="Q1440" t="s">
        <v>1510</v>
      </c>
      <c r="T1440">
        <v>348</v>
      </c>
      <c r="U1440">
        <v>291</v>
      </c>
      <c r="V1440">
        <v>291</v>
      </c>
      <c r="W1440">
        <v>44</v>
      </c>
      <c r="X1440">
        <v>0</v>
      </c>
      <c r="Y1440">
        <v>0</v>
      </c>
      <c r="Z1440">
        <v>73</v>
      </c>
      <c r="AA1440">
        <v>0</v>
      </c>
      <c r="AB1440">
        <v>73</v>
      </c>
    </row>
    <row r="1441" spans="1:28" x14ac:dyDescent="0.3">
      <c r="A1441">
        <v>20200315</v>
      </c>
      <c r="B1441" s="6">
        <v>43905</v>
      </c>
      <c r="C1441" t="s">
        <v>109</v>
      </c>
      <c r="D1441" t="str">
        <f>VLOOKUP(C1441,abbreviations!$A$2:$B$57,2,0)</f>
        <v>South Carolina</v>
      </c>
      <c r="E1441">
        <v>19</v>
      </c>
      <c r="F1441">
        <f>E1441-VLOOKUP(D1441,D1496:F1550,2,0)</f>
        <v>7</v>
      </c>
      <c r="G1441">
        <v>154</v>
      </c>
      <c r="P1441" t="s">
        <v>1549</v>
      </c>
      <c r="Q1441" t="s">
        <v>1510</v>
      </c>
      <c r="T1441">
        <v>173</v>
      </c>
      <c r="U1441">
        <v>173</v>
      </c>
      <c r="V1441">
        <v>173</v>
      </c>
      <c r="W1441">
        <v>45</v>
      </c>
      <c r="X1441">
        <v>0</v>
      </c>
      <c r="Y1441">
        <v>0</v>
      </c>
      <c r="Z1441">
        <v>44</v>
      </c>
      <c r="AA1441">
        <v>6</v>
      </c>
      <c r="AB1441">
        <v>50</v>
      </c>
    </row>
    <row r="1442" spans="1:28" x14ac:dyDescent="0.3">
      <c r="A1442">
        <v>20200315</v>
      </c>
      <c r="B1442" s="6">
        <v>43905</v>
      </c>
      <c r="C1442" t="s">
        <v>111</v>
      </c>
      <c r="D1442" t="str">
        <f>VLOOKUP(C1442,abbreviations!$A$2:$B$57,2,0)</f>
        <v>South Dakota</v>
      </c>
      <c r="E1442">
        <v>9</v>
      </c>
      <c r="F1442">
        <f>E1442-VLOOKUP(D1442,D1497:F1551,2,0)</f>
        <v>0</v>
      </c>
      <c r="G1442">
        <v>327</v>
      </c>
      <c r="H1442">
        <v>6</v>
      </c>
      <c r="P1442" t="s">
        <v>1550</v>
      </c>
      <c r="Q1442" t="s">
        <v>1510</v>
      </c>
      <c r="T1442">
        <v>342</v>
      </c>
      <c r="U1442">
        <v>336</v>
      </c>
      <c r="V1442">
        <v>336</v>
      </c>
      <c r="W1442">
        <v>46</v>
      </c>
      <c r="X1442">
        <v>0</v>
      </c>
      <c r="Y1442">
        <v>0</v>
      </c>
      <c r="Z1442">
        <v>145</v>
      </c>
      <c r="AA1442">
        <v>0</v>
      </c>
      <c r="AB1442">
        <v>145</v>
      </c>
    </row>
    <row r="1443" spans="1:28" x14ac:dyDescent="0.3">
      <c r="A1443">
        <v>20200315</v>
      </c>
      <c r="B1443" s="6">
        <v>43905</v>
      </c>
      <c r="C1443" t="s">
        <v>113</v>
      </c>
      <c r="D1443" t="str">
        <f>VLOOKUP(C1443,abbreviations!$A$2:$B$57,2,0)</f>
        <v>Tennessee</v>
      </c>
      <c r="E1443">
        <v>39</v>
      </c>
      <c r="F1443">
        <f>E1443-VLOOKUP(D1443,D1498:F1552,2,0)</f>
        <v>13</v>
      </c>
      <c r="G1443">
        <v>157</v>
      </c>
      <c r="P1443" t="s">
        <v>1551</v>
      </c>
      <c r="Q1443" t="s">
        <v>1510</v>
      </c>
      <c r="T1443">
        <v>196</v>
      </c>
      <c r="U1443">
        <v>196</v>
      </c>
      <c r="V1443">
        <v>196</v>
      </c>
      <c r="W1443">
        <v>47</v>
      </c>
      <c r="X1443">
        <v>0</v>
      </c>
      <c r="Y1443">
        <v>0</v>
      </c>
      <c r="Z1443">
        <v>27</v>
      </c>
      <c r="AA1443">
        <v>7</v>
      </c>
      <c r="AB1443">
        <v>34</v>
      </c>
    </row>
    <row r="1444" spans="1:28" x14ac:dyDescent="0.3">
      <c r="A1444">
        <v>20200315</v>
      </c>
      <c r="B1444" s="6">
        <v>43905</v>
      </c>
      <c r="C1444" t="s">
        <v>115</v>
      </c>
      <c r="D1444" t="str">
        <f>VLOOKUP(C1444,abbreviations!$A$2:$B$57,2,0)</f>
        <v>Texas</v>
      </c>
      <c r="E1444">
        <v>56</v>
      </c>
      <c r="F1444">
        <f>E1444-VLOOKUP(D1444,D1499:F1553,2,0)</f>
        <v>17</v>
      </c>
      <c r="P1444" t="s">
        <v>1552</v>
      </c>
      <c r="Q1444" t="s">
        <v>1510</v>
      </c>
      <c r="T1444">
        <v>56</v>
      </c>
      <c r="U1444">
        <v>56</v>
      </c>
      <c r="V1444">
        <v>56</v>
      </c>
      <c r="W1444">
        <v>48</v>
      </c>
      <c r="X1444">
        <v>0</v>
      </c>
      <c r="Y1444">
        <v>0</v>
      </c>
      <c r="Z1444">
        <v>0</v>
      </c>
      <c r="AA1444">
        <v>5</v>
      </c>
      <c r="AB1444">
        <v>5</v>
      </c>
    </row>
    <row r="1445" spans="1:28" x14ac:dyDescent="0.3">
      <c r="A1445">
        <v>20200315</v>
      </c>
      <c r="B1445" s="6">
        <v>43905</v>
      </c>
      <c r="C1445" t="s">
        <v>117</v>
      </c>
      <c r="D1445" t="str">
        <f>VLOOKUP(C1445,abbreviations!$A$2:$B$57,2,0)</f>
        <v>Utah</v>
      </c>
      <c r="E1445">
        <v>28</v>
      </c>
      <c r="F1445">
        <f>E1445-VLOOKUP(D1445,D1500:F1554,2,0)</f>
        <v>22</v>
      </c>
      <c r="G1445">
        <v>131</v>
      </c>
      <c r="P1445" t="s">
        <v>1553</v>
      </c>
      <c r="Q1445" t="s">
        <v>1510</v>
      </c>
      <c r="R1445">
        <v>0</v>
      </c>
      <c r="T1445">
        <v>159</v>
      </c>
      <c r="U1445">
        <v>159</v>
      </c>
      <c r="V1445">
        <v>159</v>
      </c>
      <c r="W1445">
        <v>49</v>
      </c>
      <c r="X1445">
        <v>0</v>
      </c>
      <c r="Y1445">
        <v>0</v>
      </c>
      <c r="Z1445">
        <v>0</v>
      </c>
      <c r="AA1445">
        <v>22</v>
      </c>
      <c r="AB1445">
        <v>22</v>
      </c>
    </row>
    <row r="1446" spans="1:28" x14ac:dyDescent="0.3">
      <c r="A1446">
        <v>20200315</v>
      </c>
      <c r="B1446" s="6">
        <v>43905</v>
      </c>
      <c r="C1446" t="s">
        <v>119</v>
      </c>
      <c r="D1446" t="str">
        <f>VLOOKUP(C1446,abbreviations!$A$2:$B$57,2,0)</f>
        <v>Virginia</v>
      </c>
      <c r="E1446">
        <v>45</v>
      </c>
      <c r="F1446">
        <f>E1446-VLOOKUP(D1446,D1501:F1555,2,0)</f>
        <v>15</v>
      </c>
      <c r="G1446">
        <v>363</v>
      </c>
      <c r="P1446" t="s">
        <v>1554</v>
      </c>
      <c r="Q1446" t="s">
        <v>1510</v>
      </c>
      <c r="R1446">
        <v>1</v>
      </c>
      <c r="T1446">
        <v>408</v>
      </c>
      <c r="U1446">
        <v>408</v>
      </c>
      <c r="V1446">
        <v>408</v>
      </c>
      <c r="W1446">
        <v>51</v>
      </c>
      <c r="X1446">
        <v>1</v>
      </c>
      <c r="Y1446">
        <v>0</v>
      </c>
      <c r="Z1446">
        <v>246</v>
      </c>
      <c r="AA1446">
        <v>15</v>
      </c>
      <c r="AB1446">
        <v>261</v>
      </c>
    </row>
    <row r="1447" spans="1:28" x14ac:dyDescent="0.3">
      <c r="A1447">
        <v>20200315</v>
      </c>
      <c r="B1447" s="6">
        <v>43905</v>
      </c>
      <c r="C1447" t="s">
        <v>122</v>
      </c>
      <c r="D1447" t="str">
        <f>VLOOKUP(C1447,abbreviations!$A$2:$B$57,2,0)</f>
        <v>Vermont</v>
      </c>
      <c r="E1447">
        <v>4</v>
      </c>
      <c r="F1447">
        <f>E1447-VLOOKUP(D1447,D1502:F1556,2,0)</f>
        <v>2</v>
      </c>
      <c r="G1447">
        <v>348</v>
      </c>
      <c r="P1447" t="s">
        <v>1555</v>
      </c>
      <c r="Q1447" t="s">
        <v>1510</v>
      </c>
      <c r="T1447">
        <v>352</v>
      </c>
      <c r="U1447">
        <v>352</v>
      </c>
      <c r="V1447">
        <v>352</v>
      </c>
      <c r="W1447">
        <v>50</v>
      </c>
      <c r="X1447">
        <v>0</v>
      </c>
      <c r="Y1447">
        <v>0</v>
      </c>
      <c r="Z1447">
        <v>121</v>
      </c>
      <c r="AA1447">
        <v>0</v>
      </c>
      <c r="AB1447">
        <v>121</v>
      </c>
    </row>
    <row r="1448" spans="1:28" x14ac:dyDescent="0.3">
      <c r="A1448">
        <v>20200315</v>
      </c>
      <c r="B1448" s="6">
        <v>43905</v>
      </c>
      <c r="C1448" t="s">
        <v>124</v>
      </c>
      <c r="D1448" t="str">
        <f>VLOOKUP(C1448,abbreviations!$A$2:$B$57,2,0)</f>
        <v>Washington</v>
      </c>
      <c r="E1448">
        <v>924</v>
      </c>
      <c r="F1448">
        <f>E1448-VLOOKUP(D1448,D1503:F1557,2,0)</f>
        <v>231</v>
      </c>
      <c r="G1448">
        <v>7122</v>
      </c>
      <c r="P1448" t="s">
        <v>1556</v>
      </c>
      <c r="Q1448" t="s">
        <v>1510</v>
      </c>
      <c r="R1448">
        <v>56</v>
      </c>
      <c r="T1448">
        <v>8046</v>
      </c>
      <c r="U1448">
        <v>8046</v>
      </c>
      <c r="V1448">
        <v>8046</v>
      </c>
      <c r="W1448">
        <v>53</v>
      </c>
      <c r="X1448">
        <v>5</v>
      </c>
      <c r="Y1448">
        <v>0</v>
      </c>
      <c r="Z1448">
        <v>1121</v>
      </c>
      <c r="AA1448">
        <v>131</v>
      </c>
      <c r="AB1448">
        <v>1252</v>
      </c>
    </row>
    <row r="1449" spans="1:28" x14ac:dyDescent="0.3">
      <c r="A1449">
        <v>20200315</v>
      </c>
      <c r="B1449" s="6">
        <v>43905</v>
      </c>
      <c r="C1449" t="s">
        <v>126</v>
      </c>
      <c r="D1449" t="str">
        <f>VLOOKUP(C1449,abbreviations!$A$2:$B$57,2,0)</f>
        <v>Wisconsin</v>
      </c>
      <c r="E1449">
        <v>33</v>
      </c>
      <c r="F1449">
        <f>E1449-VLOOKUP(D1449,D1504:F1558,2,0)</f>
        <v>14</v>
      </c>
      <c r="G1449">
        <v>313</v>
      </c>
      <c r="P1449" t="s">
        <v>1557</v>
      </c>
      <c r="Q1449" t="s">
        <v>1510</v>
      </c>
      <c r="T1449">
        <v>346</v>
      </c>
      <c r="U1449">
        <v>346</v>
      </c>
      <c r="V1449">
        <v>346</v>
      </c>
      <c r="W1449">
        <v>55</v>
      </c>
      <c r="X1449">
        <v>0</v>
      </c>
      <c r="Y1449">
        <v>0</v>
      </c>
      <c r="Z1449">
        <v>144</v>
      </c>
      <c r="AA1449">
        <v>14</v>
      </c>
      <c r="AB1449">
        <v>158</v>
      </c>
    </row>
    <row r="1450" spans="1:28" x14ac:dyDescent="0.3">
      <c r="A1450">
        <v>20200315</v>
      </c>
      <c r="B1450" s="6">
        <v>43905</v>
      </c>
      <c r="C1450" t="s">
        <v>128</v>
      </c>
      <c r="D1450" t="str">
        <f>VLOOKUP(C1450,abbreviations!$A$2:$B$57,2,0)</f>
        <v>West Virginia</v>
      </c>
      <c r="E1450">
        <v>0</v>
      </c>
      <c r="F1450">
        <f>E1450-VLOOKUP(D1450,D1505:F1558,2,0)</f>
        <v>0</v>
      </c>
      <c r="G1450">
        <v>38</v>
      </c>
      <c r="H1450">
        <v>1</v>
      </c>
      <c r="P1450" t="s">
        <v>1558</v>
      </c>
      <c r="Q1450" t="s">
        <v>1510</v>
      </c>
      <c r="R1450">
        <v>0</v>
      </c>
      <c r="T1450">
        <v>39</v>
      </c>
      <c r="U1450">
        <v>38</v>
      </c>
      <c r="V1450">
        <v>38</v>
      </c>
      <c r="W1450">
        <v>54</v>
      </c>
      <c r="X1450">
        <v>0</v>
      </c>
      <c r="Y1450">
        <v>0</v>
      </c>
      <c r="Z1450">
        <v>12</v>
      </c>
      <c r="AA1450">
        <v>0</v>
      </c>
      <c r="AB1450">
        <v>12</v>
      </c>
    </row>
    <row r="1451" spans="1:28" x14ac:dyDescent="0.3">
      <c r="A1451">
        <v>20200315</v>
      </c>
      <c r="B1451" s="6">
        <v>43905</v>
      </c>
      <c r="C1451" t="s">
        <v>130</v>
      </c>
      <c r="D1451" t="str">
        <f>VLOOKUP(C1451,abbreviations!$A$2:$B$57,2,0)</f>
        <v>Wyoming</v>
      </c>
      <c r="E1451">
        <v>3</v>
      </c>
      <c r="F1451">
        <f>E1451-VLOOKUP(D1451,D1506:F1559,2,0)</f>
        <v>2</v>
      </c>
      <c r="P1451" t="s">
        <v>1559</v>
      </c>
      <c r="Q1451" t="s">
        <v>1510</v>
      </c>
      <c r="T1451">
        <v>3</v>
      </c>
      <c r="U1451">
        <v>3</v>
      </c>
      <c r="V1451">
        <v>3</v>
      </c>
      <c r="W1451">
        <v>56</v>
      </c>
      <c r="X1451">
        <v>0</v>
      </c>
      <c r="Y1451">
        <v>0</v>
      </c>
      <c r="Z1451">
        <v>0</v>
      </c>
      <c r="AA1451">
        <v>1</v>
      </c>
      <c r="AB1451">
        <v>1</v>
      </c>
    </row>
    <row r="1452" spans="1:28" x14ac:dyDescent="0.3">
      <c r="A1452">
        <v>20200314</v>
      </c>
      <c r="B1452" s="6">
        <v>43904</v>
      </c>
      <c r="C1452" t="s">
        <v>25</v>
      </c>
      <c r="D1452" t="str">
        <f>VLOOKUP(C1452,abbreviations!$A$2:$B$57,2,0)</f>
        <v>Alaska</v>
      </c>
      <c r="E1452">
        <v>1</v>
      </c>
      <c r="F1452">
        <f>E1452-VLOOKUP(D1452,D1507:F1560,2,0)</f>
        <v>1</v>
      </c>
      <c r="G1452">
        <v>143</v>
      </c>
      <c r="P1452" t="s">
        <v>1560</v>
      </c>
      <c r="Q1452" t="s">
        <v>1561</v>
      </c>
      <c r="T1452">
        <v>144</v>
      </c>
      <c r="U1452">
        <v>144</v>
      </c>
      <c r="V1452">
        <v>144</v>
      </c>
      <c r="W1452">
        <v>2</v>
      </c>
      <c r="X1452">
        <v>0</v>
      </c>
      <c r="Y1452">
        <v>0</v>
      </c>
      <c r="Z1452">
        <v>84</v>
      </c>
      <c r="AA1452">
        <v>0</v>
      </c>
      <c r="AB1452">
        <v>84</v>
      </c>
    </row>
    <row r="1453" spans="1:28" x14ac:dyDescent="0.3">
      <c r="A1453">
        <v>20200314</v>
      </c>
      <c r="B1453" s="6">
        <v>43904</v>
      </c>
      <c r="C1453" t="s">
        <v>28</v>
      </c>
      <c r="D1453" t="str">
        <f>VLOOKUP(C1453,abbreviations!$A$2:$B$57,2,0)</f>
        <v>Alabama</v>
      </c>
      <c r="E1453">
        <v>6</v>
      </c>
      <c r="F1453">
        <f>E1453-VLOOKUP(D1453,D1508:F1561,2,0)</f>
        <v>6</v>
      </c>
      <c r="G1453">
        <v>22</v>
      </c>
      <c r="H1453">
        <v>46</v>
      </c>
      <c r="P1453" t="s">
        <v>1562</v>
      </c>
      <c r="Q1453" t="s">
        <v>1561</v>
      </c>
      <c r="T1453">
        <v>74</v>
      </c>
      <c r="U1453">
        <v>28</v>
      </c>
      <c r="V1453">
        <v>28</v>
      </c>
      <c r="W1453">
        <v>1</v>
      </c>
      <c r="X1453">
        <v>0</v>
      </c>
      <c r="Y1453">
        <v>0</v>
      </c>
      <c r="Z1453">
        <v>11</v>
      </c>
      <c r="AA1453">
        <v>5</v>
      </c>
      <c r="AB1453">
        <v>16</v>
      </c>
    </row>
    <row r="1454" spans="1:28" x14ac:dyDescent="0.3">
      <c r="A1454">
        <v>20200314</v>
      </c>
      <c r="B1454" s="6">
        <v>43904</v>
      </c>
      <c r="C1454" t="s">
        <v>30</v>
      </c>
      <c r="D1454" t="str">
        <f>VLOOKUP(C1454,abbreviations!$A$2:$B$57,2,0)</f>
        <v>Arkansas</v>
      </c>
      <c r="E1454">
        <v>12</v>
      </c>
      <c r="F1454">
        <f>E1454-VLOOKUP(D1454,D1509:F1562,2,0)</f>
        <v>6</v>
      </c>
      <c r="G1454">
        <v>65</v>
      </c>
      <c r="H1454">
        <v>26</v>
      </c>
      <c r="P1454" t="s">
        <v>1563</v>
      </c>
      <c r="Q1454" t="s">
        <v>1561</v>
      </c>
      <c r="T1454">
        <v>103</v>
      </c>
      <c r="U1454">
        <v>77</v>
      </c>
      <c r="V1454">
        <v>77</v>
      </c>
      <c r="W1454">
        <v>5</v>
      </c>
      <c r="X1454">
        <v>0</v>
      </c>
      <c r="Y1454">
        <v>0</v>
      </c>
      <c r="Z1454">
        <v>35</v>
      </c>
      <c r="AA1454">
        <v>3</v>
      </c>
      <c r="AB1454">
        <v>38</v>
      </c>
    </row>
    <row r="1455" spans="1:28" x14ac:dyDescent="0.3">
      <c r="A1455">
        <v>20200314</v>
      </c>
      <c r="B1455" s="6">
        <v>43904</v>
      </c>
      <c r="C1455" t="s">
        <v>33</v>
      </c>
      <c r="D1455" t="str">
        <f>VLOOKUP(C1455,abbreviations!$A$2:$B$57,2,0)</f>
        <v>Arizona</v>
      </c>
      <c r="E1455">
        <v>12</v>
      </c>
      <c r="F1455">
        <f>E1455-VLOOKUP(D1455,D1509:F1563,2,0)</f>
        <v>3</v>
      </c>
      <c r="G1455">
        <v>121</v>
      </c>
      <c r="H1455">
        <v>50</v>
      </c>
      <c r="P1455" t="s">
        <v>1564</v>
      </c>
      <c r="Q1455" t="s">
        <v>1561</v>
      </c>
      <c r="R1455">
        <v>0</v>
      </c>
      <c r="T1455">
        <v>183</v>
      </c>
      <c r="U1455">
        <v>133</v>
      </c>
      <c r="V1455">
        <v>133</v>
      </c>
      <c r="W1455">
        <v>4</v>
      </c>
      <c r="X1455">
        <v>0</v>
      </c>
      <c r="Y1455">
        <v>0</v>
      </c>
      <c r="Z1455">
        <v>27</v>
      </c>
      <c r="AA1455">
        <v>3</v>
      </c>
      <c r="AB1455">
        <v>30</v>
      </c>
    </row>
    <row r="1456" spans="1:28" x14ac:dyDescent="0.3">
      <c r="A1456">
        <v>20200314</v>
      </c>
      <c r="B1456" s="6">
        <v>43904</v>
      </c>
      <c r="C1456" t="s">
        <v>35</v>
      </c>
      <c r="D1456" t="str">
        <f>VLOOKUP(C1456,abbreviations!$A$2:$B$57,2,0)</f>
        <v>California</v>
      </c>
      <c r="E1456">
        <v>252</v>
      </c>
      <c r="F1456">
        <f>E1456-VLOOKUP(D1456,D1510:F1564,2,0)</f>
        <v>50</v>
      </c>
      <c r="G1456">
        <v>916</v>
      </c>
      <c r="P1456" t="s">
        <v>1565</v>
      </c>
      <c r="Q1456" t="s">
        <v>1561</v>
      </c>
      <c r="R1456">
        <v>5</v>
      </c>
      <c r="T1456">
        <v>1168</v>
      </c>
      <c r="U1456">
        <v>1168</v>
      </c>
      <c r="V1456">
        <v>1168</v>
      </c>
      <c r="W1456">
        <v>6</v>
      </c>
      <c r="X1456">
        <v>1</v>
      </c>
      <c r="Y1456">
        <v>0</v>
      </c>
      <c r="Z1456">
        <v>0</v>
      </c>
      <c r="AA1456">
        <v>50</v>
      </c>
      <c r="AB1456">
        <v>50</v>
      </c>
    </row>
    <row r="1457" spans="1:28" x14ac:dyDescent="0.3">
      <c r="A1457">
        <v>20200314</v>
      </c>
      <c r="B1457" s="6">
        <v>43904</v>
      </c>
      <c r="C1457" t="s">
        <v>37</v>
      </c>
      <c r="D1457" t="str">
        <f>VLOOKUP(C1457,abbreviations!$A$2:$B$57,2,0)</f>
        <v>Colorado</v>
      </c>
      <c r="E1457">
        <v>101</v>
      </c>
      <c r="F1457">
        <f>E1457-VLOOKUP(D1457,D1511:F1565,2,0)</f>
        <v>56</v>
      </c>
      <c r="G1457">
        <v>610</v>
      </c>
      <c r="P1457" t="s">
        <v>1566</v>
      </c>
      <c r="Q1457" t="s">
        <v>1561</v>
      </c>
      <c r="R1457">
        <v>1</v>
      </c>
      <c r="T1457">
        <v>711</v>
      </c>
      <c r="U1457">
        <v>711</v>
      </c>
      <c r="V1457">
        <v>711</v>
      </c>
      <c r="W1457">
        <v>8</v>
      </c>
      <c r="X1457">
        <v>1</v>
      </c>
      <c r="Y1457">
        <v>0</v>
      </c>
      <c r="Z1457">
        <v>86</v>
      </c>
      <c r="AA1457">
        <v>29</v>
      </c>
      <c r="AB1457">
        <v>115</v>
      </c>
    </row>
    <row r="1458" spans="1:28" x14ac:dyDescent="0.3">
      <c r="A1458">
        <v>20200314</v>
      </c>
      <c r="B1458" s="6">
        <v>43904</v>
      </c>
      <c r="C1458" t="s">
        <v>39</v>
      </c>
      <c r="D1458" t="str">
        <f>VLOOKUP(C1458,abbreviations!$A$2:$B$57,2,0)</f>
        <v>Connecticut</v>
      </c>
      <c r="E1458">
        <v>11</v>
      </c>
      <c r="F1458">
        <f>E1458-VLOOKUP(D1458,D1512:F1566,2,0)</f>
        <v>5</v>
      </c>
      <c r="G1458">
        <v>125</v>
      </c>
      <c r="P1458" t="s">
        <v>1567</v>
      </c>
      <c r="Q1458" t="s">
        <v>1561</v>
      </c>
      <c r="T1458">
        <v>136</v>
      </c>
      <c r="U1458">
        <v>136</v>
      </c>
      <c r="V1458">
        <v>136</v>
      </c>
      <c r="W1458">
        <v>9</v>
      </c>
      <c r="X1458">
        <v>0</v>
      </c>
      <c r="Y1458">
        <v>0</v>
      </c>
      <c r="Z1458">
        <v>26</v>
      </c>
      <c r="AA1458">
        <v>5</v>
      </c>
      <c r="AB1458">
        <v>31</v>
      </c>
    </row>
    <row r="1459" spans="1:28" x14ac:dyDescent="0.3">
      <c r="A1459">
        <v>20200314</v>
      </c>
      <c r="B1459" s="6">
        <v>43904</v>
      </c>
      <c r="C1459" t="s">
        <v>42</v>
      </c>
      <c r="D1459" t="str">
        <f>VLOOKUP(C1459,abbreviations!$A$2:$B$57,2,0)</f>
        <v>Delaware</v>
      </c>
      <c r="E1459">
        <v>6</v>
      </c>
      <c r="F1459">
        <f>E1459-VLOOKUP(D1459,D1514:F1568,2,0)</f>
        <v>2</v>
      </c>
      <c r="G1459">
        <v>36</v>
      </c>
      <c r="H1459">
        <v>32</v>
      </c>
      <c r="P1459" t="s">
        <v>1568</v>
      </c>
      <c r="Q1459" t="s">
        <v>1561</v>
      </c>
      <c r="T1459">
        <v>74</v>
      </c>
      <c r="U1459">
        <v>42</v>
      </c>
      <c r="V1459">
        <v>42</v>
      </c>
      <c r="W1459">
        <v>10</v>
      </c>
      <c r="X1459">
        <v>0</v>
      </c>
      <c r="Y1459">
        <v>0</v>
      </c>
      <c r="Z1459">
        <v>6</v>
      </c>
      <c r="AA1459">
        <v>2</v>
      </c>
      <c r="AB1459">
        <v>8</v>
      </c>
    </row>
    <row r="1460" spans="1:28" x14ac:dyDescent="0.3">
      <c r="A1460">
        <v>20200314</v>
      </c>
      <c r="B1460" s="6">
        <v>43904</v>
      </c>
      <c r="C1460" t="s">
        <v>44</v>
      </c>
      <c r="D1460" t="str">
        <f>VLOOKUP(C1460,abbreviations!$A$2:$B$57,2,0)</f>
        <v>Florida</v>
      </c>
      <c r="E1460">
        <v>77</v>
      </c>
      <c r="F1460">
        <f>E1460-VLOOKUP(D1460,D1515:F1569,2,0)</f>
        <v>45</v>
      </c>
      <c r="G1460">
        <v>478</v>
      </c>
      <c r="H1460">
        <v>221</v>
      </c>
      <c r="P1460" t="s">
        <v>1569</v>
      </c>
      <c r="Q1460" t="s">
        <v>1561</v>
      </c>
      <c r="R1460">
        <v>3</v>
      </c>
      <c r="T1460">
        <v>776</v>
      </c>
      <c r="U1460">
        <v>555</v>
      </c>
      <c r="V1460">
        <v>555</v>
      </c>
      <c r="W1460">
        <v>12</v>
      </c>
      <c r="X1460">
        <v>1</v>
      </c>
      <c r="Y1460">
        <v>0</v>
      </c>
      <c r="Z1460">
        <v>0</v>
      </c>
      <c r="AA1460">
        <v>27</v>
      </c>
      <c r="AB1460">
        <v>27</v>
      </c>
    </row>
    <row r="1461" spans="1:28" x14ac:dyDescent="0.3">
      <c r="A1461">
        <v>20200314</v>
      </c>
      <c r="B1461" s="6">
        <v>43904</v>
      </c>
      <c r="C1461" t="s">
        <v>46</v>
      </c>
      <c r="D1461" t="str">
        <f>VLOOKUP(C1461,abbreviations!$A$2:$B$57,2,0)</f>
        <v>Georgia</v>
      </c>
      <c r="E1461">
        <v>66</v>
      </c>
      <c r="F1461">
        <f>E1461-VLOOKUP(D1461,D1516:F1570,2,0)</f>
        <v>35</v>
      </c>
      <c r="P1461" t="s">
        <v>1570</v>
      </c>
      <c r="Q1461" t="s">
        <v>1561</v>
      </c>
      <c r="R1461">
        <v>1</v>
      </c>
      <c r="T1461">
        <v>66</v>
      </c>
      <c r="U1461">
        <v>66</v>
      </c>
      <c r="V1461">
        <v>66</v>
      </c>
      <c r="W1461">
        <v>13</v>
      </c>
      <c r="X1461">
        <v>0</v>
      </c>
      <c r="Y1461">
        <v>0</v>
      </c>
      <c r="Z1461">
        <v>0</v>
      </c>
      <c r="AA1461">
        <v>24</v>
      </c>
      <c r="AB1461">
        <v>24</v>
      </c>
    </row>
    <row r="1462" spans="1:28" x14ac:dyDescent="0.3">
      <c r="A1462">
        <v>20200314</v>
      </c>
      <c r="B1462" s="6">
        <v>43904</v>
      </c>
      <c r="C1462" t="s">
        <v>49</v>
      </c>
      <c r="D1462" t="str">
        <f>VLOOKUP(C1462,abbreviations!$A$2:$B$57,2,0)</f>
        <v>Hawaii</v>
      </c>
      <c r="E1462">
        <v>2</v>
      </c>
      <c r="F1462">
        <f>E1462-VLOOKUP(D1462,D1517:F1571,2,0)</f>
        <v>0</v>
      </c>
      <c r="P1462" t="s">
        <v>1571</v>
      </c>
      <c r="Q1462" t="s">
        <v>1561</v>
      </c>
      <c r="T1462">
        <v>2</v>
      </c>
      <c r="U1462">
        <v>2</v>
      </c>
      <c r="V1462">
        <v>2</v>
      </c>
      <c r="W1462">
        <v>15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3">
      <c r="A1463">
        <v>20200314</v>
      </c>
      <c r="B1463" s="6">
        <v>43904</v>
      </c>
      <c r="C1463" t="s">
        <v>51</v>
      </c>
      <c r="D1463" t="str">
        <f>VLOOKUP(C1463,abbreviations!$A$2:$B$57,2,0)</f>
        <v>Iowa</v>
      </c>
      <c r="E1463">
        <v>17</v>
      </c>
      <c r="F1463">
        <f>E1463-VLOOKUP(D1463,D1518:F1572,2,0)</f>
        <v>3</v>
      </c>
      <c r="G1463">
        <v>83</v>
      </c>
      <c r="P1463" t="s">
        <v>1572</v>
      </c>
      <c r="Q1463" t="s">
        <v>1561</v>
      </c>
      <c r="T1463">
        <v>100</v>
      </c>
      <c r="U1463">
        <v>100</v>
      </c>
      <c r="V1463">
        <v>100</v>
      </c>
      <c r="W1463">
        <v>19</v>
      </c>
      <c r="X1463">
        <v>0</v>
      </c>
      <c r="Y1463">
        <v>0</v>
      </c>
      <c r="Z1463">
        <v>0</v>
      </c>
      <c r="AA1463">
        <v>1</v>
      </c>
      <c r="AB1463">
        <v>1</v>
      </c>
    </row>
    <row r="1464" spans="1:28" x14ac:dyDescent="0.3">
      <c r="A1464">
        <v>20200314</v>
      </c>
      <c r="B1464" s="6">
        <v>43904</v>
      </c>
      <c r="C1464" t="s">
        <v>53</v>
      </c>
      <c r="D1464" t="str">
        <f>VLOOKUP(C1464,abbreviations!$A$2:$B$57,2,0)</f>
        <v>Idaho</v>
      </c>
      <c r="E1464">
        <v>2</v>
      </c>
      <c r="F1464">
        <f>E1464-VLOOKUP(D1464,D1519:F1573,2,0)</f>
        <v>2</v>
      </c>
      <c r="G1464">
        <v>174</v>
      </c>
      <c r="P1464" t="s">
        <v>1573</v>
      </c>
      <c r="Q1464" t="s">
        <v>1561</v>
      </c>
      <c r="T1464">
        <v>176</v>
      </c>
      <c r="U1464">
        <v>176</v>
      </c>
      <c r="V1464">
        <v>176</v>
      </c>
      <c r="W1464">
        <v>16</v>
      </c>
      <c r="X1464">
        <v>0</v>
      </c>
      <c r="Y1464">
        <v>0</v>
      </c>
      <c r="Z1464">
        <v>43</v>
      </c>
      <c r="AA1464">
        <v>2</v>
      </c>
      <c r="AB1464">
        <v>45</v>
      </c>
    </row>
    <row r="1465" spans="1:28" x14ac:dyDescent="0.3">
      <c r="A1465">
        <v>20200314</v>
      </c>
      <c r="B1465" s="6">
        <v>43904</v>
      </c>
      <c r="C1465" t="s">
        <v>55</v>
      </c>
      <c r="D1465" t="str">
        <f>VLOOKUP(C1465,abbreviations!$A$2:$B$57,2,0)</f>
        <v>Illinois</v>
      </c>
      <c r="E1465">
        <v>46</v>
      </c>
      <c r="F1465">
        <f>E1465-VLOOKUP(D1465,D1520:F1574,2,0)</f>
        <v>21</v>
      </c>
      <c r="G1465">
        <v>316</v>
      </c>
      <c r="H1465">
        <v>82</v>
      </c>
      <c r="P1465" t="s">
        <v>1574</v>
      </c>
      <c r="Q1465" t="s">
        <v>1561</v>
      </c>
      <c r="T1465">
        <v>444</v>
      </c>
      <c r="U1465">
        <v>362</v>
      </c>
      <c r="V1465">
        <v>362</v>
      </c>
      <c r="W1465">
        <v>17</v>
      </c>
      <c r="X1465">
        <v>0</v>
      </c>
      <c r="Y1465">
        <v>0</v>
      </c>
      <c r="Z1465">
        <v>22</v>
      </c>
      <c r="AA1465">
        <v>14</v>
      </c>
      <c r="AB1465">
        <v>36</v>
      </c>
    </row>
    <row r="1466" spans="1:28" x14ac:dyDescent="0.3">
      <c r="A1466">
        <v>20200314</v>
      </c>
      <c r="B1466" s="6">
        <v>43904</v>
      </c>
      <c r="C1466" t="s">
        <v>57</v>
      </c>
      <c r="D1466" t="str">
        <f>VLOOKUP(C1466,abbreviations!$A$2:$B$57,2,0)</f>
        <v>Indiana</v>
      </c>
      <c r="E1466">
        <v>15</v>
      </c>
      <c r="F1466">
        <f>E1466-VLOOKUP(D1466,D1521:F1575,2,0)</f>
        <v>3</v>
      </c>
      <c r="G1466">
        <v>74</v>
      </c>
      <c r="P1466" t="s">
        <v>1575</v>
      </c>
      <c r="Q1466" t="s">
        <v>1561</v>
      </c>
      <c r="R1466">
        <v>0</v>
      </c>
      <c r="T1466">
        <v>89</v>
      </c>
      <c r="U1466">
        <v>89</v>
      </c>
      <c r="V1466">
        <v>89</v>
      </c>
      <c r="W1466">
        <v>18</v>
      </c>
      <c r="X1466">
        <v>0</v>
      </c>
      <c r="Y1466">
        <v>0</v>
      </c>
      <c r="Z1466">
        <v>13</v>
      </c>
      <c r="AA1466">
        <v>3</v>
      </c>
      <c r="AB1466">
        <v>16</v>
      </c>
    </row>
    <row r="1467" spans="1:28" x14ac:dyDescent="0.3">
      <c r="A1467">
        <v>20200314</v>
      </c>
      <c r="B1467" s="6">
        <v>43904</v>
      </c>
      <c r="C1467" t="s">
        <v>59</v>
      </c>
      <c r="D1467" t="str">
        <f>VLOOKUP(C1467,abbreviations!$A$2:$B$57,2,0)</f>
        <v>Kansas</v>
      </c>
      <c r="E1467">
        <v>6</v>
      </c>
      <c r="F1467">
        <f>E1467-VLOOKUP(D1467,D1522:F1576,2,0)</f>
        <v>2</v>
      </c>
      <c r="G1467">
        <v>93</v>
      </c>
      <c r="P1467" t="s">
        <v>1576</v>
      </c>
      <c r="Q1467" t="s">
        <v>1561</v>
      </c>
      <c r="R1467">
        <v>1</v>
      </c>
      <c r="T1467">
        <v>99</v>
      </c>
      <c r="U1467">
        <v>99</v>
      </c>
      <c r="V1467">
        <v>99</v>
      </c>
      <c r="W1467">
        <v>20</v>
      </c>
      <c r="X1467">
        <v>1</v>
      </c>
      <c r="Y1467">
        <v>0</v>
      </c>
      <c r="Z1467">
        <v>0</v>
      </c>
      <c r="AA1467">
        <v>0</v>
      </c>
      <c r="AB1467">
        <v>0</v>
      </c>
    </row>
    <row r="1468" spans="1:28" x14ac:dyDescent="0.3">
      <c r="A1468">
        <v>20200314</v>
      </c>
      <c r="B1468" s="6">
        <v>43904</v>
      </c>
      <c r="C1468" t="s">
        <v>61</v>
      </c>
      <c r="D1468" t="str">
        <f>VLOOKUP(C1468,abbreviations!$A$2:$B$57,2,0)</f>
        <v>Kentucky</v>
      </c>
      <c r="E1468">
        <v>14</v>
      </c>
      <c r="F1468">
        <f>E1468-VLOOKUP(D1468,D1523:F1577,2,0)</f>
        <v>6</v>
      </c>
      <c r="G1468">
        <v>139</v>
      </c>
      <c r="P1468" t="s">
        <v>1577</v>
      </c>
      <c r="Q1468" t="s">
        <v>1561</v>
      </c>
      <c r="T1468">
        <v>153</v>
      </c>
      <c r="U1468">
        <v>153</v>
      </c>
      <c r="V1468">
        <v>153</v>
      </c>
      <c r="W1468">
        <v>21</v>
      </c>
      <c r="X1468">
        <v>0</v>
      </c>
      <c r="Y1468">
        <v>0</v>
      </c>
      <c r="Z1468">
        <v>32</v>
      </c>
      <c r="AA1468">
        <v>3</v>
      </c>
      <c r="AB1468">
        <v>35</v>
      </c>
    </row>
    <row r="1469" spans="1:28" x14ac:dyDescent="0.3">
      <c r="A1469">
        <v>20200314</v>
      </c>
      <c r="B1469" s="6">
        <v>43904</v>
      </c>
      <c r="C1469" t="s">
        <v>63</v>
      </c>
      <c r="D1469" t="str">
        <f>VLOOKUP(C1469,abbreviations!$A$2:$B$57,2,0)</f>
        <v>Louisiana</v>
      </c>
      <c r="E1469">
        <v>69</v>
      </c>
      <c r="F1469">
        <f>E1469-VLOOKUP(D1469,D1524:F1578,2,0)</f>
        <v>55</v>
      </c>
      <c r="G1469">
        <v>109</v>
      </c>
      <c r="P1469" t="s">
        <v>1578</v>
      </c>
      <c r="Q1469" t="s">
        <v>1561</v>
      </c>
      <c r="T1469">
        <v>178</v>
      </c>
      <c r="U1469">
        <v>178</v>
      </c>
      <c r="V1469">
        <v>178</v>
      </c>
      <c r="W1469">
        <v>22</v>
      </c>
      <c r="X1469">
        <v>0</v>
      </c>
      <c r="Y1469">
        <v>0</v>
      </c>
      <c r="Z1469">
        <v>72</v>
      </c>
      <c r="AA1469">
        <v>33</v>
      </c>
      <c r="AB1469">
        <v>105</v>
      </c>
    </row>
    <row r="1470" spans="1:28" x14ac:dyDescent="0.3">
      <c r="A1470">
        <v>20200314</v>
      </c>
      <c r="B1470" s="6">
        <v>43904</v>
      </c>
      <c r="C1470" t="s">
        <v>65</v>
      </c>
      <c r="D1470" t="str">
        <f>VLOOKUP(C1470,abbreviations!$A$2:$B$57,2,0)</f>
        <v>Massachusetts</v>
      </c>
      <c r="E1470">
        <v>138</v>
      </c>
      <c r="F1470">
        <f>E1470-VLOOKUP(D1470,D1525:F1579,2,0)</f>
        <v>43</v>
      </c>
      <c r="G1470">
        <v>352</v>
      </c>
      <c r="P1470" t="s">
        <v>1579</v>
      </c>
      <c r="Q1470" t="s">
        <v>1561</v>
      </c>
      <c r="T1470">
        <v>490</v>
      </c>
      <c r="U1470">
        <v>490</v>
      </c>
      <c r="V1470">
        <v>490</v>
      </c>
      <c r="W1470">
        <v>25</v>
      </c>
      <c r="X1470">
        <v>0</v>
      </c>
      <c r="Y1470">
        <v>0</v>
      </c>
      <c r="Z1470">
        <v>260</v>
      </c>
      <c r="AA1470">
        <v>15</v>
      </c>
      <c r="AB1470">
        <v>275</v>
      </c>
    </row>
    <row r="1471" spans="1:28" x14ac:dyDescent="0.3">
      <c r="A1471">
        <v>20200314</v>
      </c>
      <c r="B1471" s="6">
        <v>43904</v>
      </c>
      <c r="C1471" t="s">
        <v>67</v>
      </c>
      <c r="D1471" t="str">
        <f>VLOOKUP(C1471,abbreviations!$A$2:$B$57,2,0)</f>
        <v>Maryland</v>
      </c>
      <c r="E1471">
        <v>26</v>
      </c>
      <c r="F1471">
        <f>E1471-VLOOKUP(D1471,D1526:F1580,2,0)</f>
        <v>14</v>
      </c>
      <c r="G1471">
        <v>94</v>
      </c>
      <c r="P1471" t="s">
        <v>1580</v>
      </c>
      <c r="Q1471" t="s">
        <v>1561</v>
      </c>
      <c r="T1471">
        <v>120</v>
      </c>
      <c r="U1471">
        <v>120</v>
      </c>
      <c r="V1471">
        <v>120</v>
      </c>
      <c r="W1471">
        <v>24</v>
      </c>
      <c r="X1471">
        <v>0</v>
      </c>
      <c r="Y1471">
        <v>0</v>
      </c>
      <c r="Z1471">
        <v>0</v>
      </c>
      <c r="AA1471">
        <v>9</v>
      </c>
      <c r="AB1471">
        <v>9</v>
      </c>
    </row>
    <row r="1472" spans="1:28" x14ac:dyDescent="0.3">
      <c r="A1472">
        <v>20200314</v>
      </c>
      <c r="B1472" s="6">
        <v>43904</v>
      </c>
      <c r="C1472" t="s">
        <v>69</v>
      </c>
      <c r="D1472" t="str">
        <f>VLOOKUP(C1472,abbreviations!$A$2:$B$57,2,0)</f>
        <v>Maine</v>
      </c>
      <c r="E1472">
        <v>3</v>
      </c>
      <c r="F1472">
        <f>E1472-VLOOKUP(D1472,D1527:F1581,2,0)</f>
        <v>2</v>
      </c>
      <c r="G1472">
        <v>91</v>
      </c>
      <c r="H1472">
        <v>17</v>
      </c>
      <c r="P1472" t="s">
        <v>1581</v>
      </c>
      <c r="Q1472" t="s">
        <v>1561</v>
      </c>
      <c r="T1472">
        <v>111</v>
      </c>
      <c r="U1472">
        <v>94</v>
      </c>
      <c r="V1472">
        <v>94</v>
      </c>
      <c r="W1472">
        <v>23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3">
      <c r="A1473">
        <v>20200314</v>
      </c>
      <c r="B1473" s="6">
        <v>43904</v>
      </c>
      <c r="C1473" t="s">
        <v>71</v>
      </c>
      <c r="D1473" t="str">
        <f>VLOOKUP(C1473,abbreviations!$A$2:$B$57,2,0)</f>
        <v>Michigan</v>
      </c>
      <c r="E1473">
        <v>25</v>
      </c>
      <c r="F1473">
        <f>E1473-VLOOKUP(D1473,D1528:F1582,2,0)</f>
        <v>23</v>
      </c>
      <c r="G1473">
        <v>205</v>
      </c>
      <c r="H1473">
        <v>26</v>
      </c>
      <c r="P1473" t="s">
        <v>1582</v>
      </c>
      <c r="Q1473" t="s">
        <v>1561</v>
      </c>
      <c r="T1473">
        <v>256</v>
      </c>
      <c r="U1473">
        <v>230</v>
      </c>
      <c r="V1473">
        <v>230</v>
      </c>
      <c r="W1473">
        <v>26</v>
      </c>
      <c r="X1473">
        <v>0</v>
      </c>
      <c r="Y1473">
        <v>0</v>
      </c>
      <c r="Z1473">
        <v>72</v>
      </c>
      <c r="AA1473">
        <v>9</v>
      </c>
      <c r="AB1473">
        <v>81</v>
      </c>
    </row>
    <row r="1474" spans="1:28" x14ac:dyDescent="0.3">
      <c r="A1474">
        <v>20200314</v>
      </c>
      <c r="B1474" s="6">
        <v>43904</v>
      </c>
      <c r="C1474" t="s">
        <v>73</v>
      </c>
      <c r="D1474" t="str">
        <f>VLOOKUP(C1474,abbreviations!$A$2:$B$57,2,0)</f>
        <v>Minnesota</v>
      </c>
      <c r="E1474">
        <v>21</v>
      </c>
      <c r="F1474">
        <f>E1474-VLOOKUP(D1474,D1529:F1583,2,0)</f>
        <v>12</v>
      </c>
      <c r="G1474">
        <v>847</v>
      </c>
      <c r="P1474" t="s">
        <v>1583</v>
      </c>
      <c r="Q1474" t="s">
        <v>1561</v>
      </c>
      <c r="T1474">
        <v>868</v>
      </c>
      <c r="U1474">
        <v>868</v>
      </c>
      <c r="V1474">
        <v>868</v>
      </c>
      <c r="W1474">
        <v>27</v>
      </c>
      <c r="X1474">
        <v>0</v>
      </c>
      <c r="Y1474">
        <v>0</v>
      </c>
      <c r="Z1474">
        <v>306</v>
      </c>
      <c r="AA1474">
        <v>7</v>
      </c>
      <c r="AB1474">
        <v>313</v>
      </c>
    </row>
    <row r="1475" spans="1:28" x14ac:dyDescent="0.3">
      <c r="A1475">
        <v>20200314</v>
      </c>
      <c r="B1475" s="6">
        <v>43904</v>
      </c>
      <c r="C1475" t="s">
        <v>75</v>
      </c>
      <c r="D1475" t="str">
        <f>VLOOKUP(C1475,abbreviations!$A$2:$B$57,2,0)</f>
        <v>Missouri</v>
      </c>
      <c r="E1475">
        <v>4</v>
      </c>
      <c r="F1475">
        <f>E1475-VLOOKUP(D1475,D1530:F1584,2,0)</f>
        <v>3</v>
      </c>
      <c r="G1475">
        <v>90</v>
      </c>
      <c r="P1475" t="s">
        <v>1584</v>
      </c>
      <c r="Q1475" t="s">
        <v>1561</v>
      </c>
      <c r="R1475">
        <v>0</v>
      </c>
      <c r="T1475">
        <v>94</v>
      </c>
      <c r="U1475">
        <v>94</v>
      </c>
      <c r="V1475">
        <v>94</v>
      </c>
      <c r="W1475">
        <v>29</v>
      </c>
      <c r="X1475">
        <v>0</v>
      </c>
      <c r="Y1475">
        <v>0</v>
      </c>
      <c r="Z1475">
        <v>19</v>
      </c>
      <c r="AA1475">
        <v>2</v>
      </c>
      <c r="AB1475">
        <v>21</v>
      </c>
    </row>
    <row r="1476" spans="1:28" x14ac:dyDescent="0.3">
      <c r="A1476">
        <v>20200314</v>
      </c>
      <c r="B1476" s="6">
        <v>43904</v>
      </c>
      <c r="C1476" t="s">
        <v>78</v>
      </c>
      <c r="D1476" t="str">
        <f>VLOOKUP(C1476,abbreviations!$A$2:$B$57,2,0)</f>
        <v>Mississippi</v>
      </c>
      <c r="E1476">
        <v>6</v>
      </c>
      <c r="F1476">
        <f>E1476-VLOOKUP(D1476,D1531:F1585,2,0)</f>
        <v>5</v>
      </c>
      <c r="G1476">
        <v>84</v>
      </c>
      <c r="P1476" t="s">
        <v>1585</v>
      </c>
      <c r="Q1476" t="s">
        <v>1561</v>
      </c>
      <c r="T1476">
        <v>90</v>
      </c>
      <c r="U1476">
        <v>90</v>
      </c>
      <c r="V1476">
        <v>90</v>
      </c>
      <c r="W1476">
        <v>28</v>
      </c>
      <c r="X1476">
        <v>0</v>
      </c>
      <c r="Y1476">
        <v>0</v>
      </c>
      <c r="Z1476">
        <v>43</v>
      </c>
      <c r="AA1476">
        <v>2</v>
      </c>
      <c r="AB1476">
        <v>45</v>
      </c>
    </row>
    <row r="1477" spans="1:28" x14ac:dyDescent="0.3">
      <c r="A1477">
        <v>20200314</v>
      </c>
      <c r="B1477" s="6">
        <v>43904</v>
      </c>
      <c r="C1477" t="s">
        <v>80</v>
      </c>
      <c r="D1477" t="str">
        <f>VLOOKUP(C1477,abbreviations!$A$2:$B$57,2,0)</f>
        <v>Montana</v>
      </c>
      <c r="E1477">
        <v>5</v>
      </c>
      <c r="F1477">
        <f>E1477-VLOOKUP(D1477,D1532:F1586,2,0)</f>
        <v>4</v>
      </c>
      <c r="G1477">
        <v>103</v>
      </c>
      <c r="P1477" t="s">
        <v>1586</v>
      </c>
      <c r="Q1477" t="s">
        <v>1561</v>
      </c>
      <c r="T1477">
        <v>108</v>
      </c>
      <c r="U1477">
        <v>108</v>
      </c>
      <c r="V1477">
        <v>108</v>
      </c>
      <c r="W1477">
        <v>30</v>
      </c>
      <c r="X1477">
        <v>0</v>
      </c>
      <c r="Y1477">
        <v>0</v>
      </c>
      <c r="Z1477">
        <v>48</v>
      </c>
      <c r="AA1477">
        <v>4</v>
      </c>
      <c r="AB1477">
        <v>52</v>
      </c>
    </row>
    <row r="1478" spans="1:28" x14ac:dyDescent="0.3">
      <c r="A1478">
        <v>20200314</v>
      </c>
      <c r="B1478" s="6">
        <v>43904</v>
      </c>
      <c r="C1478" t="s">
        <v>82</v>
      </c>
      <c r="D1478" t="str">
        <f>VLOOKUP(C1478,abbreviations!$A$2:$B$57,2,0)</f>
        <v>North Carolina</v>
      </c>
      <c r="E1478">
        <v>23</v>
      </c>
      <c r="F1478">
        <f>E1478-VLOOKUP(D1478,D1533:F1587,2,0)</f>
        <v>11</v>
      </c>
      <c r="G1478">
        <v>137</v>
      </c>
      <c r="P1478" t="s">
        <v>1587</v>
      </c>
      <c r="Q1478" t="s">
        <v>1561</v>
      </c>
      <c r="T1478">
        <v>160</v>
      </c>
      <c r="U1478">
        <v>160</v>
      </c>
      <c r="V1478">
        <v>160</v>
      </c>
      <c r="W1478">
        <v>37</v>
      </c>
      <c r="X1478">
        <v>0</v>
      </c>
      <c r="Y1478">
        <v>0</v>
      </c>
      <c r="Z1478">
        <v>51</v>
      </c>
      <c r="AA1478">
        <v>8</v>
      </c>
      <c r="AB1478">
        <v>59</v>
      </c>
    </row>
    <row r="1479" spans="1:28" x14ac:dyDescent="0.3">
      <c r="A1479">
        <v>20200314</v>
      </c>
      <c r="B1479" s="6">
        <v>43904</v>
      </c>
      <c r="C1479" t="s">
        <v>84</v>
      </c>
      <c r="D1479" t="str">
        <f>VLOOKUP(C1479,abbreviations!$A$2:$B$57,2,0)</f>
        <v>North Dakota</v>
      </c>
      <c r="E1479">
        <v>1</v>
      </c>
      <c r="F1479">
        <f>E1479-VLOOKUP(D1479,D1534:F1588,2,0)</f>
        <v>0</v>
      </c>
      <c r="G1479">
        <v>54</v>
      </c>
      <c r="H1479">
        <v>14</v>
      </c>
      <c r="P1479" t="s">
        <v>1588</v>
      </c>
      <c r="Q1479" t="s">
        <v>1561</v>
      </c>
      <c r="R1479">
        <v>0</v>
      </c>
      <c r="T1479">
        <v>69</v>
      </c>
      <c r="U1479">
        <v>55</v>
      </c>
      <c r="V1479">
        <v>55</v>
      </c>
      <c r="W1479">
        <v>38</v>
      </c>
      <c r="X1479">
        <v>0</v>
      </c>
      <c r="Y1479">
        <v>0</v>
      </c>
      <c r="Z1479">
        <v>15</v>
      </c>
      <c r="AA1479">
        <v>0</v>
      </c>
      <c r="AB1479">
        <v>15</v>
      </c>
    </row>
    <row r="1480" spans="1:28" x14ac:dyDescent="0.3">
      <c r="A1480">
        <v>20200314</v>
      </c>
      <c r="B1480" s="6">
        <v>43904</v>
      </c>
      <c r="C1480" t="s">
        <v>86</v>
      </c>
      <c r="D1480" t="str">
        <f>VLOOKUP(C1480,abbreviations!$A$2:$B$57,2,0)</f>
        <v>Nebraska</v>
      </c>
      <c r="E1480">
        <v>14</v>
      </c>
      <c r="F1480">
        <f>E1480-VLOOKUP(D1480,D1535:F1589,2,0)</f>
        <v>4</v>
      </c>
      <c r="G1480">
        <v>80</v>
      </c>
      <c r="H1480">
        <v>33</v>
      </c>
      <c r="P1480" t="s">
        <v>1589</v>
      </c>
      <c r="Q1480" t="s">
        <v>1561</v>
      </c>
      <c r="T1480">
        <v>127</v>
      </c>
      <c r="U1480">
        <v>94</v>
      </c>
      <c r="V1480">
        <v>94</v>
      </c>
      <c r="W1480">
        <v>31</v>
      </c>
      <c r="X1480">
        <v>0</v>
      </c>
      <c r="Y1480">
        <v>0</v>
      </c>
      <c r="Z1480">
        <v>0</v>
      </c>
      <c r="AA1480">
        <v>1</v>
      </c>
      <c r="AB1480">
        <v>1</v>
      </c>
    </row>
    <row r="1481" spans="1:28" x14ac:dyDescent="0.3">
      <c r="A1481">
        <v>20200314</v>
      </c>
      <c r="B1481" s="6">
        <v>43904</v>
      </c>
      <c r="C1481" t="s">
        <v>88</v>
      </c>
      <c r="D1481" t="str">
        <f>VLOOKUP(C1481,abbreviations!$A$2:$B$57,2,0)</f>
        <v>New Hampshire</v>
      </c>
      <c r="E1481">
        <v>7</v>
      </c>
      <c r="F1481">
        <f>E1481-VLOOKUP(D1481,D1536:F1590,2,0)</f>
        <v>1</v>
      </c>
      <c r="G1481">
        <v>212</v>
      </c>
      <c r="H1481">
        <v>31</v>
      </c>
      <c r="P1481" t="s">
        <v>1590</v>
      </c>
      <c r="Q1481" t="s">
        <v>1561</v>
      </c>
      <c r="T1481">
        <v>250</v>
      </c>
      <c r="U1481">
        <v>219</v>
      </c>
      <c r="V1481">
        <v>219</v>
      </c>
      <c r="W1481">
        <v>33</v>
      </c>
      <c r="X1481">
        <v>0</v>
      </c>
      <c r="Y1481">
        <v>0</v>
      </c>
      <c r="Z1481">
        <v>118</v>
      </c>
      <c r="AA1481">
        <v>1</v>
      </c>
      <c r="AB1481">
        <v>119</v>
      </c>
    </row>
    <row r="1482" spans="1:28" x14ac:dyDescent="0.3">
      <c r="A1482">
        <v>20200314</v>
      </c>
      <c r="B1482" s="6">
        <v>43904</v>
      </c>
      <c r="C1482" t="s">
        <v>90</v>
      </c>
      <c r="D1482" t="str">
        <f>VLOOKUP(C1482,abbreviations!$A$2:$B$57,2,0)</f>
        <v>New Jersey</v>
      </c>
      <c r="E1482">
        <v>50</v>
      </c>
      <c r="F1482">
        <f>E1482-VLOOKUP(D1482,D1537:F1591,2,0)</f>
        <v>20</v>
      </c>
      <c r="G1482">
        <v>97</v>
      </c>
      <c r="H1482">
        <v>80</v>
      </c>
      <c r="P1482" t="s">
        <v>1591</v>
      </c>
      <c r="Q1482" t="s">
        <v>1561</v>
      </c>
      <c r="R1482">
        <v>1</v>
      </c>
      <c r="T1482">
        <v>227</v>
      </c>
      <c r="U1482">
        <v>147</v>
      </c>
      <c r="V1482">
        <v>147</v>
      </c>
      <c r="W1482">
        <v>34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3">
      <c r="A1483">
        <v>20200314</v>
      </c>
      <c r="B1483" s="6">
        <v>43904</v>
      </c>
      <c r="C1483" t="s">
        <v>92</v>
      </c>
      <c r="D1483" t="str">
        <f>VLOOKUP(C1483,abbreviations!$A$2:$B$57,2,0)</f>
        <v>New Mexico</v>
      </c>
      <c r="E1483">
        <v>10</v>
      </c>
      <c r="F1483">
        <f>E1483-VLOOKUP(D1483,D1538:F1592,2,0)</f>
        <v>5</v>
      </c>
      <c r="G1483">
        <v>237</v>
      </c>
      <c r="P1483" t="s">
        <v>1592</v>
      </c>
      <c r="Q1483" t="s">
        <v>1561</v>
      </c>
      <c r="T1483">
        <v>247</v>
      </c>
      <c r="U1483">
        <v>247</v>
      </c>
      <c r="V1483">
        <v>247</v>
      </c>
      <c r="W1483">
        <v>35</v>
      </c>
      <c r="X1483">
        <v>0</v>
      </c>
      <c r="Y1483">
        <v>0</v>
      </c>
      <c r="Z1483">
        <v>47</v>
      </c>
      <c r="AA1483">
        <v>0</v>
      </c>
      <c r="AB1483">
        <v>47</v>
      </c>
    </row>
    <row r="1484" spans="1:28" x14ac:dyDescent="0.3">
      <c r="A1484">
        <v>20200314</v>
      </c>
      <c r="B1484" s="6">
        <v>43904</v>
      </c>
      <c r="C1484" t="s">
        <v>94</v>
      </c>
      <c r="D1484" t="str">
        <f>VLOOKUP(C1484,abbreviations!$A$2:$B$57,2,0)</f>
        <v>Nevada</v>
      </c>
      <c r="E1484">
        <v>20</v>
      </c>
      <c r="F1484">
        <f>E1484-VLOOKUP(D1484,D1539:F1593,2,0)</f>
        <v>13</v>
      </c>
      <c r="G1484">
        <v>168</v>
      </c>
      <c r="P1484" t="s">
        <v>1593</v>
      </c>
      <c r="Q1484" t="s">
        <v>1561</v>
      </c>
      <c r="T1484">
        <v>188</v>
      </c>
      <c r="U1484">
        <v>188</v>
      </c>
      <c r="V1484">
        <v>188</v>
      </c>
      <c r="W1484">
        <v>32</v>
      </c>
      <c r="X1484">
        <v>0</v>
      </c>
      <c r="Y1484">
        <v>0</v>
      </c>
      <c r="Z1484">
        <v>0</v>
      </c>
      <c r="AA1484">
        <v>9</v>
      </c>
      <c r="AB1484">
        <v>9</v>
      </c>
    </row>
    <row r="1485" spans="1:28" x14ac:dyDescent="0.3">
      <c r="A1485">
        <v>20200314</v>
      </c>
      <c r="B1485" s="6">
        <v>43904</v>
      </c>
      <c r="C1485" t="s">
        <v>96</v>
      </c>
      <c r="D1485" t="str">
        <f>VLOOKUP(C1485,abbreviations!$A$2:$B$57,2,0)</f>
        <v>New York</v>
      </c>
      <c r="E1485">
        <v>524</v>
      </c>
      <c r="F1485">
        <f>E1485-VLOOKUP(D1485,D1540:F1594,2,0)</f>
        <v>308</v>
      </c>
      <c r="G1485">
        <v>2779</v>
      </c>
      <c r="P1485" t="s">
        <v>1594</v>
      </c>
      <c r="Q1485" t="s">
        <v>1561</v>
      </c>
      <c r="T1485">
        <v>3303</v>
      </c>
      <c r="U1485">
        <v>3303</v>
      </c>
      <c r="V1485">
        <v>3303</v>
      </c>
      <c r="W1485">
        <v>36</v>
      </c>
      <c r="X1485">
        <v>0</v>
      </c>
      <c r="Y1485">
        <v>0</v>
      </c>
      <c r="Z1485">
        <v>0</v>
      </c>
      <c r="AA1485">
        <v>103</v>
      </c>
      <c r="AB1485">
        <v>103</v>
      </c>
    </row>
    <row r="1486" spans="1:28" x14ac:dyDescent="0.3">
      <c r="A1486">
        <v>20200314</v>
      </c>
      <c r="B1486" s="6">
        <v>43904</v>
      </c>
      <c r="C1486" t="s">
        <v>98</v>
      </c>
      <c r="D1486" t="str">
        <f>VLOOKUP(C1486,abbreviations!$A$2:$B$57,2,0)</f>
        <v>Ohio</v>
      </c>
      <c r="E1486">
        <v>13</v>
      </c>
      <c r="F1486">
        <f>E1486-VLOOKUP(D1486,D1541:F1595,2,0)</f>
        <v>8</v>
      </c>
      <c r="G1486">
        <v>50</v>
      </c>
      <c r="H1486">
        <v>159</v>
      </c>
      <c r="P1486" t="s">
        <v>1595</v>
      </c>
      <c r="Q1486" t="s">
        <v>1561</v>
      </c>
      <c r="T1486">
        <v>222</v>
      </c>
      <c r="U1486">
        <v>63</v>
      </c>
      <c r="V1486">
        <v>63</v>
      </c>
      <c r="W1486">
        <v>39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3">
      <c r="A1487">
        <v>20200314</v>
      </c>
      <c r="B1487" s="6">
        <v>43904</v>
      </c>
      <c r="C1487" t="s">
        <v>100</v>
      </c>
      <c r="D1487" t="str">
        <f>VLOOKUP(C1487,abbreviations!$A$2:$B$57,2,0)</f>
        <v>Oklahoma</v>
      </c>
      <c r="E1487">
        <v>4</v>
      </c>
      <c r="F1487">
        <f>E1487-VLOOKUP(D1487,D1542:F1596,2,0)</f>
        <v>1</v>
      </c>
      <c r="G1487">
        <v>36</v>
      </c>
      <c r="H1487">
        <v>37</v>
      </c>
      <c r="P1487" t="s">
        <v>1596</v>
      </c>
      <c r="Q1487" t="s">
        <v>1561</v>
      </c>
      <c r="T1487">
        <v>77</v>
      </c>
      <c r="U1487">
        <v>40</v>
      </c>
      <c r="V1487">
        <v>40</v>
      </c>
      <c r="W1487">
        <v>40</v>
      </c>
      <c r="X1487">
        <v>0</v>
      </c>
      <c r="Y1487">
        <v>0</v>
      </c>
      <c r="Z1487">
        <v>0</v>
      </c>
      <c r="AA1487">
        <v>1</v>
      </c>
      <c r="AB1487">
        <v>1</v>
      </c>
    </row>
    <row r="1488" spans="1:28" x14ac:dyDescent="0.3">
      <c r="A1488">
        <v>20200314</v>
      </c>
      <c r="B1488" s="6">
        <v>43904</v>
      </c>
      <c r="C1488" t="s">
        <v>102</v>
      </c>
      <c r="D1488" t="str">
        <f>VLOOKUP(C1488,abbreviations!$A$2:$B$57,2,0)</f>
        <v>Oregon</v>
      </c>
      <c r="E1488">
        <v>30</v>
      </c>
      <c r="F1488">
        <f>E1488-VLOOKUP(D1488,D1543:F1597,2,0)</f>
        <v>11</v>
      </c>
      <c r="G1488">
        <v>337</v>
      </c>
      <c r="H1488">
        <v>157</v>
      </c>
      <c r="P1488" t="s">
        <v>1597</v>
      </c>
      <c r="Q1488" t="s">
        <v>1561</v>
      </c>
      <c r="T1488">
        <v>524</v>
      </c>
      <c r="U1488">
        <v>367</v>
      </c>
      <c r="V1488">
        <v>367</v>
      </c>
      <c r="W1488">
        <v>41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3">
      <c r="A1489">
        <v>20200314</v>
      </c>
      <c r="B1489" s="6">
        <v>43904</v>
      </c>
      <c r="C1489" t="s">
        <v>104</v>
      </c>
      <c r="D1489" t="str">
        <f>VLOOKUP(C1489,abbreviations!$A$2:$B$57,2,0)</f>
        <v>Pennsylvania</v>
      </c>
      <c r="E1489">
        <v>47</v>
      </c>
      <c r="F1489">
        <f>E1489-VLOOKUP(D1489,D1544:F1598,2,0)</f>
        <v>25</v>
      </c>
      <c r="G1489">
        <v>205</v>
      </c>
      <c r="H1489">
        <v>150</v>
      </c>
      <c r="P1489" t="s">
        <v>1598</v>
      </c>
      <c r="Q1489" t="s">
        <v>1561</v>
      </c>
      <c r="T1489">
        <v>402</v>
      </c>
      <c r="U1489">
        <v>252</v>
      </c>
      <c r="V1489">
        <v>252</v>
      </c>
      <c r="W1489">
        <v>42</v>
      </c>
      <c r="X1489">
        <v>0</v>
      </c>
      <c r="Y1489">
        <v>0</v>
      </c>
      <c r="Z1489">
        <v>65</v>
      </c>
      <c r="AA1489">
        <v>6</v>
      </c>
      <c r="AB1489">
        <v>71</v>
      </c>
    </row>
    <row r="1490" spans="1:28" x14ac:dyDescent="0.3">
      <c r="A1490">
        <v>20200314</v>
      </c>
      <c r="B1490" s="6">
        <v>43904</v>
      </c>
      <c r="C1490" t="s">
        <v>107</v>
      </c>
      <c r="D1490" t="str">
        <f>VLOOKUP(C1490,abbreviations!$A$2:$B$57,2,0)</f>
        <v>Rhode Island</v>
      </c>
      <c r="E1490">
        <v>20</v>
      </c>
      <c r="F1490">
        <f>E1490-VLOOKUP(D1490,D1545:F1599,2,0)</f>
        <v>15</v>
      </c>
      <c r="G1490">
        <v>198</v>
      </c>
      <c r="H1490">
        <v>57</v>
      </c>
      <c r="P1490" t="s">
        <v>1599</v>
      </c>
      <c r="Q1490" t="s">
        <v>1561</v>
      </c>
      <c r="T1490">
        <v>275</v>
      </c>
      <c r="U1490">
        <v>218</v>
      </c>
      <c r="V1490">
        <v>218</v>
      </c>
      <c r="W1490">
        <v>44</v>
      </c>
      <c r="X1490">
        <v>0</v>
      </c>
      <c r="Y1490">
        <v>0</v>
      </c>
      <c r="Z1490">
        <v>56</v>
      </c>
      <c r="AA1490">
        <v>6</v>
      </c>
      <c r="AB1490">
        <v>62</v>
      </c>
    </row>
    <row r="1491" spans="1:28" x14ac:dyDescent="0.3">
      <c r="A1491">
        <v>20200314</v>
      </c>
      <c r="B1491" s="6">
        <v>43904</v>
      </c>
      <c r="C1491" t="s">
        <v>109</v>
      </c>
      <c r="D1491" t="str">
        <f>VLOOKUP(C1491,abbreviations!$A$2:$B$57,2,0)</f>
        <v>South Carolina</v>
      </c>
      <c r="E1491">
        <v>13</v>
      </c>
      <c r="F1491">
        <f>E1491-VLOOKUP(D1491,D1546:F1600,2,0)</f>
        <v>3</v>
      </c>
      <c r="G1491">
        <v>110</v>
      </c>
      <c r="P1491" t="s">
        <v>1600</v>
      </c>
      <c r="Q1491" t="s">
        <v>1561</v>
      </c>
      <c r="T1491">
        <v>123</v>
      </c>
      <c r="U1491">
        <v>123</v>
      </c>
      <c r="V1491">
        <v>123</v>
      </c>
      <c r="W1491">
        <v>45</v>
      </c>
      <c r="X1491">
        <v>0</v>
      </c>
      <c r="Y1491">
        <v>0</v>
      </c>
      <c r="Z1491">
        <v>35</v>
      </c>
      <c r="AA1491">
        <v>1</v>
      </c>
      <c r="AB1491">
        <v>36</v>
      </c>
    </row>
    <row r="1492" spans="1:28" x14ac:dyDescent="0.3">
      <c r="A1492">
        <v>20200314</v>
      </c>
      <c r="B1492" s="6">
        <v>43904</v>
      </c>
      <c r="C1492" t="s">
        <v>111</v>
      </c>
      <c r="D1492" t="str">
        <f>VLOOKUP(C1492,abbreviations!$A$2:$B$57,2,0)</f>
        <v>South Dakota</v>
      </c>
      <c r="E1492">
        <v>9</v>
      </c>
      <c r="F1492">
        <f>E1492-VLOOKUP(D1492,D1547:F1601,2,0)</f>
        <v>1</v>
      </c>
      <c r="G1492">
        <v>182</v>
      </c>
      <c r="H1492">
        <v>3</v>
      </c>
      <c r="P1492" t="s">
        <v>1601</v>
      </c>
      <c r="Q1492" t="s">
        <v>1561</v>
      </c>
      <c r="T1492">
        <v>194</v>
      </c>
      <c r="U1492">
        <v>191</v>
      </c>
      <c r="V1492">
        <v>191</v>
      </c>
      <c r="W1492">
        <v>46</v>
      </c>
      <c r="X1492">
        <v>0</v>
      </c>
      <c r="Y1492">
        <v>0</v>
      </c>
      <c r="Z1492">
        <v>109</v>
      </c>
      <c r="AA1492">
        <v>0</v>
      </c>
      <c r="AB1492">
        <v>109</v>
      </c>
    </row>
    <row r="1493" spans="1:28" x14ac:dyDescent="0.3">
      <c r="A1493">
        <v>20200314</v>
      </c>
      <c r="B1493" s="6">
        <v>43904</v>
      </c>
      <c r="C1493" t="s">
        <v>113</v>
      </c>
      <c r="D1493" t="str">
        <f>VLOOKUP(C1493,abbreviations!$A$2:$B$57,2,0)</f>
        <v>Tennessee</v>
      </c>
      <c r="E1493">
        <v>32</v>
      </c>
      <c r="F1493">
        <f>E1493-VLOOKUP(D1493,D1548:F1602,2,0)</f>
        <v>14</v>
      </c>
      <c r="G1493">
        <v>130</v>
      </c>
      <c r="P1493" t="s">
        <v>1602</v>
      </c>
      <c r="Q1493" t="s">
        <v>1561</v>
      </c>
      <c r="T1493">
        <v>162</v>
      </c>
      <c r="U1493">
        <v>162</v>
      </c>
      <c r="V1493">
        <v>162</v>
      </c>
      <c r="W1493">
        <v>47</v>
      </c>
      <c r="X1493">
        <v>0</v>
      </c>
      <c r="Y1493">
        <v>0</v>
      </c>
      <c r="Z1493">
        <v>14</v>
      </c>
      <c r="AA1493">
        <v>6</v>
      </c>
      <c r="AB1493">
        <v>20</v>
      </c>
    </row>
    <row r="1494" spans="1:28" x14ac:dyDescent="0.3">
      <c r="A1494">
        <v>20200314</v>
      </c>
      <c r="B1494" s="6">
        <v>43904</v>
      </c>
      <c r="C1494" t="s">
        <v>115</v>
      </c>
      <c r="D1494" t="str">
        <f>VLOOKUP(C1494,abbreviations!$A$2:$B$57,2,0)</f>
        <v>Texas</v>
      </c>
      <c r="E1494">
        <v>51</v>
      </c>
      <c r="F1494">
        <f>E1494-VLOOKUP(D1494,D1549:F1603,2,0)</f>
        <v>28</v>
      </c>
      <c r="P1494" t="s">
        <v>1603</v>
      </c>
      <c r="Q1494" t="s">
        <v>1561</v>
      </c>
      <c r="T1494">
        <v>51</v>
      </c>
      <c r="U1494">
        <v>51</v>
      </c>
      <c r="V1494">
        <v>51</v>
      </c>
      <c r="W1494">
        <v>48</v>
      </c>
      <c r="X1494">
        <v>0</v>
      </c>
      <c r="Y1494">
        <v>0</v>
      </c>
      <c r="Z1494">
        <v>0</v>
      </c>
      <c r="AA1494">
        <v>12</v>
      </c>
      <c r="AB1494">
        <v>12</v>
      </c>
    </row>
    <row r="1495" spans="1:28" x14ac:dyDescent="0.3">
      <c r="A1495">
        <v>20200314</v>
      </c>
      <c r="B1495" s="6">
        <v>43904</v>
      </c>
      <c r="C1495" t="s">
        <v>117</v>
      </c>
      <c r="D1495" t="str">
        <f>VLOOKUP(C1495,abbreviations!$A$2:$B$57,2,0)</f>
        <v>Utah</v>
      </c>
      <c r="E1495">
        <v>6</v>
      </c>
      <c r="F1495">
        <f>E1495-VLOOKUP(D1495,D1550:F1604,2,0)</f>
        <v>2</v>
      </c>
      <c r="G1495">
        <v>131</v>
      </c>
      <c r="P1495" t="s">
        <v>1604</v>
      </c>
      <c r="Q1495" t="s">
        <v>1561</v>
      </c>
      <c r="T1495">
        <v>137</v>
      </c>
      <c r="U1495">
        <v>137</v>
      </c>
      <c r="V1495">
        <v>137</v>
      </c>
      <c r="W1495">
        <v>49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3">
      <c r="A1496">
        <v>20200314</v>
      </c>
      <c r="B1496" s="6">
        <v>43904</v>
      </c>
      <c r="C1496" t="s">
        <v>119</v>
      </c>
      <c r="D1496" t="str">
        <f>VLOOKUP(C1496,abbreviations!$A$2:$B$57,2,0)</f>
        <v>Virginia</v>
      </c>
      <c r="E1496">
        <v>30</v>
      </c>
      <c r="F1496">
        <f>E1496-VLOOKUP(D1496,D1551:F1605,2,0)</f>
        <v>13</v>
      </c>
      <c r="G1496">
        <v>117</v>
      </c>
      <c r="P1496" t="s">
        <v>1605</v>
      </c>
      <c r="Q1496" t="s">
        <v>1561</v>
      </c>
      <c r="T1496">
        <v>147</v>
      </c>
      <c r="U1496">
        <v>147</v>
      </c>
      <c r="V1496">
        <v>147</v>
      </c>
      <c r="W1496">
        <v>51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">
      <c r="A1497">
        <v>20200314</v>
      </c>
      <c r="B1497" s="6">
        <v>43904</v>
      </c>
      <c r="C1497" t="s">
        <v>122</v>
      </c>
      <c r="D1497" t="str">
        <f>VLOOKUP(C1497,abbreviations!$A$2:$B$57,2,0)</f>
        <v>Vermont</v>
      </c>
      <c r="E1497">
        <v>4</v>
      </c>
      <c r="F1497">
        <f>E1497-VLOOKUP(D1497,D1552:F1606,2,0)</f>
        <v>2</v>
      </c>
      <c r="G1497">
        <v>227</v>
      </c>
      <c r="P1497" t="s">
        <v>1606</v>
      </c>
      <c r="Q1497" t="s">
        <v>1561</v>
      </c>
      <c r="T1497">
        <v>231</v>
      </c>
      <c r="U1497">
        <v>231</v>
      </c>
      <c r="V1497">
        <v>231</v>
      </c>
      <c r="W1497">
        <v>50</v>
      </c>
      <c r="X1497">
        <v>0</v>
      </c>
      <c r="Y1497">
        <v>0</v>
      </c>
      <c r="Z1497">
        <v>85</v>
      </c>
      <c r="AA1497">
        <v>2</v>
      </c>
      <c r="AB1497">
        <v>87</v>
      </c>
    </row>
    <row r="1498" spans="1:28" x14ac:dyDescent="0.3">
      <c r="A1498">
        <v>20200314</v>
      </c>
      <c r="B1498" s="6">
        <v>43904</v>
      </c>
      <c r="C1498" t="s">
        <v>124</v>
      </c>
      <c r="D1498" t="str">
        <f>VLOOKUP(C1498,abbreviations!$A$2:$B$57,2,0)</f>
        <v>Washington</v>
      </c>
      <c r="E1498">
        <v>793</v>
      </c>
      <c r="F1498">
        <f>E1498-VLOOKUP(D1498,D1553:F1607,2,0)</f>
        <v>250</v>
      </c>
      <c r="G1498">
        <v>6001</v>
      </c>
      <c r="P1498" t="s">
        <v>1607</v>
      </c>
      <c r="Q1498" t="s">
        <v>1561</v>
      </c>
      <c r="R1498">
        <v>51</v>
      </c>
      <c r="T1498">
        <v>6794</v>
      </c>
      <c r="U1498">
        <v>6794</v>
      </c>
      <c r="V1498">
        <v>6794</v>
      </c>
      <c r="W1498">
        <v>53</v>
      </c>
      <c r="X1498">
        <v>4</v>
      </c>
      <c r="Y1498">
        <v>0</v>
      </c>
      <c r="Z1498">
        <v>1651</v>
      </c>
      <c r="AA1498">
        <v>100</v>
      </c>
      <c r="AB1498">
        <v>1751</v>
      </c>
    </row>
    <row r="1499" spans="1:28" x14ac:dyDescent="0.3">
      <c r="A1499">
        <v>20200314</v>
      </c>
      <c r="B1499" s="6">
        <v>43904</v>
      </c>
      <c r="C1499" t="s">
        <v>126</v>
      </c>
      <c r="D1499" t="str">
        <f>VLOOKUP(C1499,abbreviations!$A$2:$B$57,2,0)</f>
        <v>Wisconsin</v>
      </c>
      <c r="E1499">
        <v>19</v>
      </c>
      <c r="F1499">
        <f>E1499-VLOOKUP(D1499,D1554:F1608,2,0)</f>
        <v>11</v>
      </c>
      <c r="G1499">
        <v>169</v>
      </c>
      <c r="P1499" t="s">
        <v>1608</v>
      </c>
      <c r="Q1499" t="s">
        <v>1561</v>
      </c>
      <c r="T1499">
        <v>188</v>
      </c>
      <c r="U1499">
        <v>188</v>
      </c>
      <c r="V1499">
        <v>188</v>
      </c>
      <c r="W1499">
        <v>55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3">
      <c r="A1500">
        <v>20200314</v>
      </c>
      <c r="B1500" s="6">
        <v>43904</v>
      </c>
      <c r="C1500" t="s">
        <v>128</v>
      </c>
      <c r="D1500" t="str">
        <f>VLOOKUP(C1500,abbreviations!$A$2:$B$57,2,0)</f>
        <v>West Virginia</v>
      </c>
      <c r="E1500">
        <v>0</v>
      </c>
      <c r="F1500">
        <f>E1500-VLOOKUP(D1500,D1555:F1608,2,0)</f>
        <v>0</v>
      </c>
      <c r="G1500">
        <v>26</v>
      </c>
      <c r="H1500">
        <v>5</v>
      </c>
      <c r="P1500" s="1" t="s">
        <v>1609</v>
      </c>
      <c r="Q1500" t="s">
        <v>1561</v>
      </c>
      <c r="T1500">
        <v>31</v>
      </c>
      <c r="U1500">
        <v>26</v>
      </c>
      <c r="V1500">
        <v>26</v>
      </c>
      <c r="W1500">
        <v>54</v>
      </c>
      <c r="X1500">
        <v>0</v>
      </c>
      <c r="Y1500">
        <v>0</v>
      </c>
      <c r="Z1500">
        <v>9</v>
      </c>
      <c r="AA1500">
        <v>0</v>
      </c>
      <c r="AB1500">
        <v>9</v>
      </c>
    </row>
    <row r="1501" spans="1:28" x14ac:dyDescent="0.3">
      <c r="A1501">
        <v>20200314</v>
      </c>
      <c r="B1501" s="6">
        <v>43904</v>
      </c>
      <c r="C1501" t="s">
        <v>130</v>
      </c>
      <c r="D1501" t="str">
        <f>VLOOKUP(C1501,abbreviations!$A$2:$B$57,2,0)</f>
        <v>Wyoming</v>
      </c>
      <c r="E1501">
        <v>2</v>
      </c>
      <c r="F1501">
        <f>E1501-VLOOKUP(D1501,D1556:F1609,2,0)</f>
        <v>1</v>
      </c>
      <c r="P1501" t="s">
        <v>1610</v>
      </c>
      <c r="Q1501" t="s">
        <v>1561</v>
      </c>
      <c r="T1501">
        <v>2</v>
      </c>
      <c r="U1501">
        <v>2</v>
      </c>
      <c r="V1501">
        <v>2</v>
      </c>
      <c r="W1501">
        <v>56</v>
      </c>
      <c r="X1501">
        <v>0</v>
      </c>
      <c r="Y1501">
        <v>0</v>
      </c>
      <c r="Z1501">
        <v>0</v>
      </c>
      <c r="AA1501">
        <v>1</v>
      </c>
      <c r="AB1501">
        <v>1</v>
      </c>
    </row>
    <row r="1502" spans="1:28" x14ac:dyDescent="0.3">
      <c r="A1502">
        <v>20200313</v>
      </c>
      <c r="B1502" s="6">
        <v>43903</v>
      </c>
      <c r="C1502" t="s">
        <v>25</v>
      </c>
      <c r="D1502" t="str">
        <f>VLOOKUP(C1502,abbreviations!$A$2:$B$57,2,0)</f>
        <v>Alaska</v>
      </c>
      <c r="E1502">
        <v>1</v>
      </c>
      <c r="F1502">
        <f>E1502-VLOOKUP(D1502,D1557:F1610,2,0)</f>
        <v>1</v>
      </c>
      <c r="G1502">
        <v>59</v>
      </c>
      <c r="P1502" t="s">
        <v>1611</v>
      </c>
      <c r="Q1502" t="s">
        <v>1612</v>
      </c>
      <c r="T1502">
        <v>60</v>
      </c>
      <c r="U1502">
        <v>60</v>
      </c>
      <c r="V1502">
        <v>60</v>
      </c>
      <c r="W1502">
        <v>2</v>
      </c>
      <c r="X1502">
        <v>0</v>
      </c>
      <c r="Y1502">
        <v>0</v>
      </c>
      <c r="Z1502">
        <v>13</v>
      </c>
      <c r="AA1502">
        <v>1</v>
      </c>
      <c r="AB1502">
        <v>14</v>
      </c>
    </row>
    <row r="1503" spans="1:28" x14ac:dyDescent="0.3">
      <c r="A1503">
        <v>20200313</v>
      </c>
      <c r="B1503" s="6">
        <v>43903</v>
      </c>
      <c r="C1503" t="s">
        <v>28</v>
      </c>
      <c r="D1503" t="str">
        <f>VLOOKUP(C1503,abbreviations!$A$2:$B$57,2,0)</f>
        <v>Alabama</v>
      </c>
      <c r="E1503">
        <v>1</v>
      </c>
      <c r="F1503">
        <f>E1503-VLOOKUP(D1503,D1558:F1611,2,0)</f>
        <v>1</v>
      </c>
      <c r="G1503">
        <v>11</v>
      </c>
      <c r="P1503" t="s">
        <v>1613</v>
      </c>
      <c r="Q1503" t="s">
        <v>1612</v>
      </c>
      <c r="T1503">
        <v>12</v>
      </c>
      <c r="U1503">
        <v>12</v>
      </c>
      <c r="V1503">
        <v>12</v>
      </c>
      <c r="W1503">
        <v>1</v>
      </c>
      <c r="X1503">
        <v>0</v>
      </c>
      <c r="Y1503">
        <v>0</v>
      </c>
      <c r="Z1503">
        <v>1</v>
      </c>
      <c r="AA1503">
        <v>1</v>
      </c>
      <c r="AB1503">
        <v>2</v>
      </c>
    </row>
    <row r="1504" spans="1:28" x14ac:dyDescent="0.3">
      <c r="A1504">
        <v>20200313</v>
      </c>
      <c r="B1504" s="6">
        <v>43903</v>
      </c>
      <c r="C1504" t="s">
        <v>30</v>
      </c>
      <c r="D1504" t="str">
        <f>VLOOKUP(C1504,abbreviations!$A$2:$B$57,2,0)</f>
        <v>Arkansas</v>
      </c>
      <c r="E1504">
        <v>9</v>
      </c>
      <c r="F1504">
        <f>E1504-VLOOKUP(D1504,D1559:F1612,2,0)</f>
        <v>9</v>
      </c>
      <c r="G1504">
        <v>30</v>
      </c>
      <c r="H1504">
        <v>22</v>
      </c>
      <c r="P1504" t="s">
        <v>1614</v>
      </c>
      <c r="Q1504" t="s">
        <v>1612</v>
      </c>
      <c r="T1504">
        <v>61</v>
      </c>
      <c r="U1504">
        <v>39</v>
      </c>
      <c r="V1504">
        <v>39</v>
      </c>
      <c r="W1504">
        <v>5</v>
      </c>
      <c r="X1504">
        <v>0</v>
      </c>
      <c r="Y1504">
        <v>0</v>
      </c>
      <c r="Z1504">
        <v>6</v>
      </c>
      <c r="AA1504">
        <v>3</v>
      </c>
      <c r="AB1504">
        <v>9</v>
      </c>
    </row>
    <row r="1505" spans="1:28" x14ac:dyDescent="0.3">
      <c r="A1505">
        <v>20200313</v>
      </c>
      <c r="B1505" s="6">
        <v>43903</v>
      </c>
      <c r="C1505" t="s">
        <v>33</v>
      </c>
      <c r="D1505" t="str">
        <f>VLOOKUP(C1505,abbreviations!$A$2:$B$57,2,0)</f>
        <v>Arizona</v>
      </c>
      <c r="E1505">
        <v>9</v>
      </c>
      <c r="F1505">
        <f>E1505-VLOOKUP(D1505,D1559:F1613,2,0)</f>
        <v>0</v>
      </c>
      <c r="G1505">
        <v>94</v>
      </c>
      <c r="H1505">
        <v>40</v>
      </c>
      <c r="P1505" t="s">
        <v>1615</v>
      </c>
      <c r="Q1505" t="s">
        <v>1612</v>
      </c>
      <c r="R1505">
        <v>0</v>
      </c>
      <c r="T1505">
        <v>143</v>
      </c>
      <c r="U1505">
        <v>103</v>
      </c>
      <c r="V1505">
        <v>103</v>
      </c>
      <c r="W1505">
        <v>4</v>
      </c>
      <c r="X1505">
        <v>0</v>
      </c>
      <c r="Y1505">
        <v>0</v>
      </c>
      <c r="Z1505">
        <v>12</v>
      </c>
      <c r="AA1505">
        <v>0</v>
      </c>
      <c r="AB1505">
        <v>12</v>
      </c>
    </row>
    <row r="1506" spans="1:28" x14ac:dyDescent="0.3">
      <c r="A1506">
        <v>20200313</v>
      </c>
      <c r="B1506" s="6">
        <v>43903</v>
      </c>
      <c r="C1506" t="s">
        <v>35</v>
      </c>
      <c r="D1506" t="str">
        <f>VLOOKUP(C1506,abbreviations!$A$2:$B$57,2,0)</f>
        <v>California</v>
      </c>
      <c r="E1506">
        <v>202</v>
      </c>
      <c r="F1506">
        <f>E1506-VLOOKUP(D1506,D1560:F1614,2,0)</f>
        <v>45</v>
      </c>
      <c r="G1506">
        <v>916</v>
      </c>
      <c r="P1506" t="s">
        <v>1616</v>
      </c>
      <c r="Q1506" t="s">
        <v>1612</v>
      </c>
      <c r="R1506">
        <v>4</v>
      </c>
      <c r="T1506">
        <v>1118</v>
      </c>
      <c r="U1506">
        <v>1118</v>
      </c>
      <c r="V1506">
        <v>1118</v>
      </c>
      <c r="W1506">
        <v>6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3">
      <c r="A1507">
        <v>20200313</v>
      </c>
      <c r="B1507" s="6">
        <v>43903</v>
      </c>
      <c r="C1507" t="s">
        <v>37</v>
      </c>
      <c r="D1507" t="str">
        <f>VLOOKUP(C1507,abbreviations!$A$2:$B$57,2,0)</f>
        <v>Colorado</v>
      </c>
      <c r="E1507">
        <v>72</v>
      </c>
      <c r="F1507">
        <f>E1507-VLOOKUP(D1507,D1561:F1615,2,0)</f>
        <v>44</v>
      </c>
      <c r="G1507">
        <v>524</v>
      </c>
      <c r="P1507" t="s">
        <v>1617</v>
      </c>
      <c r="Q1507" t="s">
        <v>1612</v>
      </c>
      <c r="T1507">
        <v>596</v>
      </c>
      <c r="U1507">
        <v>596</v>
      </c>
      <c r="V1507">
        <v>596</v>
      </c>
      <c r="W1507">
        <v>8</v>
      </c>
      <c r="X1507">
        <v>0</v>
      </c>
      <c r="Y1507">
        <v>0</v>
      </c>
      <c r="Z1507">
        <v>226</v>
      </c>
      <c r="AA1507">
        <v>27</v>
      </c>
      <c r="AB1507">
        <v>253</v>
      </c>
    </row>
    <row r="1508" spans="1:28" x14ac:dyDescent="0.3">
      <c r="A1508">
        <v>20200313</v>
      </c>
      <c r="B1508" s="6">
        <v>43903</v>
      </c>
      <c r="C1508" t="s">
        <v>39</v>
      </c>
      <c r="D1508" t="str">
        <f>VLOOKUP(C1508,abbreviations!$A$2:$B$57,2,0)</f>
        <v>Connecticut</v>
      </c>
      <c r="E1508">
        <v>6</v>
      </c>
      <c r="F1508">
        <f>E1508-VLOOKUP(D1508,D1562:F1616,2,0)</f>
        <v>3</v>
      </c>
      <c r="G1508">
        <v>99</v>
      </c>
      <c r="P1508" t="s">
        <v>1618</v>
      </c>
      <c r="Q1508" t="s">
        <v>1612</v>
      </c>
      <c r="T1508">
        <v>105</v>
      </c>
      <c r="U1508">
        <v>105</v>
      </c>
      <c r="V1508">
        <v>105</v>
      </c>
      <c r="W1508">
        <v>9</v>
      </c>
      <c r="X1508">
        <v>0</v>
      </c>
      <c r="Y1508">
        <v>0</v>
      </c>
      <c r="Z1508">
        <v>10</v>
      </c>
      <c r="AA1508">
        <v>0</v>
      </c>
      <c r="AB1508">
        <v>10</v>
      </c>
    </row>
    <row r="1509" spans="1:28" x14ac:dyDescent="0.3">
      <c r="A1509">
        <v>20200313</v>
      </c>
      <c r="B1509" s="6">
        <v>43903</v>
      </c>
      <c r="C1509" t="s">
        <v>42</v>
      </c>
      <c r="D1509" t="str">
        <f>VLOOKUP(C1509,abbreviations!$A$2:$B$57,2,0)</f>
        <v>Delaware</v>
      </c>
      <c r="E1509">
        <v>4</v>
      </c>
      <c r="F1509">
        <f>E1509-VLOOKUP(D1509,D1564:F1618,2,0)</f>
        <v>3</v>
      </c>
      <c r="G1509">
        <v>30</v>
      </c>
      <c r="H1509">
        <v>10</v>
      </c>
      <c r="P1509" t="s">
        <v>1619</v>
      </c>
      <c r="Q1509" t="s">
        <v>1612</v>
      </c>
      <c r="T1509">
        <v>44</v>
      </c>
      <c r="U1509">
        <v>34</v>
      </c>
      <c r="V1509">
        <v>34</v>
      </c>
      <c r="W1509">
        <v>10</v>
      </c>
      <c r="X1509">
        <v>0</v>
      </c>
      <c r="Y1509">
        <v>0</v>
      </c>
      <c r="Z1509">
        <v>7</v>
      </c>
      <c r="AA1509">
        <v>0</v>
      </c>
      <c r="AB1509">
        <v>7</v>
      </c>
    </row>
    <row r="1510" spans="1:28" x14ac:dyDescent="0.3">
      <c r="A1510">
        <v>20200313</v>
      </c>
      <c r="B1510" s="6">
        <v>43903</v>
      </c>
      <c r="C1510" t="s">
        <v>44</v>
      </c>
      <c r="D1510" t="str">
        <f>VLOOKUP(C1510,abbreviations!$A$2:$B$57,2,0)</f>
        <v>Florida</v>
      </c>
      <c r="E1510">
        <v>50</v>
      </c>
      <c r="F1510">
        <f>E1510-VLOOKUP(D1510,D1565:F1619,2,0)</f>
        <v>22</v>
      </c>
      <c r="G1510">
        <v>478</v>
      </c>
      <c r="H1510">
        <v>221</v>
      </c>
      <c r="P1510" t="s">
        <v>1620</v>
      </c>
      <c r="Q1510" t="s">
        <v>1612</v>
      </c>
      <c r="R1510">
        <v>2</v>
      </c>
      <c r="T1510">
        <v>749</v>
      </c>
      <c r="U1510">
        <v>528</v>
      </c>
      <c r="V1510">
        <v>528</v>
      </c>
      <c r="W1510">
        <v>12</v>
      </c>
      <c r="X1510">
        <v>0</v>
      </c>
      <c r="Y1510">
        <v>0</v>
      </c>
      <c r="Z1510">
        <v>177</v>
      </c>
      <c r="AA1510">
        <v>18</v>
      </c>
      <c r="AB1510">
        <v>195</v>
      </c>
    </row>
    <row r="1511" spans="1:28" x14ac:dyDescent="0.3">
      <c r="A1511">
        <v>20200313</v>
      </c>
      <c r="B1511" s="6">
        <v>43903</v>
      </c>
      <c r="C1511" t="s">
        <v>46</v>
      </c>
      <c r="D1511" t="str">
        <f>VLOOKUP(C1511,abbreviations!$A$2:$B$57,2,0)</f>
        <v>Georgia</v>
      </c>
      <c r="E1511">
        <v>42</v>
      </c>
      <c r="F1511">
        <f>E1511-VLOOKUP(D1511,D1566:F1620,2,0)</f>
        <v>20</v>
      </c>
      <c r="P1511" t="s">
        <v>1621</v>
      </c>
      <c r="Q1511" t="s">
        <v>1612</v>
      </c>
      <c r="R1511">
        <v>1</v>
      </c>
      <c r="T1511">
        <v>42</v>
      </c>
      <c r="U1511">
        <v>42</v>
      </c>
      <c r="V1511">
        <v>42</v>
      </c>
      <c r="W1511">
        <v>13</v>
      </c>
      <c r="X1511">
        <v>1</v>
      </c>
      <c r="Y1511">
        <v>0</v>
      </c>
      <c r="Z1511">
        <v>0</v>
      </c>
      <c r="AA1511">
        <v>11</v>
      </c>
      <c r="AB1511">
        <v>11</v>
      </c>
    </row>
    <row r="1512" spans="1:28" x14ac:dyDescent="0.3">
      <c r="A1512">
        <v>20200313</v>
      </c>
      <c r="B1512" s="6">
        <v>43903</v>
      </c>
      <c r="C1512" t="s">
        <v>49</v>
      </c>
      <c r="D1512" t="str">
        <f>VLOOKUP(C1512,abbreviations!$A$2:$B$57,2,0)</f>
        <v>Hawaii</v>
      </c>
      <c r="E1512">
        <v>2</v>
      </c>
      <c r="F1512">
        <f>E1512-VLOOKUP(D1512,D1567:F1621,2,0)</f>
        <v>0</v>
      </c>
      <c r="P1512" t="s">
        <v>1622</v>
      </c>
      <c r="Q1512" t="s">
        <v>1612</v>
      </c>
      <c r="T1512">
        <v>2</v>
      </c>
      <c r="U1512">
        <v>2</v>
      </c>
      <c r="V1512">
        <v>2</v>
      </c>
      <c r="W1512">
        <v>15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">
      <c r="A1513">
        <v>20200313</v>
      </c>
      <c r="B1513" s="6">
        <v>43903</v>
      </c>
      <c r="C1513" t="s">
        <v>51</v>
      </c>
      <c r="D1513" t="str">
        <f>VLOOKUP(C1513,abbreviations!$A$2:$B$57,2,0)</f>
        <v>Iowa</v>
      </c>
      <c r="E1513">
        <v>16</v>
      </c>
      <c r="F1513">
        <f>E1513-VLOOKUP(D1513,D1568:F1622,2,0)</f>
        <v>3</v>
      </c>
      <c r="G1513">
        <v>83</v>
      </c>
      <c r="H1513">
        <v>29</v>
      </c>
      <c r="P1513" t="s">
        <v>1623</v>
      </c>
      <c r="Q1513" t="s">
        <v>1612</v>
      </c>
      <c r="T1513">
        <v>128</v>
      </c>
      <c r="U1513">
        <v>99</v>
      </c>
      <c r="V1513">
        <v>99</v>
      </c>
      <c r="W1513">
        <v>19</v>
      </c>
      <c r="X1513">
        <v>0</v>
      </c>
      <c r="Y1513">
        <v>0</v>
      </c>
      <c r="Z1513">
        <v>16</v>
      </c>
      <c r="AA1513">
        <v>2</v>
      </c>
      <c r="AB1513">
        <v>18</v>
      </c>
    </row>
    <row r="1514" spans="1:28" x14ac:dyDescent="0.3">
      <c r="A1514">
        <v>20200313</v>
      </c>
      <c r="B1514" s="6">
        <v>43903</v>
      </c>
      <c r="C1514" t="s">
        <v>53</v>
      </c>
      <c r="D1514" t="str">
        <f>VLOOKUP(C1514,abbreviations!$A$2:$B$57,2,0)</f>
        <v>Idaho</v>
      </c>
      <c r="E1514">
        <v>0</v>
      </c>
      <c r="F1514">
        <f>E1514-VLOOKUP(D1514,D1569:F1623,2,0)</f>
        <v>0</v>
      </c>
      <c r="G1514">
        <v>131</v>
      </c>
      <c r="P1514" t="s">
        <v>1624</v>
      </c>
      <c r="Q1514" t="s">
        <v>1612</v>
      </c>
      <c r="T1514">
        <v>131</v>
      </c>
      <c r="U1514">
        <v>131</v>
      </c>
      <c r="V1514">
        <v>131</v>
      </c>
      <c r="W1514">
        <v>16</v>
      </c>
      <c r="X1514">
        <v>0</v>
      </c>
      <c r="Y1514">
        <v>0</v>
      </c>
      <c r="Z1514">
        <v>38</v>
      </c>
      <c r="AA1514">
        <v>0</v>
      </c>
      <c r="AB1514">
        <v>38</v>
      </c>
    </row>
    <row r="1515" spans="1:28" x14ac:dyDescent="0.3">
      <c r="A1515">
        <v>20200313</v>
      </c>
      <c r="B1515" s="6">
        <v>43903</v>
      </c>
      <c r="C1515" t="s">
        <v>55</v>
      </c>
      <c r="D1515" t="str">
        <f>VLOOKUP(C1515,abbreviations!$A$2:$B$57,2,0)</f>
        <v>Illinois</v>
      </c>
      <c r="E1515">
        <v>32</v>
      </c>
      <c r="F1515">
        <f>E1515-VLOOKUP(D1515,D1570:F1624,2,0)</f>
        <v>13</v>
      </c>
      <c r="G1515">
        <v>294</v>
      </c>
      <c r="H1515">
        <v>92</v>
      </c>
      <c r="P1515" t="s">
        <v>1625</v>
      </c>
      <c r="Q1515" t="s">
        <v>1612</v>
      </c>
      <c r="T1515">
        <v>418</v>
      </c>
      <c r="U1515">
        <v>326</v>
      </c>
      <c r="V1515">
        <v>326</v>
      </c>
      <c r="W1515">
        <v>17</v>
      </c>
      <c r="X1515">
        <v>0</v>
      </c>
      <c r="Y1515">
        <v>0</v>
      </c>
      <c r="Z1515">
        <v>28</v>
      </c>
      <c r="AA1515">
        <v>7</v>
      </c>
      <c r="AB1515">
        <v>35</v>
      </c>
    </row>
    <row r="1516" spans="1:28" x14ac:dyDescent="0.3">
      <c r="A1516">
        <v>20200313</v>
      </c>
      <c r="B1516" s="6">
        <v>43903</v>
      </c>
      <c r="C1516" t="s">
        <v>57</v>
      </c>
      <c r="D1516" t="str">
        <f>VLOOKUP(C1516,abbreviations!$A$2:$B$57,2,0)</f>
        <v>Indiana</v>
      </c>
      <c r="E1516">
        <v>12</v>
      </c>
      <c r="F1516">
        <f>E1516-VLOOKUP(D1516,D1571:F1625,2,0)</f>
        <v>2</v>
      </c>
      <c r="G1516">
        <v>61</v>
      </c>
      <c r="P1516" t="s">
        <v>1626</v>
      </c>
      <c r="Q1516" t="s">
        <v>1612</v>
      </c>
      <c r="T1516">
        <v>73</v>
      </c>
      <c r="U1516">
        <v>73</v>
      </c>
      <c r="V1516">
        <v>73</v>
      </c>
      <c r="W1516">
        <v>18</v>
      </c>
      <c r="X1516">
        <v>0</v>
      </c>
      <c r="Y1516">
        <v>0</v>
      </c>
      <c r="Z1516">
        <v>9</v>
      </c>
      <c r="AA1516">
        <v>0</v>
      </c>
      <c r="AB1516">
        <v>9</v>
      </c>
    </row>
    <row r="1517" spans="1:28" x14ac:dyDescent="0.3">
      <c r="A1517">
        <v>20200313</v>
      </c>
      <c r="B1517" s="6">
        <v>43903</v>
      </c>
      <c r="C1517" t="s">
        <v>59</v>
      </c>
      <c r="D1517" t="str">
        <f>VLOOKUP(C1517,abbreviations!$A$2:$B$57,2,0)</f>
        <v>Kansas</v>
      </c>
      <c r="E1517">
        <v>6</v>
      </c>
      <c r="F1517">
        <f>E1517-VLOOKUP(D1517,D1572:F1626,2,0)</f>
        <v>5</v>
      </c>
      <c r="G1517">
        <v>93</v>
      </c>
      <c r="P1517" t="s">
        <v>1627</v>
      </c>
      <c r="Q1517" t="s">
        <v>1612</v>
      </c>
      <c r="T1517">
        <v>99</v>
      </c>
      <c r="U1517">
        <v>99</v>
      </c>
      <c r="V1517">
        <v>99</v>
      </c>
      <c r="W1517">
        <v>20</v>
      </c>
      <c r="X1517">
        <v>0</v>
      </c>
      <c r="Y1517">
        <v>0</v>
      </c>
      <c r="Z1517">
        <v>52</v>
      </c>
      <c r="AA1517">
        <v>2</v>
      </c>
      <c r="AB1517">
        <v>54</v>
      </c>
    </row>
    <row r="1518" spans="1:28" x14ac:dyDescent="0.3">
      <c r="A1518">
        <v>20200313</v>
      </c>
      <c r="B1518" s="6">
        <v>43903</v>
      </c>
      <c r="C1518" t="s">
        <v>61</v>
      </c>
      <c r="D1518" t="str">
        <f>VLOOKUP(C1518,abbreviations!$A$2:$B$57,2,0)</f>
        <v>Kentucky</v>
      </c>
      <c r="E1518">
        <v>11</v>
      </c>
      <c r="F1518">
        <f>E1518-VLOOKUP(D1518,D1573:F1627,2,0)</f>
        <v>3</v>
      </c>
      <c r="G1518">
        <v>107</v>
      </c>
      <c r="P1518" t="s">
        <v>1628</v>
      </c>
      <c r="Q1518" t="s">
        <v>1612</v>
      </c>
      <c r="T1518">
        <v>118</v>
      </c>
      <c r="U1518">
        <v>118</v>
      </c>
      <c r="V1518">
        <v>118</v>
      </c>
      <c r="W1518">
        <v>21</v>
      </c>
      <c r="X1518">
        <v>0</v>
      </c>
      <c r="Y1518">
        <v>0</v>
      </c>
      <c r="Z1518">
        <v>51</v>
      </c>
      <c r="AA1518">
        <v>3</v>
      </c>
      <c r="AB1518">
        <v>54</v>
      </c>
    </row>
    <row r="1519" spans="1:28" x14ac:dyDescent="0.3">
      <c r="A1519">
        <v>20200313</v>
      </c>
      <c r="B1519" s="6">
        <v>43903</v>
      </c>
      <c r="C1519" t="s">
        <v>63</v>
      </c>
      <c r="D1519" t="str">
        <f>VLOOKUP(C1519,abbreviations!$A$2:$B$57,2,0)</f>
        <v>Louisiana</v>
      </c>
      <c r="E1519">
        <v>36</v>
      </c>
      <c r="F1519">
        <f>E1519-VLOOKUP(D1519,D1574:F1628,2,0)</f>
        <v>30</v>
      </c>
      <c r="G1519">
        <v>37</v>
      </c>
      <c r="P1519" t="s">
        <v>1629</v>
      </c>
      <c r="Q1519" t="s">
        <v>1612</v>
      </c>
      <c r="T1519">
        <v>73</v>
      </c>
      <c r="U1519">
        <v>73</v>
      </c>
      <c r="V1519">
        <v>73</v>
      </c>
      <c r="W1519">
        <v>22</v>
      </c>
      <c r="X1519">
        <v>0</v>
      </c>
      <c r="Y1519">
        <v>0</v>
      </c>
      <c r="Z1519">
        <v>0</v>
      </c>
      <c r="AA1519">
        <v>22</v>
      </c>
      <c r="AB1519">
        <v>22</v>
      </c>
    </row>
    <row r="1520" spans="1:28" x14ac:dyDescent="0.3">
      <c r="A1520">
        <v>20200313</v>
      </c>
      <c r="B1520" s="6">
        <v>43903</v>
      </c>
      <c r="C1520" t="s">
        <v>65</v>
      </c>
      <c r="D1520" t="str">
        <f>VLOOKUP(C1520,abbreviations!$A$2:$B$57,2,0)</f>
        <v>Massachusetts</v>
      </c>
      <c r="E1520">
        <v>123</v>
      </c>
      <c r="F1520">
        <f>E1520-VLOOKUP(D1520,D1575:F1629,2,0)</f>
        <v>31</v>
      </c>
      <c r="G1520">
        <v>92</v>
      </c>
      <c r="P1520" t="s">
        <v>1630</v>
      </c>
      <c r="Q1520" t="s">
        <v>1612</v>
      </c>
      <c r="T1520">
        <v>215</v>
      </c>
      <c r="U1520">
        <v>215</v>
      </c>
      <c r="V1520">
        <v>215</v>
      </c>
      <c r="W1520">
        <v>25</v>
      </c>
      <c r="X1520">
        <v>0</v>
      </c>
      <c r="Y1520">
        <v>0</v>
      </c>
      <c r="Z1520">
        <v>92</v>
      </c>
      <c r="AA1520">
        <v>28</v>
      </c>
      <c r="AB1520">
        <v>120</v>
      </c>
    </row>
    <row r="1521" spans="1:28" x14ac:dyDescent="0.3">
      <c r="A1521">
        <v>20200313</v>
      </c>
      <c r="B1521" s="6">
        <v>43903</v>
      </c>
      <c r="C1521" t="s">
        <v>67</v>
      </c>
      <c r="D1521" t="str">
        <f>VLOOKUP(C1521,abbreviations!$A$2:$B$57,2,0)</f>
        <v>Maryland</v>
      </c>
      <c r="E1521">
        <v>17</v>
      </c>
      <c r="F1521">
        <f>E1521-VLOOKUP(D1521,D1576:F1630,2,0)</f>
        <v>8</v>
      </c>
      <c r="G1521">
        <v>94</v>
      </c>
      <c r="P1521" t="s">
        <v>1631</v>
      </c>
      <c r="Q1521" t="s">
        <v>1612</v>
      </c>
      <c r="T1521">
        <v>111</v>
      </c>
      <c r="U1521">
        <v>111</v>
      </c>
      <c r="V1521">
        <v>111</v>
      </c>
      <c r="W1521">
        <v>24</v>
      </c>
      <c r="X1521">
        <v>0</v>
      </c>
      <c r="Y1521">
        <v>0</v>
      </c>
      <c r="Z1521">
        <v>0</v>
      </c>
      <c r="AA1521">
        <v>5</v>
      </c>
      <c r="AB1521">
        <v>5</v>
      </c>
    </row>
    <row r="1522" spans="1:28" x14ac:dyDescent="0.3">
      <c r="A1522">
        <v>20200313</v>
      </c>
      <c r="B1522" s="6">
        <v>43903</v>
      </c>
      <c r="C1522" t="s">
        <v>69</v>
      </c>
      <c r="D1522" t="str">
        <f>VLOOKUP(C1522,abbreviations!$A$2:$B$57,2,0)</f>
        <v>Maine</v>
      </c>
      <c r="E1522">
        <v>3</v>
      </c>
      <c r="F1522">
        <f>E1522-VLOOKUP(D1522,D1577:F1631,2,0)</f>
        <v>3</v>
      </c>
      <c r="G1522">
        <v>91</v>
      </c>
      <c r="H1522">
        <v>17</v>
      </c>
      <c r="P1522" t="s">
        <v>1632</v>
      </c>
      <c r="Q1522" t="s">
        <v>1612</v>
      </c>
      <c r="T1522">
        <v>111</v>
      </c>
      <c r="U1522">
        <v>94</v>
      </c>
      <c r="V1522">
        <v>94</v>
      </c>
      <c r="W1522">
        <v>23</v>
      </c>
      <c r="X1522">
        <v>0</v>
      </c>
      <c r="Y1522">
        <v>0</v>
      </c>
      <c r="Z1522">
        <v>26</v>
      </c>
      <c r="AA1522">
        <v>2</v>
      </c>
      <c r="AB1522">
        <v>28</v>
      </c>
    </row>
    <row r="1523" spans="1:28" x14ac:dyDescent="0.3">
      <c r="A1523">
        <v>20200313</v>
      </c>
      <c r="B1523" s="6">
        <v>43903</v>
      </c>
      <c r="C1523" t="s">
        <v>71</v>
      </c>
      <c r="D1523" t="str">
        <f>VLOOKUP(C1523,abbreviations!$A$2:$B$57,2,0)</f>
        <v>Michigan</v>
      </c>
      <c r="E1523">
        <v>16</v>
      </c>
      <c r="F1523">
        <f>E1523-VLOOKUP(D1523,D1578:F1632,2,0)</f>
        <v>14</v>
      </c>
      <c r="G1523">
        <v>133</v>
      </c>
      <c r="H1523">
        <v>26</v>
      </c>
      <c r="P1523" t="s">
        <v>1633</v>
      </c>
      <c r="Q1523" t="s">
        <v>1612</v>
      </c>
      <c r="T1523">
        <v>175</v>
      </c>
      <c r="U1523">
        <v>149</v>
      </c>
      <c r="V1523">
        <v>149</v>
      </c>
      <c r="W1523">
        <v>26</v>
      </c>
      <c r="X1523">
        <v>0</v>
      </c>
      <c r="Y1523">
        <v>0</v>
      </c>
      <c r="Z1523">
        <v>42</v>
      </c>
      <c r="AA1523">
        <v>14</v>
      </c>
      <c r="AB1523">
        <v>56</v>
      </c>
    </row>
    <row r="1524" spans="1:28" x14ac:dyDescent="0.3">
      <c r="A1524">
        <v>20200313</v>
      </c>
      <c r="B1524" s="6">
        <v>43903</v>
      </c>
      <c r="C1524" t="s">
        <v>73</v>
      </c>
      <c r="D1524" t="str">
        <f>VLOOKUP(C1524,abbreviations!$A$2:$B$57,2,0)</f>
        <v>Minnesota</v>
      </c>
      <c r="E1524">
        <v>14</v>
      </c>
      <c r="F1524">
        <f>E1524-VLOOKUP(D1524,D1579:F1633,2,0)</f>
        <v>9</v>
      </c>
      <c r="G1524">
        <v>541</v>
      </c>
      <c r="P1524" t="s">
        <v>1634</v>
      </c>
      <c r="Q1524" t="s">
        <v>1612</v>
      </c>
      <c r="T1524">
        <v>555</v>
      </c>
      <c r="U1524">
        <v>555</v>
      </c>
      <c r="V1524">
        <v>555</v>
      </c>
      <c r="W1524">
        <v>27</v>
      </c>
      <c r="X1524">
        <v>0</v>
      </c>
      <c r="Y1524">
        <v>0</v>
      </c>
      <c r="Z1524">
        <v>234</v>
      </c>
      <c r="AA1524">
        <v>5</v>
      </c>
      <c r="AB1524">
        <v>239</v>
      </c>
    </row>
    <row r="1525" spans="1:28" x14ac:dyDescent="0.3">
      <c r="A1525">
        <v>20200313</v>
      </c>
      <c r="B1525" s="6">
        <v>43903</v>
      </c>
      <c r="C1525" t="s">
        <v>75</v>
      </c>
      <c r="D1525" t="str">
        <f>VLOOKUP(C1525,abbreviations!$A$2:$B$57,2,0)</f>
        <v>Missouri</v>
      </c>
      <c r="E1525">
        <v>2</v>
      </c>
      <c r="F1525">
        <f>E1525-VLOOKUP(D1525,D1580:F1634,2,0)</f>
        <v>1</v>
      </c>
      <c r="G1525">
        <v>71</v>
      </c>
      <c r="P1525" t="s">
        <v>1635</v>
      </c>
      <c r="Q1525" t="s">
        <v>1612</v>
      </c>
      <c r="T1525">
        <v>73</v>
      </c>
      <c r="U1525">
        <v>73</v>
      </c>
      <c r="V1525">
        <v>73</v>
      </c>
      <c r="W1525">
        <v>29</v>
      </c>
      <c r="X1525">
        <v>0</v>
      </c>
      <c r="Y1525">
        <v>0</v>
      </c>
      <c r="Z1525">
        <v>7</v>
      </c>
      <c r="AA1525">
        <v>1</v>
      </c>
      <c r="AB1525">
        <v>8</v>
      </c>
    </row>
    <row r="1526" spans="1:28" x14ac:dyDescent="0.3">
      <c r="A1526">
        <v>20200313</v>
      </c>
      <c r="B1526" s="6">
        <v>43903</v>
      </c>
      <c r="C1526" t="s">
        <v>78</v>
      </c>
      <c r="D1526" t="str">
        <f>VLOOKUP(C1526,abbreviations!$A$2:$B$57,2,0)</f>
        <v>Mississippi</v>
      </c>
      <c r="E1526">
        <v>4</v>
      </c>
      <c r="F1526">
        <f>E1526-VLOOKUP(D1526,D1581:F1635,2,0)</f>
        <v>4</v>
      </c>
      <c r="G1526">
        <v>41</v>
      </c>
      <c r="P1526" t="s">
        <v>1636</v>
      </c>
      <c r="Q1526" t="s">
        <v>1612</v>
      </c>
      <c r="T1526">
        <v>45</v>
      </c>
      <c r="U1526">
        <v>45</v>
      </c>
      <c r="V1526">
        <v>45</v>
      </c>
      <c r="W1526">
        <v>28</v>
      </c>
      <c r="X1526">
        <v>0</v>
      </c>
      <c r="Y1526">
        <v>0</v>
      </c>
      <c r="Z1526">
        <v>0</v>
      </c>
      <c r="AA1526">
        <v>3</v>
      </c>
      <c r="AB1526">
        <v>3</v>
      </c>
    </row>
    <row r="1527" spans="1:28" x14ac:dyDescent="0.3">
      <c r="A1527">
        <v>20200313</v>
      </c>
      <c r="B1527" s="6">
        <v>43903</v>
      </c>
      <c r="C1527" t="s">
        <v>80</v>
      </c>
      <c r="D1527" t="str">
        <f>VLOOKUP(C1527,abbreviations!$A$2:$B$57,2,0)</f>
        <v>Montana</v>
      </c>
      <c r="E1527">
        <v>1</v>
      </c>
      <c r="F1527">
        <f>E1527-VLOOKUP(D1527,D1582:F1636,2,0)</f>
        <v>1</v>
      </c>
      <c r="G1527">
        <v>55</v>
      </c>
      <c r="P1527" t="s">
        <v>1637</v>
      </c>
      <c r="Q1527" t="s">
        <v>1612</v>
      </c>
      <c r="T1527">
        <v>56</v>
      </c>
      <c r="U1527">
        <v>56</v>
      </c>
      <c r="V1527">
        <v>56</v>
      </c>
      <c r="W1527">
        <v>30</v>
      </c>
      <c r="X1527">
        <v>0</v>
      </c>
      <c r="Y1527">
        <v>0</v>
      </c>
      <c r="Z1527">
        <v>21</v>
      </c>
      <c r="AA1527">
        <v>0</v>
      </c>
      <c r="AB1527">
        <v>21</v>
      </c>
    </row>
    <row r="1528" spans="1:28" x14ac:dyDescent="0.3">
      <c r="A1528">
        <v>20200313</v>
      </c>
      <c r="B1528" s="6">
        <v>43903</v>
      </c>
      <c r="C1528" t="s">
        <v>82</v>
      </c>
      <c r="D1528" t="str">
        <f>VLOOKUP(C1528,abbreviations!$A$2:$B$57,2,0)</f>
        <v>North Carolina</v>
      </c>
      <c r="E1528">
        <v>15</v>
      </c>
      <c r="F1528">
        <f>E1528-VLOOKUP(D1528,D1583:F1637,2,0)</f>
        <v>8</v>
      </c>
      <c r="G1528">
        <v>86</v>
      </c>
      <c r="P1528" t="s">
        <v>1638</v>
      </c>
      <c r="Q1528" t="s">
        <v>1612</v>
      </c>
      <c r="T1528">
        <v>101</v>
      </c>
      <c r="U1528">
        <v>101</v>
      </c>
      <c r="V1528">
        <v>101</v>
      </c>
      <c r="W1528">
        <v>37</v>
      </c>
      <c r="X1528">
        <v>0</v>
      </c>
      <c r="Y1528">
        <v>0</v>
      </c>
      <c r="Z1528">
        <v>26</v>
      </c>
      <c r="AA1528">
        <v>3</v>
      </c>
      <c r="AB1528">
        <v>29</v>
      </c>
    </row>
    <row r="1529" spans="1:28" x14ac:dyDescent="0.3">
      <c r="A1529">
        <v>20200313</v>
      </c>
      <c r="B1529" s="6">
        <v>43903</v>
      </c>
      <c r="C1529" t="s">
        <v>84</v>
      </c>
      <c r="D1529" t="str">
        <f>VLOOKUP(C1529,abbreviations!$A$2:$B$57,2,0)</f>
        <v>North Dakota</v>
      </c>
      <c r="E1529">
        <v>1</v>
      </c>
      <c r="F1529">
        <f>E1529-VLOOKUP(D1529,D1584:F1638,2,0)</f>
        <v>1</v>
      </c>
      <c r="G1529">
        <v>39</v>
      </c>
      <c r="H1529">
        <v>12</v>
      </c>
      <c r="P1529" t="s">
        <v>1639</v>
      </c>
      <c r="Q1529" t="s">
        <v>1612</v>
      </c>
      <c r="R1529">
        <v>0</v>
      </c>
      <c r="T1529">
        <v>52</v>
      </c>
      <c r="U1529">
        <v>40</v>
      </c>
      <c r="V1529">
        <v>40</v>
      </c>
      <c r="W1529">
        <v>38</v>
      </c>
      <c r="X1529">
        <v>0</v>
      </c>
      <c r="Y1529">
        <v>0</v>
      </c>
      <c r="Z1529">
        <v>27</v>
      </c>
      <c r="AA1529">
        <v>0</v>
      </c>
      <c r="AB1529">
        <v>27</v>
      </c>
    </row>
    <row r="1530" spans="1:28" x14ac:dyDescent="0.3">
      <c r="A1530">
        <v>20200313</v>
      </c>
      <c r="B1530" s="6">
        <v>43903</v>
      </c>
      <c r="C1530" t="s">
        <v>86</v>
      </c>
      <c r="D1530" t="str">
        <f>VLOOKUP(C1530,abbreviations!$A$2:$B$57,2,0)</f>
        <v>Nebraska</v>
      </c>
      <c r="E1530">
        <v>13</v>
      </c>
      <c r="F1530">
        <f>E1530-VLOOKUP(D1530,D1585:F1639,2,0)</f>
        <v>8</v>
      </c>
      <c r="G1530">
        <v>80</v>
      </c>
      <c r="H1530">
        <v>33</v>
      </c>
      <c r="P1530" t="s">
        <v>1640</v>
      </c>
      <c r="Q1530" t="s">
        <v>1612</v>
      </c>
      <c r="T1530">
        <v>126</v>
      </c>
      <c r="U1530">
        <v>93</v>
      </c>
      <c r="V1530">
        <v>93</v>
      </c>
      <c r="W1530">
        <v>31</v>
      </c>
      <c r="X1530">
        <v>0</v>
      </c>
      <c r="Y1530">
        <v>0</v>
      </c>
      <c r="Z1530">
        <v>0</v>
      </c>
      <c r="AA1530">
        <v>3</v>
      </c>
      <c r="AB1530">
        <v>3</v>
      </c>
    </row>
    <row r="1531" spans="1:28" x14ac:dyDescent="0.3">
      <c r="A1531">
        <v>20200313</v>
      </c>
      <c r="B1531" s="6">
        <v>43903</v>
      </c>
      <c r="C1531" t="s">
        <v>88</v>
      </c>
      <c r="D1531" t="str">
        <f>VLOOKUP(C1531,abbreviations!$A$2:$B$57,2,0)</f>
        <v>New Hampshire</v>
      </c>
      <c r="E1531">
        <v>6</v>
      </c>
      <c r="F1531">
        <f>E1531-VLOOKUP(D1531,D1586:F1640,2,0)</f>
        <v>2</v>
      </c>
      <c r="G1531">
        <v>94</v>
      </c>
      <c r="H1531">
        <v>21</v>
      </c>
      <c r="P1531" t="s">
        <v>1641</v>
      </c>
      <c r="Q1531" t="s">
        <v>1612</v>
      </c>
      <c r="T1531">
        <v>121</v>
      </c>
      <c r="U1531">
        <v>100</v>
      </c>
      <c r="V1531">
        <v>100</v>
      </c>
      <c r="W1531">
        <v>33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3">
      <c r="A1532">
        <v>20200313</v>
      </c>
      <c r="B1532" s="6">
        <v>43903</v>
      </c>
      <c r="C1532" t="s">
        <v>90</v>
      </c>
      <c r="D1532" t="str">
        <f>VLOOKUP(C1532,abbreviations!$A$2:$B$57,2,0)</f>
        <v>New Jersey</v>
      </c>
      <c r="E1532">
        <v>50</v>
      </c>
      <c r="F1532">
        <f>E1532-VLOOKUP(D1532,D1587:F1641,2,0)</f>
        <v>26</v>
      </c>
      <c r="G1532">
        <v>97</v>
      </c>
      <c r="H1532">
        <v>80</v>
      </c>
      <c r="P1532" t="s">
        <v>1642</v>
      </c>
      <c r="Q1532" t="s">
        <v>1612</v>
      </c>
      <c r="R1532">
        <v>1</v>
      </c>
      <c r="T1532">
        <v>227</v>
      </c>
      <c r="U1532">
        <v>147</v>
      </c>
      <c r="V1532">
        <v>147</v>
      </c>
      <c r="W1532">
        <v>34</v>
      </c>
      <c r="X1532">
        <v>0</v>
      </c>
      <c r="Y1532">
        <v>0</v>
      </c>
      <c r="Z1532">
        <v>23</v>
      </c>
      <c r="AA1532">
        <v>20</v>
      </c>
      <c r="AB1532">
        <v>43</v>
      </c>
    </row>
    <row r="1533" spans="1:28" x14ac:dyDescent="0.3">
      <c r="A1533">
        <v>20200313</v>
      </c>
      <c r="B1533" s="6">
        <v>43903</v>
      </c>
      <c r="C1533" t="s">
        <v>92</v>
      </c>
      <c r="D1533" t="str">
        <f>VLOOKUP(C1533,abbreviations!$A$2:$B$57,2,0)</f>
        <v>New Mexico</v>
      </c>
      <c r="E1533">
        <v>10</v>
      </c>
      <c r="F1533">
        <f>E1533-VLOOKUP(D1533,D1588:F1642,2,0)</f>
        <v>7</v>
      </c>
      <c r="G1533">
        <v>190</v>
      </c>
      <c r="P1533" t="s">
        <v>1643</v>
      </c>
      <c r="Q1533" t="s">
        <v>1612</v>
      </c>
      <c r="T1533">
        <v>200</v>
      </c>
      <c r="U1533">
        <v>200</v>
      </c>
      <c r="V1533">
        <v>200</v>
      </c>
      <c r="W1533">
        <v>35</v>
      </c>
      <c r="X1533">
        <v>0</v>
      </c>
      <c r="Y1533">
        <v>0</v>
      </c>
      <c r="Z1533">
        <v>35</v>
      </c>
      <c r="AA1533">
        <v>5</v>
      </c>
      <c r="AB1533">
        <v>40</v>
      </c>
    </row>
    <row r="1534" spans="1:28" x14ac:dyDescent="0.3">
      <c r="A1534">
        <v>20200313</v>
      </c>
      <c r="B1534" s="6">
        <v>43903</v>
      </c>
      <c r="C1534" t="s">
        <v>94</v>
      </c>
      <c r="D1534" t="str">
        <f>VLOOKUP(C1534,abbreviations!$A$2:$B$57,2,0)</f>
        <v>Nevada</v>
      </c>
      <c r="E1534">
        <v>11</v>
      </c>
      <c r="F1534">
        <f>E1534-VLOOKUP(D1534,D1589:F1643,2,0)</f>
        <v>6</v>
      </c>
      <c r="G1534">
        <v>168</v>
      </c>
      <c r="P1534" t="s">
        <v>1644</v>
      </c>
      <c r="Q1534" t="s">
        <v>1612</v>
      </c>
      <c r="T1534">
        <v>179</v>
      </c>
      <c r="U1534">
        <v>179</v>
      </c>
      <c r="V1534">
        <v>179</v>
      </c>
      <c r="W1534">
        <v>32</v>
      </c>
      <c r="X1534">
        <v>0</v>
      </c>
      <c r="Y1534">
        <v>0</v>
      </c>
      <c r="Z1534">
        <v>0</v>
      </c>
      <c r="AA1534">
        <v>4</v>
      </c>
      <c r="AB1534">
        <v>4</v>
      </c>
    </row>
    <row r="1535" spans="1:28" x14ac:dyDescent="0.3">
      <c r="A1535">
        <v>20200313</v>
      </c>
      <c r="B1535" s="6">
        <v>43903</v>
      </c>
      <c r="C1535" t="s">
        <v>96</v>
      </c>
      <c r="D1535" t="str">
        <f>VLOOKUP(C1535,abbreviations!$A$2:$B$57,2,0)</f>
        <v>New York</v>
      </c>
      <c r="E1535">
        <v>421</v>
      </c>
      <c r="F1535">
        <f>E1535-VLOOKUP(D1535,D1590:F1644,2,0)</f>
        <v>205</v>
      </c>
      <c r="G1535">
        <v>2779</v>
      </c>
      <c r="P1535" t="s">
        <v>1645</v>
      </c>
      <c r="Q1535" t="s">
        <v>1612</v>
      </c>
      <c r="T1535">
        <v>3200</v>
      </c>
      <c r="U1535">
        <v>3200</v>
      </c>
      <c r="V1535">
        <v>3200</v>
      </c>
      <c r="W1535">
        <v>36</v>
      </c>
      <c r="X1535">
        <v>0</v>
      </c>
      <c r="Y1535">
        <v>0</v>
      </c>
      <c r="Z1535">
        <v>2687</v>
      </c>
      <c r="AA1535">
        <v>205</v>
      </c>
      <c r="AB1535">
        <v>2892</v>
      </c>
    </row>
    <row r="1536" spans="1:28" x14ac:dyDescent="0.3">
      <c r="A1536">
        <v>20200313</v>
      </c>
      <c r="B1536" s="6">
        <v>43903</v>
      </c>
      <c r="C1536" t="s">
        <v>98</v>
      </c>
      <c r="D1536" t="str">
        <f>VLOOKUP(C1536,abbreviations!$A$2:$B$57,2,0)</f>
        <v>Ohio</v>
      </c>
      <c r="E1536">
        <v>13</v>
      </c>
      <c r="F1536">
        <f>E1536-VLOOKUP(D1536,D1591:F1645,2,0)</f>
        <v>9</v>
      </c>
      <c r="G1536">
        <v>50</v>
      </c>
      <c r="H1536">
        <v>159</v>
      </c>
      <c r="P1536" t="s">
        <v>1646</v>
      </c>
      <c r="Q1536" t="s">
        <v>1612</v>
      </c>
      <c r="T1536">
        <v>222</v>
      </c>
      <c r="U1536">
        <v>63</v>
      </c>
      <c r="V1536">
        <v>63</v>
      </c>
      <c r="W1536">
        <v>39</v>
      </c>
      <c r="X1536">
        <v>0</v>
      </c>
      <c r="Y1536">
        <v>0</v>
      </c>
      <c r="Z1536">
        <v>20</v>
      </c>
      <c r="AA1536">
        <v>8</v>
      </c>
      <c r="AB1536">
        <v>28</v>
      </c>
    </row>
    <row r="1537" spans="1:28" x14ac:dyDescent="0.3">
      <c r="A1537">
        <v>20200313</v>
      </c>
      <c r="B1537" s="6">
        <v>43903</v>
      </c>
      <c r="C1537" t="s">
        <v>100</v>
      </c>
      <c r="D1537" t="str">
        <f>VLOOKUP(C1537,abbreviations!$A$2:$B$57,2,0)</f>
        <v>Oklahoma</v>
      </c>
      <c r="E1537">
        <v>3</v>
      </c>
      <c r="F1537">
        <f>E1537-VLOOKUP(D1537,D1592:F1646,2,0)</f>
        <v>1</v>
      </c>
      <c r="G1537">
        <v>36</v>
      </c>
      <c r="H1537">
        <v>37</v>
      </c>
      <c r="P1537" t="s">
        <v>1647</v>
      </c>
      <c r="Q1537" t="s">
        <v>1612</v>
      </c>
      <c r="T1537">
        <v>76</v>
      </c>
      <c r="U1537">
        <v>39</v>
      </c>
      <c r="V1537">
        <v>39</v>
      </c>
      <c r="W1537">
        <v>40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3">
      <c r="A1538">
        <v>20200313</v>
      </c>
      <c r="B1538" s="6">
        <v>43903</v>
      </c>
      <c r="C1538" t="s">
        <v>102</v>
      </c>
      <c r="D1538" t="str">
        <f>VLOOKUP(C1538,abbreviations!$A$2:$B$57,2,0)</f>
        <v>Oregon</v>
      </c>
      <c r="E1538">
        <v>30</v>
      </c>
      <c r="F1538">
        <f>E1538-VLOOKUP(D1538,D1593:F1647,2,0)</f>
        <v>11</v>
      </c>
      <c r="G1538">
        <v>337</v>
      </c>
      <c r="H1538">
        <v>157</v>
      </c>
      <c r="P1538" t="s">
        <v>1648</v>
      </c>
      <c r="Q1538" t="s">
        <v>1612</v>
      </c>
      <c r="T1538">
        <v>524</v>
      </c>
      <c r="U1538">
        <v>367</v>
      </c>
      <c r="V1538">
        <v>367</v>
      </c>
      <c r="W1538">
        <v>41</v>
      </c>
      <c r="X1538">
        <v>0</v>
      </c>
      <c r="Y1538">
        <v>0</v>
      </c>
      <c r="Z1538">
        <v>51</v>
      </c>
      <c r="AA1538">
        <v>11</v>
      </c>
      <c r="AB1538">
        <v>62</v>
      </c>
    </row>
    <row r="1539" spans="1:28" x14ac:dyDescent="0.3">
      <c r="A1539">
        <v>20200313</v>
      </c>
      <c r="B1539" s="6">
        <v>43903</v>
      </c>
      <c r="C1539" t="s">
        <v>104</v>
      </c>
      <c r="D1539" t="str">
        <f>VLOOKUP(C1539,abbreviations!$A$2:$B$57,2,0)</f>
        <v>Pennsylvania</v>
      </c>
      <c r="E1539">
        <v>41</v>
      </c>
      <c r="F1539">
        <f>E1539-VLOOKUP(D1539,D1594:F1648,2,0)</f>
        <v>25</v>
      </c>
      <c r="G1539">
        <v>140</v>
      </c>
      <c r="H1539">
        <v>130</v>
      </c>
      <c r="P1539" t="s">
        <v>1649</v>
      </c>
      <c r="Q1539" t="s">
        <v>1612</v>
      </c>
      <c r="T1539">
        <v>311</v>
      </c>
      <c r="U1539">
        <v>181</v>
      </c>
      <c r="V1539">
        <v>181</v>
      </c>
      <c r="W1539">
        <v>42</v>
      </c>
      <c r="X1539">
        <v>0</v>
      </c>
      <c r="Y1539">
        <v>0</v>
      </c>
      <c r="Z1539">
        <v>24</v>
      </c>
      <c r="AA1539">
        <v>19</v>
      </c>
      <c r="AB1539">
        <v>43</v>
      </c>
    </row>
    <row r="1540" spans="1:28" x14ac:dyDescent="0.3">
      <c r="A1540">
        <v>20200313</v>
      </c>
      <c r="B1540" s="6">
        <v>43903</v>
      </c>
      <c r="C1540" t="s">
        <v>107</v>
      </c>
      <c r="D1540" t="str">
        <f>VLOOKUP(C1540,abbreviations!$A$2:$B$57,2,0)</f>
        <v>Rhode Island</v>
      </c>
      <c r="E1540">
        <v>14</v>
      </c>
      <c r="F1540">
        <f>E1540-VLOOKUP(D1540,D1595:F1649,2,0)</f>
        <v>9</v>
      </c>
      <c r="G1540">
        <v>142</v>
      </c>
      <c r="H1540">
        <v>29</v>
      </c>
      <c r="P1540" t="s">
        <v>1650</v>
      </c>
      <c r="Q1540" t="s">
        <v>1612</v>
      </c>
      <c r="T1540">
        <v>185</v>
      </c>
      <c r="U1540">
        <v>156</v>
      </c>
      <c r="V1540">
        <v>156</v>
      </c>
      <c r="W1540">
        <v>44</v>
      </c>
      <c r="X1540">
        <v>0</v>
      </c>
      <c r="Y1540">
        <v>0</v>
      </c>
      <c r="Z1540">
        <v>48</v>
      </c>
      <c r="AA1540">
        <v>9</v>
      </c>
      <c r="AB1540">
        <v>57</v>
      </c>
    </row>
    <row r="1541" spans="1:28" x14ac:dyDescent="0.3">
      <c r="A1541">
        <v>20200313</v>
      </c>
      <c r="B1541" s="6">
        <v>43903</v>
      </c>
      <c r="C1541" t="s">
        <v>109</v>
      </c>
      <c r="D1541" t="str">
        <f>VLOOKUP(C1541,abbreviations!$A$2:$B$57,2,0)</f>
        <v>South Carolina</v>
      </c>
      <c r="E1541">
        <v>12</v>
      </c>
      <c r="F1541">
        <f>E1541-VLOOKUP(D1541,D1596:F1650,2,0)</f>
        <v>3</v>
      </c>
      <c r="G1541">
        <v>75</v>
      </c>
      <c r="P1541" t="s">
        <v>1651</v>
      </c>
      <c r="Q1541" t="s">
        <v>1612</v>
      </c>
      <c r="T1541">
        <v>87</v>
      </c>
      <c r="U1541">
        <v>87</v>
      </c>
      <c r="V1541">
        <v>87</v>
      </c>
      <c r="W1541">
        <v>45</v>
      </c>
      <c r="X1541">
        <v>0</v>
      </c>
      <c r="Y1541">
        <v>0</v>
      </c>
      <c r="Z1541">
        <v>27</v>
      </c>
      <c r="AA1541">
        <v>2</v>
      </c>
      <c r="AB1541">
        <v>29</v>
      </c>
    </row>
    <row r="1542" spans="1:28" x14ac:dyDescent="0.3">
      <c r="A1542">
        <v>20200313</v>
      </c>
      <c r="B1542" s="6">
        <v>43903</v>
      </c>
      <c r="C1542" t="s">
        <v>111</v>
      </c>
      <c r="D1542" t="str">
        <f>VLOOKUP(C1542,abbreviations!$A$2:$B$57,2,0)</f>
        <v>South Dakota</v>
      </c>
      <c r="E1542">
        <v>9</v>
      </c>
      <c r="F1542">
        <f>E1542-VLOOKUP(D1542,D1597:F1651,2,0)</f>
        <v>4</v>
      </c>
      <c r="G1542">
        <v>73</v>
      </c>
      <c r="H1542">
        <v>11</v>
      </c>
      <c r="P1542" t="s">
        <v>1652</v>
      </c>
      <c r="Q1542" t="s">
        <v>1612</v>
      </c>
      <c r="T1542">
        <v>93</v>
      </c>
      <c r="U1542">
        <v>82</v>
      </c>
      <c r="V1542">
        <v>82</v>
      </c>
      <c r="W1542">
        <v>46</v>
      </c>
      <c r="X1542">
        <v>0</v>
      </c>
      <c r="Y1542">
        <v>0</v>
      </c>
      <c r="Z1542">
        <v>46</v>
      </c>
      <c r="AA1542">
        <v>1</v>
      </c>
      <c r="AB1542">
        <v>47</v>
      </c>
    </row>
    <row r="1543" spans="1:28" x14ac:dyDescent="0.3">
      <c r="A1543">
        <v>20200313</v>
      </c>
      <c r="B1543" s="6">
        <v>43903</v>
      </c>
      <c r="C1543" t="s">
        <v>113</v>
      </c>
      <c r="D1543" t="str">
        <f>VLOOKUP(C1543,abbreviations!$A$2:$B$57,2,0)</f>
        <v>Tennessee</v>
      </c>
      <c r="E1543">
        <v>26</v>
      </c>
      <c r="F1543">
        <f>E1543-VLOOKUP(D1543,D1598:F1652,2,0)</f>
        <v>19</v>
      </c>
      <c r="G1543">
        <v>116</v>
      </c>
      <c r="P1543" t="s">
        <v>1653</v>
      </c>
      <c r="Q1543" t="s">
        <v>1612</v>
      </c>
      <c r="T1543">
        <v>142</v>
      </c>
      <c r="U1543">
        <v>142</v>
      </c>
      <c r="V1543">
        <v>142</v>
      </c>
      <c r="W1543">
        <v>47</v>
      </c>
      <c r="X1543">
        <v>0</v>
      </c>
      <c r="Y1543">
        <v>0</v>
      </c>
      <c r="Z1543">
        <v>37</v>
      </c>
      <c r="AA1543">
        <v>8</v>
      </c>
      <c r="AB1543">
        <v>45</v>
      </c>
    </row>
    <row r="1544" spans="1:28" x14ac:dyDescent="0.3">
      <c r="A1544">
        <v>20200313</v>
      </c>
      <c r="B1544" s="6">
        <v>43903</v>
      </c>
      <c r="C1544" t="s">
        <v>115</v>
      </c>
      <c r="D1544" t="str">
        <f>VLOOKUP(C1544,abbreviations!$A$2:$B$57,2,0)</f>
        <v>Texas</v>
      </c>
      <c r="E1544">
        <v>39</v>
      </c>
      <c r="F1544">
        <f>E1544-VLOOKUP(D1544,D1599:F1653,2,0)</f>
        <v>18</v>
      </c>
      <c r="P1544" t="s">
        <v>1654</v>
      </c>
      <c r="Q1544" t="s">
        <v>1612</v>
      </c>
      <c r="T1544">
        <v>39</v>
      </c>
      <c r="U1544">
        <v>39</v>
      </c>
      <c r="V1544">
        <v>39</v>
      </c>
      <c r="W1544">
        <v>48</v>
      </c>
      <c r="X1544">
        <v>0</v>
      </c>
      <c r="Y1544">
        <v>0</v>
      </c>
      <c r="Z1544">
        <v>0</v>
      </c>
      <c r="AA1544">
        <v>16</v>
      </c>
      <c r="AB1544">
        <v>16</v>
      </c>
    </row>
    <row r="1545" spans="1:28" x14ac:dyDescent="0.3">
      <c r="A1545">
        <v>20200313</v>
      </c>
      <c r="B1545" s="6">
        <v>43903</v>
      </c>
      <c r="C1545" t="s">
        <v>117</v>
      </c>
      <c r="D1545" t="str">
        <f>VLOOKUP(C1545,abbreviations!$A$2:$B$57,2,0)</f>
        <v>Utah</v>
      </c>
      <c r="E1545">
        <v>6</v>
      </c>
      <c r="F1545">
        <f>E1545-VLOOKUP(D1545,D1600:F1654,2,0)</f>
        <v>4</v>
      </c>
      <c r="G1545">
        <v>131</v>
      </c>
      <c r="P1545" t="s">
        <v>1655</v>
      </c>
      <c r="Q1545" t="s">
        <v>1612</v>
      </c>
      <c r="T1545">
        <v>137</v>
      </c>
      <c r="U1545">
        <v>137</v>
      </c>
      <c r="V1545">
        <v>137</v>
      </c>
      <c r="W1545">
        <v>49</v>
      </c>
      <c r="X1545">
        <v>0</v>
      </c>
      <c r="Y1545">
        <v>0</v>
      </c>
      <c r="Z1545">
        <v>0</v>
      </c>
      <c r="AA1545">
        <v>2</v>
      </c>
      <c r="AB1545">
        <v>2</v>
      </c>
    </row>
    <row r="1546" spans="1:28" x14ac:dyDescent="0.3">
      <c r="A1546">
        <v>20200313</v>
      </c>
      <c r="B1546" s="6">
        <v>43903</v>
      </c>
      <c r="C1546" t="s">
        <v>119</v>
      </c>
      <c r="D1546" t="str">
        <f>VLOOKUP(C1546,abbreviations!$A$2:$B$57,2,0)</f>
        <v>Virginia</v>
      </c>
      <c r="E1546">
        <v>30</v>
      </c>
      <c r="F1546">
        <f>E1546-VLOOKUP(D1546,D1601:F1655,2,0)</f>
        <v>21</v>
      </c>
      <c r="G1546">
        <v>117</v>
      </c>
      <c r="P1546" t="s">
        <v>1656</v>
      </c>
      <c r="Q1546" t="s">
        <v>1612</v>
      </c>
      <c r="T1546">
        <v>147</v>
      </c>
      <c r="U1546">
        <v>147</v>
      </c>
      <c r="V1546">
        <v>147</v>
      </c>
      <c r="W1546">
        <v>51</v>
      </c>
      <c r="X1546">
        <v>0</v>
      </c>
      <c r="Y1546">
        <v>0</v>
      </c>
      <c r="Z1546">
        <v>0</v>
      </c>
      <c r="AA1546">
        <v>13</v>
      </c>
      <c r="AB1546">
        <v>13</v>
      </c>
    </row>
    <row r="1547" spans="1:28" x14ac:dyDescent="0.3">
      <c r="A1547">
        <v>20200313</v>
      </c>
      <c r="B1547" s="6">
        <v>43903</v>
      </c>
      <c r="C1547" t="s">
        <v>122</v>
      </c>
      <c r="D1547" t="str">
        <f>VLOOKUP(C1547,abbreviations!$A$2:$B$57,2,0)</f>
        <v>Vermont</v>
      </c>
      <c r="E1547">
        <v>2</v>
      </c>
      <c r="F1547">
        <f>E1547-VLOOKUP(D1547,D1602:F1656,2,0)</f>
        <v>1</v>
      </c>
      <c r="G1547">
        <v>142</v>
      </c>
      <c r="P1547" t="s">
        <v>1657</v>
      </c>
      <c r="Q1547" t="s">
        <v>1612</v>
      </c>
      <c r="T1547">
        <v>144</v>
      </c>
      <c r="U1547">
        <v>144</v>
      </c>
      <c r="V1547">
        <v>144</v>
      </c>
      <c r="W1547">
        <v>50</v>
      </c>
      <c r="X1547">
        <v>0</v>
      </c>
      <c r="Y1547">
        <v>0</v>
      </c>
      <c r="Z1547">
        <v>45</v>
      </c>
      <c r="AA1547">
        <v>0</v>
      </c>
      <c r="AB1547">
        <v>45</v>
      </c>
    </row>
    <row r="1548" spans="1:28" x14ac:dyDescent="0.3">
      <c r="A1548">
        <v>20200313</v>
      </c>
      <c r="B1548" s="6">
        <v>43903</v>
      </c>
      <c r="C1548" t="s">
        <v>124</v>
      </c>
      <c r="D1548" t="str">
        <f>VLOOKUP(C1548,abbreviations!$A$2:$B$57,2,0)</f>
        <v>Washington</v>
      </c>
      <c r="E1548">
        <v>693</v>
      </c>
      <c r="F1548">
        <f>E1548-VLOOKUP(D1548,D1603:F1657,2,0)</f>
        <v>219</v>
      </c>
      <c r="G1548">
        <v>4350</v>
      </c>
      <c r="P1548" t="s">
        <v>1658</v>
      </c>
      <c r="Q1548" t="s">
        <v>1612</v>
      </c>
      <c r="R1548">
        <v>47</v>
      </c>
      <c r="T1548">
        <v>5043</v>
      </c>
      <c r="U1548">
        <v>5043</v>
      </c>
      <c r="V1548">
        <v>5043</v>
      </c>
      <c r="W1548">
        <v>53</v>
      </c>
      <c r="X1548">
        <v>3</v>
      </c>
      <c r="Y1548">
        <v>0</v>
      </c>
      <c r="Z1548">
        <v>1313</v>
      </c>
      <c r="AA1548">
        <v>150</v>
      </c>
      <c r="AB1548">
        <v>1463</v>
      </c>
    </row>
    <row r="1549" spans="1:28" x14ac:dyDescent="0.3">
      <c r="A1549">
        <v>20200313</v>
      </c>
      <c r="B1549" s="6">
        <v>43903</v>
      </c>
      <c r="C1549" t="s">
        <v>126</v>
      </c>
      <c r="D1549" t="str">
        <f>VLOOKUP(C1549,abbreviations!$A$2:$B$57,2,0)</f>
        <v>Wisconsin</v>
      </c>
      <c r="E1549">
        <v>19</v>
      </c>
      <c r="F1549">
        <f>E1549-VLOOKUP(D1549,D1604:F1658,2,0)</f>
        <v>16</v>
      </c>
      <c r="G1549">
        <v>169</v>
      </c>
      <c r="P1549" t="s">
        <v>1659</v>
      </c>
      <c r="Q1549" t="s">
        <v>1612</v>
      </c>
      <c r="T1549">
        <v>188</v>
      </c>
      <c r="U1549">
        <v>188</v>
      </c>
      <c r="V1549">
        <v>188</v>
      </c>
      <c r="W1549">
        <v>55</v>
      </c>
      <c r="X1549">
        <v>0</v>
      </c>
      <c r="Y1549">
        <v>0</v>
      </c>
      <c r="Z1549">
        <v>85</v>
      </c>
      <c r="AA1549">
        <v>11</v>
      </c>
      <c r="AB1549">
        <v>96</v>
      </c>
    </row>
    <row r="1550" spans="1:28" x14ac:dyDescent="0.3">
      <c r="A1550">
        <v>20200313</v>
      </c>
      <c r="B1550" s="6">
        <v>43903</v>
      </c>
      <c r="C1550" t="s">
        <v>128</v>
      </c>
      <c r="D1550" t="str">
        <f>VLOOKUP(C1550,abbreviations!$A$2:$B$57,2,0)</f>
        <v>West Virginia</v>
      </c>
      <c r="E1550">
        <v>0</v>
      </c>
      <c r="F1550">
        <f>E1550-VLOOKUP(D1550,D1605:F1658,2,0)</f>
        <v>0</v>
      </c>
      <c r="G1550">
        <v>17</v>
      </c>
      <c r="H1550">
        <v>4</v>
      </c>
      <c r="P1550" t="s">
        <v>1660</v>
      </c>
      <c r="Q1550" t="s">
        <v>1612</v>
      </c>
      <c r="T1550">
        <v>21</v>
      </c>
      <c r="U1550">
        <v>17</v>
      </c>
      <c r="V1550">
        <v>17</v>
      </c>
      <c r="W1550">
        <v>54</v>
      </c>
      <c r="X1550">
        <v>0</v>
      </c>
      <c r="Y1550">
        <v>0</v>
      </c>
      <c r="Z1550">
        <v>10</v>
      </c>
      <c r="AA1550">
        <v>0</v>
      </c>
      <c r="AB1550">
        <v>10</v>
      </c>
    </row>
    <row r="1551" spans="1:28" x14ac:dyDescent="0.3">
      <c r="A1551">
        <v>20200313</v>
      </c>
      <c r="B1551" s="6">
        <v>43903</v>
      </c>
      <c r="C1551" t="s">
        <v>130</v>
      </c>
      <c r="D1551" t="str">
        <f>VLOOKUP(C1551,abbreviations!$A$2:$B$57,2,0)</f>
        <v>Wyoming</v>
      </c>
      <c r="E1551">
        <v>1</v>
      </c>
      <c r="F1551">
        <f>E1551-VLOOKUP(D1551,D1606:F1659,2,0)</f>
        <v>1</v>
      </c>
      <c r="P1551" t="s">
        <v>1661</v>
      </c>
      <c r="Q1551" t="s">
        <v>1612</v>
      </c>
      <c r="T1551">
        <v>1</v>
      </c>
      <c r="U1551">
        <v>1</v>
      </c>
      <c r="V1551">
        <v>1</v>
      </c>
      <c r="W1551">
        <v>56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3">
      <c r="A1552">
        <v>20200312</v>
      </c>
      <c r="B1552" s="6">
        <v>43902</v>
      </c>
      <c r="C1552" t="s">
        <v>25</v>
      </c>
      <c r="D1552" t="str">
        <f>VLOOKUP(C1552,abbreviations!$A$2:$B$57,2,0)</f>
        <v>Alaska</v>
      </c>
      <c r="E1552">
        <v>0</v>
      </c>
      <c r="F1552">
        <f>E1552-VLOOKUP(D1552,D1607:F1660,2,0)</f>
        <v>0</v>
      </c>
      <c r="G1552">
        <v>46</v>
      </c>
      <c r="H1552">
        <v>14</v>
      </c>
      <c r="P1552" t="s">
        <v>1662</v>
      </c>
      <c r="Q1552" t="s">
        <v>1663</v>
      </c>
      <c r="T1552">
        <v>60</v>
      </c>
      <c r="U1552">
        <v>46</v>
      </c>
      <c r="V1552">
        <v>46</v>
      </c>
      <c r="W1552">
        <v>2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3">
      <c r="A1553">
        <v>20200312</v>
      </c>
      <c r="B1553" s="6">
        <v>43902</v>
      </c>
      <c r="C1553" t="s">
        <v>28</v>
      </c>
      <c r="D1553" t="str">
        <f>VLOOKUP(C1553,abbreviations!$A$2:$B$57,2,0)</f>
        <v>Alabama</v>
      </c>
      <c r="E1553">
        <v>0</v>
      </c>
      <c r="F1553">
        <f>E1553-VLOOKUP(D1553,D1608:F1661,2,0)</f>
        <v>0</v>
      </c>
      <c r="G1553">
        <v>10</v>
      </c>
      <c r="P1553" t="s">
        <v>1664</v>
      </c>
      <c r="Q1553" t="s">
        <v>1663</v>
      </c>
      <c r="T1553">
        <v>10</v>
      </c>
      <c r="U1553">
        <v>10</v>
      </c>
      <c r="V1553">
        <v>10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3">
      <c r="A1554">
        <v>20200312</v>
      </c>
      <c r="B1554" s="6">
        <v>43902</v>
      </c>
      <c r="C1554" t="s">
        <v>30</v>
      </c>
      <c r="D1554" t="str">
        <f>VLOOKUP(C1554,abbreviations!$A$2:$B$57,2,0)</f>
        <v>Arkansas</v>
      </c>
      <c r="E1554">
        <v>6</v>
      </c>
      <c r="F1554">
        <f>E1554-VLOOKUP(D1554,D1609:F1662,2,0)</f>
        <v>6</v>
      </c>
      <c r="G1554">
        <v>24</v>
      </c>
      <c r="H1554">
        <v>20</v>
      </c>
      <c r="P1554" t="s">
        <v>1665</v>
      </c>
      <c r="Q1554" t="s">
        <v>1663</v>
      </c>
      <c r="T1554">
        <v>50</v>
      </c>
      <c r="U1554">
        <v>30</v>
      </c>
      <c r="V1554">
        <v>30</v>
      </c>
      <c r="W1554">
        <v>5</v>
      </c>
      <c r="X1554">
        <v>0</v>
      </c>
      <c r="Y1554">
        <v>0</v>
      </c>
      <c r="Z1554">
        <v>12</v>
      </c>
      <c r="AA1554">
        <v>6</v>
      </c>
      <c r="AB1554">
        <v>18</v>
      </c>
    </row>
    <row r="1555" spans="1:28" x14ac:dyDescent="0.3">
      <c r="A1555">
        <v>20200312</v>
      </c>
      <c r="B1555" s="6">
        <v>43902</v>
      </c>
      <c r="C1555" t="s">
        <v>33</v>
      </c>
      <c r="D1555" t="str">
        <f>VLOOKUP(C1555,abbreviations!$A$2:$B$57,2,0)</f>
        <v>Arizona</v>
      </c>
      <c r="E1555">
        <v>9</v>
      </c>
      <c r="F1555">
        <f>E1555-VLOOKUP(D1555,D1609:F1663,2,0)</f>
        <v>3</v>
      </c>
      <c r="G1555">
        <v>82</v>
      </c>
      <c r="H1555">
        <v>24</v>
      </c>
      <c r="P1555" t="s">
        <v>1666</v>
      </c>
      <c r="Q1555" t="s">
        <v>1663</v>
      </c>
      <c r="T1555">
        <v>115</v>
      </c>
      <c r="U1555">
        <v>91</v>
      </c>
      <c r="V1555">
        <v>91</v>
      </c>
      <c r="W1555">
        <v>4</v>
      </c>
      <c r="X1555">
        <v>0</v>
      </c>
      <c r="Y1555">
        <v>0</v>
      </c>
      <c r="Z1555">
        <v>23</v>
      </c>
      <c r="AA1555">
        <v>0</v>
      </c>
      <c r="AB1555">
        <v>23</v>
      </c>
    </row>
    <row r="1556" spans="1:28" x14ac:dyDescent="0.3">
      <c r="A1556">
        <v>20200312</v>
      </c>
      <c r="B1556" s="6">
        <v>43902</v>
      </c>
      <c r="C1556" t="s">
        <v>35</v>
      </c>
      <c r="D1556" t="str">
        <f>VLOOKUP(C1556,abbreviations!$A$2:$B$57,2,0)</f>
        <v>California</v>
      </c>
      <c r="E1556">
        <v>202</v>
      </c>
      <c r="F1556">
        <f>E1556-VLOOKUP(D1556,D1610:F1664,2,0)</f>
        <v>69</v>
      </c>
      <c r="G1556">
        <v>916</v>
      </c>
      <c r="P1556" t="s">
        <v>1667</v>
      </c>
      <c r="Q1556" t="s">
        <v>1663</v>
      </c>
      <c r="R1556">
        <v>4</v>
      </c>
      <c r="T1556">
        <v>1118</v>
      </c>
      <c r="U1556">
        <v>1118</v>
      </c>
      <c r="V1556">
        <v>1118</v>
      </c>
      <c r="W1556">
        <v>6</v>
      </c>
      <c r="X1556">
        <v>4</v>
      </c>
      <c r="Y1556">
        <v>0</v>
      </c>
      <c r="Z1556">
        <v>0</v>
      </c>
      <c r="AA1556">
        <v>45</v>
      </c>
      <c r="AB1556">
        <v>45</v>
      </c>
    </row>
    <row r="1557" spans="1:28" x14ac:dyDescent="0.3">
      <c r="A1557">
        <v>20200312</v>
      </c>
      <c r="B1557" s="6">
        <v>43902</v>
      </c>
      <c r="C1557" t="s">
        <v>37</v>
      </c>
      <c r="D1557" t="str">
        <f>VLOOKUP(C1557,abbreviations!$A$2:$B$57,2,0)</f>
        <v>Colorado</v>
      </c>
      <c r="E1557">
        <v>45</v>
      </c>
      <c r="F1557">
        <f>E1557-VLOOKUP(D1557,D1611:F1665,2,0)</f>
        <v>33</v>
      </c>
      <c r="G1557">
        <v>298</v>
      </c>
      <c r="P1557" t="s">
        <v>1668</v>
      </c>
      <c r="Q1557" t="s">
        <v>1663</v>
      </c>
      <c r="T1557">
        <v>343</v>
      </c>
      <c r="U1557">
        <v>343</v>
      </c>
      <c r="V1557">
        <v>343</v>
      </c>
      <c r="W1557">
        <v>8</v>
      </c>
      <c r="X1557">
        <v>0</v>
      </c>
      <c r="Y1557">
        <v>0</v>
      </c>
      <c r="Z1557">
        <v>47</v>
      </c>
      <c r="AA1557">
        <v>17</v>
      </c>
      <c r="AB1557">
        <v>64</v>
      </c>
    </row>
    <row r="1558" spans="1:28" x14ac:dyDescent="0.3">
      <c r="A1558">
        <v>20200312</v>
      </c>
      <c r="B1558" s="6">
        <v>43902</v>
      </c>
      <c r="C1558" t="s">
        <v>39</v>
      </c>
      <c r="D1558" t="str">
        <f>VLOOKUP(C1558,abbreviations!$A$2:$B$57,2,0)</f>
        <v>Connecticut</v>
      </c>
      <c r="E1558">
        <v>6</v>
      </c>
      <c r="F1558">
        <f>E1558-VLOOKUP(D1558,D1612:F1666,2,0)</f>
        <v>4</v>
      </c>
      <c r="G1558">
        <v>89</v>
      </c>
      <c r="P1558" t="s">
        <v>1669</v>
      </c>
      <c r="Q1558" t="s">
        <v>1663</v>
      </c>
      <c r="T1558">
        <v>95</v>
      </c>
      <c r="U1558">
        <v>95</v>
      </c>
      <c r="V1558">
        <v>95</v>
      </c>
      <c r="W1558">
        <v>9</v>
      </c>
      <c r="X1558">
        <v>0</v>
      </c>
      <c r="Y1558">
        <v>0</v>
      </c>
      <c r="Z1558">
        <v>18</v>
      </c>
      <c r="AA1558">
        <v>3</v>
      </c>
      <c r="AB1558">
        <v>21</v>
      </c>
    </row>
    <row r="1559" spans="1:28" x14ac:dyDescent="0.3">
      <c r="A1559">
        <v>20200312</v>
      </c>
      <c r="B1559" s="6">
        <v>43902</v>
      </c>
      <c r="C1559" t="s">
        <v>42</v>
      </c>
      <c r="D1559" t="str">
        <f>VLOOKUP(C1559,abbreviations!$A$2:$B$57,2,0)</f>
        <v>Delaware</v>
      </c>
      <c r="E1559">
        <v>4</v>
      </c>
      <c r="F1559">
        <f>E1559-VLOOKUP(D1559,D1614:F1668,2,0)</f>
        <v>4</v>
      </c>
      <c r="G1559">
        <v>23</v>
      </c>
      <c r="H1559">
        <v>14</v>
      </c>
      <c r="P1559" t="s">
        <v>1670</v>
      </c>
      <c r="Q1559" t="s">
        <v>1663</v>
      </c>
      <c r="T1559">
        <v>41</v>
      </c>
      <c r="U1559">
        <v>27</v>
      </c>
      <c r="V1559">
        <v>27</v>
      </c>
      <c r="W1559">
        <v>10</v>
      </c>
      <c r="X1559">
        <v>0</v>
      </c>
      <c r="Y1559">
        <v>0</v>
      </c>
      <c r="Z1559">
        <v>6</v>
      </c>
      <c r="AA1559">
        <v>3</v>
      </c>
      <c r="AB1559">
        <v>9</v>
      </c>
    </row>
    <row r="1560" spans="1:28" x14ac:dyDescent="0.3">
      <c r="A1560">
        <v>20200312</v>
      </c>
      <c r="B1560" s="6">
        <v>43902</v>
      </c>
      <c r="C1560" t="s">
        <v>44</v>
      </c>
      <c r="D1560" t="str">
        <f>VLOOKUP(C1560,abbreviations!$A$2:$B$57,2,0)</f>
        <v>Florida</v>
      </c>
      <c r="E1560">
        <v>32</v>
      </c>
      <c r="F1560">
        <f>E1560-VLOOKUP(D1560,D1615:F1669,2,0)</f>
        <v>13</v>
      </c>
      <c r="G1560">
        <v>301</v>
      </c>
      <c r="H1560">
        <v>147</v>
      </c>
      <c r="P1560" t="s">
        <v>1671</v>
      </c>
      <c r="Q1560" t="s">
        <v>1663</v>
      </c>
      <c r="R1560">
        <v>2</v>
      </c>
      <c r="T1560">
        <v>480</v>
      </c>
      <c r="U1560">
        <v>333</v>
      </c>
      <c r="V1560">
        <v>333</v>
      </c>
      <c r="W1560">
        <v>12</v>
      </c>
      <c r="X1560">
        <v>0</v>
      </c>
      <c r="Y1560">
        <v>0</v>
      </c>
      <c r="Z1560">
        <v>0</v>
      </c>
      <c r="AA1560">
        <v>4</v>
      </c>
      <c r="AB1560">
        <v>4</v>
      </c>
    </row>
    <row r="1561" spans="1:28" x14ac:dyDescent="0.3">
      <c r="A1561">
        <v>20200312</v>
      </c>
      <c r="B1561" s="6">
        <v>43902</v>
      </c>
      <c r="C1561" t="s">
        <v>46</v>
      </c>
      <c r="D1561" t="str">
        <f>VLOOKUP(C1561,abbreviations!$A$2:$B$57,2,0)</f>
        <v>Georgia</v>
      </c>
      <c r="E1561">
        <v>31</v>
      </c>
      <c r="F1561">
        <f>E1561-VLOOKUP(D1561,D1616:F1670,2,0)</f>
        <v>14</v>
      </c>
      <c r="P1561" t="s">
        <v>1672</v>
      </c>
      <c r="Q1561" t="s">
        <v>1663</v>
      </c>
      <c r="T1561">
        <v>31</v>
      </c>
      <c r="U1561">
        <v>31</v>
      </c>
      <c r="V1561">
        <v>31</v>
      </c>
      <c r="W1561">
        <v>13</v>
      </c>
      <c r="X1561">
        <v>0</v>
      </c>
      <c r="Y1561">
        <v>0</v>
      </c>
      <c r="Z1561">
        <v>0</v>
      </c>
      <c r="AA1561">
        <v>9</v>
      </c>
      <c r="AB1561">
        <v>9</v>
      </c>
    </row>
    <row r="1562" spans="1:28" x14ac:dyDescent="0.3">
      <c r="A1562">
        <v>20200312</v>
      </c>
      <c r="B1562" s="6">
        <v>43902</v>
      </c>
      <c r="C1562" t="s">
        <v>49</v>
      </c>
      <c r="D1562" t="str">
        <f>VLOOKUP(C1562,abbreviations!$A$2:$B$57,2,0)</f>
        <v>Hawaii</v>
      </c>
      <c r="E1562">
        <v>2</v>
      </c>
      <c r="F1562">
        <f>E1562-VLOOKUP(D1562,D1617:F1671,2,0)</f>
        <v>0</v>
      </c>
      <c r="P1562" t="s">
        <v>1673</v>
      </c>
      <c r="Q1562" t="s">
        <v>1663</v>
      </c>
      <c r="T1562">
        <v>2</v>
      </c>
      <c r="U1562">
        <v>2</v>
      </c>
      <c r="V1562">
        <v>2</v>
      </c>
      <c r="W1562">
        <v>15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3">
      <c r="A1563">
        <v>20200312</v>
      </c>
      <c r="B1563" s="6">
        <v>43902</v>
      </c>
      <c r="C1563" t="s">
        <v>51</v>
      </c>
      <c r="D1563" t="str">
        <f>VLOOKUP(C1563,abbreviations!$A$2:$B$57,2,0)</f>
        <v>Iowa</v>
      </c>
      <c r="E1563">
        <v>14</v>
      </c>
      <c r="F1563">
        <f>E1563-VLOOKUP(D1563,D1618:F1672,2,0)</f>
        <v>6</v>
      </c>
      <c r="G1563">
        <v>67</v>
      </c>
      <c r="H1563">
        <v>24</v>
      </c>
      <c r="P1563" t="s">
        <v>1674</v>
      </c>
      <c r="Q1563" t="s">
        <v>1663</v>
      </c>
      <c r="T1563">
        <v>105</v>
      </c>
      <c r="U1563">
        <v>81</v>
      </c>
      <c r="V1563">
        <v>81</v>
      </c>
      <c r="W1563">
        <v>19</v>
      </c>
      <c r="X1563">
        <v>0</v>
      </c>
      <c r="Y1563">
        <v>0</v>
      </c>
      <c r="Z1563">
        <v>21</v>
      </c>
      <c r="AA1563">
        <v>1</v>
      </c>
      <c r="AB1563">
        <v>22</v>
      </c>
    </row>
    <row r="1564" spans="1:28" x14ac:dyDescent="0.3">
      <c r="A1564">
        <v>20200312</v>
      </c>
      <c r="B1564" s="6">
        <v>43902</v>
      </c>
      <c r="C1564" t="s">
        <v>53</v>
      </c>
      <c r="D1564" t="str">
        <f>VLOOKUP(C1564,abbreviations!$A$2:$B$57,2,0)</f>
        <v>Idaho</v>
      </c>
      <c r="E1564">
        <v>0</v>
      </c>
      <c r="F1564">
        <f>E1564-VLOOKUP(D1564,D1619:F1673,2,0)</f>
        <v>0</v>
      </c>
      <c r="G1564">
        <v>93</v>
      </c>
      <c r="P1564" t="s">
        <v>1675</v>
      </c>
      <c r="Q1564" t="s">
        <v>1663</v>
      </c>
      <c r="T1564">
        <v>93</v>
      </c>
      <c r="U1564">
        <v>93</v>
      </c>
      <c r="V1564">
        <v>93</v>
      </c>
      <c r="W1564">
        <v>16</v>
      </c>
      <c r="X1564">
        <v>0</v>
      </c>
      <c r="Y1564">
        <v>0</v>
      </c>
      <c r="Z1564">
        <v>26</v>
      </c>
      <c r="AA1564">
        <v>0</v>
      </c>
      <c r="AB1564">
        <v>26</v>
      </c>
    </row>
    <row r="1565" spans="1:28" x14ac:dyDescent="0.3">
      <c r="A1565">
        <v>20200312</v>
      </c>
      <c r="B1565" s="6">
        <v>43902</v>
      </c>
      <c r="C1565" t="s">
        <v>55</v>
      </c>
      <c r="D1565" t="str">
        <f>VLOOKUP(C1565,abbreviations!$A$2:$B$57,2,0)</f>
        <v>Illinois</v>
      </c>
      <c r="E1565">
        <v>25</v>
      </c>
      <c r="F1565">
        <f>E1565-VLOOKUP(D1565,D1620:F1674,2,0)</f>
        <v>6</v>
      </c>
      <c r="G1565">
        <v>266</v>
      </c>
      <c r="H1565">
        <v>76</v>
      </c>
      <c r="P1565" t="s">
        <v>1676</v>
      </c>
      <c r="Q1565" t="s">
        <v>1663</v>
      </c>
      <c r="T1565">
        <v>367</v>
      </c>
      <c r="U1565">
        <v>291</v>
      </c>
      <c r="V1565">
        <v>291</v>
      </c>
      <c r="W1565">
        <v>17</v>
      </c>
      <c r="X1565">
        <v>0</v>
      </c>
      <c r="Y1565">
        <v>0</v>
      </c>
      <c r="Z1565">
        <v>22</v>
      </c>
      <c r="AA1565">
        <v>6</v>
      </c>
      <c r="AB1565">
        <v>28</v>
      </c>
    </row>
    <row r="1566" spans="1:28" x14ac:dyDescent="0.3">
      <c r="A1566">
        <v>20200312</v>
      </c>
      <c r="B1566" s="6">
        <v>43902</v>
      </c>
      <c r="C1566" t="s">
        <v>57</v>
      </c>
      <c r="D1566" t="str">
        <f>VLOOKUP(C1566,abbreviations!$A$2:$B$57,2,0)</f>
        <v>Indiana</v>
      </c>
      <c r="E1566">
        <v>12</v>
      </c>
      <c r="F1566">
        <f>E1566-VLOOKUP(D1566,D1621:F1675,2,0)</f>
        <v>6</v>
      </c>
      <c r="G1566">
        <v>52</v>
      </c>
      <c r="P1566" t="s">
        <v>1677</v>
      </c>
      <c r="Q1566" t="s">
        <v>1663</v>
      </c>
      <c r="T1566">
        <v>64</v>
      </c>
      <c r="U1566">
        <v>64</v>
      </c>
      <c r="V1566">
        <v>64</v>
      </c>
      <c r="W1566">
        <v>18</v>
      </c>
      <c r="X1566">
        <v>0</v>
      </c>
      <c r="Y1566">
        <v>0</v>
      </c>
      <c r="Z1566">
        <v>19</v>
      </c>
      <c r="AA1566">
        <v>2</v>
      </c>
      <c r="AB1566">
        <v>21</v>
      </c>
    </row>
    <row r="1567" spans="1:28" x14ac:dyDescent="0.3">
      <c r="A1567">
        <v>20200312</v>
      </c>
      <c r="B1567" s="6">
        <v>43902</v>
      </c>
      <c r="C1567" t="s">
        <v>59</v>
      </c>
      <c r="D1567" t="str">
        <f>VLOOKUP(C1567,abbreviations!$A$2:$B$57,2,0)</f>
        <v>Kansas</v>
      </c>
      <c r="E1567">
        <v>4</v>
      </c>
      <c r="F1567">
        <f>E1567-VLOOKUP(D1567,D1622:F1676,2,0)</f>
        <v>3</v>
      </c>
      <c r="G1567">
        <v>41</v>
      </c>
      <c r="P1567" t="s">
        <v>1678</v>
      </c>
      <c r="Q1567" t="s">
        <v>1663</v>
      </c>
      <c r="T1567">
        <v>45</v>
      </c>
      <c r="U1567">
        <v>45</v>
      </c>
      <c r="V1567">
        <v>45</v>
      </c>
      <c r="W1567">
        <v>20</v>
      </c>
      <c r="X1567">
        <v>0</v>
      </c>
      <c r="Y1567">
        <v>0</v>
      </c>
      <c r="Z1567">
        <v>0</v>
      </c>
      <c r="AA1567">
        <v>3</v>
      </c>
      <c r="AB1567">
        <v>3</v>
      </c>
    </row>
    <row r="1568" spans="1:28" x14ac:dyDescent="0.3">
      <c r="A1568">
        <v>20200312</v>
      </c>
      <c r="B1568" s="6">
        <v>43902</v>
      </c>
      <c r="C1568" t="s">
        <v>61</v>
      </c>
      <c r="D1568" t="str">
        <f>VLOOKUP(C1568,abbreviations!$A$2:$B$57,2,0)</f>
        <v>Kentucky</v>
      </c>
      <c r="E1568">
        <v>8</v>
      </c>
      <c r="F1568">
        <f>E1568-VLOOKUP(D1568,D1623:F1677,2,0)</f>
        <v>2</v>
      </c>
      <c r="G1568">
        <v>56</v>
      </c>
      <c r="P1568" t="s">
        <v>1679</v>
      </c>
      <c r="Q1568" t="s">
        <v>1663</v>
      </c>
      <c r="T1568">
        <v>64</v>
      </c>
      <c r="U1568">
        <v>64</v>
      </c>
      <c r="V1568">
        <v>64</v>
      </c>
      <c r="W1568">
        <v>21</v>
      </c>
      <c r="X1568">
        <v>0</v>
      </c>
      <c r="Y1568">
        <v>0</v>
      </c>
      <c r="Z1568">
        <v>10</v>
      </c>
      <c r="AA1568">
        <v>0</v>
      </c>
      <c r="AB1568">
        <v>10</v>
      </c>
    </row>
    <row r="1569" spans="1:28" x14ac:dyDescent="0.3">
      <c r="A1569">
        <v>20200312</v>
      </c>
      <c r="B1569" s="6">
        <v>43902</v>
      </c>
      <c r="C1569" t="s">
        <v>63</v>
      </c>
      <c r="D1569" t="str">
        <f>VLOOKUP(C1569,abbreviations!$A$2:$B$57,2,0)</f>
        <v>Louisiana</v>
      </c>
      <c r="E1569">
        <v>14</v>
      </c>
      <c r="F1569">
        <f>E1569-VLOOKUP(D1569,D1624:F1678,2,0)</f>
        <v>13</v>
      </c>
      <c r="G1569">
        <v>37</v>
      </c>
      <c r="P1569" t="s">
        <v>1680</v>
      </c>
      <c r="Q1569" t="s">
        <v>1663</v>
      </c>
      <c r="T1569">
        <v>51</v>
      </c>
      <c r="U1569">
        <v>51</v>
      </c>
      <c r="V1569">
        <v>51</v>
      </c>
      <c r="W1569">
        <v>22</v>
      </c>
      <c r="X1569">
        <v>0</v>
      </c>
      <c r="Y1569">
        <v>0</v>
      </c>
      <c r="Z1569">
        <v>0</v>
      </c>
      <c r="AA1569">
        <v>8</v>
      </c>
      <c r="AB1569">
        <v>8</v>
      </c>
    </row>
    <row r="1570" spans="1:28" x14ac:dyDescent="0.3">
      <c r="A1570">
        <v>20200312</v>
      </c>
      <c r="B1570" s="6">
        <v>43902</v>
      </c>
      <c r="C1570" t="s">
        <v>65</v>
      </c>
      <c r="D1570" t="str">
        <f>VLOOKUP(C1570,abbreviations!$A$2:$B$57,2,0)</f>
        <v>Massachusetts</v>
      </c>
      <c r="E1570">
        <v>95</v>
      </c>
      <c r="F1570">
        <f>E1570-VLOOKUP(D1570,D1625:F1679,2,0)</f>
        <v>3</v>
      </c>
      <c r="P1570" t="s">
        <v>1681</v>
      </c>
      <c r="Q1570" t="s">
        <v>1663</v>
      </c>
      <c r="T1570">
        <v>95</v>
      </c>
      <c r="U1570">
        <v>95</v>
      </c>
      <c r="V1570">
        <v>95</v>
      </c>
      <c r="W1570">
        <v>25</v>
      </c>
      <c r="X1570">
        <v>0</v>
      </c>
      <c r="Y1570">
        <v>0</v>
      </c>
      <c r="Z1570">
        <v>0</v>
      </c>
      <c r="AA1570">
        <v>3</v>
      </c>
      <c r="AB1570">
        <v>3</v>
      </c>
    </row>
    <row r="1571" spans="1:28" x14ac:dyDescent="0.3">
      <c r="A1571">
        <v>20200312</v>
      </c>
      <c r="B1571" s="6">
        <v>43902</v>
      </c>
      <c r="C1571" t="s">
        <v>67</v>
      </c>
      <c r="D1571" t="str">
        <f>VLOOKUP(C1571,abbreviations!$A$2:$B$57,2,0)</f>
        <v>Maryland</v>
      </c>
      <c r="E1571">
        <v>12</v>
      </c>
      <c r="F1571">
        <f>E1571-VLOOKUP(D1571,D1626:F1680,2,0)</f>
        <v>6</v>
      </c>
      <c r="G1571">
        <v>94</v>
      </c>
      <c r="P1571" t="s">
        <v>1682</v>
      </c>
      <c r="Q1571" t="s">
        <v>1663</v>
      </c>
      <c r="T1571">
        <v>106</v>
      </c>
      <c r="U1571">
        <v>106</v>
      </c>
      <c r="V1571">
        <v>106</v>
      </c>
      <c r="W1571">
        <v>24</v>
      </c>
      <c r="X1571">
        <v>0</v>
      </c>
      <c r="Y1571">
        <v>0</v>
      </c>
      <c r="Z1571">
        <v>0</v>
      </c>
      <c r="AA1571">
        <v>3</v>
      </c>
      <c r="AB1571">
        <v>3</v>
      </c>
    </row>
    <row r="1572" spans="1:28" x14ac:dyDescent="0.3">
      <c r="A1572">
        <v>20200312</v>
      </c>
      <c r="B1572" s="6">
        <v>43902</v>
      </c>
      <c r="C1572" t="s">
        <v>69</v>
      </c>
      <c r="D1572" t="str">
        <f>VLOOKUP(C1572,abbreviations!$A$2:$B$57,2,0)</f>
        <v>Maine</v>
      </c>
      <c r="E1572">
        <v>1</v>
      </c>
      <c r="F1572">
        <f>E1572-VLOOKUP(D1572,D1627:F1681,2,0)</f>
        <v>1</v>
      </c>
      <c r="G1572">
        <v>65</v>
      </c>
      <c r="H1572">
        <v>20</v>
      </c>
      <c r="P1572" t="s">
        <v>1683</v>
      </c>
      <c r="Q1572" t="s">
        <v>1663</v>
      </c>
      <c r="T1572">
        <v>86</v>
      </c>
      <c r="U1572">
        <v>66</v>
      </c>
      <c r="V1572">
        <v>66</v>
      </c>
      <c r="W1572">
        <v>23</v>
      </c>
      <c r="X1572">
        <v>0</v>
      </c>
      <c r="Y1572">
        <v>0</v>
      </c>
      <c r="Z1572">
        <v>23</v>
      </c>
      <c r="AA1572">
        <v>1</v>
      </c>
      <c r="AB1572">
        <v>24</v>
      </c>
    </row>
    <row r="1573" spans="1:28" x14ac:dyDescent="0.3">
      <c r="A1573">
        <v>20200312</v>
      </c>
      <c r="B1573" s="6">
        <v>43902</v>
      </c>
      <c r="C1573" t="s">
        <v>71</v>
      </c>
      <c r="D1573" t="str">
        <f>VLOOKUP(C1573,abbreviations!$A$2:$B$57,2,0)</f>
        <v>Michigan</v>
      </c>
      <c r="E1573">
        <v>2</v>
      </c>
      <c r="F1573">
        <f>E1573-VLOOKUP(D1573,D1628:F1682,2,0)</f>
        <v>2</v>
      </c>
      <c r="G1573">
        <v>91</v>
      </c>
      <c r="H1573">
        <v>27</v>
      </c>
      <c r="P1573" t="s">
        <v>1684</v>
      </c>
      <c r="Q1573" t="s">
        <v>1663</v>
      </c>
      <c r="T1573">
        <v>120</v>
      </c>
      <c r="U1573">
        <v>93</v>
      </c>
      <c r="V1573">
        <v>93</v>
      </c>
      <c r="W1573">
        <v>26</v>
      </c>
      <c r="X1573">
        <v>0</v>
      </c>
      <c r="Y1573">
        <v>0</v>
      </c>
      <c r="Z1573">
        <v>34</v>
      </c>
      <c r="AA1573">
        <v>0</v>
      </c>
      <c r="AB1573">
        <v>34</v>
      </c>
    </row>
    <row r="1574" spans="1:28" x14ac:dyDescent="0.3">
      <c r="A1574">
        <v>20200312</v>
      </c>
      <c r="B1574" s="6">
        <v>43902</v>
      </c>
      <c r="C1574" t="s">
        <v>73</v>
      </c>
      <c r="D1574" t="str">
        <f>VLOOKUP(C1574,abbreviations!$A$2:$B$57,2,0)</f>
        <v>Minnesota</v>
      </c>
      <c r="E1574">
        <v>9</v>
      </c>
      <c r="F1574">
        <f>E1574-VLOOKUP(D1574,D1629:F1683,2,0)</f>
        <v>6</v>
      </c>
      <c r="G1574">
        <v>307</v>
      </c>
      <c r="P1574" t="s">
        <v>1685</v>
      </c>
      <c r="Q1574" t="s">
        <v>1663</v>
      </c>
      <c r="T1574">
        <v>316</v>
      </c>
      <c r="U1574">
        <v>316</v>
      </c>
      <c r="V1574">
        <v>316</v>
      </c>
      <c r="W1574">
        <v>27</v>
      </c>
      <c r="X1574">
        <v>0</v>
      </c>
      <c r="Y1574">
        <v>0</v>
      </c>
      <c r="Z1574">
        <v>90</v>
      </c>
      <c r="AA1574">
        <v>4</v>
      </c>
      <c r="AB1574">
        <v>94</v>
      </c>
    </row>
    <row r="1575" spans="1:28" x14ac:dyDescent="0.3">
      <c r="A1575">
        <v>20200312</v>
      </c>
      <c r="B1575" s="6">
        <v>43902</v>
      </c>
      <c r="C1575" t="s">
        <v>75</v>
      </c>
      <c r="D1575" t="str">
        <f>VLOOKUP(C1575,abbreviations!$A$2:$B$57,2,0)</f>
        <v>Missouri</v>
      </c>
      <c r="E1575">
        <v>1</v>
      </c>
      <c r="F1575">
        <f>E1575-VLOOKUP(D1575,D1630:F1684,2,0)</f>
        <v>0</v>
      </c>
      <c r="G1575">
        <v>64</v>
      </c>
      <c r="P1575" t="s">
        <v>1686</v>
      </c>
      <c r="Q1575" t="s">
        <v>1663</v>
      </c>
      <c r="T1575">
        <v>65</v>
      </c>
      <c r="U1575">
        <v>65</v>
      </c>
      <c r="V1575">
        <v>65</v>
      </c>
      <c r="W1575">
        <v>29</v>
      </c>
      <c r="X1575">
        <v>0</v>
      </c>
      <c r="Y1575">
        <v>0</v>
      </c>
      <c r="Z1575">
        <v>64</v>
      </c>
      <c r="AA1575">
        <v>0</v>
      </c>
      <c r="AB1575">
        <v>64</v>
      </c>
    </row>
    <row r="1576" spans="1:28" x14ac:dyDescent="0.3">
      <c r="A1576">
        <v>20200312</v>
      </c>
      <c r="B1576" s="6">
        <v>43902</v>
      </c>
      <c r="C1576" t="s">
        <v>78</v>
      </c>
      <c r="D1576" t="str">
        <f>VLOOKUP(C1576,abbreviations!$A$2:$B$57,2,0)</f>
        <v>Mississippi</v>
      </c>
      <c r="E1576">
        <v>1</v>
      </c>
      <c r="F1576">
        <f>E1576-VLOOKUP(D1576,D1631:F1685,2,0)</f>
        <v>1</v>
      </c>
      <c r="G1576">
        <v>41</v>
      </c>
      <c r="P1576" t="s">
        <v>1687</v>
      </c>
      <c r="Q1576" t="s">
        <v>1663</v>
      </c>
      <c r="T1576">
        <v>42</v>
      </c>
      <c r="U1576">
        <v>42</v>
      </c>
      <c r="V1576">
        <v>42</v>
      </c>
      <c r="W1576">
        <v>28</v>
      </c>
      <c r="X1576">
        <v>0</v>
      </c>
      <c r="Y1576">
        <v>0</v>
      </c>
      <c r="Z1576">
        <v>21</v>
      </c>
      <c r="AA1576">
        <v>1</v>
      </c>
      <c r="AB1576">
        <v>22</v>
      </c>
    </row>
    <row r="1577" spans="1:28" x14ac:dyDescent="0.3">
      <c r="A1577">
        <v>20200312</v>
      </c>
      <c r="B1577" s="6">
        <v>43902</v>
      </c>
      <c r="C1577" t="s">
        <v>80</v>
      </c>
      <c r="D1577" t="str">
        <f>VLOOKUP(C1577,abbreviations!$A$2:$B$57,2,0)</f>
        <v>Montana</v>
      </c>
      <c r="E1577">
        <v>1</v>
      </c>
      <c r="F1577">
        <f>E1577-VLOOKUP(D1577,D1632:F1686,2,0)</f>
        <v>1</v>
      </c>
      <c r="G1577">
        <v>34</v>
      </c>
      <c r="P1577" t="s">
        <v>1688</v>
      </c>
      <c r="Q1577" t="s">
        <v>1663</v>
      </c>
      <c r="T1577">
        <v>35</v>
      </c>
      <c r="U1577">
        <v>35</v>
      </c>
      <c r="V1577">
        <v>35</v>
      </c>
      <c r="W1577">
        <v>30</v>
      </c>
      <c r="X1577">
        <v>0</v>
      </c>
      <c r="Y1577">
        <v>0</v>
      </c>
      <c r="Z1577">
        <v>13</v>
      </c>
      <c r="AA1577">
        <v>1</v>
      </c>
      <c r="AB1577">
        <v>14</v>
      </c>
    </row>
    <row r="1578" spans="1:28" x14ac:dyDescent="0.3">
      <c r="A1578">
        <v>20200312</v>
      </c>
      <c r="B1578" s="6">
        <v>43902</v>
      </c>
      <c r="C1578" t="s">
        <v>82</v>
      </c>
      <c r="D1578" t="str">
        <f>VLOOKUP(C1578,abbreviations!$A$2:$B$57,2,0)</f>
        <v>North Carolina</v>
      </c>
      <c r="E1578">
        <v>12</v>
      </c>
      <c r="F1578">
        <f>E1578-VLOOKUP(D1578,D1633:F1687,2,0)</f>
        <v>5</v>
      </c>
      <c r="G1578">
        <v>60</v>
      </c>
      <c r="P1578" t="s">
        <v>1689</v>
      </c>
      <c r="Q1578" t="s">
        <v>1663</v>
      </c>
      <c r="T1578">
        <v>72</v>
      </c>
      <c r="U1578">
        <v>72</v>
      </c>
      <c r="V1578">
        <v>72</v>
      </c>
      <c r="W1578">
        <v>37</v>
      </c>
      <c r="X1578">
        <v>0</v>
      </c>
      <c r="Y1578">
        <v>0</v>
      </c>
      <c r="Z1578">
        <v>60</v>
      </c>
      <c r="AA1578">
        <v>5</v>
      </c>
      <c r="AB1578">
        <v>65</v>
      </c>
    </row>
    <row r="1579" spans="1:28" x14ac:dyDescent="0.3">
      <c r="A1579">
        <v>20200312</v>
      </c>
      <c r="B1579" s="6">
        <v>43902</v>
      </c>
      <c r="C1579" t="s">
        <v>84</v>
      </c>
      <c r="D1579" t="str">
        <f>VLOOKUP(C1579,abbreviations!$A$2:$B$57,2,0)</f>
        <v>North Dakota</v>
      </c>
      <c r="E1579">
        <v>1</v>
      </c>
      <c r="F1579">
        <f>E1579-VLOOKUP(D1579,D1634:F1688,2,0)</f>
        <v>1</v>
      </c>
      <c r="G1579">
        <v>12</v>
      </c>
      <c r="H1579">
        <v>14</v>
      </c>
      <c r="P1579" t="s">
        <v>1690</v>
      </c>
      <c r="Q1579" t="s">
        <v>1663</v>
      </c>
      <c r="T1579">
        <v>27</v>
      </c>
      <c r="U1579">
        <v>13</v>
      </c>
      <c r="V1579">
        <v>13</v>
      </c>
      <c r="W1579">
        <v>38</v>
      </c>
      <c r="X1579">
        <v>0</v>
      </c>
      <c r="Y1579">
        <v>0</v>
      </c>
      <c r="Z1579">
        <v>5</v>
      </c>
      <c r="AA1579">
        <v>1</v>
      </c>
      <c r="AB1579">
        <v>6</v>
      </c>
    </row>
    <row r="1580" spans="1:28" x14ac:dyDescent="0.3">
      <c r="A1580">
        <v>20200312</v>
      </c>
      <c r="B1580" s="6">
        <v>43902</v>
      </c>
      <c r="C1580" t="s">
        <v>86</v>
      </c>
      <c r="D1580" t="str">
        <f>VLOOKUP(C1580,abbreviations!$A$2:$B$57,2,0)</f>
        <v>Nebraska</v>
      </c>
      <c r="E1580">
        <v>10</v>
      </c>
      <c r="F1580">
        <f>E1580-VLOOKUP(D1580,D1635:F1689,2,0)</f>
        <v>7</v>
      </c>
      <c r="G1580">
        <v>80</v>
      </c>
      <c r="H1580">
        <v>33</v>
      </c>
      <c r="P1580" t="s">
        <v>1691</v>
      </c>
      <c r="Q1580" t="s">
        <v>1663</v>
      </c>
      <c r="T1580">
        <v>123</v>
      </c>
      <c r="U1580">
        <v>90</v>
      </c>
      <c r="V1580">
        <v>90</v>
      </c>
      <c r="W1580">
        <v>31</v>
      </c>
      <c r="X1580">
        <v>0</v>
      </c>
      <c r="Y1580">
        <v>0</v>
      </c>
      <c r="Z1580">
        <v>33</v>
      </c>
      <c r="AA1580">
        <v>5</v>
      </c>
      <c r="AB1580">
        <v>38</v>
      </c>
    </row>
    <row r="1581" spans="1:28" x14ac:dyDescent="0.3">
      <c r="A1581">
        <v>20200312</v>
      </c>
      <c r="B1581" s="6">
        <v>43902</v>
      </c>
      <c r="C1581" t="s">
        <v>88</v>
      </c>
      <c r="D1581" t="str">
        <f>VLOOKUP(C1581,abbreviations!$A$2:$B$57,2,0)</f>
        <v>New Hampshire</v>
      </c>
      <c r="E1581">
        <v>6</v>
      </c>
      <c r="F1581">
        <f>E1581-VLOOKUP(D1581,D1636:F1690,2,0)</f>
        <v>2</v>
      </c>
      <c r="G1581">
        <v>94</v>
      </c>
      <c r="H1581">
        <v>21</v>
      </c>
      <c r="P1581" s="1" t="s">
        <v>1692</v>
      </c>
      <c r="Q1581" t="s">
        <v>1663</v>
      </c>
      <c r="T1581">
        <v>121</v>
      </c>
      <c r="U1581">
        <v>100</v>
      </c>
      <c r="V1581">
        <v>100</v>
      </c>
      <c r="W1581">
        <v>33</v>
      </c>
      <c r="X1581">
        <v>0</v>
      </c>
      <c r="Y1581">
        <v>0</v>
      </c>
      <c r="Z1581">
        <v>56</v>
      </c>
      <c r="AA1581">
        <v>2</v>
      </c>
      <c r="AB1581">
        <v>58</v>
      </c>
    </row>
    <row r="1582" spans="1:28" x14ac:dyDescent="0.3">
      <c r="A1582">
        <v>20200312</v>
      </c>
      <c r="B1582" s="6">
        <v>43902</v>
      </c>
      <c r="C1582" t="s">
        <v>90</v>
      </c>
      <c r="D1582" t="str">
        <f>VLOOKUP(C1582,abbreviations!$A$2:$B$57,2,0)</f>
        <v>New Jersey</v>
      </c>
      <c r="E1582">
        <v>30</v>
      </c>
      <c r="F1582">
        <f>E1582-VLOOKUP(D1582,D1637:F1691,2,0)</f>
        <v>15</v>
      </c>
      <c r="G1582">
        <v>74</v>
      </c>
      <c r="H1582">
        <v>20</v>
      </c>
      <c r="P1582" t="s">
        <v>1693</v>
      </c>
      <c r="Q1582" t="s">
        <v>1663</v>
      </c>
      <c r="R1582">
        <v>1</v>
      </c>
      <c r="T1582">
        <v>124</v>
      </c>
      <c r="U1582">
        <v>104</v>
      </c>
      <c r="V1582">
        <v>104</v>
      </c>
      <c r="W1582">
        <v>34</v>
      </c>
      <c r="X1582">
        <v>0</v>
      </c>
      <c r="Y1582">
        <v>0</v>
      </c>
      <c r="Z1582">
        <v>17</v>
      </c>
      <c r="AA1582">
        <v>6</v>
      </c>
      <c r="AB1582">
        <v>23</v>
      </c>
    </row>
    <row r="1583" spans="1:28" x14ac:dyDescent="0.3">
      <c r="A1583">
        <v>20200312</v>
      </c>
      <c r="B1583" s="6">
        <v>43902</v>
      </c>
      <c r="C1583" t="s">
        <v>92</v>
      </c>
      <c r="D1583" t="str">
        <f>VLOOKUP(C1583,abbreviations!$A$2:$B$57,2,0)</f>
        <v>New Mexico</v>
      </c>
      <c r="E1583">
        <v>5</v>
      </c>
      <c r="F1583">
        <f>E1583-VLOOKUP(D1583,D1638:F1692,2,0)</f>
        <v>5</v>
      </c>
      <c r="G1583">
        <v>155</v>
      </c>
      <c r="P1583" t="s">
        <v>1694</v>
      </c>
      <c r="Q1583" t="s">
        <v>1663</v>
      </c>
      <c r="T1583">
        <v>160</v>
      </c>
      <c r="U1583">
        <v>160</v>
      </c>
      <c r="V1583">
        <v>160</v>
      </c>
      <c r="W1583">
        <v>35</v>
      </c>
      <c r="X1583">
        <v>0</v>
      </c>
      <c r="Y1583">
        <v>0</v>
      </c>
      <c r="Z1583">
        <v>68</v>
      </c>
      <c r="AA1583">
        <v>2</v>
      </c>
      <c r="AB1583">
        <v>70</v>
      </c>
    </row>
    <row r="1584" spans="1:28" x14ac:dyDescent="0.3">
      <c r="A1584">
        <v>20200312</v>
      </c>
      <c r="B1584" s="6">
        <v>43902</v>
      </c>
      <c r="C1584" t="s">
        <v>94</v>
      </c>
      <c r="D1584" t="str">
        <f>VLOOKUP(C1584,abbreviations!$A$2:$B$57,2,0)</f>
        <v>Nevada</v>
      </c>
      <c r="E1584">
        <v>7</v>
      </c>
      <c r="F1584">
        <f>E1584-VLOOKUP(D1584,D1639:F1693,2,0)</f>
        <v>6</v>
      </c>
      <c r="G1584">
        <v>168</v>
      </c>
      <c r="P1584" t="s">
        <v>1695</v>
      </c>
      <c r="Q1584" t="s">
        <v>1663</v>
      </c>
      <c r="T1584">
        <v>175</v>
      </c>
      <c r="U1584">
        <v>175</v>
      </c>
      <c r="V1584">
        <v>175</v>
      </c>
      <c r="W1584">
        <v>32</v>
      </c>
      <c r="X1584">
        <v>0</v>
      </c>
      <c r="Y1584">
        <v>0</v>
      </c>
      <c r="Z1584">
        <v>0</v>
      </c>
      <c r="AA1584">
        <v>2</v>
      </c>
      <c r="AB1584">
        <v>2</v>
      </c>
    </row>
    <row r="1585" spans="1:28" x14ac:dyDescent="0.3">
      <c r="A1585">
        <v>20200312</v>
      </c>
      <c r="B1585" s="6">
        <v>43902</v>
      </c>
      <c r="C1585" t="s">
        <v>96</v>
      </c>
      <c r="D1585" t="str">
        <f>VLOOKUP(C1585,abbreviations!$A$2:$B$57,2,0)</f>
        <v>New York</v>
      </c>
      <c r="E1585">
        <v>216</v>
      </c>
      <c r="F1585">
        <f>E1585-VLOOKUP(D1585,D1640:F1694,2,0)</f>
        <v>43</v>
      </c>
      <c r="G1585">
        <v>92</v>
      </c>
      <c r="P1585" t="s">
        <v>1696</v>
      </c>
      <c r="Q1585" t="s">
        <v>1663</v>
      </c>
      <c r="T1585">
        <v>308</v>
      </c>
      <c r="U1585">
        <v>308</v>
      </c>
      <c r="V1585">
        <v>308</v>
      </c>
      <c r="W1585">
        <v>36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3">
      <c r="A1586">
        <v>20200312</v>
      </c>
      <c r="B1586" s="6">
        <v>43902</v>
      </c>
      <c r="C1586" t="s">
        <v>98</v>
      </c>
      <c r="D1586" t="str">
        <f>VLOOKUP(C1586,abbreviations!$A$2:$B$57,2,0)</f>
        <v>Ohio</v>
      </c>
      <c r="E1586">
        <v>5</v>
      </c>
      <c r="F1586">
        <f>E1586-VLOOKUP(D1586,D1641:F1695,2,0)</f>
        <v>2</v>
      </c>
      <c r="G1586">
        <v>30</v>
      </c>
      <c r="H1586">
        <v>52</v>
      </c>
      <c r="P1586" t="s">
        <v>1697</v>
      </c>
      <c r="Q1586" t="s">
        <v>1663</v>
      </c>
      <c r="T1586">
        <v>87</v>
      </c>
      <c r="U1586">
        <v>35</v>
      </c>
      <c r="V1586">
        <v>35</v>
      </c>
      <c r="W1586">
        <v>39</v>
      </c>
      <c r="X1586">
        <v>0</v>
      </c>
      <c r="Y1586">
        <v>0</v>
      </c>
      <c r="Z1586">
        <v>9</v>
      </c>
      <c r="AA1586">
        <v>1</v>
      </c>
      <c r="AB1586">
        <v>10</v>
      </c>
    </row>
    <row r="1587" spans="1:28" x14ac:dyDescent="0.3">
      <c r="A1587">
        <v>20200312</v>
      </c>
      <c r="B1587" s="6">
        <v>43902</v>
      </c>
      <c r="C1587" t="s">
        <v>100</v>
      </c>
      <c r="D1587" t="str">
        <f>VLOOKUP(C1587,abbreviations!$A$2:$B$57,2,0)</f>
        <v>Oklahoma</v>
      </c>
      <c r="E1587">
        <v>3</v>
      </c>
      <c r="F1587">
        <f>E1587-VLOOKUP(D1587,D1642:F1696,2,0)</f>
        <v>1</v>
      </c>
      <c r="G1587">
        <v>36</v>
      </c>
      <c r="H1587">
        <v>4</v>
      </c>
      <c r="P1587" t="s">
        <v>1698</v>
      </c>
      <c r="Q1587" t="s">
        <v>1663</v>
      </c>
      <c r="T1587">
        <v>43</v>
      </c>
      <c r="U1587">
        <v>39</v>
      </c>
      <c r="V1587">
        <v>39</v>
      </c>
      <c r="W1587">
        <v>40</v>
      </c>
      <c r="X1587">
        <v>0</v>
      </c>
      <c r="Y1587">
        <v>0</v>
      </c>
      <c r="Z1587">
        <v>21</v>
      </c>
      <c r="AA1587">
        <v>1</v>
      </c>
      <c r="AB1587">
        <v>22</v>
      </c>
    </row>
    <row r="1588" spans="1:28" x14ac:dyDescent="0.3">
      <c r="A1588">
        <v>20200312</v>
      </c>
      <c r="B1588" s="6">
        <v>43902</v>
      </c>
      <c r="C1588" t="s">
        <v>102</v>
      </c>
      <c r="D1588" t="str">
        <f>VLOOKUP(C1588,abbreviations!$A$2:$B$57,2,0)</f>
        <v>Oregon</v>
      </c>
      <c r="E1588">
        <v>19</v>
      </c>
      <c r="F1588">
        <f>E1588-VLOOKUP(D1588,D1643:F1697,2,0)</f>
        <v>4</v>
      </c>
      <c r="G1588">
        <v>286</v>
      </c>
      <c r="H1588">
        <v>62</v>
      </c>
      <c r="P1588" t="s">
        <v>1699</v>
      </c>
      <c r="Q1588" t="s">
        <v>1663</v>
      </c>
      <c r="T1588">
        <v>367</v>
      </c>
      <c r="U1588">
        <v>305</v>
      </c>
      <c r="V1588">
        <v>305</v>
      </c>
      <c r="W1588">
        <v>41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3">
      <c r="A1589">
        <v>20200312</v>
      </c>
      <c r="B1589" s="6">
        <v>43902</v>
      </c>
      <c r="C1589" t="s">
        <v>104</v>
      </c>
      <c r="D1589" t="str">
        <f>VLOOKUP(C1589,abbreviations!$A$2:$B$57,2,0)</f>
        <v>Pennsylvania</v>
      </c>
      <c r="E1589">
        <v>22</v>
      </c>
      <c r="F1589">
        <f>E1589-VLOOKUP(D1589,D1644:F1698,2,0)</f>
        <v>10</v>
      </c>
      <c r="G1589">
        <v>116</v>
      </c>
      <c r="H1589">
        <v>81</v>
      </c>
      <c r="P1589" t="s">
        <v>1700</v>
      </c>
      <c r="Q1589" t="s">
        <v>1663</v>
      </c>
      <c r="T1589">
        <v>219</v>
      </c>
      <c r="U1589">
        <v>138</v>
      </c>
      <c r="V1589">
        <v>138</v>
      </c>
      <c r="W1589">
        <v>42</v>
      </c>
      <c r="X1589">
        <v>0</v>
      </c>
      <c r="Y1589">
        <v>0</v>
      </c>
      <c r="Z1589">
        <v>28</v>
      </c>
      <c r="AA1589">
        <v>6</v>
      </c>
      <c r="AB1589">
        <v>34</v>
      </c>
    </row>
    <row r="1590" spans="1:28" x14ac:dyDescent="0.3">
      <c r="A1590">
        <v>20200312</v>
      </c>
      <c r="B1590" s="6">
        <v>43902</v>
      </c>
      <c r="C1590" t="s">
        <v>107</v>
      </c>
      <c r="D1590" t="str">
        <f>VLOOKUP(C1590,abbreviations!$A$2:$B$57,2,0)</f>
        <v>Rhode Island</v>
      </c>
      <c r="E1590">
        <v>5</v>
      </c>
      <c r="F1590">
        <f>E1590-VLOOKUP(D1590,D1645:F1699,2,0)</f>
        <v>2</v>
      </c>
      <c r="G1590">
        <v>94</v>
      </c>
      <c r="H1590">
        <v>8</v>
      </c>
      <c r="P1590" t="s">
        <v>1701</v>
      </c>
      <c r="Q1590" t="s">
        <v>1663</v>
      </c>
      <c r="T1590">
        <v>107</v>
      </c>
      <c r="U1590">
        <v>99</v>
      </c>
      <c r="V1590">
        <v>99</v>
      </c>
      <c r="W1590">
        <v>44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3">
      <c r="A1591">
        <v>20200312</v>
      </c>
      <c r="B1591" s="6">
        <v>43902</v>
      </c>
      <c r="C1591" t="s">
        <v>109</v>
      </c>
      <c r="D1591" t="str">
        <f>VLOOKUP(C1591,abbreviations!$A$2:$B$57,2,0)</f>
        <v>South Carolina</v>
      </c>
      <c r="E1591">
        <v>10</v>
      </c>
      <c r="F1591">
        <f>E1591-VLOOKUP(D1591,D1646:F1700,2,0)</f>
        <v>3</v>
      </c>
      <c r="G1591">
        <v>48</v>
      </c>
      <c r="P1591" t="s">
        <v>1702</v>
      </c>
      <c r="Q1591" t="s">
        <v>1663</v>
      </c>
      <c r="T1591">
        <v>58</v>
      </c>
      <c r="U1591">
        <v>58</v>
      </c>
      <c r="V1591">
        <v>58</v>
      </c>
      <c r="W1591">
        <v>45</v>
      </c>
      <c r="X1591">
        <v>0</v>
      </c>
      <c r="Y1591">
        <v>0</v>
      </c>
      <c r="Z1591">
        <v>16</v>
      </c>
      <c r="AA1591">
        <v>1</v>
      </c>
      <c r="AB1591">
        <v>17</v>
      </c>
    </row>
    <row r="1592" spans="1:28" x14ac:dyDescent="0.3">
      <c r="A1592">
        <v>20200312</v>
      </c>
      <c r="B1592" s="6">
        <v>43902</v>
      </c>
      <c r="C1592" t="s">
        <v>111</v>
      </c>
      <c r="D1592" t="str">
        <f>VLOOKUP(C1592,abbreviations!$A$2:$B$57,2,0)</f>
        <v>South Dakota</v>
      </c>
      <c r="E1592">
        <v>8</v>
      </c>
      <c r="F1592">
        <f>E1592-VLOOKUP(D1592,D1647:F1701,2,0)</f>
        <v>8</v>
      </c>
      <c r="G1592">
        <v>27</v>
      </c>
      <c r="H1592">
        <v>11</v>
      </c>
      <c r="P1592" t="s">
        <v>1703</v>
      </c>
      <c r="Q1592" t="s">
        <v>1663</v>
      </c>
      <c r="T1592">
        <v>46</v>
      </c>
      <c r="U1592">
        <v>35</v>
      </c>
      <c r="V1592">
        <v>35</v>
      </c>
      <c r="W1592">
        <v>46</v>
      </c>
      <c r="X1592">
        <v>0</v>
      </c>
      <c r="Y1592">
        <v>0</v>
      </c>
      <c r="Z1592">
        <v>14</v>
      </c>
      <c r="AA1592">
        <v>3</v>
      </c>
      <c r="AB1592">
        <v>17</v>
      </c>
    </row>
    <row r="1593" spans="1:28" x14ac:dyDescent="0.3">
      <c r="A1593">
        <v>20200312</v>
      </c>
      <c r="B1593" s="6">
        <v>43902</v>
      </c>
      <c r="C1593" t="s">
        <v>113</v>
      </c>
      <c r="D1593" t="str">
        <f>VLOOKUP(C1593,abbreviations!$A$2:$B$57,2,0)</f>
        <v>Tennessee</v>
      </c>
      <c r="E1593">
        <v>18</v>
      </c>
      <c r="F1593">
        <f>E1593-VLOOKUP(D1593,D1648:F1702,2,0)</f>
        <v>11</v>
      </c>
      <c r="G1593">
        <v>79</v>
      </c>
      <c r="P1593" t="s">
        <v>1704</v>
      </c>
      <c r="Q1593" t="s">
        <v>1663</v>
      </c>
      <c r="T1593">
        <v>97</v>
      </c>
      <c r="U1593">
        <v>97</v>
      </c>
      <c r="V1593">
        <v>97</v>
      </c>
      <c r="W1593">
        <v>47</v>
      </c>
      <c r="X1593">
        <v>0</v>
      </c>
      <c r="Y1593">
        <v>0</v>
      </c>
      <c r="Z1593">
        <v>29</v>
      </c>
      <c r="AA1593">
        <v>11</v>
      </c>
      <c r="AB1593">
        <v>40</v>
      </c>
    </row>
    <row r="1594" spans="1:28" x14ac:dyDescent="0.3">
      <c r="A1594">
        <v>20200312</v>
      </c>
      <c r="B1594" s="6">
        <v>43902</v>
      </c>
      <c r="C1594" t="s">
        <v>115</v>
      </c>
      <c r="D1594" t="str">
        <f>VLOOKUP(C1594,abbreviations!$A$2:$B$57,2,0)</f>
        <v>Texas</v>
      </c>
      <c r="E1594">
        <v>23</v>
      </c>
      <c r="F1594">
        <f>E1594-VLOOKUP(D1594,D1649:F1703,2,0)</f>
        <v>10</v>
      </c>
      <c r="P1594" t="s">
        <v>1705</v>
      </c>
      <c r="Q1594" t="s">
        <v>1663</v>
      </c>
      <c r="T1594">
        <v>23</v>
      </c>
      <c r="U1594">
        <v>23</v>
      </c>
      <c r="V1594">
        <v>23</v>
      </c>
      <c r="W1594">
        <v>48</v>
      </c>
      <c r="X1594">
        <v>0</v>
      </c>
      <c r="Y1594">
        <v>0</v>
      </c>
      <c r="Z1594">
        <v>0</v>
      </c>
      <c r="AA1594">
        <v>2</v>
      </c>
      <c r="AB1594">
        <v>2</v>
      </c>
    </row>
    <row r="1595" spans="1:28" x14ac:dyDescent="0.3">
      <c r="A1595">
        <v>20200312</v>
      </c>
      <c r="B1595" s="6">
        <v>43902</v>
      </c>
      <c r="C1595" t="s">
        <v>117</v>
      </c>
      <c r="D1595" t="str">
        <f>VLOOKUP(C1595,abbreviations!$A$2:$B$57,2,0)</f>
        <v>Utah</v>
      </c>
      <c r="E1595">
        <v>4</v>
      </c>
      <c r="F1595">
        <f>E1595-VLOOKUP(D1595,D1650:F1704,2,0)</f>
        <v>2</v>
      </c>
      <c r="G1595">
        <v>131</v>
      </c>
      <c r="P1595" t="s">
        <v>1706</v>
      </c>
      <c r="Q1595" t="s">
        <v>1663</v>
      </c>
      <c r="T1595">
        <v>135</v>
      </c>
      <c r="U1595">
        <v>135</v>
      </c>
      <c r="V1595">
        <v>135</v>
      </c>
      <c r="W1595">
        <v>49</v>
      </c>
      <c r="X1595">
        <v>0</v>
      </c>
      <c r="Y1595">
        <v>0</v>
      </c>
      <c r="Z1595">
        <v>131</v>
      </c>
      <c r="AA1595">
        <v>2</v>
      </c>
      <c r="AB1595">
        <v>133</v>
      </c>
    </row>
    <row r="1596" spans="1:28" x14ac:dyDescent="0.3">
      <c r="A1596">
        <v>20200312</v>
      </c>
      <c r="B1596" s="6">
        <v>43902</v>
      </c>
      <c r="C1596" t="s">
        <v>119</v>
      </c>
      <c r="D1596" t="str">
        <f>VLOOKUP(C1596,abbreviations!$A$2:$B$57,2,0)</f>
        <v>Virginia</v>
      </c>
      <c r="E1596">
        <v>17</v>
      </c>
      <c r="F1596">
        <f>E1596-VLOOKUP(D1596,D1651:F1705,2,0)</f>
        <v>9</v>
      </c>
      <c r="G1596">
        <v>117</v>
      </c>
      <c r="P1596" t="s">
        <v>1707</v>
      </c>
      <c r="Q1596" t="s">
        <v>1663</v>
      </c>
      <c r="T1596">
        <v>134</v>
      </c>
      <c r="U1596">
        <v>134</v>
      </c>
      <c r="V1596">
        <v>134</v>
      </c>
      <c r="W1596">
        <v>51</v>
      </c>
      <c r="X1596">
        <v>0</v>
      </c>
      <c r="Y1596">
        <v>0</v>
      </c>
      <c r="Z1596">
        <v>57</v>
      </c>
      <c r="AA1596">
        <v>8</v>
      </c>
      <c r="AB1596">
        <v>65</v>
      </c>
    </row>
    <row r="1597" spans="1:28" x14ac:dyDescent="0.3">
      <c r="A1597">
        <v>20200312</v>
      </c>
      <c r="B1597" s="6">
        <v>43902</v>
      </c>
      <c r="C1597" t="s">
        <v>122</v>
      </c>
      <c r="D1597" t="str">
        <f>VLOOKUP(C1597,abbreviations!$A$2:$B$57,2,0)</f>
        <v>Vermont</v>
      </c>
      <c r="E1597">
        <v>2</v>
      </c>
      <c r="F1597">
        <f>E1597-VLOOKUP(D1597,D1652:F1706,2,0)</f>
        <v>1</v>
      </c>
      <c r="G1597">
        <v>97</v>
      </c>
      <c r="P1597" t="s">
        <v>1708</v>
      </c>
      <c r="Q1597" t="s">
        <v>1663</v>
      </c>
      <c r="T1597">
        <v>99</v>
      </c>
      <c r="U1597">
        <v>99</v>
      </c>
      <c r="V1597">
        <v>99</v>
      </c>
      <c r="W1597">
        <v>50</v>
      </c>
      <c r="X1597">
        <v>0</v>
      </c>
      <c r="Y1597">
        <v>0</v>
      </c>
      <c r="Z1597">
        <v>35</v>
      </c>
      <c r="AA1597">
        <v>1</v>
      </c>
      <c r="AB1597">
        <v>36</v>
      </c>
    </row>
    <row r="1598" spans="1:28" x14ac:dyDescent="0.3">
      <c r="A1598">
        <v>20200312</v>
      </c>
      <c r="B1598" s="6">
        <v>43902</v>
      </c>
      <c r="C1598" t="s">
        <v>124</v>
      </c>
      <c r="D1598" t="str">
        <f>VLOOKUP(C1598,abbreviations!$A$2:$B$57,2,0)</f>
        <v>Washington</v>
      </c>
      <c r="E1598">
        <v>543</v>
      </c>
      <c r="F1598">
        <f>E1598-VLOOKUP(D1598,D1653:F1707,2,0)</f>
        <v>153</v>
      </c>
      <c r="G1598">
        <v>3037</v>
      </c>
      <c r="P1598" t="s">
        <v>1709</v>
      </c>
      <c r="Q1598" t="s">
        <v>1663</v>
      </c>
      <c r="R1598">
        <v>44</v>
      </c>
      <c r="T1598">
        <v>3580</v>
      </c>
      <c r="U1598">
        <v>3580</v>
      </c>
      <c r="V1598">
        <v>3580</v>
      </c>
      <c r="W1598">
        <v>53</v>
      </c>
      <c r="X1598">
        <v>4</v>
      </c>
      <c r="Y1598">
        <v>0</v>
      </c>
      <c r="Z1598">
        <v>862</v>
      </c>
      <c r="AA1598">
        <v>69</v>
      </c>
      <c r="AB1598">
        <v>931</v>
      </c>
    </row>
    <row r="1599" spans="1:28" x14ac:dyDescent="0.3">
      <c r="A1599">
        <v>20200312</v>
      </c>
      <c r="B1599" s="6">
        <v>43902</v>
      </c>
      <c r="C1599" t="s">
        <v>126</v>
      </c>
      <c r="D1599" t="str">
        <f>VLOOKUP(C1599,abbreviations!$A$2:$B$57,2,0)</f>
        <v>Wisconsin</v>
      </c>
      <c r="E1599">
        <v>8</v>
      </c>
      <c r="F1599">
        <f>E1599-VLOOKUP(D1599,D1654:F1708,2,0)</f>
        <v>6</v>
      </c>
      <c r="G1599">
        <v>84</v>
      </c>
      <c r="P1599" t="s">
        <v>1710</v>
      </c>
      <c r="Q1599" t="s">
        <v>1663</v>
      </c>
      <c r="T1599">
        <v>92</v>
      </c>
      <c r="U1599">
        <v>92</v>
      </c>
      <c r="V1599">
        <v>92</v>
      </c>
      <c r="W1599">
        <v>55</v>
      </c>
      <c r="X1599">
        <v>0</v>
      </c>
      <c r="Y1599">
        <v>0</v>
      </c>
      <c r="Z1599">
        <v>41</v>
      </c>
      <c r="AA1599">
        <v>5</v>
      </c>
      <c r="AB1599">
        <v>46</v>
      </c>
    </row>
    <row r="1600" spans="1:28" x14ac:dyDescent="0.3">
      <c r="A1600">
        <v>20200312</v>
      </c>
      <c r="B1600" s="6">
        <v>43902</v>
      </c>
      <c r="C1600" t="s">
        <v>128</v>
      </c>
      <c r="D1600" t="str">
        <f>VLOOKUP(C1600,abbreviations!$A$2:$B$57,2,0)</f>
        <v>West Virginia</v>
      </c>
      <c r="E1600">
        <v>0</v>
      </c>
      <c r="F1600">
        <f>E1600-VLOOKUP(D1600,D1655:F1708,2,0)</f>
        <v>0</v>
      </c>
      <c r="G1600">
        <v>7</v>
      </c>
      <c r="H1600">
        <v>1</v>
      </c>
      <c r="P1600" t="s">
        <v>1711</v>
      </c>
      <c r="Q1600" t="s">
        <v>1663</v>
      </c>
      <c r="T1600">
        <v>8</v>
      </c>
      <c r="U1600">
        <v>7</v>
      </c>
      <c r="V1600">
        <v>7</v>
      </c>
      <c r="W1600">
        <v>54</v>
      </c>
      <c r="X1600">
        <v>0</v>
      </c>
      <c r="Y1600">
        <v>0</v>
      </c>
      <c r="Z1600">
        <v>4</v>
      </c>
      <c r="AA1600">
        <v>0</v>
      </c>
      <c r="AB1600">
        <v>4</v>
      </c>
    </row>
    <row r="1601" spans="1:28" x14ac:dyDescent="0.3">
      <c r="A1601">
        <v>20200312</v>
      </c>
      <c r="B1601" s="6">
        <v>43902</v>
      </c>
      <c r="C1601" t="s">
        <v>130</v>
      </c>
      <c r="D1601" t="str">
        <f>VLOOKUP(C1601,abbreviations!$A$2:$B$57,2,0)</f>
        <v>Wyoming</v>
      </c>
      <c r="E1601">
        <v>1</v>
      </c>
      <c r="F1601">
        <f>E1601-VLOOKUP(D1601,D1656:F1709,2,0)</f>
        <v>1</v>
      </c>
      <c r="P1601" t="s">
        <v>1712</v>
      </c>
      <c r="Q1601" t="s">
        <v>1663</v>
      </c>
      <c r="T1601">
        <v>1</v>
      </c>
      <c r="U1601">
        <v>1</v>
      </c>
      <c r="V1601">
        <v>1</v>
      </c>
      <c r="W1601">
        <v>56</v>
      </c>
      <c r="X1601">
        <v>0</v>
      </c>
      <c r="Y1601">
        <v>0</v>
      </c>
      <c r="Z1601">
        <v>0</v>
      </c>
      <c r="AA1601">
        <v>1</v>
      </c>
      <c r="AB1601">
        <v>1</v>
      </c>
    </row>
    <row r="1602" spans="1:28" x14ac:dyDescent="0.3">
      <c r="A1602">
        <v>20200311</v>
      </c>
      <c r="B1602" s="6">
        <v>43901</v>
      </c>
      <c r="C1602" t="s">
        <v>25</v>
      </c>
      <c r="D1602" t="str">
        <f>VLOOKUP(C1602,abbreviations!$A$2:$B$57,2,0)</f>
        <v>Alaska</v>
      </c>
      <c r="E1602">
        <v>0</v>
      </c>
      <c r="F1602">
        <f>E1602-VLOOKUP(D1602,D1657:F1710,2,0)</f>
        <v>0</v>
      </c>
      <c r="G1602">
        <v>46</v>
      </c>
      <c r="H1602">
        <v>14</v>
      </c>
      <c r="P1602" t="s">
        <v>1713</v>
      </c>
      <c r="Q1602" t="s">
        <v>1714</v>
      </c>
      <c r="T1602">
        <v>60</v>
      </c>
      <c r="U1602">
        <v>46</v>
      </c>
      <c r="V1602">
        <v>46</v>
      </c>
      <c r="W1602">
        <v>2</v>
      </c>
      <c r="X1602">
        <v>0</v>
      </c>
      <c r="Y1602">
        <v>0</v>
      </c>
      <c r="Z1602">
        <v>23</v>
      </c>
      <c r="AA1602">
        <v>0</v>
      </c>
      <c r="AB1602">
        <v>23</v>
      </c>
    </row>
    <row r="1603" spans="1:28" x14ac:dyDescent="0.3">
      <c r="A1603">
        <v>20200311</v>
      </c>
      <c r="B1603" s="6">
        <v>43901</v>
      </c>
      <c r="C1603" t="s">
        <v>28</v>
      </c>
      <c r="D1603" t="str">
        <f>VLOOKUP(C1603,abbreviations!$A$2:$B$57,2,0)</f>
        <v>Alabama</v>
      </c>
      <c r="E1603">
        <v>0</v>
      </c>
      <c r="F1603">
        <f>E1603-VLOOKUP(D1603,D1658:F1711,2,0)</f>
        <v>0</v>
      </c>
      <c r="G1603">
        <v>10</v>
      </c>
      <c r="P1603" t="s">
        <v>1715</v>
      </c>
      <c r="Q1603" t="s">
        <v>1714</v>
      </c>
      <c r="T1603">
        <v>10</v>
      </c>
      <c r="U1603">
        <v>10</v>
      </c>
      <c r="V1603">
        <v>10</v>
      </c>
      <c r="W1603">
        <v>1</v>
      </c>
      <c r="X1603">
        <v>0</v>
      </c>
      <c r="Y1603">
        <v>0</v>
      </c>
      <c r="Z1603">
        <v>10</v>
      </c>
      <c r="AA1603">
        <v>0</v>
      </c>
      <c r="AB1603">
        <v>10</v>
      </c>
    </row>
    <row r="1604" spans="1:28" x14ac:dyDescent="0.3">
      <c r="A1604">
        <v>20200311</v>
      </c>
      <c r="B1604" s="6">
        <v>43901</v>
      </c>
      <c r="C1604" t="s">
        <v>30</v>
      </c>
      <c r="D1604" t="str">
        <f>VLOOKUP(C1604,abbreviations!$A$2:$B$57,2,0)</f>
        <v>Arkansas</v>
      </c>
      <c r="E1604">
        <v>0</v>
      </c>
      <c r="F1604">
        <f>E1604-VLOOKUP(D1604,D1659:F1712,2,0)</f>
        <v>0</v>
      </c>
      <c r="G1604">
        <v>12</v>
      </c>
      <c r="H1604">
        <v>14</v>
      </c>
      <c r="P1604" t="s">
        <v>1716</v>
      </c>
      <c r="Q1604" t="s">
        <v>1714</v>
      </c>
      <c r="T1604">
        <v>26</v>
      </c>
      <c r="U1604">
        <v>12</v>
      </c>
      <c r="V1604">
        <v>12</v>
      </c>
      <c r="W1604">
        <v>5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3">
      <c r="A1605">
        <v>20200311</v>
      </c>
      <c r="B1605" s="6">
        <v>43901</v>
      </c>
      <c r="C1605" t="s">
        <v>33</v>
      </c>
      <c r="D1605" t="str">
        <f>VLOOKUP(C1605,abbreviations!$A$2:$B$57,2,0)</f>
        <v>Arizona</v>
      </c>
      <c r="E1605">
        <v>9</v>
      </c>
      <c r="F1605">
        <f>E1605-VLOOKUP(D1605,D1659:F1713,2,0)</f>
        <v>4</v>
      </c>
      <c r="G1605">
        <v>59</v>
      </c>
      <c r="H1605">
        <v>32</v>
      </c>
      <c r="P1605" t="s">
        <v>1717</v>
      </c>
      <c r="Q1605" t="s">
        <v>1714</v>
      </c>
      <c r="T1605">
        <v>100</v>
      </c>
      <c r="U1605">
        <v>68</v>
      </c>
      <c r="V1605">
        <v>68</v>
      </c>
      <c r="W1605">
        <v>4</v>
      </c>
      <c r="X1605">
        <v>0</v>
      </c>
      <c r="Y1605">
        <v>0</v>
      </c>
      <c r="Z1605">
        <v>8</v>
      </c>
      <c r="AA1605">
        <v>3</v>
      </c>
      <c r="AB1605">
        <v>11</v>
      </c>
    </row>
    <row r="1606" spans="1:28" x14ac:dyDescent="0.3">
      <c r="A1606">
        <v>20200311</v>
      </c>
      <c r="B1606" s="6">
        <v>43901</v>
      </c>
      <c r="C1606" t="s">
        <v>35</v>
      </c>
      <c r="D1606" t="str">
        <f>VLOOKUP(C1606,abbreviations!$A$2:$B$57,2,0)</f>
        <v>California</v>
      </c>
      <c r="E1606">
        <v>157</v>
      </c>
      <c r="F1606">
        <f>E1606-VLOOKUP(D1606,D1660:F1714,2,0)</f>
        <v>43</v>
      </c>
      <c r="G1606">
        <v>916</v>
      </c>
      <c r="P1606" t="s">
        <v>1718</v>
      </c>
      <c r="Q1606" t="s">
        <v>1714</v>
      </c>
      <c r="T1606">
        <v>1073</v>
      </c>
      <c r="U1606">
        <v>1073</v>
      </c>
      <c r="V1606">
        <v>1073</v>
      </c>
      <c r="W1606">
        <v>6</v>
      </c>
      <c r="X1606">
        <v>0</v>
      </c>
      <c r="Y1606">
        <v>0</v>
      </c>
      <c r="Z1606">
        <v>226</v>
      </c>
      <c r="AA1606">
        <v>24</v>
      </c>
      <c r="AB1606">
        <v>250</v>
      </c>
    </row>
    <row r="1607" spans="1:28" x14ac:dyDescent="0.3">
      <c r="A1607">
        <v>20200311</v>
      </c>
      <c r="B1607" s="6">
        <v>43901</v>
      </c>
      <c r="C1607" t="s">
        <v>37</v>
      </c>
      <c r="D1607" t="str">
        <f>VLOOKUP(C1607,abbreviations!$A$2:$B$57,2,0)</f>
        <v>Colorado</v>
      </c>
      <c r="E1607">
        <v>28</v>
      </c>
      <c r="F1607">
        <f>E1607-VLOOKUP(D1607,D1661:F1715,2,0)</f>
        <v>19</v>
      </c>
      <c r="G1607">
        <v>251</v>
      </c>
      <c r="P1607" t="s">
        <v>1719</v>
      </c>
      <c r="Q1607" t="s">
        <v>1714</v>
      </c>
      <c r="T1607">
        <v>279</v>
      </c>
      <c r="U1607">
        <v>279</v>
      </c>
      <c r="V1607">
        <v>279</v>
      </c>
      <c r="W1607">
        <v>8</v>
      </c>
      <c r="X1607">
        <v>0</v>
      </c>
      <c r="Y1607">
        <v>0</v>
      </c>
      <c r="Z1607">
        <v>109</v>
      </c>
      <c r="AA1607">
        <v>16</v>
      </c>
      <c r="AB1607">
        <v>125</v>
      </c>
    </row>
    <row r="1608" spans="1:28" x14ac:dyDescent="0.3">
      <c r="A1608">
        <v>20200311</v>
      </c>
      <c r="B1608" s="6">
        <v>43901</v>
      </c>
      <c r="C1608" t="s">
        <v>39</v>
      </c>
      <c r="D1608" t="str">
        <f>VLOOKUP(C1608,abbreviations!$A$2:$B$57,2,0)</f>
        <v>Connecticut</v>
      </c>
      <c r="E1608">
        <v>3</v>
      </c>
      <c r="F1608">
        <f>E1608-VLOOKUP(D1608,D1662:F1716,2,0)</f>
        <v>2</v>
      </c>
      <c r="G1608">
        <v>71</v>
      </c>
      <c r="P1608" t="s">
        <v>1720</v>
      </c>
      <c r="Q1608" t="s">
        <v>1714</v>
      </c>
      <c r="T1608">
        <v>74</v>
      </c>
      <c r="U1608">
        <v>74</v>
      </c>
      <c r="V1608">
        <v>74</v>
      </c>
      <c r="W1608">
        <v>9</v>
      </c>
      <c r="X1608">
        <v>0</v>
      </c>
      <c r="Y1608">
        <v>0</v>
      </c>
      <c r="Z1608">
        <v>17</v>
      </c>
      <c r="AA1608">
        <v>1</v>
      </c>
      <c r="AB1608">
        <v>18</v>
      </c>
    </row>
    <row r="1609" spans="1:28" x14ac:dyDescent="0.3">
      <c r="A1609">
        <v>20200311</v>
      </c>
      <c r="B1609" s="6">
        <v>43901</v>
      </c>
      <c r="C1609" t="s">
        <v>42</v>
      </c>
      <c r="D1609" t="str">
        <f>VLOOKUP(C1609,abbreviations!$A$2:$B$57,2,0)</f>
        <v>Delaware</v>
      </c>
      <c r="E1609">
        <v>1</v>
      </c>
      <c r="F1609">
        <f>E1609-VLOOKUP(D1609,D1664:F1718,2,0)</f>
        <v>1</v>
      </c>
      <c r="G1609">
        <v>17</v>
      </c>
      <c r="H1609">
        <v>2</v>
      </c>
      <c r="P1609" t="s">
        <v>1721</v>
      </c>
      <c r="Q1609" t="s">
        <v>1714</v>
      </c>
      <c r="T1609">
        <v>20</v>
      </c>
      <c r="U1609">
        <v>18</v>
      </c>
      <c r="V1609">
        <v>18</v>
      </c>
      <c r="W1609">
        <v>10</v>
      </c>
      <c r="X1609">
        <v>0</v>
      </c>
      <c r="Y1609">
        <v>0</v>
      </c>
      <c r="Z1609">
        <v>0</v>
      </c>
      <c r="AA1609">
        <v>1</v>
      </c>
      <c r="AB1609">
        <v>1</v>
      </c>
    </row>
    <row r="1610" spans="1:28" x14ac:dyDescent="0.3">
      <c r="A1610">
        <v>20200311</v>
      </c>
      <c r="B1610" s="6">
        <v>43901</v>
      </c>
      <c r="C1610" t="s">
        <v>44</v>
      </c>
      <c r="D1610" t="str">
        <f>VLOOKUP(C1610,abbreviations!$A$2:$B$57,2,0)</f>
        <v>Florida</v>
      </c>
      <c r="E1610">
        <v>28</v>
      </c>
      <c r="F1610">
        <f>E1610-VLOOKUP(D1610,D1665:F1719,2,0)</f>
        <v>10</v>
      </c>
      <c r="G1610">
        <v>301</v>
      </c>
      <c r="H1610">
        <v>147</v>
      </c>
      <c r="P1610" t="s">
        <v>1722</v>
      </c>
      <c r="Q1610" t="s">
        <v>1714</v>
      </c>
      <c r="R1610">
        <v>2</v>
      </c>
      <c r="T1610">
        <v>476</v>
      </c>
      <c r="U1610">
        <v>329</v>
      </c>
      <c r="V1610">
        <v>329</v>
      </c>
      <c r="W1610">
        <v>12</v>
      </c>
      <c r="X1610">
        <v>2</v>
      </c>
      <c r="Y1610">
        <v>0</v>
      </c>
      <c r="Z1610">
        <v>79</v>
      </c>
      <c r="AA1610">
        <v>9</v>
      </c>
      <c r="AB1610">
        <v>88</v>
      </c>
    </row>
    <row r="1611" spans="1:28" x14ac:dyDescent="0.3">
      <c r="A1611">
        <v>20200311</v>
      </c>
      <c r="B1611" s="6">
        <v>43901</v>
      </c>
      <c r="C1611" t="s">
        <v>46</v>
      </c>
      <c r="D1611" t="str">
        <f>VLOOKUP(C1611,abbreviations!$A$2:$B$57,2,0)</f>
        <v>Georgia</v>
      </c>
      <c r="E1611">
        <v>22</v>
      </c>
      <c r="F1611">
        <f>E1611-VLOOKUP(D1611,D1666:F1720,2,0)</f>
        <v>10</v>
      </c>
      <c r="P1611" t="s">
        <v>1723</v>
      </c>
      <c r="Q1611" t="s">
        <v>1714</v>
      </c>
      <c r="T1611">
        <v>22</v>
      </c>
      <c r="U1611">
        <v>22</v>
      </c>
      <c r="V1611">
        <v>22</v>
      </c>
      <c r="W1611">
        <v>13</v>
      </c>
      <c r="X1611">
        <v>0</v>
      </c>
      <c r="Y1611">
        <v>0</v>
      </c>
      <c r="Z1611">
        <v>0</v>
      </c>
      <c r="AA1611">
        <v>5</v>
      </c>
      <c r="AB1611">
        <v>5</v>
      </c>
    </row>
    <row r="1612" spans="1:28" x14ac:dyDescent="0.3">
      <c r="A1612">
        <v>20200311</v>
      </c>
      <c r="B1612" s="6">
        <v>43901</v>
      </c>
      <c r="C1612" t="s">
        <v>49</v>
      </c>
      <c r="D1612" t="str">
        <f>VLOOKUP(C1612,abbreviations!$A$2:$B$57,2,0)</f>
        <v>Hawaii</v>
      </c>
      <c r="E1612">
        <v>2</v>
      </c>
      <c r="F1612">
        <f>E1612-VLOOKUP(D1612,D1667:F1721,2,0)</f>
        <v>0</v>
      </c>
      <c r="P1612" t="s">
        <v>1724</v>
      </c>
      <c r="Q1612" t="s">
        <v>1714</v>
      </c>
      <c r="T1612">
        <v>2</v>
      </c>
      <c r="U1612">
        <v>2</v>
      </c>
      <c r="V1612">
        <v>2</v>
      </c>
      <c r="W1612">
        <v>15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3">
      <c r="A1613">
        <v>20200311</v>
      </c>
      <c r="B1613" s="6">
        <v>43901</v>
      </c>
      <c r="C1613" t="s">
        <v>51</v>
      </c>
      <c r="D1613" t="str">
        <f>VLOOKUP(C1613,abbreviations!$A$2:$B$57,2,0)</f>
        <v>Iowa</v>
      </c>
      <c r="E1613">
        <v>13</v>
      </c>
      <c r="F1613">
        <f>E1613-VLOOKUP(D1613,D1668:F1722,2,0)</f>
        <v>10</v>
      </c>
      <c r="G1613">
        <v>46</v>
      </c>
      <c r="H1613">
        <v>27</v>
      </c>
      <c r="P1613" t="s">
        <v>1725</v>
      </c>
      <c r="Q1613" t="s">
        <v>1714</v>
      </c>
      <c r="T1613">
        <v>86</v>
      </c>
      <c r="U1613">
        <v>59</v>
      </c>
      <c r="V1613">
        <v>59</v>
      </c>
      <c r="W1613">
        <v>19</v>
      </c>
      <c r="X1613">
        <v>0</v>
      </c>
      <c r="Y1613">
        <v>0</v>
      </c>
      <c r="Z1613">
        <v>14</v>
      </c>
      <c r="AA1613">
        <v>5</v>
      </c>
      <c r="AB1613">
        <v>19</v>
      </c>
    </row>
    <row r="1614" spans="1:28" x14ac:dyDescent="0.3">
      <c r="A1614">
        <v>20200311</v>
      </c>
      <c r="B1614" s="6">
        <v>43901</v>
      </c>
      <c r="C1614" t="s">
        <v>53</v>
      </c>
      <c r="D1614" t="str">
        <f>VLOOKUP(C1614,abbreviations!$A$2:$B$57,2,0)</f>
        <v>Idaho</v>
      </c>
      <c r="E1614">
        <v>0</v>
      </c>
      <c r="F1614">
        <f>E1614-VLOOKUP(D1614,D1669:F1723,2,0)</f>
        <v>0</v>
      </c>
      <c r="G1614">
        <v>67</v>
      </c>
      <c r="P1614" t="s">
        <v>1726</v>
      </c>
      <c r="Q1614" t="s">
        <v>1714</v>
      </c>
      <c r="T1614">
        <v>67</v>
      </c>
      <c r="U1614">
        <v>67</v>
      </c>
      <c r="V1614">
        <v>67</v>
      </c>
      <c r="W1614">
        <v>16</v>
      </c>
      <c r="X1614">
        <v>0</v>
      </c>
      <c r="Y1614">
        <v>0</v>
      </c>
      <c r="Z1614">
        <v>26</v>
      </c>
      <c r="AA1614">
        <v>0</v>
      </c>
      <c r="AB1614">
        <v>26</v>
      </c>
    </row>
    <row r="1615" spans="1:28" x14ac:dyDescent="0.3">
      <c r="A1615">
        <v>20200311</v>
      </c>
      <c r="B1615" s="6">
        <v>43901</v>
      </c>
      <c r="C1615" t="s">
        <v>55</v>
      </c>
      <c r="D1615" t="str">
        <f>VLOOKUP(C1615,abbreviations!$A$2:$B$57,2,0)</f>
        <v>Illinois</v>
      </c>
      <c r="E1615">
        <v>19</v>
      </c>
      <c r="F1615">
        <f>E1615-VLOOKUP(D1615,D1670:F1724,2,0)</f>
        <v>12</v>
      </c>
      <c r="G1615">
        <v>244</v>
      </c>
      <c r="H1615">
        <v>63</v>
      </c>
      <c r="P1615" t="s">
        <v>1727</v>
      </c>
      <c r="Q1615" t="s">
        <v>1714</v>
      </c>
      <c r="T1615">
        <v>326</v>
      </c>
      <c r="U1615">
        <v>263</v>
      </c>
      <c r="V1615">
        <v>263</v>
      </c>
      <c r="W1615">
        <v>17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3">
      <c r="A1616">
        <v>20200311</v>
      </c>
      <c r="B1616" s="6">
        <v>43901</v>
      </c>
      <c r="C1616" t="s">
        <v>57</v>
      </c>
      <c r="D1616" t="str">
        <f>VLOOKUP(C1616,abbreviations!$A$2:$B$57,2,0)</f>
        <v>Indiana</v>
      </c>
      <c r="E1616">
        <v>10</v>
      </c>
      <c r="F1616">
        <f>E1616-VLOOKUP(D1616,D1671:F1725,2,0)</f>
        <v>8</v>
      </c>
      <c r="G1616">
        <v>33</v>
      </c>
      <c r="P1616" t="s">
        <v>1728</v>
      </c>
      <c r="Q1616" t="s">
        <v>1714</v>
      </c>
      <c r="T1616">
        <v>43</v>
      </c>
      <c r="U1616">
        <v>43</v>
      </c>
      <c r="V1616">
        <v>43</v>
      </c>
      <c r="W1616">
        <v>18</v>
      </c>
      <c r="X1616">
        <v>0</v>
      </c>
      <c r="Y1616">
        <v>0</v>
      </c>
      <c r="Z1616">
        <v>3</v>
      </c>
      <c r="AA1616">
        <v>4</v>
      </c>
      <c r="AB1616">
        <v>7</v>
      </c>
    </row>
    <row r="1617" spans="1:28" x14ac:dyDescent="0.3">
      <c r="A1617">
        <v>20200311</v>
      </c>
      <c r="B1617" s="6">
        <v>43901</v>
      </c>
      <c r="C1617" t="s">
        <v>59</v>
      </c>
      <c r="D1617" t="str">
        <f>VLOOKUP(C1617,abbreviations!$A$2:$B$57,2,0)</f>
        <v>Kansas</v>
      </c>
      <c r="E1617">
        <v>1</v>
      </c>
      <c r="F1617">
        <f>E1617-VLOOKUP(D1617,D1672:F1726,2,0)</f>
        <v>0</v>
      </c>
      <c r="G1617">
        <v>41</v>
      </c>
      <c r="P1617" t="s">
        <v>1729</v>
      </c>
      <c r="Q1617" t="s">
        <v>1714</v>
      </c>
      <c r="T1617">
        <v>42</v>
      </c>
      <c r="U1617">
        <v>42</v>
      </c>
      <c r="V1617">
        <v>42</v>
      </c>
      <c r="W1617">
        <v>20</v>
      </c>
      <c r="X1617">
        <v>0</v>
      </c>
      <c r="Y1617">
        <v>0</v>
      </c>
      <c r="Z1617">
        <v>24</v>
      </c>
      <c r="AA1617">
        <v>0</v>
      </c>
      <c r="AB1617">
        <v>24</v>
      </c>
    </row>
    <row r="1618" spans="1:28" x14ac:dyDescent="0.3">
      <c r="A1618">
        <v>20200311</v>
      </c>
      <c r="B1618" s="6">
        <v>43901</v>
      </c>
      <c r="C1618" t="s">
        <v>61</v>
      </c>
      <c r="D1618" t="str">
        <f>VLOOKUP(C1618,abbreviations!$A$2:$B$57,2,0)</f>
        <v>Kentucky</v>
      </c>
      <c r="E1618">
        <v>8</v>
      </c>
      <c r="F1618">
        <f>E1618-VLOOKUP(D1618,D1673:F1727,2,0)</f>
        <v>4</v>
      </c>
      <c r="G1618">
        <v>46</v>
      </c>
      <c r="P1618" t="s">
        <v>1730</v>
      </c>
      <c r="Q1618" t="s">
        <v>1714</v>
      </c>
      <c r="T1618">
        <v>54</v>
      </c>
      <c r="U1618">
        <v>54</v>
      </c>
      <c r="V1618">
        <v>54</v>
      </c>
      <c r="W1618">
        <v>21</v>
      </c>
      <c r="X1618">
        <v>0</v>
      </c>
      <c r="Y1618">
        <v>0</v>
      </c>
      <c r="Z1618">
        <v>18</v>
      </c>
      <c r="AA1618">
        <v>2</v>
      </c>
      <c r="AB1618">
        <v>20</v>
      </c>
    </row>
    <row r="1619" spans="1:28" x14ac:dyDescent="0.3">
      <c r="A1619">
        <v>20200311</v>
      </c>
      <c r="B1619" s="6">
        <v>43901</v>
      </c>
      <c r="C1619" t="s">
        <v>63</v>
      </c>
      <c r="D1619" t="str">
        <f>VLOOKUP(C1619,abbreviations!$A$2:$B$57,2,0)</f>
        <v>Louisiana</v>
      </c>
      <c r="E1619">
        <v>6</v>
      </c>
      <c r="F1619">
        <f>E1619-VLOOKUP(D1619,D1674:F1728,2,0)</f>
        <v>5</v>
      </c>
      <c r="G1619">
        <v>37</v>
      </c>
      <c r="P1619" t="s">
        <v>1731</v>
      </c>
      <c r="Q1619" t="s">
        <v>1714</v>
      </c>
      <c r="T1619">
        <v>43</v>
      </c>
      <c r="U1619">
        <v>43</v>
      </c>
      <c r="V1619">
        <v>43</v>
      </c>
      <c r="W1619">
        <v>22</v>
      </c>
      <c r="X1619">
        <v>0</v>
      </c>
      <c r="Y1619">
        <v>0</v>
      </c>
      <c r="Z1619">
        <v>26</v>
      </c>
      <c r="AA1619">
        <v>5</v>
      </c>
      <c r="AB1619">
        <v>31</v>
      </c>
    </row>
    <row r="1620" spans="1:28" x14ac:dyDescent="0.3">
      <c r="A1620">
        <v>20200311</v>
      </c>
      <c r="B1620" s="6">
        <v>43901</v>
      </c>
      <c r="C1620" t="s">
        <v>65</v>
      </c>
      <c r="D1620" t="str">
        <f>VLOOKUP(C1620,abbreviations!$A$2:$B$57,2,0)</f>
        <v>Massachusetts</v>
      </c>
      <c r="E1620">
        <v>92</v>
      </c>
      <c r="F1620">
        <f>E1620-VLOOKUP(D1620,D1675:F1729,2,0)</f>
        <v>51</v>
      </c>
      <c r="P1620" t="s">
        <v>1732</v>
      </c>
      <c r="Q1620" t="s">
        <v>1714</v>
      </c>
      <c r="T1620">
        <v>92</v>
      </c>
      <c r="U1620">
        <v>92</v>
      </c>
      <c r="V1620">
        <v>92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3">
      <c r="A1621">
        <v>20200311</v>
      </c>
      <c r="B1621" s="6">
        <v>43901</v>
      </c>
      <c r="C1621" t="s">
        <v>67</v>
      </c>
      <c r="D1621" t="str">
        <f>VLOOKUP(C1621,abbreviations!$A$2:$B$57,2,0)</f>
        <v>Maryland</v>
      </c>
      <c r="E1621">
        <v>9</v>
      </c>
      <c r="F1621">
        <f>E1621-VLOOKUP(D1621,D1676:F1730,2,0)</f>
        <v>4</v>
      </c>
      <c r="G1621">
        <v>94</v>
      </c>
      <c r="P1621" t="s">
        <v>1733</v>
      </c>
      <c r="Q1621" t="s">
        <v>1714</v>
      </c>
      <c r="T1621">
        <v>103</v>
      </c>
      <c r="U1621">
        <v>103</v>
      </c>
      <c r="V1621">
        <v>103</v>
      </c>
      <c r="W1621">
        <v>24</v>
      </c>
      <c r="X1621">
        <v>0</v>
      </c>
      <c r="Y1621">
        <v>0</v>
      </c>
      <c r="Z1621">
        <v>5</v>
      </c>
      <c r="AA1621">
        <v>3</v>
      </c>
      <c r="AB1621">
        <v>8</v>
      </c>
    </row>
    <row r="1622" spans="1:28" x14ac:dyDescent="0.3">
      <c r="A1622">
        <v>20200311</v>
      </c>
      <c r="B1622" s="6">
        <v>43901</v>
      </c>
      <c r="C1622" t="s">
        <v>69</v>
      </c>
      <c r="D1622" t="str">
        <f>VLOOKUP(C1622,abbreviations!$A$2:$B$57,2,0)</f>
        <v>Maine</v>
      </c>
      <c r="E1622">
        <v>0</v>
      </c>
      <c r="F1622">
        <f>E1622-VLOOKUP(D1622,D1677:F1731,2,0)</f>
        <v>0</v>
      </c>
      <c r="G1622">
        <v>42</v>
      </c>
      <c r="H1622">
        <v>5</v>
      </c>
      <c r="P1622" t="s">
        <v>1734</v>
      </c>
      <c r="Q1622" t="s">
        <v>1714</v>
      </c>
      <c r="T1622">
        <v>47</v>
      </c>
      <c r="U1622">
        <v>42</v>
      </c>
      <c r="V1622">
        <v>42</v>
      </c>
      <c r="W1622">
        <v>23</v>
      </c>
      <c r="X1622">
        <v>0</v>
      </c>
      <c r="Y1622">
        <v>0</v>
      </c>
      <c r="Z1622">
        <v>22</v>
      </c>
      <c r="AA1622">
        <v>0</v>
      </c>
      <c r="AB1622">
        <v>22</v>
      </c>
    </row>
    <row r="1623" spans="1:28" x14ac:dyDescent="0.3">
      <c r="A1623">
        <v>20200311</v>
      </c>
      <c r="B1623" s="6">
        <v>43901</v>
      </c>
      <c r="C1623" t="s">
        <v>71</v>
      </c>
      <c r="D1623" t="str">
        <f>VLOOKUP(C1623,abbreviations!$A$2:$B$57,2,0)</f>
        <v>Michigan</v>
      </c>
      <c r="E1623">
        <v>2</v>
      </c>
      <c r="F1623">
        <f>E1623-VLOOKUP(D1623,D1678:F1732,2,0)</f>
        <v>2</v>
      </c>
      <c r="G1623">
        <v>57</v>
      </c>
      <c r="H1623">
        <v>18</v>
      </c>
      <c r="P1623" t="s">
        <v>1735</v>
      </c>
      <c r="Q1623" t="s">
        <v>1714</v>
      </c>
      <c r="T1623">
        <v>77</v>
      </c>
      <c r="U1623">
        <v>59</v>
      </c>
      <c r="V1623">
        <v>59</v>
      </c>
      <c r="W1623">
        <v>26</v>
      </c>
      <c r="X1623">
        <v>0</v>
      </c>
      <c r="Y1623">
        <v>0</v>
      </c>
      <c r="Z1623">
        <v>18</v>
      </c>
      <c r="AA1623">
        <v>2</v>
      </c>
      <c r="AB1623">
        <v>20</v>
      </c>
    </row>
    <row r="1624" spans="1:28" x14ac:dyDescent="0.3">
      <c r="A1624">
        <v>20200311</v>
      </c>
      <c r="B1624" s="6">
        <v>43901</v>
      </c>
      <c r="C1624" t="s">
        <v>73</v>
      </c>
      <c r="D1624" t="str">
        <f>VLOOKUP(C1624,abbreviations!$A$2:$B$57,2,0)</f>
        <v>Minnesota</v>
      </c>
      <c r="E1624">
        <v>5</v>
      </c>
      <c r="F1624">
        <f>E1624-VLOOKUP(D1624,D1679:F1733,2,0)</f>
        <v>3</v>
      </c>
      <c r="G1624">
        <v>217</v>
      </c>
      <c r="P1624" t="s">
        <v>1736</v>
      </c>
      <c r="Q1624" t="s">
        <v>1714</v>
      </c>
      <c r="T1624">
        <v>222</v>
      </c>
      <c r="U1624">
        <v>222</v>
      </c>
      <c r="V1624">
        <v>222</v>
      </c>
      <c r="W1624">
        <v>27</v>
      </c>
      <c r="X1624">
        <v>0</v>
      </c>
      <c r="Y1624">
        <v>0</v>
      </c>
      <c r="Z1624">
        <v>85</v>
      </c>
      <c r="AA1624">
        <v>2</v>
      </c>
      <c r="AB1624">
        <v>87</v>
      </c>
    </row>
    <row r="1625" spans="1:28" x14ac:dyDescent="0.3">
      <c r="A1625">
        <v>20200311</v>
      </c>
      <c r="B1625" s="6">
        <v>43901</v>
      </c>
      <c r="C1625" t="s">
        <v>75</v>
      </c>
      <c r="D1625" t="str">
        <f>VLOOKUP(C1625,abbreviations!$A$2:$B$57,2,0)</f>
        <v>Missouri</v>
      </c>
      <c r="E1625">
        <v>1</v>
      </c>
      <c r="F1625">
        <f>E1625-VLOOKUP(D1625,D1680:F1734,2,0)</f>
        <v>0</v>
      </c>
      <c r="P1625" t="s">
        <v>1737</v>
      </c>
      <c r="Q1625" t="s">
        <v>1714</v>
      </c>
      <c r="T1625">
        <v>1</v>
      </c>
      <c r="U1625">
        <v>1</v>
      </c>
      <c r="V1625">
        <v>1</v>
      </c>
      <c r="W1625">
        <v>29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3">
      <c r="A1626">
        <v>20200311</v>
      </c>
      <c r="B1626" s="6">
        <v>43901</v>
      </c>
      <c r="C1626" t="s">
        <v>78</v>
      </c>
      <c r="D1626" t="str">
        <f>VLOOKUP(C1626,abbreviations!$A$2:$B$57,2,0)</f>
        <v>Mississippi</v>
      </c>
      <c r="E1626">
        <v>0</v>
      </c>
      <c r="F1626">
        <f>E1626-VLOOKUP(D1626,D1681:F1735,2,0)</f>
        <v>0</v>
      </c>
      <c r="G1626">
        <v>20</v>
      </c>
      <c r="P1626" t="s">
        <v>1738</v>
      </c>
      <c r="Q1626" t="s">
        <v>1714</v>
      </c>
      <c r="T1626">
        <v>20</v>
      </c>
      <c r="U1626">
        <v>20</v>
      </c>
      <c r="V1626">
        <v>20</v>
      </c>
      <c r="W1626">
        <v>28</v>
      </c>
      <c r="X1626">
        <v>0</v>
      </c>
      <c r="Y1626">
        <v>0</v>
      </c>
      <c r="Z1626">
        <v>20</v>
      </c>
      <c r="AA1626">
        <v>0</v>
      </c>
      <c r="AB1626">
        <v>20</v>
      </c>
    </row>
    <row r="1627" spans="1:28" x14ac:dyDescent="0.3">
      <c r="A1627">
        <v>20200311</v>
      </c>
      <c r="B1627" s="6">
        <v>43901</v>
      </c>
      <c r="C1627" t="s">
        <v>80</v>
      </c>
      <c r="D1627" t="str">
        <f>VLOOKUP(C1627,abbreviations!$A$2:$B$57,2,0)</f>
        <v>Montana</v>
      </c>
      <c r="E1627">
        <v>0</v>
      </c>
      <c r="F1627">
        <f>E1627-VLOOKUP(D1627,D1682:F1736,2,0)</f>
        <v>0</v>
      </c>
      <c r="G1627">
        <v>21</v>
      </c>
      <c r="P1627" t="s">
        <v>1739</v>
      </c>
      <c r="Q1627" t="s">
        <v>1714</v>
      </c>
      <c r="T1627">
        <v>21</v>
      </c>
      <c r="U1627">
        <v>21</v>
      </c>
      <c r="V1627">
        <v>21</v>
      </c>
      <c r="W1627">
        <v>30</v>
      </c>
      <c r="X1627">
        <v>0</v>
      </c>
      <c r="Y1627">
        <v>0</v>
      </c>
      <c r="Z1627">
        <v>6</v>
      </c>
      <c r="AA1627">
        <v>0</v>
      </c>
      <c r="AB1627">
        <v>6</v>
      </c>
    </row>
    <row r="1628" spans="1:28" x14ac:dyDescent="0.3">
      <c r="A1628">
        <v>20200311</v>
      </c>
      <c r="B1628" s="6">
        <v>43901</v>
      </c>
      <c r="C1628" t="s">
        <v>82</v>
      </c>
      <c r="D1628" t="str">
        <f>VLOOKUP(C1628,abbreviations!$A$2:$B$57,2,0)</f>
        <v>North Carolina</v>
      </c>
      <c r="E1628">
        <v>7</v>
      </c>
      <c r="F1628">
        <f>E1628-VLOOKUP(D1628,D1683:F1737,2,0)</f>
        <v>5</v>
      </c>
      <c r="P1628" t="s">
        <v>1740</v>
      </c>
      <c r="Q1628" t="s">
        <v>1714</v>
      </c>
      <c r="T1628">
        <v>7</v>
      </c>
      <c r="U1628">
        <v>7</v>
      </c>
      <c r="V1628">
        <v>7</v>
      </c>
      <c r="W1628">
        <v>37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3">
      <c r="A1629">
        <v>20200311</v>
      </c>
      <c r="B1629" s="6">
        <v>43901</v>
      </c>
      <c r="C1629" t="s">
        <v>84</v>
      </c>
      <c r="D1629" t="str">
        <f>VLOOKUP(C1629,abbreviations!$A$2:$B$57,2,0)</f>
        <v>North Dakota</v>
      </c>
      <c r="E1629">
        <v>0</v>
      </c>
      <c r="F1629">
        <f>E1629-VLOOKUP(D1629,D1684:F1738,2,0)</f>
        <v>0</v>
      </c>
      <c r="G1629">
        <v>7</v>
      </c>
      <c r="H1629">
        <v>6</v>
      </c>
      <c r="P1629" t="s">
        <v>1741</v>
      </c>
      <c r="Q1629" t="s">
        <v>1714</v>
      </c>
      <c r="T1629">
        <v>13</v>
      </c>
      <c r="U1629">
        <v>7</v>
      </c>
      <c r="V1629">
        <v>7</v>
      </c>
      <c r="W1629">
        <v>38</v>
      </c>
      <c r="X1629">
        <v>0</v>
      </c>
      <c r="Y1629">
        <v>0</v>
      </c>
      <c r="Z1629">
        <v>1</v>
      </c>
      <c r="AA1629">
        <v>0</v>
      </c>
      <c r="AB1629">
        <v>1</v>
      </c>
    </row>
    <row r="1630" spans="1:28" x14ac:dyDescent="0.3">
      <c r="A1630">
        <v>20200311</v>
      </c>
      <c r="B1630" s="6">
        <v>43901</v>
      </c>
      <c r="C1630" t="s">
        <v>86</v>
      </c>
      <c r="D1630" t="str">
        <f>VLOOKUP(C1630,abbreviations!$A$2:$B$57,2,0)</f>
        <v>Nebraska</v>
      </c>
      <c r="E1630">
        <v>5</v>
      </c>
      <c r="F1630">
        <f>E1630-VLOOKUP(D1630,D1685:F1739,2,0)</f>
        <v>2</v>
      </c>
      <c r="G1630">
        <v>47</v>
      </c>
      <c r="H1630">
        <v>16</v>
      </c>
      <c r="P1630" t="s">
        <v>1742</v>
      </c>
      <c r="Q1630" t="s">
        <v>1714</v>
      </c>
      <c r="T1630">
        <v>68</v>
      </c>
      <c r="U1630">
        <v>52</v>
      </c>
      <c r="V1630">
        <v>52</v>
      </c>
      <c r="W1630">
        <v>31</v>
      </c>
      <c r="X1630">
        <v>0</v>
      </c>
      <c r="Y1630">
        <v>0</v>
      </c>
      <c r="Z1630">
        <v>0</v>
      </c>
      <c r="AA1630">
        <v>2</v>
      </c>
      <c r="AB1630">
        <v>2</v>
      </c>
    </row>
    <row r="1631" spans="1:28" x14ac:dyDescent="0.3">
      <c r="A1631">
        <v>20200311</v>
      </c>
      <c r="B1631" s="6">
        <v>43901</v>
      </c>
      <c r="C1631" t="s">
        <v>88</v>
      </c>
      <c r="D1631" t="str">
        <f>VLOOKUP(C1631,abbreviations!$A$2:$B$57,2,0)</f>
        <v>New Hampshire</v>
      </c>
      <c r="E1631">
        <v>4</v>
      </c>
      <c r="F1631">
        <f>E1631-VLOOKUP(D1631,D1686:F1740,2,0)</f>
        <v>0</v>
      </c>
      <c r="G1631">
        <v>38</v>
      </c>
      <c r="H1631">
        <v>5</v>
      </c>
      <c r="P1631" t="s">
        <v>1743</v>
      </c>
      <c r="Q1631" t="s">
        <v>1714</v>
      </c>
      <c r="T1631">
        <v>47</v>
      </c>
      <c r="U1631">
        <v>42</v>
      </c>
      <c r="V1631">
        <v>42</v>
      </c>
      <c r="W1631">
        <v>33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3">
      <c r="A1632">
        <v>20200311</v>
      </c>
      <c r="B1632" s="6">
        <v>43901</v>
      </c>
      <c r="C1632" t="s">
        <v>90</v>
      </c>
      <c r="D1632" t="str">
        <f>VLOOKUP(C1632,abbreviations!$A$2:$B$57,2,0)</f>
        <v>New Jersey</v>
      </c>
      <c r="E1632">
        <v>24</v>
      </c>
      <c r="F1632">
        <f>E1632-VLOOKUP(D1632,D1687:F1741,2,0)</f>
        <v>13</v>
      </c>
      <c r="G1632">
        <v>57</v>
      </c>
      <c r="H1632">
        <v>20</v>
      </c>
      <c r="P1632" t="s">
        <v>1744</v>
      </c>
      <c r="Q1632" t="s">
        <v>1714</v>
      </c>
      <c r="R1632">
        <v>1</v>
      </c>
      <c r="T1632">
        <v>101</v>
      </c>
      <c r="U1632">
        <v>81</v>
      </c>
      <c r="V1632">
        <v>81</v>
      </c>
      <c r="W1632">
        <v>34</v>
      </c>
      <c r="X1632">
        <v>1</v>
      </c>
      <c r="Y1632">
        <v>0</v>
      </c>
      <c r="Z1632">
        <v>13</v>
      </c>
      <c r="AA1632">
        <v>9</v>
      </c>
      <c r="AB1632">
        <v>22</v>
      </c>
    </row>
    <row r="1633" spans="1:28" x14ac:dyDescent="0.3">
      <c r="A1633">
        <v>20200311</v>
      </c>
      <c r="B1633" s="6">
        <v>43901</v>
      </c>
      <c r="C1633" t="s">
        <v>92</v>
      </c>
      <c r="D1633" t="str">
        <f>VLOOKUP(C1633,abbreviations!$A$2:$B$57,2,0)</f>
        <v>New Mexico</v>
      </c>
      <c r="E1633">
        <v>3</v>
      </c>
      <c r="F1633">
        <f>E1633-VLOOKUP(D1633,D1688:F1742,2,0)</f>
        <v>3</v>
      </c>
      <c r="G1633">
        <v>87</v>
      </c>
      <c r="P1633" t="s">
        <v>1745</v>
      </c>
      <c r="Q1633" t="s">
        <v>1714</v>
      </c>
      <c r="T1633">
        <v>90</v>
      </c>
      <c r="U1633">
        <v>90</v>
      </c>
      <c r="V1633">
        <v>90</v>
      </c>
      <c r="W1633">
        <v>35</v>
      </c>
      <c r="X1633">
        <v>0</v>
      </c>
      <c r="Y1633">
        <v>0</v>
      </c>
      <c r="Z1633">
        <v>18</v>
      </c>
      <c r="AA1633">
        <v>3</v>
      </c>
      <c r="AB1633">
        <v>21</v>
      </c>
    </row>
    <row r="1634" spans="1:28" x14ac:dyDescent="0.3">
      <c r="A1634">
        <v>20200311</v>
      </c>
      <c r="B1634" s="6">
        <v>43901</v>
      </c>
      <c r="C1634" t="s">
        <v>94</v>
      </c>
      <c r="D1634" t="str">
        <f>VLOOKUP(C1634,abbreviations!$A$2:$B$57,2,0)</f>
        <v>Nevada</v>
      </c>
      <c r="E1634">
        <v>5</v>
      </c>
      <c r="F1634">
        <f>E1634-VLOOKUP(D1634,D1689:F1743,2,0)</f>
        <v>4</v>
      </c>
      <c r="G1634">
        <v>168</v>
      </c>
      <c r="P1634" t="s">
        <v>1746</v>
      </c>
      <c r="Q1634" t="s">
        <v>1714</v>
      </c>
      <c r="T1634">
        <v>173</v>
      </c>
      <c r="U1634">
        <v>173</v>
      </c>
      <c r="V1634">
        <v>173</v>
      </c>
      <c r="W1634">
        <v>32</v>
      </c>
      <c r="X1634">
        <v>0</v>
      </c>
      <c r="Y1634">
        <v>0</v>
      </c>
      <c r="Z1634">
        <v>154</v>
      </c>
      <c r="AA1634">
        <v>4</v>
      </c>
      <c r="AB1634">
        <v>158</v>
      </c>
    </row>
    <row r="1635" spans="1:28" x14ac:dyDescent="0.3">
      <c r="A1635">
        <v>20200311</v>
      </c>
      <c r="B1635" s="6">
        <v>43901</v>
      </c>
      <c r="C1635" t="s">
        <v>96</v>
      </c>
      <c r="D1635" t="str">
        <f>VLOOKUP(C1635,abbreviations!$A$2:$B$57,2,0)</f>
        <v>New York</v>
      </c>
      <c r="E1635">
        <v>216</v>
      </c>
      <c r="F1635">
        <f>E1635-VLOOKUP(D1635,D1690:F1744,2,0)</f>
        <v>74</v>
      </c>
      <c r="G1635">
        <v>92</v>
      </c>
      <c r="P1635" t="s">
        <v>1747</v>
      </c>
      <c r="Q1635" t="s">
        <v>1714</v>
      </c>
      <c r="T1635">
        <v>308</v>
      </c>
      <c r="U1635">
        <v>308</v>
      </c>
      <c r="V1635">
        <v>308</v>
      </c>
      <c r="W1635">
        <v>36</v>
      </c>
      <c r="X1635">
        <v>0</v>
      </c>
      <c r="Y1635">
        <v>0</v>
      </c>
      <c r="Z1635">
        <v>0</v>
      </c>
      <c r="AA1635">
        <v>43</v>
      </c>
      <c r="AB1635">
        <v>43</v>
      </c>
    </row>
    <row r="1636" spans="1:28" x14ac:dyDescent="0.3">
      <c r="A1636">
        <v>20200311</v>
      </c>
      <c r="B1636" s="6">
        <v>43901</v>
      </c>
      <c r="C1636" t="s">
        <v>98</v>
      </c>
      <c r="D1636" t="str">
        <f>VLOOKUP(C1636,abbreviations!$A$2:$B$57,2,0)</f>
        <v>Ohio</v>
      </c>
      <c r="E1636">
        <v>4</v>
      </c>
      <c r="F1636">
        <f>E1636-VLOOKUP(D1636,D1691:F1745,2,0)</f>
        <v>1</v>
      </c>
      <c r="G1636">
        <v>21</v>
      </c>
      <c r="H1636">
        <v>24</v>
      </c>
      <c r="P1636" t="s">
        <v>1748</v>
      </c>
      <c r="Q1636" t="s">
        <v>1714</v>
      </c>
      <c r="T1636">
        <v>49</v>
      </c>
      <c r="U1636">
        <v>25</v>
      </c>
      <c r="V1636">
        <v>25</v>
      </c>
      <c r="W1636">
        <v>39</v>
      </c>
      <c r="X1636">
        <v>0</v>
      </c>
      <c r="Y1636">
        <v>0</v>
      </c>
      <c r="Z1636">
        <v>7</v>
      </c>
      <c r="AA1636">
        <v>1</v>
      </c>
      <c r="AB1636">
        <v>8</v>
      </c>
    </row>
    <row r="1637" spans="1:28" x14ac:dyDescent="0.3">
      <c r="A1637">
        <v>20200311</v>
      </c>
      <c r="B1637" s="6">
        <v>43901</v>
      </c>
      <c r="C1637" t="s">
        <v>100</v>
      </c>
      <c r="D1637" t="str">
        <f>VLOOKUP(C1637,abbreviations!$A$2:$B$57,2,0)</f>
        <v>Oklahoma</v>
      </c>
      <c r="E1637">
        <v>2</v>
      </c>
      <c r="F1637">
        <f>E1637-VLOOKUP(D1637,D1692:F1746,2,0)</f>
        <v>1</v>
      </c>
      <c r="G1637">
        <v>15</v>
      </c>
      <c r="H1637">
        <v>11</v>
      </c>
      <c r="P1637" t="s">
        <v>1749</v>
      </c>
      <c r="Q1637" t="s">
        <v>1714</v>
      </c>
      <c r="T1637">
        <v>28</v>
      </c>
      <c r="U1637">
        <v>17</v>
      </c>
      <c r="V1637">
        <v>17</v>
      </c>
      <c r="W1637">
        <v>40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3">
      <c r="A1638">
        <v>20200311</v>
      </c>
      <c r="B1638" s="6">
        <v>43901</v>
      </c>
      <c r="C1638" t="s">
        <v>102</v>
      </c>
      <c r="D1638" t="str">
        <f>VLOOKUP(C1638,abbreviations!$A$2:$B$57,2,0)</f>
        <v>Oregon</v>
      </c>
      <c r="E1638">
        <v>19</v>
      </c>
      <c r="F1638">
        <f>E1638-VLOOKUP(D1638,D1693:F1747,2,0)</f>
        <v>5</v>
      </c>
      <c r="G1638">
        <v>286</v>
      </c>
      <c r="H1638">
        <v>62</v>
      </c>
      <c r="P1638" t="s">
        <v>1750</v>
      </c>
      <c r="Q1638" t="s">
        <v>1714</v>
      </c>
      <c r="T1638">
        <v>367</v>
      </c>
      <c r="U1638">
        <v>305</v>
      </c>
      <c r="V1638">
        <v>305</v>
      </c>
      <c r="W1638">
        <v>41</v>
      </c>
      <c r="X1638">
        <v>0</v>
      </c>
      <c r="Y1638">
        <v>0</v>
      </c>
      <c r="Z1638">
        <v>73</v>
      </c>
      <c r="AA1638">
        <v>4</v>
      </c>
      <c r="AB1638">
        <v>77</v>
      </c>
    </row>
    <row r="1639" spans="1:28" x14ac:dyDescent="0.3">
      <c r="A1639">
        <v>20200311</v>
      </c>
      <c r="B1639" s="6">
        <v>43901</v>
      </c>
      <c r="C1639" t="s">
        <v>104</v>
      </c>
      <c r="D1639" t="str">
        <f>VLOOKUP(C1639,abbreviations!$A$2:$B$57,2,0)</f>
        <v>Pennsylvania</v>
      </c>
      <c r="E1639">
        <v>16</v>
      </c>
      <c r="F1639">
        <f>E1639-VLOOKUP(D1639,D1694:F1748,2,0)</f>
        <v>6</v>
      </c>
      <c r="G1639">
        <v>88</v>
      </c>
      <c r="H1639">
        <v>54</v>
      </c>
      <c r="P1639" t="s">
        <v>1751</v>
      </c>
      <c r="Q1639" t="s">
        <v>1714</v>
      </c>
      <c r="T1639">
        <v>158</v>
      </c>
      <c r="U1639">
        <v>104</v>
      </c>
      <c r="V1639">
        <v>104</v>
      </c>
      <c r="W1639">
        <v>42</v>
      </c>
      <c r="X1639">
        <v>0</v>
      </c>
      <c r="Y1639">
        <v>0</v>
      </c>
      <c r="Z1639">
        <v>88</v>
      </c>
      <c r="AA1639">
        <v>4</v>
      </c>
      <c r="AB1639">
        <v>92</v>
      </c>
    </row>
    <row r="1640" spans="1:28" x14ac:dyDescent="0.3">
      <c r="A1640">
        <v>20200311</v>
      </c>
      <c r="B1640" s="6">
        <v>43901</v>
      </c>
      <c r="C1640" t="s">
        <v>107</v>
      </c>
      <c r="D1640" t="str">
        <f>VLOOKUP(C1640,abbreviations!$A$2:$B$57,2,0)</f>
        <v>Rhode Island</v>
      </c>
      <c r="E1640">
        <v>5</v>
      </c>
      <c r="F1640">
        <f>E1640-VLOOKUP(D1640,D1695:F1749,2,0)</f>
        <v>2</v>
      </c>
      <c r="G1640">
        <v>94</v>
      </c>
      <c r="H1640">
        <v>24</v>
      </c>
      <c r="P1640" t="s">
        <v>1752</v>
      </c>
      <c r="Q1640" t="s">
        <v>1714</v>
      </c>
      <c r="T1640">
        <v>123</v>
      </c>
      <c r="U1640">
        <v>99</v>
      </c>
      <c r="V1640">
        <v>99</v>
      </c>
      <c r="W1640">
        <v>44</v>
      </c>
      <c r="X1640">
        <v>0</v>
      </c>
      <c r="Y1640">
        <v>0</v>
      </c>
      <c r="Z1640">
        <v>36</v>
      </c>
      <c r="AA1640">
        <v>2</v>
      </c>
      <c r="AB1640">
        <v>38</v>
      </c>
    </row>
    <row r="1641" spans="1:28" x14ac:dyDescent="0.3">
      <c r="A1641">
        <v>20200311</v>
      </c>
      <c r="B1641" s="6">
        <v>43901</v>
      </c>
      <c r="C1641" t="s">
        <v>109</v>
      </c>
      <c r="D1641" t="str">
        <f>VLOOKUP(C1641,abbreviations!$A$2:$B$57,2,0)</f>
        <v>South Carolina</v>
      </c>
      <c r="E1641">
        <v>9</v>
      </c>
      <c r="F1641">
        <f>E1641-VLOOKUP(D1641,D1696:F1750,2,0)</f>
        <v>2</v>
      </c>
      <c r="G1641">
        <v>32</v>
      </c>
      <c r="P1641" t="s">
        <v>1753</v>
      </c>
      <c r="Q1641" t="s">
        <v>1714</v>
      </c>
      <c r="T1641">
        <v>41</v>
      </c>
      <c r="U1641">
        <v>41</v>
      </c>
      <c r="V1641">
        <v>41</v>
      </c>
      <c r="W1641">
        <v>45</v>
      </c>
      <c r="X1641">
        <v>0</v>
      </c>
      <c r="Y1641">
        <v>0</v>
      </c>
      <c r="Z1641">
        <v>8</v>
      </c>
      <c r="AA1641">
        <v>2</v>
      </c>
      <c r="AB1641">
        <v>10</v>
      </c>
    </row>
    <row r="1642" spans="1:28" x14ac:dyDescent="0.3">
      <c r="A1642">
        <v>20200311</v>
      </c>
      <c r="B1642" s="6">
        <v>43901</v>
      </c>
      <c r="C1642" t="s">
        <v>111</v>
      </c>
      <c r="D1642" t="str">
        <f>VLOOKUP(C1642,abbreviations!$A$2:$B$57,2,0)</f>
        <v>South Dakota</v>
      </c>
      <c r="E1642">
        <v>5</v>
      </c>
      <c r="F1642">
        <f>E1642-VLOOKUP(D1642,D1697:F1751,2,0)</f>
        <v>5</v>
      </c>
      <c r="G1642">
        <v>13</v>
      </c>
      <c r="H1642">
        <v>2</v>
      </c>
      <c r="P1642" t="s">
        <v>1754</v>
      </c>
      <c r="Q1642" t="s">
        <v>1714</v>
      </c>
      <c r="T1642">
        <v>20</v>
      </c>
      <c r="U1642">
        <v>18</v>
      </c>
      <c r="V1642">
        <v>18</v>
      </c>
      <c r="W1642">
        <v>46</v>
      </c>
      <c r="X1642">
        <v>0</v>
      </c>
      <c r="Y1642">
        <v>0</v>
      </c>
      <c r="Z1642">
        <v>2</v>
      </c>
      <c r="AA1642">
        <v>5</v>
      </c>
      <c r="AB1642">
        <v>7</v>
      </c>
    </row>
    <row r="1643" spans="1:28" x14ac:dyDescent="0.3">
      <c r="A1643">
        <v>20200311</v>
      </c>
      <c r="B1643" s="6">
        <v>43901</v>
      </c>
      <c r="C1643" t="s">
        <v>113</v>
      </c>
      <c r="D1643" t="str">
        <f>VLOOKUP(C1643,abbreviations!$A$2:$B$57,2,0)</f>
        <v>Tennessee</v>
      </c>
      <c r="E1643">
        <v>7</v>
      </c>
      <c r="F1643">
        <f>E1643-VLOOKUP(D1643,D1698:F1752,2,0)</f>
        <v>4</v>
      </c>
      <c r="G1643">
        <v>50</v>
      </c>
      <c r="P1643" t="s">
        <v>1755</v>
      </c>
      <c r="Q1643" t="s">
        <v>1714</v>
      </c>
      <c r="T1643">
        <v>57</v>
      </c>
      <c r="U1643">
        <v>57</v>
      </c>
      <c r="V1643">
        <v>57</v>
      </c>
      <c r="W1643">
        <v>47</v>
      </c>
      <c r="X1643">
        <v>0</v>
      </c>
      <c r="Y1643">
        <v>0</v>
      </c>
      <c r="Z1643">
        <v>50</v>
      </c>
      <c r="AA1643">
        <v>0</v>
      </c>
      <c r="AB1643">
        <v>50</v>
      </c>
    </row>
    <row r="1644" spans="1:28" x14ac:dyDescent="0.3">
      <c r="A1644">
        <v>20200311</v>
      </c>
      <c r="B1644" s="6">
        <v>43901</v>
      </c>
      <c r="C1644" t="s">
        <v>115</v>
      </c>
      <c r="D1644" t="str">
        <f>VLOOKUP(C1644,abbreviations!$A$2:$B$57,2,0)</f>
        <v>Texas</v>
      </c>
      <c r="E1644">
        <v>21</v>
      </c>
      <c r="F1644">
        <f>E1644-VLOOKUP(D1644,D1699:F1753,2,0)</f>
        <v>9</v>
      </c>
      <c r="P1644" t="s">
        <v>1756</v>
      </c>
      <c r="Q1644" t="s">
        <v>1714</v>
      </c>
      <c r="T1644">
        <v>21</v>
      </c>
      <c r="U1644">
        <v>21</v>
      </c>
      <c r="V1644">
        <v>21</v>
      </c>
      <c r="W1644">
        <v>48</v>
      </c>
      <c r="X1644">
        <v>0</v>
      </c>
      <c r="Y1644">
        <v>0</v>
      </c>
      <c r="Z1644">
        <v>0</v>
      </c>
      <c r="AA1644">
        <v>8</v>
      </c>
      <c r="AB1644">
        <v>8</v>
      </c>
    </row>
    <row r="1645" spans="1:28" x14ac:dyDescent="0.3">
      <c r="A1645">
        <v>20200311</v>
      </c>
      <c r="B1645" s="6">
        <v>43901</v>
      </c>
      <c r="C1645" t="s">
        <v>117</v>
      </c>
      <c r="D1645" t="str">
        <f>VLOOKUP(C1645,abbreviations!$A$2:$B$57,2,0)</f>
        <v>Utah</v>
      </c>
      <c r="E1645">
        <v>2</v>
      </c>
      <c r="F1645">
        <f>E1645-VLOOKUP(D1645,D1700:F1754,2,0)</f>
        <v>1</v>
      </c>
      <c r="P1645" t="s">
        <v>1757</v>
      </c>
      <c r="Q1645" t="s">
        <v>1714</v>
      </c>
      <c r="T1645">
        <v>2</v>
      </c>
      <c r="U1645">
        <v>2</v>
      </c>
      <c r="V1645">
        <v>2</v>
      </c>
      <c r="W1645">
        <v>49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3">
      <c r="A1646">
        <v>20200311</v>
      </c>
      <c r="B1646" s="6">
        <v>43901</v>
      </c>
      <c r="C1646" t="s">
        <v>119</v>
      </c>
      <c r="D1646" t="str">
        <f>VLOOKUP(C1646,abbreviations!$A$2:$B$57,2,0)</f>
        <v>Virginia</v>
      </c>
      <c r="E1646">
        <v>9</v>
      </c>
      <c r="F1646">
        <f>E1646-VLOOKUP(D1646,D1701:F1755,2,0)</f>
        <v>6</v>
      </c>
      <c r="G1646">
        <v>60</v>
      </c>
      <c r="P1646" t="s">
        <v>1758</v>
      </c>
      <c r="Q1646" t="s">
        <v>1714</v>
      </c>
      <c r="T1646">
        <v>69</v>
      </c>
      <c r="U1646">
        <v>69</v>
      </c>
      <c r="V1646">
        <v>69</v>
      </c>
      <c r="W1646">
        <v>51</v>
      </c>
      <c r="X1646">
        <v>0</v>
      </c>
      <c r="Y1646">
        <v>0</v>
      </c>
      <c r="Z1646">
        <v>7</v>
      </c>
      <c r="AA1646">
        <v>1</v>
      </c>
      <c r="AB1646">
        <v>8</v>
      </c>
    </row>
    <row r="1647" spans="1:28" x14ac:dyDescent="0.3">
      <c r="A1647">
        <v>20200311</v>
      </c>
      <c r="B1647" s="6">
        <v>43901</v>
      </c>
      <c r="C1647" t="s">
        <v>122</v>
      </c>
      <c r="D1647" t="str">
        <f>VLOOKUP(C1647,abbreviations!$A$2:$B$57,2,0)</f>
        <v>Vermont</v>
      </c>
      <c r="E1647">
        <v>1</v>
      </c>
      <c r="F1647">
        <f>E1647-VLOOKUP(D1647,D1702:F1756,2,0)</f>
        <v>0</v>
      </c>
      <c r="G1647">
        <v>62</v>
      </c>
      <c r="P1647" t="s">
        <v>1759</v>
      </c>
      <c r="Q1647" t="s">
        <v>1714</v>
      </c>
      <c r="T1647">
        <v>63</v>
      </c>
      <c r="U1647">
        <v>63</v>
      </c>
      <c r="V1647">
        <v>63</v>
      </c>
      <c r="W1647">
        <v>50</v>
      </c>
      <c r="X1647">
        <v>0</v>
      </c>
      <c r="Y1647">
        <v>0</v>
      </c>
      <c r="Z1647">
        <v>22</v>
      </c>
      <c r="AA1647">
        <v>0</v>
      </c>
      <c r="AB1647">
        <v>22</v>
      </c>
    </row>
    <row r="1648" spans="1:28" x14ac:dyDescent="0.3">
      <c r="A1648">
        <v>20200311</v>
      </c>
      <c r="B1648" s="6">
        <v>43901</v>
      </c>
      <c r="C1648" t="s">
        <v>124</v>
      </c>
      <c r="D1648" t="str">
        <f>VLOOKUP(C1648,abbreviations!$A$2:$B$57,2,0)</f>
        <v>Washington</v>
      </c>
      <c r="E1648">
        <v>474</v>
      </c>
      <c r="F1648">
        <f>E1648-VLOOKUP(D1648,D1703:F1757,2,0)</f>
        <v>131</v>
      </c>
      <c r="G1648">
        <v>2175</v>
      </c>
      <c r="P1648" t="s">
        <v>1760</v>
      </c>
      <c r="Q1648" t="s">
        <v>1714</v>
      </c>
      <c r="R1648">
        <v>40</v>
      </c>
      <c r="T1648">
        <v>2649</v>
      </c>
      <c r="U1648">
        <v>2649</v>
      </c>
      <c r="V1648">
        <v>2649</v>
      </c>
      <c r="W1648">
        <v>53</v>
      </c>
      <c r="X1648">
        <v>3</v>
      </c>
      <c r="Y1648">
        <v>0</v>
      </c>
      <c r="Z1648">
        <v>1065</v>
      </c>
      <c r="AA1648">
        <v>84</v>
      </c>
      <c r="AB1648">
        <v>1149</v>
      </c>
    </row>
    <row r="1649" spans="1:28" x14ac:dyDescent="0.3">
      <c r="A1649">
        <v>20200311</v>
      </c>
      <c r="B1649" s="6">
        <v>43901</v>
      </c>
      <c r="C1649" t="s">
        <v>126</v>
      </c>
      <c r="D1649" t="str">
        <f>VLOOKUP(C1649,abbreviations!$A$2:$B$57,2,0)</f>
        <v>Wisconsin</v>
      </c>
      <c r="E1649">
        <v>3</v>
      </c>
      <c r="F1649">
        <f>E1649-VLOOKUP(D1649,D1704:F1758,2,0)</f>
        <v>2</v>
      </c>
      <c r="G1649">
        <v>43</v>
      </c>
      <c r="P1649" t="s">
        <v>1761</v>
      </c>
      <c r="Q1649" t="s">
        <v>1714</v>
      </c>
      <c r="T1649">
        <v>46</v>
      </c>
      <c r="U1649">
        <v>46</v>
      </c>
      <c r="V1649">
        <v>46</v>
      </c>
      <c r="W1649">
        <v>55</v>
      </c>
      <c r="X1649">
        <v>0</v>
      </c>
      <c r="Y1649">
        <v>0</v>
      </c>
      <c r="Z1649">
        <v>7</v>
      </c>
      <c r="AA1649">
        <v>1</v>
      </c>
      <c r="AB1649">
        <v>8</v>
      </c>
    </row>
    <row r="1650" spans="1:28" x14ac:dyDescent="0.3">
      <c r="A1650">
        <v>20200311</v>
      </c>
      <c r="B1650" s="6">
        <v>43901</v>
      </c>
      <c r="C1650" t="s">
        <v>128</v>
      </c>
      <c r="D1650" t="str">
        <f>VLOOKUP(C1650,abbreviations!$A$2:$B$57,2,0)</f>
        <v>West Virginia</v>
      </c>
      <c r="E1650">
        <v>0</v>
      </c>
      <c r="F1650">
        <f>E1650-VLOOKUP(D1650,D1705:F1758,2,0)</f>
        <v>0</v>
      </c>
      <c r="G1650">
        <v>3</v>
      </c>
      <c r="H1650">
        <v>2</v>
      </c>
      <c r="P1650" t="s">
        <v>1762</v>
      </c>
      <c r="Q1650" t="s">
        <v>1714</v>
      </c>
      <c r="T1650">
        <v>5</v>
      </c>
      <c r="U1650">
        <v>3</v>
      </c>
      <c r="V1650">
        <v>3</v>
      </c>
      <c r="W1650">
        <v>54</v>
      </c>
      <c r="X1650">
        <v>0</v>
      </c>
      <c r="Y1650">
        <v>0</v>
      </c>
      <c r="Z1650">
        <v>1</v>
      </c>
      <c r="AA1650">
        <v>0</v>
      </c>
      <c r="AB1650">
        <v>1</v>
      </c>
    </row>
    <row r="1651" spans="1:28" x14ac:dyDescent="0.3">
      <c r="A1651">
        <v>20200311</v>
      </c>
      <c r="B1651" s="6">
        <v>43901</v>
      </c>
      <c r="C1651" t="s">
        <v>130</v>
      </c>
      <c r="D1651" t="str">
        <f>VLOOKUP(C1651,abbreviations!$A$2:$B$57,2,0)</f>
        <v>Wyoming</v>
      </c>
      <c r="E1651">
        <v>0</v>
      </c>
      <c r="F1651">
        <f>E1651-VLOOKUP(D1651,D1706:F1759,2,0)</f>
        <v>0</v>
      </c>
      <c r="P1651" t="s">
        <v>1763</v>
      </c>
      <c r="Q1651" t="s">
        <v>1714</v>
      </c>
      <c r="T1651">
        <v>0</v>
      </c>
      <c r="U1651">
        <v>0</v>
      </c>
      <c r="V1651">
        <v>0</v>
      </c>
      <c r="W1651">
        <v>56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3">
      <c r="A1652">
        <v>20200310</v>
      </c>
      <c r="B1652" s="6">
        <v>43900</v>
      </c>
      <c r="C1652" t="s">
        <v>25</v>
      </c>
      <c r="D1652" t="str">
        <f>VLOOKUP(C1652,abbreviations!$A$2:$B$57,2,0)</f>
        <v>Alaska</v>
      </c>
      <c r="E1652">
        <v>0</v>
      </c>
      <c r="F1652">
        <f>E1652-VLOOKUP(D1652,D1707:F1760,2,0)</f>
        <v>0</v>
      </c>
      <c r="G1652">
        <v>23</v>
      </c>
      <c r="H1652">
        <v>9</v>
      </c>
      <c r="P1652" t="s">
        <v>1764</v>
      </c>
      <c r="Q1652" t="s">
        <v>1765</v>
      </c>
      <c r="T1652">
        <v>32</v>
      </c>
      <c r="U1652">
        <v>23</v>
      </c>
      <c r="V1652">
        <v>23</v>
      </c>
      <c r="W1652">
        <v>2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3">
      <c r="A1653">
        <v>20200310</v>
      </c>
      <c r="B1653" s="6">
        <v>43900</v>
      </c>
      <c r="C1653" t="s">
        <v>28</v>
      </c>
      <c r="D1653" t="str">
        <f>VLOOKUP(C1653,abbreviations!$A$2:$B$57,2,0)</f>
        <v>Alabama</v>
      </c>
      <c r="E1653">
        <v>0</v>
      </c>
      <c r="F1653">
        <f>E1653-VLOOKUP(D1653,D1708:F1761,2,0)</f>
        <v>0</v>
      </c>
      <c r="G1653">
        <v>0</v>
      </c>
      <c r="H1653">
        <v>0</v>
      </c>
      <c r="P1653" t="s">
        <v>1766</v>
      </c>
      <c r="Q1653" t="s">
        <v>1765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3">
      <c r="A1654">
        <v>20200310</v>
      </c>
      <c r="B1654" s="6">
        <v>43900</v>
      </c>
      <c r="C1654" t="s">
        <v>30</v>
      </c>
      <c r="D1654" t="str">
        <f>VLOOKUP(C1654,abbreviations!$A$2:$B$57,2,0)</f>
        <v>Arkansas</v>
      </c>
      <c r="E1654">
        <v>0</v>
      </c>
      <c r="F1654">
        <f>E1654-VLOOKUP(D1654,D1709:F1762,2,0)</f>
        <v>0</v>
      </c>
      <c r="G1654">
        <v>12</v>
      </c>
      <c r="H1654">
        <v>3</v>
      </c>
      <c r="P1654" t="s">
        <v>1767</v>
      </c>
      <c r="Q1654" t="s">
        <v>1765</v>
      </c>
      <c r="T1654">
        <v>15</v>
      </c>
      <c r="U1654">
        <v>12</v>
      </c>
      <c r="V1654">
        <v>12</v>
      </c>
      <c r="W1654">
        <v>5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3">
      <c r="A1655">
        <v>20200310</v>
      </c>
      <c r="B1655" s="6">
        <v>43900</v>
      </c>
      <c r="C1655" t="s">
        <v>33</v>
      </c>
      <c r="D1655" t="str">
        <f>VLOOKUP(C1655,abbreviations!$A$2:$B$57,2,0)</f>
        <v>Arizona</v>
      </c>
      <c r="E1655">
        <v>6</v>
      </c>
      <c r="F1655">
        <f>E1655-VLOOKUP(D1655,D1709:F1763,2,0)</f>
        <v>1</v>
      </c>
      <c r="G1655">
        <v>51</v>
      </c>
      <c r="H1655">
        <v>27</v>
      </c>
      <c r="P1655" t="s">
        <v>1768</v>
      </c>
      <c r="Q1655" t="s">
        <v>1765</v>
      </c>
      <c r="T1655">
        <v>84</v>
      </c>
      <c r="U1655">
        <v>57</v>
      </c>
      <c r="V1655">
        <v>57</v>
      </c>
      <c r="W1655">
        <v>4</v>
      </c>
      <c r="X1655">
        <v>0</v>
      </c>
      <c r="Y1655">
        <v>0</v>
      </c>
      <c r="Z1655">
        <v>7</v>
      </c>
      <c r="AA1655">
        <v>1</v>
      </c>
      <c r="AB1655">
        <v>8</v>
      </c>
    </row>
    <row r="1656" spans="1:28" x14ac:dyDescent="0.3">
      <c r="A1656">
        <v>20200310</v>
      </c>
      <c r="B1656" s="6">
        <v>43900</v>
      </c>
      <c r="C1656" t="s">
        <v>35</v>
      </c>
      <c r="D1656" t="str">
        <f>VLOOKUP(C1656,abbreviations!$A$2:$B$57,2,0)</f>
        <v>California</v>
      </c>
      <c r="E1656">
        <v>133</v>
      </c>
      <c r="F1656">
        <f>E1656-VLOOKUP(D1656,D1710:F1764,2,0)</f>
        <v>45</v>
      </c>
      <c r="G1656">
        <v>690</v>
      </c>
      <c r="P1656" t="s">
        <v>1769</v>
      </c>
      <c r="Q1656" t="s">
        <v>1765</v>
      </c>
      <c r="T1656">
        <v>823</v>
      </c>
      <c r="U1656">
        <v>823</v>
      </c>
      <c r="V1656">
        <v>823</v>
      </c>
      <c r="W1656">
        <v>6</v>
      </c>
      <c r="X1656">
        <v>0</v>
      </c>
      <c r="Y1656">
        <v>0</v>
      </c>
      <c r="Z1656">
        <v>0</v>
      </c>
      <c r="AA1656">
        <v>19</v>
      </c>
      <c r="AB1656">
        <v>19</v>
      </c>
    </row>
    <row r="1657" spans="1:28" x14ac:dyDescent="0.3">
      <c r="A1657">
        <v>20200310</v>
      </c>
      <c r="B1657" s="6">
        <v>43900</v>
      </c>
      <c r="C1657" t="s">
        <v>37</v>
      </c>
      <c r="D1657" t="str">
        <f>VLOOKUP(C1657,abbreviations!$A$2:$B$57,2,0)</f>
        <v>Colorado</v>
      </c>
      <c r="E1657">
        <v>12</v>
      </c>
      <c r="F1657">
        <f>E1657-VLOOKUP(D1657,D1711:F1765,2,0)</f>
        <v>4</v>
      </c>
      <c r="G1657">
        <v>142</v>
      </c>
      <c r="H1657">
        <v>1</v>
      </c>
      <c r="P1657" t="s">
        <v>1770</v>
      </c>
      <c r="Q1657" t="s">
        <v>1765</v>
      </c>
      <c r="T1657">
        <v>155</v>
      </c>
      <c r="U1657">
        <v>154</v>
      </c>
      <c r="V1657">
        <v>154</v>
      </c>
      <c r="W1657">
        <v>8</v>
      </c>
      <c r="X1657">
        <v>0</v>
      </c>
      <c r="Y1657">
        <v>0</v>
      </c>
      <c r="Z1657">
        <v>9</v>
      </c>
      <c r="AA1657">
        <v>3</v>
      </c>
      <c r="AB1657">
        <v>12</v>
      </c>
    </row>
    <row r="1658" spans="1:28" x14ac:dyDescent="0.3">
      <c r="A1658">
        <v>20200310</v>
      </c>
      <c r="B1658" s="6">
        <v>43900</v>
      </c>
      <c r="C1658" t="s">
        <v>39</v>
      </c>
      <c r="D1658" t="str">
        <f>VLOOKUP(C1658,abbreviations!$A$2:$B$57,2,0)</f>
        <v>Connecticut</v>
      </c>
      <c r="E1658">
        <v>2</v>
      </c>
      <c r="F1658">
        <f>E1658-VLOOKUP(D1658,D1712:F1766,2,0)</f>
        <v>1</v>
      </c>
      <c r="G1658">
        <v>54</v>
      </c>
      <c r="P1658" t="s">
        <v>1771</v>
      </c>
      <c r="Q1658" t="s">
        <v>1765</v>
      </c>
      <c r="T1658">
        <v>56</v>
      </c>
      <c r="U1658">
        <v>56</v>
      </c>
      <c r="V1658">
        <v>56</v>
      </c>
      <c r="W1658">
        <v>9</v>
      </c>
      <c r="X1658">
        <v>0</v>
      </c>
      <c r="Y1658">
        <v>0</v>
      </c>
      <c r="Z1658">
        <v>8</v>
      </c>
      <c r="AA1658">
        <v>1</v>
      </c>
      <c r="AB1658">
        <v>9</v>
      </c>
    </row>
    <row r="1659" spans="1:28" x14ac:dyDescent="0.3">
      <c r="A1659">
        <v>20200310</v>
      </c>
      <c r="B1659" s="6">
        <v>43900</v>
      </c>
      <c r="C1659" t="s">
        <v>42</v>
      </c>
      <c r="D1659" t="str">
        <f>VLOOKUP(C1659,abbreviations!$A$2:$B$57,2,0)</f>
        <v>Delaware</v>
      </c>
      <c r="E1659">
        <v>0</v>
      </c>
      <c r="F1659">
        <f>E1659-VLOOKUP(D1659,D1714:F1768,2,0)</f>
        <v>0</v>
      </c>
      <c r="G1659">
        <v>17</v>
      </c>
      <c r="H1659">
        <v>3</v>
      </c>
      <c r="P1659" t="s">
        <v>1772</v>
      </c>
      <c r="Q1659" t="s">
        <v>1765</v>
      </c>
      <c r="T1659">
        <v>20</v>
      </c>
      <c r="U1659">
        <v>17</v>
      </c>
      <c r="V1659">
        <v>17</v>
      </c>
      <c r="W1659">
        <v>10</v>
      </c>
      <c r="X1659">
        <v>0</v>
      </c>
      <c r="Y1659">
        <v>0</v>
      </c>
      <c r="Z1659">
        <v>2</v>
      </c>
      <c r="AA1659">
        <v>0</v>
      </c>
      <c r="AB1659">
        <v>2</v>
      </c>
    </row>
    <row r="1660" spans="1:28" x14ac:dyDescent="0.3">
      <c r="A1660">
        <v>20200310</v>
      </c>
      <c r="B1660" s="6">
        <v>43900</v>
      </c>
      <c r="C1660" t="s">
        <v>44</v>
      </c>
      <c r="D1660" t="str">
        <f>VLOOKUP(C1660,abbreviations!$A$2:$B$57,2,0)</f>
        <v>Florida</v>
      </c>
      <c r="E1660">
        <v>19</v>
      </c>
      <c r="F1660">
        <f>E1660-VLOOKUP(D1660,D1715:F1769,2,0)</f>
        <v>2</v>
      </c>
      <c r="G1660">
        <v>222</v>
      </c>
      <c r="H1660">
        <v>155</v>
      </c>
      <c r="P1660" t="s">
        <v>1773</v>
      </c>
      <c r="Q1660" t="s">
        <v>1765</v>
      </c>
      <c r="T1660">
        <v>396</v>
      </c>
      <c r="U1660">
        <v>241</v>
      </c>
      <c r="V1660">
        <v>241</v>
      </c>
      <c r="W1660">
        <v>12</v>
      </c>
      <c r="X1660">
        <v>0</v>
      </c>
      <c r="Y1660">
        <v>0</v>
      </c>
      <c r="Z1660">
        <v>82</v>
      </c>
      <c r="AA1660">
        <v>1</v>
      </c>
      <c r="AB1660">
        <v>83</v>
      </c>
    </row>
    <row r="1661" spans="1:28" x14ac:dyDescent="0.3">
      <c r="A1661">
        <v>20200310</v>
      </c>
      <c r="B1661" s="6">
        <v>43900</v>
      </c>
      <c r="C1661" t="s">
        <v>46</v>
      </c>
      <c r="D1661" t="str">
        <f>VLOOKUP(C1661,abbreviations!$A$2:$B$57,2,0)</f>
        <v>Georgia</v>
      </c>
      <c r="E1661">
        <v>17</v>
      </c>
      <c r="F1661">
        <f>E1661-VLOOKUP(D1661,D1716:F1770,2,0)</f>
        <v>10</v>
      </c>
      <c r="P1661" t="s">
        <v>1774</v>
      </c>
      <c r="Q1661" t="s">
        <v>1765</v>
      </c>
      <c r="T1661">
        <v>17</v>
      </c>
      <c r="U1661">
        <v>17</v>
      </c>
      <c r="V1661">
        <v>17</v>
      </c>
      <c r="W1661">
        <v>13</v>
      </c>
      <c r="X1661">
        <v>0</v>
      </c>
      <c r="Y1661">
        <v>0</v>
      </c>
      <c r="Z1661">
        <v>0</v>
      </c>
      <c r="AA1661">
        <v>5</v>
      </c>
      <c r="AB1661">
        <v>5</v>
      </c>
    </row>
    <row r="1662" spans="1:28" x14ac:dyDescent="0.3">
      <c r="A1662">
        <v>20200310</v>
      </c>
      <c r="B1662" s="6">
        <v>43900</v>
      </c>
      <c r="C1662" t="s">
        <v>49</v>
      </c>
      <c r="D1662" t="str">
        <f>VLOOKUP(C1662,abbreviations!$A$2:$B$57,2,0)</f>
        <v>Hawaii</v>
      </c>
      <c r="E1662">
        <v>2</v>
      </c>
      <c r="F1662">
        <f>E1662-VLOOKUP(D1662,D1717:F1771,2,0)</f>
        <v>1</v>
      </c>
      <c r="P1662" t="s">
        <v>1775</v>
      </c>
      <c r="Q1662" t="s">
        <v>1765</v>
      </c>
      <c r="T1662">
        <v>2</v>
      </c>
      <c r="U1662">
        <v>2</v>
      </c>
      <c r="V1662">
        <v>2</v>
      </c>
      <c r="W1662">
        <v>15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3">
      <c r="A1663">
        <v>20200310</v>
      </c>
      <c r="B1663" s="6">
        <v>43900</v>
      </c>
      <c r="C1663" t="s">
        <v>51</v>
      </c>
      <c r="D1663" t="str">
        <f>VLOOKUP(C1663,abbreviations!$A$2:$B$57,2,0)</f>
        <v>Iowa</v>
      </c>
      <c r="E1663">
        <v>8</v>
      </c>
      <c r="F1663">
        <f>E1663-VLOOKUP(D1663,D1718:F1772,2,0)</f>
        <v>8</v>
      </c>
      <c r="G1663">
        <v>32</v>
      </c>
      <c r="H1663">
        <v>11</v>
      </c>
      <c r="P1663" t="s">
        <v>1776</v>
      </c>
      <c r="Q1663" t="s">
        <v>1765</v>
      </c>
      <c r="T1663">
        <v>51</v>
      </c>
      <c r="U1663">
        <v>40</v>
      </c>
      <c r="V1663">
        <v>40</v>
      </c>
      <c r="W1663">
        <v>19</v>
      </c>
      <c r="X1663">
        <v>0</v>
      </c>
      <c r="Y1663">
        <v>0</v>
      </c>
      <c r="Z1663">
        <v>6</v>
      </c>
      <c r="AA1663">
        <v>5</v>
      </c>
      <c r="AB1663">
        <v>11</v>
      </c>
    </row>
    <row r="1664" spans="1:28" x14ac:dyDescent="0.3">
      <c r="A1664">
        <v>20200310</v>
      </c>
      <c r="B1664" s="6">
        <v>43900</v>
      </c>
      <c r="C1664" t="s">
        <v>53</v>
      </c>
      <c r="D1664" t="str">
        <f>VLOOKUP(C1664,abbreviations!$A$2:$B$57,2,0)</f>
        <v>Idaho</v>
      </c>
      <c r="E1664">
        <v>0</v>
      </c>
      <c r="F1664">
        <f>E1664-VLOOKUP(D1664,D1719:F1773,2,0)</f>
        <v>0</v>
      </c>
      <c r="G1664">
        <v>41</v>
      </c>
      <c r="P1664" t="s">
        <v>1777</v>
      </c>
      <c r="Q1664" t="s">
        <v>1765</v>
      </c>
      <c r="T1664">
        <v>41</v>
      </c>
      <c r="U1664">
        <v>41</v>
      </c>
      <c r="V1664">
        <v>41</v>
      </c>
      <c r="W1664">
        <v>16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3">
      <c r="A1665">
        <v>20200310</v>
      </c>
      <c r="B1665" s="6">
        <v>43900</v>
      </c>
      <c r="C1665" t="s">
        <v>55</v>
      </c>
      <c r="D1665" t="str">
        <f>VLOOKUP(C1665,abbreviations!$A$2:$B$57,2,0)</f>
        <v>Illinois</v>
      </c>
      <c r="E1665">
        <v>19</v>
      </c>
      <c r="F1665">
        <f>E1665-VLOOKUP(D1665,D1720:F1774,2,0)</f>
        <v>13</v>
      </c>
      <c r="G1665">
        <v>244</v>
      </c>
      <c r="H1665">
        <v>63</v>
      </c>
      <c r="P1665" t="s">
        <v>1778</v>
      </c>
      <c r="Q1665" t="s">
        <v>1765</v>
      </c>
      <c r="T1665">
        <v>326</v>
      </c>
      <c r="U1665">
        <v>263</v>
      </c>
      <c r="V1665">
        <v>263</v>
      </c>
      <c r="W1665">
        <v>17</v>
      </c>
      <c r="X1665">
        <v>0</v>
      </c>
      <c r="Y1665">
        <v>0</v>
      </c>
      <c r="Z1665">
        <v>53</v>
      </c>
      <c r="AA1665">
        <v>12</v>
      </c>
      <c r="AB1665">
        <v>65</v>
      </c>
    </row>
    <row r="1666" spans="1:28" x14ac:dyDescent="0.3">
      <c r="A1666">
        <v>20200310</v>
      </c>
      <c r="B1666" s="6">
        <v>43900</v>
      </c>
      <c r="C1666" t="s">
        <v>57</v>
      </c>
      <c r="D1666" t="str">
        <f>VLOOKUP(C1666,abbreviations!$A$2:$B$57,2,0)</f>
        <v>Indiana</v>
      </c>
      <c r="E1666">
        <v>6</v>
      </c>
      <c r="F1666">
        <f>E1666-VLOOKUP(D1666,D1721:F1775,2,0)</f>
        <v>4</v>
      </c>
      <c r="G1666">
        <v>30</v>
      </c>
      <c r="P1666" t="s">
        <v>1779</v>
      </c>
      <c r="Q1666" t="s">
        <v>1765</v>
      </c>
      <c r="T1666">
        <v>36</v>
      </c>
      <c r="U1666">
        <v>36</v>
      </c>
      <c r="V1666">
        <v>36</v>
      </c>
      <c r="W1666">
        <v>18</v>
      </c>
      <c r="X1666">
        <v>0</v>
      </c>
      <c r="Y1666">
        <v>0</v>
      </c>
      <c r="Z1666">
        <v>30</v>
      </c>
      <c r="AA1666">
        <v>4</v>
      </c>
      <c r="AB1666">
        <v>34</v>
      </c>
    </row>
    <row r="1667" spans="1:28" x14ac:dyDescent="0.3">
      <c r="A1667">
        <v>20200310</v>
      </c>
      <c r="B1667" s="6">
        <v>43900</v>
      </c>
      <c r="C1667" t="s">
        <v>59</v>
      </c>
      <c r="D1667" t="str">
        <f>VLOOKUP(C1667,abbreviations!$A$2:$B$57,2,0)</f>
        <v>Kansas</v>
      </c>
      <c r="E1667">
        <v>1</v>
      </c>
      <c r="F1667">
        <f>E1667-VLOOKUP(D1667,D1722:F1776,2,0)</f>
        <v>0</v>
      </c>
      <c r="G1667">
        <v>17</v>
      </c>
      <c r="H1667">
        <v>21</v>
      </c>
      <c r="P1667" t="s">
        <v>1780</v>
      </c>
      <c r="Q1667" t="s">
        <v>1765</v>
      </c>
      <c r="T1667">
        <v>39</v>
      </c>
      <c r="U1667">
        <v>18</v>
      </c>
      <c r="V1667">
        <v>18</v>
      </c>
      <c r="W1667">
        <v>20</v>
      </c>
      <c r="X1667">
        <v>0</v>
      </c>
      <c r="Y1667">
        <v>0</v>
      </c>
      <c r="Z1667">
        <v>6</v>
      </c>
      <c r="AA1667">
        <v>0</v>
      </c>
      <c r="AB1667">
        <v>6</v>
      </c>
    </row>
    <row r="1668" spans="1:28" x14ac:dyDescent="0.3">
      <c r="A1668">
        <v>20200310</v>
      </c>
      <c r="B1668" s="6">
        <v>43900</v>
      </c>
      <c r="C1668" t="s">
        <v>61</v>
      </c>
      <c r="D1668" t="str">
        <f>VLOOKUP(C1668,abbreviations!$A$2:$B$57,2,0)</f>
        <v>Kentucky</v>
      </c>
      <c r="E1668">
        <v>6</v>
      </c>
      <c r="F1668">
        <f>E1668-VLOOKUP(D1668,D1723:F1777,2,0)</f>
        <v>5</v>
      </c>
      <c r="G1668">
        <v>28</v>
      </c>
      <c r="P1668" t="s">
        <v>1781</v>
      </c>
      <c r="Q1668" t="s">
        <v>1765</v>
      </c>
      <c r="T1668">
        <v>34</v>
      </c>
      <c r="U1668">
        <v>34</v>
      </c>
      <c r="V1668">
        <v>34</v>
      </c>
      <c r="W1668">
        <v>21</v>
      </c>
      <c r="X1668">
        <v>0</v>
      </c>
      <c r="Y1668">
        <v>0</v>
      </c>
      <c r="Z1668">
        <v>11</v>
      </c>
      <c r="AA1668">
        <v>2</v>
      </c>
      <c r="AB1668">
        <v>13</v>
      </c>
    </row>
    <row r="1669" spans="1:28" x14ac:dyDescent="0.3">
      <c r="A1669">
        <v>20200310</v>
      </c>
      <c r="B1669" s="6">
        <v>43900</v>
      </c>
      <c r="C1669" t="s">
        <v>63</v>
      </c>
      <c r="D1669" t="str">
        <f>VLOOKUP(C1669,abbreviations!$A$2:$B$57,2,0)</f>
        <v>Louisiana</v>
      </c>
      <c r="E1669">
        <v>1</v>
      </c>
      <c r="F1669">
        <f>E1669-VLOOKUP(D1669,D1724:F1778,2,0)</f>
        <v>1</v>
      </c>
      <c r="G1669">
        <v>11</v>
      </c>
      <c r="P1669" t="s">
        <v>1782</v>
      </c>
      <c r="Q1669" t="s">
        <v>1765</v>
      </c>
      <c r="T1669">
        <v>12</v>
      </c>
      <c r="U1669">
        <v>12</v>
      </c>
      <c r="V1669">
        <v>12</v>
      </c>
      <c r="W1669">
        <v>22</v>
      </c>
      <c r="X1669">
        <v>0</v>
      </c>
      <c r="Y1669">
        <v>0</v>
      </c>
      <c r="Z1669">
        <v>6</v>
      </c>
      <c r="AA1669">
        <v>0</v>
      </c>
      <c r="AB1669">
        <v>6</v>
      </c>
    </row>
    <row r="1670" spans="1:28" x14ac:dyDescent="0.3">
      <c r="A1670">
        <v>20200310</v>
      </c>
      <c r="B1670" s="6">
        <v>43900</v>
      </c>
      <c r="C1670" t="s">
        <v>65</v>
      </c>
      <c r="D1670" t="str">
        <f>VLOOKUP(C1670,abbreviations!$A$2:$B$57,2,0)</f>
        <v>Massachusetts</v>
      </c>
      <c r="E1670">
        <v>92</v>
      </c>
      <c r="F1670">
        <f>E1670-VLOOKUP(D1670,D1725:F1779,2,0)</f>
        <v>79</v>
      </c>
      <c r="P1670" t="s">
        <v>1783</v>
      </c>
      <c r="Q1670" t="s">
        <v>1765</v>
      </c>
      <c r="T1670">
        <v>92</v>
      </c>
      <c r="U1670">
        <v>92</v>
      </c>
      <c r="V1670">
        <v>92</v>
      </c>
      <c r="W1670">
        <v>25</v>
      </c>
      <c r="X1670">
        <v>0</v>
      </c>
      <c r="Y1670">
        <v>0</v>
      </c>
      <c r="Z1670">
        <v>0</v>
      </c>
      <c r="AA1670">
        <v>51</v>
      </c>
      <c r="AB1670">
        <v>51</v>
      </c>
    </row>
    <row r="1671" spans="1:28" x14ac:dyDescent="0.3">
      <c r="A1671">
        <v>20200310</v>
      </c>
      <c r="B1671" s="6">
        <v>43900</v>
      </c>
      <c r="C1671" t="s">
        <v>67</v>
      </c>
      <c r="D1671" t="str">
        <f>VLOOKUP(C1671,abbreviations!$A$2:$B$57,2,0)</f>
        <v>Maryland</v>
      </c>
      <c r="E1671">
        <v>6</v>
      </c>
      <c r="F1671">
        <f>E1671-VLOOKUP(D1671,D1726:F1780,2,0)</f>
        <v>3</v>
      </c>
      <c r="G1671">
        <v>89</v>
      </c>
      <c r="P1671" t="s">
        <v>1784</v>
      </c>
      <c r="Q1671" t="s">
        <v>1765</v>
      </c>
      <c r="T1671">
        <v>95</v>
      </c>
      <c r="U1671">
        <v>95</v>
      </c>
      <c r="V1671">
        <v>95</v>
      </c>
      <c r="W1671">
        <v>24</v>
      </c>
      <c r="X1671">
        <v>0</v>
      </c>
      <c r="Y1671">
        <v>0</v>
      </c>
      <c r="Z1671">
        <v>16</v>
      </c>
      <c r="AA1671">
        <v>1</v>
      </c>
      <c r="AB1671">
        <v>17</v>
      </c>
    </row>
    <row r="1672" spans="1:28" x14ac:dyDescent="0.3">
      <c r="A1672">
        <v>20200310</v>
      </c>
      <c r="B1672" s="6">
        <v>43900</v>
      </c>
      <c r="C1672" t="s">
        <v>69</v>
      </c>
      <c r="D1672" t="str">
        <f>VLOOKUP(C1672,abbreviations!$A$2:$B$57,2,0)</f>
        <v>Maine</v>
      </c>
      <c r="E1672">
        <v>0</v>
      </c>
      <c r="F1672">
        <f>E1672-VLOOKUP(D1672,D1727:F1781,2,0)</f>
        <v>0</v>
      </c>
      <c r="G1672">
        <v>20</v>
      </c>
      <c r="H1672">
        <v>5</v>
      </c>
      <c r="P1672" t="s">
        <v>1785</v>
      </c>
      <c r="Q1672" t="s">
        <v>1765</v>
      </c>
      <c r="T1672">
        <v>25</v>
      </c>
      <c r="U1672">
        <v>20</v>
      </c>
      <c r="V1672">
        <v>20</v>
      </c>
      <c r="W1672">
        <v>23</v>
      </c>
      <c r="X1672">
        <v>0</v>
      </c>
      <c r="Y1672">
        <v>0</v>
      </c>
      <c r="Z1672">
        <v>19</v>
      </c>
      <c r="AA1672">
        <v>0</v>
      </c>
      <c r="AB1672">
        <v>19</v>
      </c>
    </row>
    <row r="1673" spans="1:28" x14ac:dyDescent="0.3">
      <c r="A1673">
        <v>20200310</v>
      </c>
      <c r="B1673" s="6">
        <v>43900</v>
      </c>
      <c r="C1673" t="s">
        <v>71</v>
      </c>
      <c r="D1673" t="str">
        <f>VLOOKUP(C1673,abbreviations!$A$2:$B$57,2,0)</f>
        <v>Michigan</v>
      </c>
      <c r="E1673">
        <v>0</v>
      </c>
      <c r="F1673">
        <f>E1673-VLOOKUP(D1673,D1728:F1782,2,0)</f>
        <v>0</v>
      </c>
      <c r="G1673">
        <v>39</v>
      </c>
      <c r="H1673">
        <v>24</v>
      </c>
      <c r="P1673" t="s">
        <v>1786</v>
      </c>
      <c r="Q1673" t="s">
        <v>1765</v>
      </c>
      <c r="T1673">
        <v>63</v>
      </c>
      <c r="U1673">
        <v>39</v>
      </c>
      <c r="V1673">
        <v>39</v>
      </c>
      <c r="W1673">
        <v>26</v>
      </c>
      <c r="X1673">
        <v>0</v>
      </c>
      <c r="Y1673">
        <v>0</v>
      </c>
      <c r="Z1673">
        <v>3</v>
      </c>
      <c r="AA1673">
        <v>0</v>
      </c>
      <c r="AB1673">
        <v>3</v>
      </c>
    </row>
    <row r="1674" spans="1:28" x14ac:dyDescent="0.3">
      <c r="A1674">
        <v>20200310</v>
      </c>
      <c r="B1674" s="6">
        <v>43900</v>
      </c>
      <c r="C1674" t="s">
        <v>73</v>
      </c>
      <c r="D1674" t="str">
        <f>VLOOKUP(C1674,abbreviations!$A$2:$B$57,2,0)</f>
        <v>Minnesota</v>
      </c>
      <c r="E1674">
        <v>3</v>
      </c>
      <c r="F1674">
        <f>E1674-VLOOKUP(D1674,D1729:F1783,2,0)</f>
        <v>2</v>
      </c>
      <c r="G1674">
        <v>132</v>
      </c>
      <c r="P1674" t="s">
        <v>1787</v>
      </c>
      <c r="Q1674" t="s">
        <v>1765</v>
      </c>
      <c r="T1674">
        <v>135</v>
      </c>
      <c r="U1674">
        <v>135</v>
      </c>
      <c r="V1674">
        <v>135</v>
      </c>
      <c r="W1674">
        <v>27</v>
      </c>
      <c r="X1674">
        <v>0</v>
      </c>
      <c r="Y1674">
        <v>0</v>
      </c>
      <c r="Z1674">
        <v>52</v>
      </c>
      <c r="AA1674">
        <v>1</v>
      </c>
      <c r="AB1674">
        <v>53</v>
      </c>
    </row>
    <row r="1675" spans="1:28" x14ac:dyDescent="0.3">
      <c r="A1675">
        <v>20200310</v>
      </c>
      <c r="B1675" s="6">
        <v>43900</v>
      </c>
      <c r="C1675" t="s">
        <v>75</v>
      </c>
      <c r="D1675" t="str">
        <f>VLOOKUP(C1675,abbreviations!$A$2:$B$57,2,0)</f>
        <v>Missouri</v>
      </c>
      <c r="E1675">
        <v>1</v>
      </c>
      <c r="F1675">
        <f>E1675-VLOOKUP(D1675,D1730:F1784,2,0)</f>
        <v>0</v>
      </c>
      <c r="P1675" t="s">
        <v>1788</v>
      </c>
      <c r="Q1675" t="s">
        <v>1765</v>
      </c>
      <c r="T1675">
        <v>1</v>
      </c>
      <c r="U1675">
        <v>1</v>
      </c>
      <c r="V1675">
        <v>1</v>
      </c>
      <c r="W1675">
        <v>29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3">
      <c r="A1676">
        <v>20200310</v>
      </c>
      <c r="B1676" s="6">
        <v>43900</v>
      </c>
      <c r="C1676" t="s">
        <v>78</v>
      </c>
      <c r="D1676" t="str">
        <f>VLOOKUP(C1676,abbreviations!$A$2:$B$57,2,0)</f>
        <v>Mississippi</v>
      </c>
      <c r="E1676">
        <v>0</v>
      </c>
      <c r="F1676">
        <f>E1676-VLOOKUP(D1676,D1731:F1785,2,0)</f>
        <v>0</v>
      </c>
      <c r="P1676" t="s">
        <v>1789</v>
      </c>
      <c r="Q1676" t="s">
        <v>1765</v>
      </c>
      <c r="T1676">
        <v>0</v>
      </c>
      <c r="U1676">
        <v>0</v>
      </c>
      <c r="V1676">
        <v>0</v>
      </c>
      <c r="W1676">
        <v>28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3">
      <c r="A1677">
        <v>20200310</v>
      </c>
      <c r="B1677" s="6">
        <v>43900</v>
      </c>
      <c r="C1677" t="s">
        <v>80</v>
      </c>
      <c r="D1677" t="str">
        <f>VLOOKUP(C1677,abbreviations!$A$2:$B$57,2,0)</f>
        <v>Montana</v>
      </c>
      <c r="E1677">
        <v>0</v>
      </c>
      <c r="F1677">
        <f>E1677-VLOOKUP(D1677,D1732:F1786,2,0)</f>
        <v>0</v>
      </c>
      <c r="G1677">
        <v>15</v>
      </c>
      <c r="P1677" t="s">
        <v>1790</v>
      </c>
      <c r="Q1677" t="s">
        <v>1765</v>
      </c>
      <c r="T1677">
        <v>15</v>
      </c>
      <c r="U1677">
        <v>15</v>
      </c>
      <c r="V1677">
        <v>15</v>
      </c>
      <c r="W1677">
        <v>30</v>
      </c>
      <c r="X1677">
        <v>0</v>
      </c>
      <c r="Y1677">
        <v>0</v>
      </c>
      <c r="Z1677">
        <v>4</v>
      </c>
      <c r="AA1677">
        <v>0</v>
      </c>
      <c r="AB1677">
        <v>4</v>
      </c>
    </row>
    <row r="1678" spans="1:28" x14ac:dyDescent="0.3">
      <c r="A1678">
        <v>20200310</v>
      </c>
      <c r="B1678" s="6">
        <v>43900</v>
      </c>
      <c r="C1678" t="s">
        <v>82</v>
      </c>
      <c r="D1678" t="str">
        <f>VLOOKUP(C1678,abbreviations!$A$2:$B$57,2,0)</f>
        <v>North Carolina</v>
      </c>
      <c r="E1678">
        <v>7</v>
      </c>
      <c r="F1678">
        <f>E1678-VLOOKUP(D1678,D1733:F1787,2,0)</f>
        <v>5</v>
      </c>
      <c r="P1678" t="s">
        <v>1791</v>
      </c>
      <c r="Q1678" t="s">
        <v>1765</v>
      </c>
      <c r="T1678">
        <v>7</v>
      </c>
      <c r="U1678">
        <v>7</v>
      </c>
      <c r="V1678">
        <v>7</v>
      </c>
      <c r="W1678">
        <v>37</v>
      </c>
      <c r="X1678">
        <v>0</v>
      </c>
      <c r="Y1678">
        <v>0</v>
      </c>
      <c r="Z1678">
        <v>0</v>
      </c>
      <c r="AA1678">
        <v>5</v>
      </c>
      <c r="AB1678">
        <v>5</v>
      </c>
    </row>
    <row r="1679" spans="1:28" x14ac:dyDescent="0.3">
      <c r="A1679">
        <v>20200310</v>
      </c>
      <c r="B1679" s="6">
        <v>43900</v>
      </c>
      <c r="C1679" t="s">
        <v>84</v>
      </c>
      <c r="D1679" t="str">
        <f>VLOOKUP(C1679,abbreviations!$A$2:$B$57,2,0)</f>
        <v>North Dakota</v>
      </c>
      <c r="E1679">
        <v>0</v>
      </c>
      <c r="F1679">
        <f>E1679-VLOOKUP(D1679,D1734:F1788,2,0)</f>
        <v>0</v>
      </c>
      <c r="G1679">
        <v>6</v>
      </c>
      <c r="H1679">
        <v>2</v>
      </c>
      <c r="P1679" t="s">
        <v>1792</v>
      </c>
      <c r="Q1679" t="s">
        <v>1765</v>
      </c>
      <c r="T1679">
        <v>8</v>
      </c>
      <c r="U1679">
        <v>6</v>
      </c>
      <c r="V1679">
        <v>6</v>
      </c>
      <c r="W1679">
        <v>38</v>
      </c>
      <c r="X1679">
        <v>0</v>
      </c>
      <c r="Y1679">
        <v>0</v>
      </c>
      <c r="Z1679">
        <v>6</v>
      </c>
      <c r="AA1679">
        <v>0</v>
      </c>
      <c r="AB1679">
        <v>6</v>
      </c>
    </row>
    <row r="1680" spans="1:28" x14ac:dyDescent="0.3">
      <c r="A1680">
        <v>20200310</v>
      </c>
      <c r="B1680" s="6">
        <v>43900</v>
      </c>
      <c r="C1680" t="s">
        <v>86</v>
      </c>
      <c r="D1680" t="str">
        <f>VLOOKUP(C1680,abbreviations!$A$2:$B$57,2,0)</f>
        <v>Nebraska</v>
      </c>
      <c r="E1680">
        <v>3</v>
      </c>
      <c r="F1680">
        <f>E1680-VLOOKUP(D1680,D1735:F1789,2,0)</f>
        <v>2</v>
      </c>
      <c r="G1680">
        <v>47</v>
      </c>
      <c r="H1680">
        <v>16</v>
      </c>
      <c r="P1680" t="s">
        <v>1793</v>
      </c>
      <c r="Q1680" t="s">
        <v>1765</v>
      </c>
      <c r="T1680">
        <v>66</v>
      </c>
      <c r="U1680">
        <v>50</v>
      </c>
      <c r="V1680">
        <v>50</v>
      </c>
      <c r="W1680">
        <v>31</v>
      </c>
      <c r="X1680">
        <v>0</v>
      </c>
      <c r="Y1680">
        <v>0</v>
      </c>
      <c r="Z1680">
        <v>11</v>
      </c>
      <c r="AA1680">
        <v>0</v>
      </c>
      <c r="AB1680">
        <v>11</v>
      </c>
    </row>
    <row r="1681" spans="1:28" x14ac:dyDescent="0.3">
      <c r="A1681">
        <v>20200310</v>
      </c>
      <c r="B1681" s="6">
        <v>43900</v>
      </c>
      <c r="C1681" t="s">
        <v>88</v>
      </c>
      <c r="D1681" t="str">
        <f>VLOOKUP(C1681,abbreviations!$A$2:$B$57,2,0)</f>
        <v>New Hampshire</v>
      </c>
      <c r="E1681">
        <v>4</v>
      </c>
      <c r="F1681">
        <f>E1681-VLOOKUP(D1681,D1736:F1790,2,0)</f>
        <v>0</v>
      </c>
      <c r="G1681">
        <v>38</v>
      </c>
      <c r="H1681">
        <v>5</v>
      </c>
      <c r="P1681" t="s">
        <v>1794</v>
      </c>
      <c r="Q1681" t="s">
        <v>1765</v>
      </c>
      <c r="T1681">
        <v>47</v>
      </c>
      <c r="U1681">
        <v>42</v>
      </c>
      <c r="V1681">
        <v>42</v>
      </c>
      <c r="W1681">
        <v>33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3">
      <c r="A1682">
        <v>20200310</v>
      </c>
      <c r="B1682" s="6">
        <v>43900</v>
      </c>
      <c r="C1682" t="s">
        <v>90</v>
      </c>
      <c r="D1682" t="str">
        <f>VLOOKUP(C1682,abbreviations!$A$2:$B$57,2,0)</f>
        <v>New Jersey</v>
      </c>
      <c r="E1682">
        <v>15</v>
      </c>
      <c r="F1682">
        <f>E1682-VLOOKUP(D1682,D1737:F1791,2,0)</f>
        <v>9</v>
      </c>
      <c r="G1682">
        <v>44</v>
      </c>
      <c r="H1682">
        <v>20</v>
      </c>
      <c r="P1682" t="s">
        <v>1795</v>
      </c>
      <c r="Q1682" t="s">
        <v>1765</v>
      </c>
      <c r="T1682">
        <v>79</v>
      </c>
      <c r="U1682">
        <v>59</v>
      </c>
      <c r="V1682">
        <v>59</v>
      </c>
      <c r="W1682">
        <v>34</v>
      </c>
      <c r="X1682">
        <v>0</v>
      </c>
      <c r="Y1682">
        <v>0</v>
      </c>
      <c r="Z1682">
        <v>9</v>
      </c>
      <c r="AA1682">
        <v>4</v>
      </c>
      <c r="AB1682">
        <v>13</v>
      </c>
    </row>
    <row r="1683" spans="1:28" x14ac:dyDescent="0.3">
      <c r="A1683">
        <v>20200310</v>
      </c>
      <c r="B1683" s="6">
        <v>43900</v>
      </c>
      <c r="C1683" t="s">
        <v>92</v>
      </c>
      <c r="D1683" t="str">
        <f>VLOOKUP(C1683,abbreviations!$A$2:$B$57,2,0)</f>
        <v>New Mexico</v>
      </c>
      <c r="E1683">
        <v>0</v>
      </c>
      <c r="F1683">
        <f>E1683-VLOOKUP(D1683,D1738:F1792,2,0)</f>
        <v>0</v>
      </c>
      <c r="G1683">
        <v>69</v>
      </c>
      <c r="P1683" t="s">
        <v>1796</v>
      </c>
      <c r="Q1683" t="s">
        <v>1765</v>
      </c>
      <c r="T1683">
        <v>69</v>
      </c>
      <c r="U1683">
        <v>69</v>
      </c>
      <c r="V1683">
        <v>69</v>
      </c>
      <c r="W1683">
        <v>35</v>
      </c>
      <c r="X1683">
        <v>0</v>
      </c>
      <c r="Y1683">
        <v>0</v>
      </c>
      <c r="Z1683">
        <v>12</v>
      </c>
      <c r="AA1683">
        <v>0</v>
      </c>
      <c r="AB1683">
        <v>12</v>
      </c>
    </row>
    <row r="1684" spans="1:28" x14ac:dyDescent="0.3">
      <c r="A1684">
        <v>20200310</v>
      </c>
      <c r="B1684" s="6">
        <v>43900</v>
      </c>
      <c r="C1684" t="s">
        <v>94</v>
      </c>
      <c r="D1684" t="str">
        <f>VLOOKUP(C1684,abbreviations!$A$2:$B$57,2,0)</f>
        <v>Nevada</v>
      </c>
      <c r="E1684">
        <v>1</v>
      </c>
      <c r="F1684">
        <f>E1684-VLOOKUP(D1684,D1739:F1793,2,0)</f>
        <v>0</v>
      </c>
      <c r="G1684">
        <v>14</v>
      </c>
      <c r="P1684" t="s">
        <v>1797</v>
      </c>
      <c r="Q1684" t="s">
        <v>1765</v>
      </c>
      <c r="T1684">
        <v>15</v>
      </c>
      <c r="U1684">
        <v>15</v>
      </c>
      <c r="V1684">
        <v>15</v>
      </c>
      <c r="W1684">
        <v>32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3">
      <c r="A1685">
        <v>20200310</v>
      </c>
      <c r="B1685" s="6">
        <v>43900</v>
      </c>
      <c r="C1685" t="s">
        <v>96</v>
      </c>
      <c r="D1685" t="str">
        <f>VLOOKUP(C1685,abbreviations!$A$2:$B$57,2,0)</f>
        <v>New York</v>
      </c>
      <c r="E1685">
        <v>173</v>
      </c>
      <c r="F1685">
        <f>E1685-VLOOKUP(D1685,D1740:F1794,2,0)</f>
        <v>68</v>
      </c>
      <c r="G1685">
        <v>92</v>
      </c>
      <c r="P1685" t="s">
        <v>1798</v>
      </c>
      <c r="Q1685" t="s">
        <v>1765</v>
      </c>
      <c r="T1685">
        <v>265</v>
      </c>
      <c r="U1685">
        <v>265</v>
      </c>
      <c r="V1685">
        <v>265</v>
      </c>
      <c r="W1685">
        <v>36</v>
      </c>
      <c r="X1685">
        <v>0</v>
      </c>
      <c r="Y1685">
        <v>0</v>
      </c>
      <c r="Z1685">
        <v>0</v>
      </c>
      <c r="AA1685">
        <v>31</v>
      </c>
      <c r="AB1685">
        <v>31</v>
      </c>
    </row>
    <row r="1686" spans="1:28" x14ac:dyDescent="0.3">
      <c r="A1686">
        <v>20200310</v>
      </c>
      <c r="B1686" s="6">
        <v>43900</v>
      </c>
      <c r="C1686" t="s">
        <v>98</v>
      </c>
      <c r="D1686" t="str">
        <f>VLOOKUP(C1686,abbreviations!$A$2:$B$57,2,0)</f>
        <v>Ohio</v>
      </c>
      <c r="E1686">
        <v>3</v>
      </c>
      <c r="F1686">
        <f>E1686-VLOOKUP(D1686,D1741:F1795,2,0)</f>
        <v>3</v>
      </c>
      <c r="G1686">
        <v>14</v>
      </c>
      <c r="H1686">
        <v>15</v>
      </c>
      <c r="P1686" t="s">
        <v>1799</v>
      </c>
      <c r="Q1686" t="s">
        <v>1765</v>
      </c>
      <c r="T1686">
        <v>32</v>
      </c>
      <c r="U1686">
        <v>17</v>
      </c>
      <c r="V1686">
        <v>17</v>
      </c>
      <c r="W1686">
        <v>39</v>
      </c>
      <c r="X1686">
        <v>0</v>
      </c>
      <c r="Y1686">
        <v>0</v>
      </c>
      <c r="Z1686">
        <v>3</v>
      </c>
      <c r="AA1686">
        <v>0</v>
      </c>
      <c r="AB1686">
        <v>3</v>
      </c>
    </row>
    <row r="1687" spans="1:28" x14ac:dyDescent="0.3">
      <c r="A1687">
        <v>20200310</v>
      </c>
      <c r="B1687" s="6">
        <v>43900</v>
      </c>
      <c r="C1687" t="s">
        <v>100</v>
      </c>
      <c r="D1687" t="str">
        <f>VLOOKUP(C1687,abbreviations!$A$2:$B$57,2,0)</f>
        <v>Oklahoma</v>
      </c>
      <c r="E1687">
        <v>2</v>
      </c>
      <c r="F1687">
        <f>E1687-VLOOKUP(D1687,D1742:F1796,2,0)</f>
        <v>1</v>
      </c>
      <c r="G1687">
        <v>15</v>
      </c>
      <c r="H1687">
        <v>11</v>
      </c>
      <c r="P1687" t="s">
        <v>1800</v>
      </c>
      <c r="Q1687" t="s">
        <v>1765</v>
      </c>
      <c r="T1687">
        <v>28</v>
      </c>
      <c r="U1687">
        <v>17</v>
      </c>
      <c r="V1687">
        <v>17</v>
      </c>
      <c r="W1687">
        <v>40</v>
      </c>
      <c r="X1687">
        <v>0</v>
      </c>
      <c r="Y1687">
        <v>0</v>
      </c>
      <c r="Z1687">
        <v>7</v>
      </c>
      <c r="AA1687">
        <v>1</v>
      </c>
      <c r="AB1687">
        <v>8</v>
      </c>
    </row>
    <row r="1688" spans="1:28" x14ac:dyDescent="0.3">
      <c r="A1688">
        <v>20200310</v>
      </c>
      <c r="B1688" s="6">
        <v>43900</v>
      </c>
      <c r="C1688" t="s">
        <v>102</v>
      </c>
      <c r="D1688" t="str">
        <f>VLOOKUP(C1688,abbreviations!$A$2:$B$57,2,0)</f>
        <v>Oregon</v>
      </c>
      <c r="E1688">
        <v>15</v>
      </c>
      <c r="F1688">
        <f>E1688-VLOOKUP(D1688,D1743:F1797,2,0)</f>
        <v>1</v>
      </c>
      <c r="G1688">
        <v>213</v>
      </c>
      <c r="H1688">
        <v>67</v>
      </c>
      <c r="P1688" t="s">
        <v>1801</v>
      </c>
      <c r="Q1688" t="s">
        <v>1765</v>
      </c>
      <c r="T1688">
        <v>295</v>
      </c>
      <c r="U1688">
        <v>228</v>
      </c>
      <c r="V1688">
        <v>228</v>
      </c>
      <c r="W1688">
        <v>41</v>
      </c>
      <c r="X1688">
        <v>0</v>
      </c>
      <c r="Y1688">
        <v>0</v>
      </c>
      <c r="Z1688">
        <v>48</v>
      </c>
      <c r="AA1688">
        <v>1</v>
      </c>
      <c r="AB1688">
        <v>49</v>
      </c>
    </row>
    <row r="1689" spans="1:28" x14ac:dyDescent="0.3">
      <c r="A1689">
        <v>20200310</v>
      </c>
      <c r="B1689" s="6">
        <v>43900</v>
      </c>
      <c r="C1689" t="s">
        <v>104</v>
      </c>
      <c r="D1689" t="str">
        <f>VLOOKUP(C1689,abbreviations!$A$2:$B$57,2,0)</f>
        <v>Pennsylvania</v>
      </c>
      <c r="E1689">
        <v>12</v>
      </c>
      <c r="F1689">
        <f>E1689-VLOOKUP(D1689,D1744:F1798,2,0)</f>
        <v>6</v>
      </c>
      <c r="P1689" t="s">
        <v>1802</v>
      </c>
      <c r="Q1689" t="s">
        <v>1765</v>
      </c>
      <c r="T1689">
        <v>12</v>
      </c>
      <c r="U1689">
        <v>12</v>
      </c>
      <c r="V1689">
        <v>12</v>
      </c>
      <c r="W1689">
        <v>42</v>
      </c>
      <c r="X1689">
        <v>0</v>
      </c>
      <c r="Y1689">
        <v>0</v>
      </c>
      <c r="Z1689">
        <v>0</v>
      </c>
      <c r="AA1689">
        <v>2</v>
      </c>
      <c r="AB1689">
        <v>2</v>
      </c>
    </row>
    <row r="1690" spans="1:28" x14ac:dyDescent="0.3">
      <c r="A1690">
        <v>20200310</v>
      </c>
      <c r="B1690" s="6">
        <v>43900</v>
      </c>
      <c r="C1690" t="s">
        <v>107</v>
      </c>
      <c r="D1690" t="str">
        <f>VLOOKUP(C1690,abbreviations!$A$2:$B$57,2,0)</f>
        <v>Rhode Island</v>
      </c>
      <c r="E1690">
        <v>3</v>
      </c>
      <c r="F1690">
        <f>E1690-VLOOKUP(D1690,D1745:F1799,2,0)</f>
        <v>0</v>
      </c>
      <c r="G1690">
        <v>58</v>
      </c>
      <c r="H1690">
        <v>6</v>
      </c>
      <c r="P1690" t="s">
        <v>1803</v>
      </c>
      <c r="Q1690" t="s">
        <v>1765</v>
      </c>
      <c r="T1690">
        <v>67</v>
      </c>
      <c r="U1690">
        <v>61</v>
      </c>
      <c r="V1690">
        <v>61</v>
      </c>
      <c r="W1690">
        <v>44</v>
      </c>
      <c r="X1690">
        <v>0</v>
      </c>
      <c r="Y1690">
        <v>0</v>
      </c>
      <c r="Z1690">
        <v>28</v>
      </c>
      <c r="AA1690">
        <v>0</v>
      </c>
      <c r="AB1690">
        <v>28</v>
      </c>
    </row>
    <row r="1691" spans="1:28" x14ac:dyDescent="0.3">
      <c r="A1691">
        <v>20200310</v>
      </c>
      <c r="B1691" s="6">
        <v>43900</v>
      </c>
      <c r="C1691" t="s">
        <v>109</v>
      </c>
      <c r="D1691" t="str">
        <f>VLOOKUP(C1691,abbreviations!$A$2:$B$57,2,0)</f>
        <v>South Carolina</v>
      </c>
      <c r="E1691">
        <v>7</v>
      </c>
      <c r="F1691">
        <f>E1691-VLOOKUP(D1691,D1746:F1800,2,0)</f>
        <v>5</v>
      </c>
      <c r="G1691">
        <v>24</v>
      </c>
      <c r="P1691" t="s">
        <v>1804</v>
      </c>
      <c r="Q1691" t="s">
        <v>1765</v>
      </c>
      <c r="T1691">
        <v>31</v>
      </c>
      <c r="U1691">
        <v>31</v>
      </c>
      <c r="V1691">
        <v>31</v>
      </c>
      <c r="W1691">
        <v>45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3">
      <c r="A1692">
        <v>20200310</v>
      </c>
      <c r="B1692" s="6">
        <v>43900</v>
      </c>
      <c r="C1692" t="s">
        <v>111</v>
      </c>
      <c r="D1692" t="str">
        <f>VLOOKUP(C1692,abbreviations!$A$2:$B$57,2,0)</f>
        <v>South Dakota</v>
      </c>
      <c r="E1692">
        <v>0</v>
      </c>
      <c r="F1692">
        <f>E1692-VLOOKUP(D1692,D1747:F1801,2,0)</f>
        <v>0</v>
      </c>
      <c r="G1692">
        <v>11</v>
      </c>
      <c r="H1692">
        <v>0</v>
      </c>
      <c r="P1692" t="s">
        <v>1805</v>
      </c>
      <c r="Q1692" t="s">
        <v>1765</v>
      </c>
      <c r="T1692">
        <v>11</v>
      </c>
      <c r="U1692">
        <v>11</v>
      </c>
      <c r="V1692">
        <v>11</v>
      </c>
      <c r="W1692">
        <v>46</v>
      </c>
      <c r="X1692">
        <v>0</v>
      </c>
      <c r="Y1692">
        <v>0</v>
      </c>
      <c r="Z1692">
        <v>6</v>
      </c>
      <c r="AA1692">
        <v>0</v>
      </c>
      <c r="AB1692">
        <v>6</v>
      </c>
    </row>
    <row r="1693" spans="1:28" x14ac:dyDescent="0.3">
      <c r="A1693">
        <v>20200310</v>
      </c>
      <c r="B1693" s="6">
        <v>43900</v>
      </c>
      <c r="C1693" t="s">
        <v>113</v>
      </c>
      <c r="D1693" t="str">
        <f>VLOOKUP(C1693,abbreviations!$A$2:$B$57,2,0)</f>
        <v>Tennessee</v>
      </c>
      <c r="E1693">
        <v>7</v>
      </c>
      <c r="F1693">
        <f>E1693-VLOOKUP(D1693,D1748:F1802,2,0)</f>
        <v>4</v>
      </c>
      <c r="P1693" t="s">
        <v>1806</v>
      </c>
      <c r="Q1693" t="s">
        <v>1765</v>
      </c>
      <c r="T1693">
        <v>7</v>
      </c>
      <c r="U1693">
        <v>7</v>
      </c>
      <c r="V1693">
        <v>7</v>
      </c>
      <c r="W1693">
        <v>47</v>
      </c>
      <c r="X1693">
        <v>0</v>
      </c>
      <c r="Y1693">
        <v>0</v>
      </c>
      <c r="Z1693">
        <v>0</v>
      </c>
      <c r="AA1693">
        <v>4</v>
      </c>
      <c r="AB1693">
        <v>4</v>
      </c>
    </row>
    <row r="1694" spans="1:28" x14ac:dyDescent="0.3">
      <c r="A1694">
        <v>20200310</v>
      </c>
      <c r="B1694" s="6">
        <v>43900</v>
      </c>
      <c r="C1694" t="s">
        <v>115</v>
      </c>
      <c r="D1694" t="str">
        <f>VLOOKUP(C1694,abbreviations!$A$2:$B$57,2,0)</f>
        <v>Texas</v>
      </c>
      <c r="E1694">
        <v>13</v>
      </c>
      <c r="F1694">
        <f>E1694-VLOOKUP(D1694,D1749:F1803,2,0)</f>
        <v>5</v>
      </c>
      <c r="P1694" t="s">
        <v>1807</v>
      </c>
      <c r="Q1694" t="s">
        <v>1765</v>
      </c>
      <c r="T1694">
        <v>13</v>
      </c>
      <c r="U1694">
        <v>13</v>
      </c>
      <c r="V1694">
        <v>13</v>
      </c>
      <c r="W1694">
        <v>48</v>
      </c>
      <c r="X1694">
        <v>0</v>
      </c>
      <c r="Y1694">
        <v>0</v>
      </c>
      <c r="Z1694">
        <v>0</v>
      </c>
      <c r="AA1694">
        <v>1</v>
      </c>
      <c r="AB1694">
        <v>1</v>
      </c>
    </row>
    <row r="1695" spans="1:28" x14ac:dyDescent="0.3">
      <c r="A1695">
        <v>20200310</v>
      </c>
      <c r="B1695" s="6">
        <v>43900</v>
      </c>
      <c r="C1695" t="s">
        <v>117</v>
      </c>
      <c r="D1695" t="str">
        <f>VLOOKUP(C1695,abbreviations!$A$2:$B$57,2,0)</f>
        <v>Utah</v>
      </c>
      <c r="E1695">
        <v>2</v>
      </c>
      <c r="F1695">
        <f>E1695-VLOOKUP(D1695,D1750:F1804,2,0)</f>
        <v>1</v>
      </c>
      <c r="P1695" t="s">
        <v>1808</v>
      </c>
      <c r="Q1695" t="s">
        <v>1765</v>
      </c>
      <c r="T1695">
        <v>2</v>
      </c>
      <c r="U1695">
        <v>2</v>
      </c>
      <c r="V1695">
        <v>2</v>
      </c>
      <c r="W1695">
        <v>49</v>
      </c>
      <c r="X1695">
        <v>0</v>
      </c>
      <c r="Y1695">
        <v>0</v>
      </c>
      <c r="Z1695">
        <v>0</v>
      </c>
      <c r="AA1695">
        <v>1</v>
      </c>
      <c r="AB1695">
        <v>1</v>
      </c>
    </row>
    <row r="1696" spans="1:28" x14ac:dyDescent="0.3">
      <c r="A1696">
        <v>20200310</v>
      </c>
      <c r="B1696" s="6">
        <v>43900</v>
      </c>
      <c r="C1696" t="s">
        <v>119</v>
      </c>
      <c r="D1696" t="str">
        <f>VLOOKUP(C1696,abbreviations!$A$2:$B$57,2,0)</f>
        <v>Virginia</v>
      </c>
      <c r="E1696">
        <v>8</v>
      </c>
      <c r="F1696">
        <f>E1696-VLOOKUP(D1696,D1751:F1805,2,0)</f>
        <v>6</v>
      </c>
      <c r="G1696">
        <v>53</v>
      </c>
      <c r="P1696" t="s">
        <v>1809</v>
      </c>
      <c r="Q1696" t="s">
        <v>1765</v>
      </c>
      <c r="T1696">
        <v>61</v>
      </c>
      <c r="U1696">
        <v>61</v>
      </c>
      <c r="V1696">
        <v>61</v>
      </c>
      <c r="W1696">
        <v>51</v>
      </c>
      <c r="X1696">
        <v>0</v>
      </c>
      <c r="Y1696">
        <v>0</v>
      </c>
      <c r="Z1696">
        <v>15</v>
      </c>
      <c r="AA1696">
        <v>5</v>
      </c>
      <c r="AB1696">
        <v>20</v>
      </c>
    </row>
    <row r="1697" spans="1:28" x14ac:dyDescent="0.3">
      <c r="A1697">
        <v>20200310</v>
      </c>
      <c r="B1697" s="6">
        <v>43900</v>
      </c>
      <c r="C1697" t="s">
        <v>122</v>
      </c>
      <c r="D1697" t="str">
        <f>VLOOKUP(C1697,abbreviations!$A$2:$B$57,2,0)</f>
        <v>Vermont</v>
      </c>
      <c r="E1697">
        <v>1</v>
      </c>
      <c r="F1697">
        <f>E1697-VLOOKUP(D1697,D1752:F1806,2,0)</f>
        <v>0</v>
      </c>
      <c r="G1697">
        <v>40</v>
      </c>
      <c r="P1697" t="s">
        <v>1810</v>
      </c>
      <c r="Q1697" t="s">
        <v>1765</v>
      </c>
      <c r="T1697">
        <v>41</v>
      </c>
      <c r="U1697">
        <v>41</v>
      </c>
      <c r="V1697">
        <v>41</v>
      </c>
      <c r="W1697">
        <v>50</v>
      </c>
      <c r="X1697">
        <v>0</v>
      </c>
      <c r="Y1697">
        <v>0</v>
      </c>
      <c r="Z1697">
        <v>6</v>
      </c>
      <c r="AA1697">
        <v>0</v>
      </c>
      <c r="AB1697">
        <v>6</v>
      </c>
    </row>
    <row r="1698" spans="1:28" x14ac:dyDescent="0.3">
      <c r="A1698">
        <v>20200310</v>
      </c>
      <c r="B1698" s="6">
        <v>43900</v>
      </c>
      <c r="C1698" t="s">
        <v>124</v>
      </c>
      <c r="D1698" t="str">
        <f>VLOOKUP(C1698,abbreviations!$A$2:$B$57,2,0)</f>
        <v>Washington</v>
      </c>
      <c r="E1698">
        <v>390</v>
      </c>
      <c r="F1698">
        <f>E1698-VLOOKUP(D1698,D1753:F1807,2,0)</f>
        <v>144</v>
      </c>
      <c r="G1698">
        <v>1110</v>
      </c>
      <c r="P1698" t="s">
        <v>1811</v>
      </c>
      <c r="Q1698" t="s">
        <v>1765</v>
      </c>
      <c r="R1698">
        <v>37</v>
      </c>
      <c r="T1698">
        <v>1500</v>
      </c>
      <c r="U1698">
        <v>1500</v>
      </c>
      <c r="V1698">
        <v>1500</v>
      </c>
      <c r="W1698">
        <v>53</v>
      </c>
      <c r="X1698">
        <v>2</v>
      </c>
      <c r="Y1698">
        <v>0</v>
      </c>
      <c r="Z1698">
        <v>0</v>
      </c>
      <c r="AA1698">
        <v>47</v>
      </c>
      <c r="AB1698">
        <v>47</v>
      </c>
    </row>
    <row r="1699" spans="1:28" x14ac:dyDescent="0.3">
      <c r="A1699">
        <v>20200310</v>
      </c>
      <c r="B1699" s="6">
        <v>43900</v>
      </c>
      <c r="C1699" t="s">
        <v>126</v>
      </c>
      <c r="D1699" t="str">
        <f>VLOOKUP(C1699,abbreviations!$A$2:$B$57,2,0)</f>
        <v>Wisconsin</v>
      </c>
      <c r="E1699">
        <v>2</v>
      </c>
      <c r="F1699">
        <f>E1699-VLOOKUP(D1699,D1754:F1808,2,0)</f>
        <v>1</v>
      </c>
      <c r="G1699">
        <v>36</v>
      </c>
      <c r="P1699" t="s">
        <v>1812</v>
      </c>
      <c r="Q1699" t="s">
        <v>1765</v>
      </c>
      <c r="T1699">
        <v>38</v>
      </c>
      <c r="U1699">
        <v>38</v>
      </c>
      <c r="V1699">
        <v>38</v>
      </c>
      <c r="W1699">
        <v>55</v>
      </c>
      <c r="X1699">
        <v>0</v>
      </c>
      <c r="Y1699">
        <v>0</v>
      </c>
      <c r="Z1699">
        <v>0</v>
      </c>
      <c r="AA1699">
        <v>1</v>
      </c>
      <c r="AB1699">
        <v>1</v>
      </c>
    </row>
    <row r="1700" spans="1:28" x14ac:dyDescent="0.3">
      <c r="A1700">
        <v>20200310</v>
      </c>
      <c r="B1700" s="6">
        <v>43900</v>
      </c>
      <c r="C1700" t="s">
        <v>128</v>
      </c>
      <c r="D1700" t="str">
        <f>VLOOKUP(C1700,abbreviations!$A$2:$B$57,2,0)</f>
        <v>West Virginia</v>
      </c>
      <c r="E1700">
        <v>0</v>
      </c>
      <c r="F1700">
        <f>E1700-VLOOKUP(D1700,D1755:F1808,2,0)</f>
        <v>0</v>
      </c>
      <c r="G1700">
        <v>2</v>
      </c>
      <c r="H1700">
        <v>3</v>
      </c>
      <c r="P1700" t="s">
        <v>1813</v>
      </c>
      <c r="Q1700" t="s">
        <v>1765</v>
      </c>
      <c r="T1700">
        <v>5</v>
      </c>
      <c r="U1700">
        <v>2</v>
      </c>
      <c r="V1700">
        <v>2</v>
      </c>
      <c r="W1700">
        <v>54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3">
      <c r="A1701">
        <v>20200310</v>
      </c>
      <c r="B1701" s="6">
        <v>43900</v>
      </c>
      <c r="C1701" t="s">
        <v>130</v>
      </c>
      <c r="D1701" t="str">
        <f>VLOOKUP(C1701,abbreviations!$A$2:$B$57,2,0)</f>
        <v>Wyoming</v>
      </c>
      <c r="E1701">
        <v>0</v>
      </c>
      <c r="F1701">
        <f>E1701-VLOOKUP(D1701,D1756:F1809,2,0)</f>
        <v>0</v>
      </c>
      <c r="G1701">
        <v>0</v>
      </c>
      <c r="H1701">
        <v>0</v>
      </c>
      <c r="P1701" t="s">
        <v>1814</v>
      </c>
      <c r="Q1701" t="s">
        <v>1765</v>
      </c>
      <c r="T1701">
        <v>0</v>
      </c>
      <c r="U1701">
        <v>0</v>
      </c>
      <c r="V1701">
        <v>0</v>
      </c>
      <c r="W1701">
        <v>56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3">
      <c r="A1702">
        <v>20200309</v>
      </c>
      <c r="B1702" s="6">
        <v>43899</v>
      </c>
      <c r="C1702" t="s">
        <v>25</v>
      </c>
      <c r="D1702" t="str">
        <f>VLOOKUP(C1702,abbreviations!$A$2:$B$57,2,0)</f>
        <v>Alaska</v>
      </c>
      <c r="E1702">
        <v>0</v>
      </c>
      <c r="F1702">
        <f>E1702-VLOOKUP(D1702,D1757:F1810,2,0)</f>
        <v>0</v>
      </c>
      <c r="G1702">
        <v>23</v>
      </c>
      <c r="H1702">
        <v>9</v>
      </c>
      <c r="P1702" t="s">
        <v>1815</v>
      </c>
      <c r="Q1702" t="s">
        <v>1816</v>
      </c>
      <c r="T1702">
        <v>32</v>
      </c>
      <c r="U1702">
        <v>23</v>
      </c>
      <c r="V1702">
        <v>23</v>
      </c>
      <c r="W1702">
        <v>2</v>
      </c>
      <c r="X1702">
        <v>0</v>
      </c>
      <c r="Y1702">
        <v>0</v>
      </c>
      <c r="Z1702">
        <v>9</v>
      </c>
      <c r="AA1702">
        <v>0</v>
      </c>
      <c r="AB1702">
        <v>9</v>
      </c>
    </row>
    <row r="1703" spans="1:28" x14ac:dyDescent="0.3">
      <c r="A1703">
        <v>20200309</v>
      </c>
      <c r="B1703" s="6">
        <v>43899</v>
      </c>
      <c r="C1703" t="s">
        <v>28</v>
      </c>
      <c r="D1703" t="str">
        <f>VLOOKUP(C1703,abbreviations!$A$2:$B$57,2,0)</f>
        <v>Alabama</v>
      </c>
      <c r="E1703">
        <v>0</v>
      </c>
      <c r="F1703">
        <f>E1703-VLOOKUP(D1703,D1758:F1811,2,0)</f>
        <v>0</v>
      </c>
      <c r="P1703" t="s">
        <v>1817</v>
      </c>
      <c r="Q1703" t="s">
        <v>1816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3">
      <c r="A1704">
        <v>20200309</v>
      </c>
      <c r="B1704" s="6">
        <v>43899</v>
      </c>
      <c r="C1704" t="s">
        <v>30</v>
      </c>
      <c r="D1704" t="str">
        <f>VLOOKUP(C1704,abbreviations!$A$2:$B$57,2,0)</f>
        <v>Arkansas</v>
      </c>
      <c r="E1704">
        <v>0</v>
      </c>
      <c r="F1704">
        <f>E1704-VLOOKUP(D1704,D1759:F1812,2,0)</f>
        <v>0</v>
      </c>
      <c r="G1704">
        <v>12</v>
      </c>
      <c r="H1704">
        <v>0</v>
      </c>
      <c r="P1704" t="s">
        <v>1818</v>
      </c>
      <c r="Q1704" t="s">
        <v>1816</v>
      </c>
      <c r="T1704">
        <v>12</v>
      </c>
      <c r="U1704">
        <v>12</v>
      </c>
      <c r="V1704">
        <v>12</v>
      </c>
      <c r="W1704">
        <v>5</v>
      </c>
      <c r="X1704">
        <v>0</v>
      </c>
      <c r="Y1704">
        <v>0</v>
      </c>
      <c r="Z1704">
        <v>6</v>
      </c>
      <c r="AA1704">
        <v>0</v>
      </c>
      <c r="AB1704">
        <v>6</v>
      </c>
    </row>
    <row r="1705" spans="1:28" x14ac:dyDescent="0.3">
      <c r="A1705">
        <v>20200309</v>
      </c>
      <c r="B1705" s="6">
        <v>43899</v>
      </c>
      <c r="C1705" t="s">
        <v>33</v>
      </c>
      <c r="D1705" t="str">
        <f>VLOOKUP(C1705,abbreviations!$A$2:$B$57,2,0)</f>
        <v>Arizona</v>
      </c>
      <c r="E1705">
        <v>5</v>
      </c>
      <c r="F1705">
        <f>E1705-VLOOKUP(D1705,D1759:F1813,2,0)</f>
        <v>0</v>
      </c>
      <c r="G1705">
        <v>44</v>
      </c>
      <c r="H1705">
        <v>7</v>
      </c>
      <c r="P1705" t="s">
        <v>1819</v>
      </c>
      <c r="Q1705" t="s">
        <v>1816</v>
      </c>
      <c r="T1705">
        <v>56</v>
      </c>
      <c r="U1705">
        <v>49</v>
      </c>
      <c r="V1705">
        <v>49</v>
      </c>
      <c r="W1705">
        <v>4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3">
      <c r="A1706">
        <v>20200309</v>
      </c>
      <c r="B1706" s="6">
        <v>43899</v>
      </c>
      <c r="C1706" t="s">
        <v>35</v>
      </c>
      <c r="D1706" t="str">
        <f>VLOOKUP(C1706,abbreviations!$A$2:$B$57,2,0)</f>
        <v>California</v>
      </c>
      <c r="E1706">
        <v>114</v>
      </c>
      <c r="F1706">
        <f>E1706-VLOOKUP(D1706,D1760:F1814,2,0)</f>
        <v>45</v>
      </c>
      <c r="G1706">
        <v>690</v>
      </c>
      <c r="P1706" t="s">
        <v>1820</v>
      </c>
      <c r="Q1706" t="s">
        <v>1816</v>
      </c>
      <c r="T1706">
        <v>804</v>
      </c>
      <c r="U1706">
        <v>804</v>
      </c>
      <c r="V1706">
        <v>804</v>
      </c>
      <c r="W1706">
        <v>6</v>
      </c>
      <c r="X1706">
        <v>0</v>
      </c>
      <c r="Y1706">
        <v>0</v>
      </c>
      <c r="Z1706">
        <v>228</v>
      </c>
      <c r="AA1706">
        <v>26</v>
      </c>
      <c r="AB1706">
        <v>254</v>
      </c>
    </row>
    <row r="1707" spans="1:28" x14ac:dyDescent="0.3">
      <c r="A1707">
        <v>20200309</v>
      </c>
      <c r="B1707" s="6">
        <v>43899</v>
      </c>
      <c r="C1707" t="s">
        <v>37</v>
      </c>
      <c r="D1707" t="str">
        <f>VLOOKUP(C1707,abbreviations!$A$2:$B$57,2,0)</f>
        <v>Colorado</v>
      </c>
      <c r="E1707">
        <v>9</v>
      </c>
      <c r="F1707">
        <f>E1707-VLOOKUP(D1707,D1761:F1815,2,0)</f>
        <v>1</v>
      </c>
      <c r="G1707">
        <v>133</v>
      </c>
      <c r="P1707" t="s">
        <v>1821</v>
      </c>
      <c r="Q1707" t="s">
        <v>1816</v>
      </c>
      <c r="T1707">
        <v>142</v>
      </c>
      <c r="U1707">
        <v>142</v>
      </c>
      <c r="V1707">
        <v>142</v>
      </c>
      <c r="W1707">
        <v>8</v>
      </c>
      <c r="X1707">
        <v>0</v>
      </c>
      <c r="Y1707">
        <v>0</v>
      </c>
      <c r="Z1707">
        <v>29</v>
      </c>
      <c r="AA1707">
        <v>1</v>
      </c>
      <c r="AB1707">
        <v>30</v>
      </c>
    </row>
    <row r="1708" spans="1:28" x14ac:dyDescent="0.3">
      <c r="A1708">
        <v>20200309</v>
      </c>
      <c r="B1708" s="6">
        <v>43899</v>
      </c>
      <c r="C1708" t="s">
        <v>39</v>
      </c>
      <c r="D1708" t="str">
        <f>VLOOKUP(C1708,abbreviations!$A$2:$B$57,2,0)</f>
        <v>Connecticut</v>
      </c>
      <c r="E1708">
        <v>1</v>
      </c>
      <c r="F1708">
        <f>E1708-VLOOKUP(D1708,D1762:F1816,2,0)</f>
        <v>1</v>
      </c>
      <c r="G1708">
        <v>46</v>
      </c>
      <c r="P1708" t="s">
        <v>1822</v>
      </c>
      <c r="Q1708" t="s">
        <v>1816</v>
      </c>
      <c r="T1708">
        <v>47</v>
      </c>
      <c r="U1708">
        <v>47</v>
      </c>
      <c r="V1708">
        <v>47</v>
      </c>
      <c r="W1708">
        <v>9</v>
      </c>
      <c r="X1708">
        <v>0</v>
      </c>
      <c r="Y1708">
        <v>0</v>
      </c>
      <c r="Z1708">
        <v>17</v>
      </c>
      <c r="AA1708">
        <v>0</v>
      </c>
      <c r="AB1708">
        <v>17</v>
      </c>
    </row>
    <row r="1709" spans="1:28" x14ac:dyDescent="0.3">
      <c r="A1709">
        <v>20200309</v>
      </c>
      <c r="B1709" s="6">
        <v>43899</v>
      </c>
      <c r="C1709" t="s">
        <v>42</v>
      </c>
      <c r="D1709" t="str">
        <f>VLOOKUP(C1709,abbreviations!$A$2:$B$57,2,0)</f>
        <v>Delaware</v>
      </c>
      <c r="E1709">
        <v>0</v>
      </c>
      <c r="F1709">
        <f>E1709-VLOOKUP(D1709,D1764:F1818,2,0)</f>
        <v>0</v>
      </c>
      <c r="G1709">
        <v>15</v>
      </c>
      <c r="H1709">
        <v>3</v>
      </c>
      <c r="P1709" t="s">
        <v>1823</v>
      </c>
      <c r="Q1709" t="s">
        <v>1816</v>
      </c>
      <c r="T1709">
        <v>18</v>
      </c>
      <c r="U1709">
        <v>15</v>
      </c>
      <c r="V1709">
        <v>15</v>
      </c>
      <c r="W1709">
        <v>10</v>
      </c>
      <c r="X1709">
        <v>0</v>
      </c>
      <c r="Y1709">
        <v>0</v>
      </c>
      <c r="Z1709">
        <v>5</v>
      </c>
      <c r="AA1709">
        <v>0</v>
      </c>
      <c r="AB1709">
        <v>5</v>
      </c>
    </row>
    <row r="1710" spans="1:28" x14ac:dyDescent="0.3">
      <c r="A1710">
        <v>20200309</v>
      </c>
      <c r="B1710" s="6">
        <v>43899</v>
      </c>
      <c r="C1710" t="s">
        <v>44</v>
      </c>
      <c r="D1710" t="str">
        <f>VLOOKUP(C1710,abbreviations!$A$2:$B$57,2,0)</f>
        <v>Florida</v>
      </c>
      <c r="E1710">
        <v>18</v>
      </c>
      <c r="F1710">
        <f>E1710-VLOOKUP(D1710,D1765:F1819,2,0)</f>
        <v>4</v>
      </c>
      <c r="G1710">
        <v>140</v>
      </c>
      <c r="H1710">
        <v>115</v>
      </c>
      <c r="P1710" t="s">
        <v>1824</v>
      </c>
      <c r="Q1710" t="s">
        <v>1816</v>
      </c>
      <c r="T1710">
        <v>273</v>
      </c>
      <c r="U1710">
        <v>158</v>
      </c>
      <c r="V1710">
        <v>158</v>
      </c>
      <c r="W1710">
        <v>12</v>
      </c>
      <c r="X1710">
        <v>0</v>
      </c>
      <c r="Y1710">
        <v>0</v>
      </c>
      <c r="Z1710">
        <v>22</v>
      </c>
      <c r="AA1710">
        <v>1</v>
      </c>
      <c r="AB1710">
        <v>23</v>
      </c>
    </row>
    <row r="1711" spans="1:28" x14ac:dyDescent="0.3">
      <c r="A1711">
        <v>20200309</v>
      </c>
      <c r="B1711" s="6">
        <v>43899</v>
      </c>
      <c r="C1711" t="s">
        <v>46</v>
      </c>
      <c r="D1711" t="str">
        <f>VLOOKUP(C1711,abbreviations!$A$2:$B$57,2,0)</f>
        <v>Georgia</v>
      </c>
      <c r="E1711">
        <v>12</v>
      </c>
      <c r="F1711">
        <f>E1711-VLOOKUP(D1711,D1766:F1820,2,0)</f>
        <v>6</v>
      </c>
      <c r="P1711" t="s">
        <v>1825</v>
      </c>
      <c r="Q1711" t="s">
        <v>1816</v>
      </c>
      <c r="T1711">
        <v>12</v>
      </c>
      <c r="U1711">
        <v>12</v>
      </c>
      <c r="V1711">
        <v>12</v>
      </c>
      <c r="W1711">
        <v>13</v>
      </c>
      <c r="X1711">
        <v>0</v>
      </c>
      <c r="Y1711">
        <v>0</v>
      </c>
      <c r="Z1711">
        <v>0</v>
      </c>
      <c r="AA1711">
        <v>5</v>
      </c>
      <c r="AB1711">
        <v>5</v>
      </c>
    </row>
    <row r="1712" spans="1:28" x14ac:dyDescent="0.3">
      <c r="A1712">
        <v>20200309</v>
      </c>
      <c r="B1712" s="6">
        <v>43899</v>
      </c>
      <c r="C1712" t="s">
        <v>49</v>
      </c>
      <c r="D1712" t="str">
        <f>VLOOKUP(C1712,abbreviations!$A$2:$B$57,2,0)</f>
        <v>Hawaii</v>
      </c>
      <c r="E1712">
        <v>2</v>
      </c>
      <c r="F1712">
        <f>E1712-VLOOKUP(D1712,D1767:F1821,2,0)</f>
        <v>1</v>
      </c>
      <c r="P1712" t="s">
        <v>1826</v>
      </c>
      <c r="Q1712" t="s">
        <v>1816</v>
      </c>
      <c r="T1712">
        <v>2</v>
      </c>
      <c r="U1712">
        <v>2</v>
      </c>
      <c r="V1712">
        <v>2</v>
      </c>
      <c r="W1712">
        <v>15</v>
      </c>
      <c r="X1712">
        <v>0</v>
      </c>
      <c r="Y1712">
        <v>0</v>
      </c>
      <c r="Z1712">
        <v>0</v>
      </c>
      <c r="AA1712">
        <v>1</v>
      </c>
      <c r="AB1712">
        <v>1</v>
      </c>
    </row>
    <row r="1713" spans="1:28" x14ac:dyDescent="0.3">
      <c r="A1713">
        <v>20200309</v>
      </c>
      <c r="B1713" s="6">
        <v>43899</v>
      </c>
      <c r="C1713" t="s">
        <v>51</v>
      </c>
      <c r="D1713" t="str">
        <f>VLOOKUP(C1713,abbreviations!$A$2:$B$57,2,0)</f>
        <v>Iowa</v>
      </c>
      <c r="E1713">
        <v>3</v>
      </c>
      <c r="F1713">
        <f>E1713-VLOOKUP(D1713,D1768:F1822,2,0)</f>
        <v>3</v>
      </c>
      <c r="G1713">
        <v>26</v>
      </c>
      <c r="H1713">
        <v>8</v>
      </c>
      <c r="P1713" t="s">
        <v>1827</v>
      </c>
      <c r="Q1713" t="s">
        <v>1816</v>
      </c>
      <c r="T1713">
        <v>37</v>
      </c>
      <c r="U1713">
        <v>29</v>
      </c>
      <c r="V1713">
        <v>29</v>
      </c>
      <c r="W1713">
        <v>19</v>
      </c>
      <c r="X1713">
        <v>0</v>
      </c>
      <c r="Y1713">
        <v>0</v>
      </c>
      <c r="Z1713">
        <v>11</v>
      </c>
      <c r="AA1713">
        <v>3</v>
      </c>
      <c r="AB1713">
        <v>14</v>
      </c>
    </row>
    <row r="1714" spans="1:28" x14ac:dyDescent="0.3">
      <c r="A1714">
        <v>20200309</v>
      </c>
      <c r="B1714" s="6">
        <v>43899</v>
      </c>
      <c r="C1714" t="s">
        <v>53</v>
      </c>
      <c r="D1714" t="str">
        <f>VLOOKUP(C1714,abbreviations!$A$2:$B$57,2,0)</f>
        <v>Idaho</v>
      </c>
      <c r="E1714">
        <v>0</v>
      </c>
      <c r="F1714">
        <f>E1714-VLOOKUP(D1714,D1769:F1823,2,0)</f>
        <v>0</v>
      </c>
      <c r="G1714">
        <v>41</v>
      </c>
      <c r="P1714" t="s">
        <v>1828</v>
      </c>
      <c r="Q1714" t="s">
        <v>1816</v>
      </c>
      <c r="T1714">
        <v>41</v>
      </c>
      <c r="U1714">
        <v>41</v>
      </c>
      <c r="V1714">
        <v>41</v>
      </c>
      <c r="W1714">
        <v>16</v>
      </c>
      <c r="X1714">
        <v>0</v>
      </c>
      <c r="Y1714">
        <v>0</v>
      </c>
      <c r="Z1714">
        <v>14</v>
      </c>
      <c r="AA1714">
        <v>0</v>
      </c>
      <c r="AB1714">
        <v>14</v>
      </c>
    </row>
    <row r="1715" spans="1:28" x14ac:dyDescent="0.3">
      <c r="A1715">
        <v>20200309</v>
      </c>
      <c r="B1715" s="6">
        <v>43899</v>
      </c>
      <c r="C1715" t="s">
        <v>55</v>
      </c>
      <c r="D1715" t="str">
        <f>VLOOKUP(C1715,abbreviations!$A$2:$B$57,2,0)</f>
        <v>Illinois</v>
      </c>
      <c r="E1715">
        <v>7</v>
      </c>
      <c r="F1715">
        <f>E1715-VLOOKUP(D1715,D1770:F1824,2,0)</f>
        <v>1</v>
      </c>
      <c r="G1715">
        <v>191</v>
      </c>
      <c r="H1715">
        <v>44</v>
      </c>
      <c r="P1715" t="s">
        <v>1829</v>
      </c>
      <c r="Q1715" t="s">
        <v>1816</v>
      </c>
      <c r="T1715">
        <v>242</v>
      </c>
      <c r="U1715">
        <v>198</v>
      </c>
      <c r="V1715">
        <v>198</v>
      </c>
      <c r="W1715">
        <v>17</v>
      </c>
      <c r="X1715">
        <v>0</v>
      </c>
      <c r="Y1715">
        <v>0</v>
      </c>
      <c r="Z1715">
        <v>0</v>
      </c>
      <c r="AA1715">
        <v>1</v>
      </c>
      <c r="AB1715">
        <v>1</v>
      </c>
    </row>
    <row r="1716" spans="1:28" x14ac:dyDescent="0.3">
      <c r="A1716">
        <v>20200309</v>
      </c>
      <c r="B1716" s="6">
        <v>43899</v>
      </c>
      <c r="C1716" t="s">
        <v>57</v>
      </c>
      <c r="D1716" t="str">
        <f>VLOOKUP(C1716,abbreviations!$A$2:$B$57,2,0)</f>
        <v>Indiana</v>
      </c>
      <c r="E1716">
        <v>2</v>
      </c>
      <c r="F1716">
        <f>E1716-VLOOKUP(D1716,D1771:F1825,2,0)</f>
        <v>1</v>
      </c>
      <c r="P1716" t="s">
        <v>1830</v>
      </c>
      <c r="Q1716" t="s">
        <v>1816</v>
      </c>
      <c r="T1716">
        <v>2</v>
      </c>
      <c r="U1716">
        <v>2</v>
      </c>
      <c r="V1716">
        <v>2</v>
      </c>
      <c r="W1716">
        <v>18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3">
      <c r="A1717">
        <v>20200309</v>
      </c>
      <c r="B1717" s="6">
        <v>43899</v>
      </c>
      <c r="C1717" t="s">
        <v>59</v>
      </c>
      <c r="D1717" t="str">
        <f>VLOOKUP(C1717,abbreviations!$A$2:$B$57,2,0)</f>
        <v>Kansas</v>
      </c>
      <c r="E1717">
        <v>1</v>
      </c>
      <c r="F1717">
        <f>E1717-VLOOKUP(D1717,D1772:F1826,2,0)</f>
        <v>1</v>
      </c>
      <c r="G1717">
        <v>11</v>
      </c>
      <c r="H1717">
        <v>0</v>
      </c>
      <c r="P1717" t="s">
        <v>1831</v>
      </c>
      <c r="Q1717" t="s">
        <v>1816</v>
      </c>
      <c r="T1717">
        <v>12</v>
      </c>
      <c r="U1717">
        <v>12</v>
      </c>
      <c r="V1717">
        <v>12</v>
      </c>
      <c r="W1717">
        <v>20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3">
      <c r="A1718">
        <v>20200309</v>
      </c>
      <c r="B1718" s="6">
        <v>43899</v>
      </c>
      <c r="C1718" t="s">
        <v>61</v>
      </c>
      <c r="D1718" t="str">
        <f>VLOOKUP(C1718,abbreviations!$A$2:$B$57,2,0)</f>
        <v>Kentucky</v>
      </c>
      <c r="E1718">
        <v>4</v>
      </c>
      <c r="F1718">
        <f>E1718-VLOOKUP(D1718,D1773:F1827,2,0)</f>
        <v>3</v>
      </c>
      <c r="G1718">
        <v>17</v>
      </c>
      <c r="P1718" t="s">
        <v>1832</v>
      </c>
      <c r="Q1718" t="s">
        <v>1816</v>
      </c>
      <c r="T1718">
        <v>21</v>
      </c>
      <c r="U1718">
        <v>21</v>
      </c>
      <c r="V1718">
        <v>21</v>
      </c>
      <c r="W1718">
        <v>21</v>
      </c>
      <c r="X1718">
        <v>0</v>
      </c>
      <c r="Y1718">
        <v>0</v>
      </c>
      <c r="Z1718">
        <v>4</v>
      </c>
      <c r="AA1718">
        <v>3</v>
      </c>
      <c r="AB1718">
        <v>7</v>
      </c>
    </row>
    <row r="1719" spans="1:28" x14ac:dyDescent="0.3">
      <c r="A1719">
        <v>20200309</v>
      </c>
      <c r="B1719" s="6">
        <v>43899</v>
      </c>
      <c r="C1719" t="s">
        <v>63</v>
      </c>
      <c r="D1719" t="str">
        <f>VLOOKUP(C1719,abbreviations!$A$2:$B$57,2,0)</f>
        <v>Louisiana</v>
      </c>
      <c r="E1719">
        <v>1</v>
      </c>
      <c r="F1719">
        <f>E1719-VLOOKUP(D1719,D1774:F1828,2,0)</f>
        <v>1</v>
      </c>
      <c r="G1719">
        <v>5</v>
      </c>
      <c r="P1719" t="s">
        <v>1833</v>
      </c>
      <c r="Q1719" t="s">
        <v>1816</v>
      </c>
      <c r="T1719">
        <v>6</v>
      </c>
      <c r="U1719">
        <v>6</v>
      </c>
      <c r="V1719">
        <v>6</v>
      </c>
      <c r="W1719">
        <v>22</v>
      </c>
      <c r="X1719">
        <v>0</v>
      </c>
      <c r="Y1719">
        <v>0</v>
      </c>
      <c r="Z1719">
        <v>0</v>
      </c>
      <c r="AA1719">
        <v>1</v>
      </c>
      <c r="AB1719">
        <v>1</v>
      </c>
    </row>
    <row r="1720" spans="1:28" x14ac:dyDescent="0.3">
      <c r="A1720">
        <v>20200309</v>
      </c>
      <c r="B1720" s="6">
        <v>43899</v>
      </c>
      <c r="C1720" t="s">
        <v>65</v>
      </c>
      <c r="D1720" t="str">
        <f>VLOOKUP(C1720,abbreviations!$A$2:$B$57,2,0)</f>
        <v>Massachusetts</v>
      </c>
      <c r="E1720">
        <v>41</v>
      </c>
      <c r="F1720">
        <f>E1720-VLOOKUP(D1720,D1775:F1829,2,0)</f>
        <v>28</v>
      </c>
      <c r="P1720" t="s">
        <v>1834</v>
      </c>
      <c r="Q1720" t="s">
        <v>1816</v>
      </c>
      <c r="T1720">
        <v>41</v>
      </c>
      <c r="U1720">
        <v>41</v>
      </c>
      <c r="V1720">
        <v>41</v>
      </c>
      <c r="W1720">
        <v>25</v>
      </c>
      <c r="X1720">
        <v>0</v>
      </c>
      <c r="Y1720">
        <v>0</v>
      </c>
      <c r="Z1720">
        <v>0</v>
      </c>
      <c r="AA1720">
        <v>28</v>
      </c>
      <c r="AB1720">
        <v>28</v>
      </c>
    </row>
    <row r="1721" spans="1:28" x14ac:dyDescent="0.3">
      <c r="A1721">
        <v>20200309</v>
      </c>
      <c r="B1721" s="6">
        <v>43899</v>
      </c>
      <c r="C1721" t="s">
        <v>67</v>
      </c>
      <c r="D1721" t="str">
        <f>VLOOKUP(C1721,abbreviations!$A$2:$B$57,2,0)</f>
        <v>Maryland</v>
      </c>
      <c r="E1721">
        <v>5</v>
      </c>
      <c r="F1721">
        <f>E1721-VLOOKUP(D1721,D1776:F1830,2,0)</f>
        <v>2</v>
      </c>
      <c r="G1721">
        <v>73</v>
      </c>
      <c r="P1721" t="s">
        <v>1835</v>
      </c>
      <c r="Q1721" t="s">
        <v>1816</v>
      </c>
      <c r="T1721">
        <v>78</v>
      </c>
      <c r="U1721">
        <v>78</v>
      </c>
      <c r="V1721">
        <v>78</v>
      </c>
      <c r="W1721">
        <v>24</v>
      </c>
      <c r="X1721">
        <v>0</v>
      </c>
      <c r="Y1721">
        <v>0</v>
      </c>
      <c r="Z1721">
        <v>21</v>
      </c>
      <c r="AA1721">
        <v>2</v>
      </c>
      <c r="AB1721">
        <v>23</v>
      </c>
    </row>
    <row r="1722" spans="1:28" x14ac:dyDescent="0.3">
      <c r="A1722">
        <v>20200309</v>
      </c>
      <c r="B1722" s="6">
        <v>43899</v>
      </c>
      <c r="C1722" t="s">
        <v>69</v>
      </c>
      <c r="D1722" t="str">
        <f>VLOOKUP(C1722,abbreviations!$A$2:$B$57,2,0)</f>
        <v>Maine</v>
      </c>
      <c r="E1722">
        <v>0</v>
      </c>
      <c r="F1722">
        <f>E1722-VLOOKUP(D1722,D1777:F1831,2,0)</f>
        <v>0</v>
      </c>
      <c r="G1722">
        <v>1</v>
      </c>
      <c r="P1722" t="s">
        <v>1836</v>
      </c>
      <c r="Q1722" t="s">
        <v>1816</v>
      </c>
      <c r="T1722">
        <v>1</v>
      </c>
      <c r="U1722">
        <v>1</v>
      </c>
      <c r="V1722">
        <v>1</v>
      </c>
      <c r="W1722">
        <v>23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3">
      <c r="A1723">
        <v>20200309</v>
      </c>
      <c r="B1723" s="6">
        <v>43899</v>
      </c>
      <c r="C1723" t="s">
        <v>71</v>
      </c>
      <c r="D1723" t="str">
        <f>VLOOKUP(C1723,abbreviations!$A$2:$B$57,2,0)</f>
        <v>Michigan</v>
      </c>
      <c r="E1723">
        <v>0</v>
      </c>
      <c r="F1723">
        <f>E1723-VLOOKUP(D1723,D1778:F1832,2,0)</f>
        <v>0</v>
      </c>
      <c r="G1723">
        <v>36</v>
      </c>
      <c r="H1723">
        <v>11</v>
      </c>
      <c r="P1723" t="s">
        <v>1837</v>
      </c>
      <c r="Q1723" t="s">
        <v>1816</v>
      </c>
      <c r="T1723">
        <v>47</v>
      </c>
      <c r="U1723">
        <v>36</v>
      </c>
      <c r="V1723">
        <v>36</v>
      </c>
      <c r="W1723">
        <v>26</v>
      </c>
      <c r="X1723">
        <v>0</v>
      </c>
      <c r="Y1723">
        <v>0</v>
      </c>
      <c r="Z1723">
        <v>10</v>
      </c>
      <c r="AA1723">
        <v>0</v>
      </c>
      <c r="AB1723">
        <v>10</v>
      </c>
    </row>
    <row r="1724" spans="1:28" x14ac:dyDescent="0.3">
      <c r="A1724">
        <v>20200309</v>
      </c>
      <c r="B1724" s="6">
        <v>43899</v>
      </c>
      <c r="C1724" t="s">
        <v>73</v>
      </c>
      <c r="D1724" t="str">
        <f>VLOOKUP(C1724,abbreviations!$A$2:$B$57,2,0)</f>
        <v>Minnesota</v>
      </c>
      <c r="E1724">
        <v>2</v>
      </c>
      <c r="F1724">
        <f>E1724-VLOOKUP(D1724,D1779:F1833,2,0)</f>
        <v>1</v>
      </c>
      <c r="G1724">
        <v>80</v>
      </c>
      <c r="P1724" t="s">
        <v>1838</v>
      </c>
      <c r="Q1724" t="s">
        <v>1816</v>
      </c>
      <c r="T1724">
        <v>82</v>
      </c>
      <c r="U1724">
        <v>82</v>
      </c>
      <c r="V1724">
        <v>82</v>
      </c>
      <c r="W1724">
        <v>27</v>
      </c>
      <c r="X1724">
        <v>0</v>
      </c>
      <c r="Y1724">
        <v>0</v>
      </c>
      <c r="Z1724">
        <v>32</v>
      </c>
      <c r="AA1724">
        <v>1</v>
      </c>
      <c r="AB1724">
        <v>33</v>
      </c>
    </row>
    <row r="1725" spans="1:28" x14ac:dyDescent="0.3">
      <c r="A1725">
        <v>20200309</v>
      </c>
      <c r="B1725" s="6">
        <v>43899</v>
      </c>
      <c r="C1725" t="s">
        <v>75</v>
      </c>
      <c r="D1725" t="str">
        <f>VLOOKUP(C1725,abbreviations!$A$2:$B$57,2,0)</f>
        <v>Missouri</v>
      </c>
      <c r="E1725">
        <v>1</v>
      </c>
      <c r="F1725">
        <f>E1725-VLOOKUP(D1725,D1780:F1834,2,0)</f>
        <v>1</v>
      </c>
      <c r="P1725" t="s">
        <v>1839</v>
      </c>
      <c r="Q1725" t="s">
        <v>1816</v>
      </c>
      <c r="T1725">
        <v>1</v>
      </c>
      <c r="U1725">
        <v>1</v>
      </c>
      <c r="V1725">
        <v>1</v>
      </c>
      <c r="W1725">
        <v>29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3">
      <c r="A1726">
        <v>20200309</v>
      </c>
      <c r="B1726" s="6">
        <v>43899</v>
      </c>
      <c r="C1726" t="s">
        <v>78</v>
      </c>
      <c r="D1726" t="str">
        <f>VLOOKUP(C1726,abbreviations!$A$2:$B$57,2,0)</f>
        <v>Mississippi</v>
      </c>
      <c r="E1726">
        <v>0</v>
      </c>
      <c r="F1726">
        <f>E1726-VLOOKUP(D1726,D1781:F1835,2,0)</f>
        <v>0</v>
      </c>
      <c r="P1726" t="s">
        <v>1840</v>
      </c>
      <c r="Q1726" t="s">
        <v>1816</v>
      </c>
      <c r="T1726">
        <v>0</v>
      </c>
      <c r="U1726">
        <v>0</v>
      </c>
      <c r="V1726">
        <v>0</v>
      </c>
      <c r="W1726">
        <v>28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3">
      <c r="A1727">
        <v>20200309</v>
      </c>
      <c r="B1727" s="6">
        <v>43899</v>
      </c>
      <c r="C1727" t="s">
        <v>80</v>
      </c>
      <c r="D1727" t="str">
        <f>VLOOKUP(C1727,abbreviations!$A$2:$B$57,2,0)</f>
        <v>Montana</v>
      </c>
      <c r="E1727">
        <v>0</v>
      </c>
      <c r="F1727">
        <f>E1727-VLOOKUP(D1727,D1782:F1836,2,0)</f>
        <v>0</v>
      </c>
      <c r="G1727">
        <v>11</v>
      </c>
      <c r="P1727" t="s">
        <v>1841</v>
      </c>
      <c r="Q1727" t="s">
        <v>1816</v>
      </c>
      <c r="T1727">
        <v>11</v>
      </c>
      <c r="U1727">
        <v>11</v>
      </c>
      <c r="V1727">
        <v>11</v>
      </c>
      <c r="W1727">
        <v>30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3">
      <c r="A1728">
        <v>20200309</v>
      </c>
      <c r="B1728" s="6">
        <v>43899</v>
      </c>
      <c r="C1728" t="s">
        <v>82</v>
      </c>
      <c r="D1728" t="str">
        <f>VLOOKUP(C1728,abbreviations!$A$2:$B$57,2,0)</f>
        <v>North Carolina</v>
      </c>
      <c r="E1728">
        <v>2</v>
      </c>
      <c r="F1728">
        <f>E1728-VLOOKUP(D1728,D1783:F1837,2,0)</f>
        <v>0</v>
      </c>
      <c r="P1728" t="s">
        <v>1842</v>
      </c>
      <c r="Q1728" t="s">
        <v>1816</v>
      </c>
      <c r="T1728">
        <v>2</v>
      </c>
      <c r="U1728">
        <v>2</v>
      </c>
      <c r="V1728">
        <v>2</v>
      </c>
      <c r="W1728">
        <v>37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3">
      <c r="A1729">
        <v>20200309</v>
      </c>
      <c r="B1729" s="6">
        <v>43899</v>
      </c>
      <c r="C1729" t="s">
        <v>84</v>
      </c>
      <c r="D1729" t="str">
        <f>VLOOKUP(C1729,abbreviations!$A$2:$B$57,2,0)</f>
        <v>North Dakota</v>
      </c>
      <c r="E1729">
        <v>0</v>
      </c>
      <c r="F1729">
        <f>E1729-VLOOKUP(D1729,D1784:F1838,2,0)</f>
        <v>0</v>
      </c>
      <c r="G1729">
        <v>0</v>
      </c>
      <c r="P1729" t="s">
        <v>1843</v>
      </c>
      <c r="Q1729" t="s">
        <v>1816</v>
      </c>
      <c r="T1729">
        <v>0</v>
      </c>
      <c r="U1729">
        <v>0</v>
      </c>
      <c r="V1729">
        <v>0</v>
      </c>
      <c r="W1729">
        <v>38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3">
      <c r="A1730">
        <v>20200309</v>
      </c>
      <c r="B1730" s="6">
        <v>43899</v>
      </c>
      <c r="C1730" t="s">
        <v>86</v>
      </c>
      <c r="D1730" t="str">
        <f>VLOOKUP(C1730,abbreviations!$A$2:$B$57,2,0)</f>
        <v>Nebraska</v>
      </c>
      <c r="E1730">
        <v>3</v>
      </c>
      <c r="F1730">
        <f>E1730-VLOOKUP(D1730,D1785:F1839,2,0)</f>
        <v>2</v>
      </c>
      <c r="G1730">
        <v>36</v>
      </c>
      <c r="H1730">
        <v>9</v>
      </c>
      <c r="P1730" t="s">
        <v>1844</v>
      </c>
      <c r="Q1730" t="s">
        <v>1816</v>
      </c>
      <c r="T1730">
        <v>48</v>
      </c>
      <c r="U1730">
        <v>39</v>
      </c>
      <c r="V1730">
        <v>39</v>
      </c>
      <c r="W1730">
        <v>31</v>
      </c>
      <c r="X1730">
        <v>0</v>
      </c>
      <c r="Y1730">
        <v>0</v>
      </c>
      <c r="Z1730">
        <v>19</v>
      </c>
      <c r="AA1730">
        <v>2</v>
      </c>
      <c r="AB1730">
        <v>21</v>
      </c>
    </row>
    <row r="1731" spans="1:28" x14ac:dyDescent="0.3">
      <c r="A1731">
        <v>20200309</v>
      </c>
      <c r="B1731" s="6">
        <v>43899</v>
      </c>
      <c r="C1731" t="s">
        <v>88</v>
      </c>
      <c r="D1731" t="str">
        <f>VLOOKUP(C1731,abbreviations!$A$2:$B$57,2,0)</f>
        <v>New Hampshire</v>
      </c>
      <c r="E1731">
        <v>4</v>
      </c>
      <c r="F1731">
        <f>E1731-VLOOKUP(D1731,D1786:F1840,2,0)</f>
        <v>2</v>
      </c>
      <c r="G1731">
        <v>38</v>
      </c>
      <c r="H1731">
        <v>5</v>
      </c>
      <c r="P1731" t="s">
        <v>1845</v>
      </c>
      <c r="Q1731" t="s">
        <v>1816</v>
      </c>
      <c r="T1731">
        <v>47</v>
      </c>
      <c r="U1731">
        <v>42</v>
      </c>
      <c r="V1731">
        <v>42</v>
      </c>
      <c r="W1731">
        <v>33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3">
      <c r="A1732">
        <v>20200309</v>
      </c>
      <c r="B1732" s="6">
        <v>43899</v>
      </c>
      <c r="C1732" t="s">
        <v>90</v>
      </c>
      <c r="D1732" t="str">
        <f>VLOOKUP(C1732,abbreviations!$A$2:$B$57,2,0)</f>
        <v>New Jersey</v>
      </c>
      <c r="E1732">
        <v>11</v>
      </c>
      <c r="F1732">
        <f>E1732-VLOOKUP(D1732,D1787:F1841,2,0)</f>
        <v>7</v>
      </c>
      <c r="G1732">
        <v>35</v>
      </c>
      <c r="H1732">
        <v>14</v>
      </c>
      <c r="P1732" t="s">
        <v>1846</v>
      </c>
      <c r="Q1732" t="s">
        <v>1816</v>
      </c>
      <c r="T1732">
        <v>60</v>
      </c>
      <c r="U1732">
        <v>46</v>
      </c>
      <c r="V1732">
        <v>46</v>
      </c>
      <c r="W1732">
        <v>34</v>
      </c>
      <c r="X1732">
        <v>0</v>
      </c>
      <c r="Y1732">
        <v>0</v>
      </c>
      <c r="Z1732">
        <v>4</v>
      </c>
      <c r="AA1732">
        <v>5</v>
      </c>
      <c r="AB1732">
        <v>9</v>
      </c>
    </row>
    <row r="1733" spans="1:28" x14ac:dyDescent="0.3">
      <c r="A1733">
        <v>20200309</v>
      </c>
      <c r="B1733" s="6">
        <v>43899</v>
      </c>
      <c r="C1733" t="s">
        <v>92</v>
      </c>
      <c r="D1733" t="str">
        <f>VLOOKUP(C1733,abbreviations!$A$2:$B$57,2,0)</f>
        <v>New Mexico</v>
      </c>
      <c r="E1733">
        <v>0</v>
      </c>
      <c r="F1733">
        <f>E1733-VLOOKUP(D1733,D1788:F1842,2,0)</f>
        <v>0</v>
      </c>
      <c r="G1733">
        <v>57</v>
      </c>
      <c r="H1733">
        <v>0</v>
      </c>
      <c r="P1733" t="s">
        <v>1847</v>
      </c>
      <c r="Q1733" t="s">
        <v>1816</v>
      </c>
      <c r="T1733">
        <v>57</v>
      </c>
      <c r="U1733">
        <v>57</v>
      </c>
      <c r="V1733">
        <v>57</v>
      </c>
      <c r="W1733">
        <v>35</v>
      </c>
      <c r="X1733">
        <v>0</v>
      </c>
      <c r="Y1733">
        <v>0</v>
      </c>
      <c r="Z1733">
        <v>9</v>
      </c>
      <c r="AA1733">
        <v>0</v>
      </c>
      <c r="AB1733">
        <v>9</v>
      </c>
    </row>
    <row r="1734" spans="1:28" x14ac:dyDescent="0.3">
      <c r="A1734">
        <v>20200309</v>
      </c>
      <c r="B1734" s="6">
        <v>43899</v>
      </c>
      <c r="C1734" t="s">
        <v>94</v>
      </c>
      <c r="D1734" t="str">
        <f>VLOOKUP(C1734,abbreviations!$A$2:$B$57,2,0)</f>
        <v>Nevada</v>
      </c>
      <c r="E1734">
        <v>1</v>
      </c>
      <c r="F1734">
        <f>E1734-VLOOKUP(D1734,D1789:F1843,2,0)</f>
        <v>0</v>
      </c>
      <c r="G1734">
        <v>14</v>
      </c>
      <c r="P1734" t="s">
        <v>1848</v>
      </c>
      <c r="Q1734" t="s">
        <v>1816</v>
      </c>
      <c r="T1734">
        <v>15</v>
      </c>
      <c r="U1734">
        <v>15</v>
      </c>
      <c r="V1734">
        <v>15</v>
      </c>
      <c r="W1734">
        <v>32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3">
      <c r="A1735">
        <v>20200309</v>
      </c>
      <c r="B1735" s="6">
        <v>43899</v>
      </c>
      <c r="C1735" t="s">
        <v>96</v>
      </c>
      <c r="D1735" t="str">
        <f>VLOOKUP(C1735,abbreviations!$A$2:$B$57,2,0)</f>
        <v>New York</v>
      </c>
      <c r="E1735">
        <v>142</v>
      </c>
      <c r="F1735">
        <f>E1735-VLOOKUP(D1735,D1790:F1844,2,0)</f>
        <v>66</v>
      </c>
      <c r="G1735">
        <v>92</v>
      </c>
      <c r="P1735" t="s">
        <v>1849</v>
      </c>
      <c r="Q1735" t="s">
        <v>1816</v>
      </c>
      <c r="T1735">
        <v>234</v>
      </c>
      <c r="U1735">
        <v>234</v>
      </c>
      <c r="V1735">
        <v>234</v>
      </c>
      <c r="W1735">
        <v>36</v>
      </c>
      <c r="X1735">
        <v>0</v>
      </c>
      <c r="Y1735">
        <v>0</v>
      </c>
      <c r="Z1735">
        <v>0</v>
      </c>
      <c r="AA1735">
        <v>37</v>
      </c>
      <c r="AB1735">
        <v>37</v>
      </c>
    </row>
    <row r="1736" spans="1:28" x14ac:dyDescent="0.3">
      <c r="A1736">
        <v>20200309</v>
      </c>
      <c r="B1736" s="6">
        <v>43899</v>
      </c>
      <c r="C1736" t="s">
        <v>98</v>
      </c>
      <c r="D1736" t="str">
        <f>VLOOKUP(C1736,abbreviations!$A$2:$B$57,2,0)</f>
        <v>Ohio</v>
      </c>
      <c r="E1736">
        <v>3</v>
      </c>
      <c r="F1736">
        <f>E1736-VLOOKUP(D1736,D1791:F1845,2,0)</f>
        <v>3</v>
      </c>
      <c r="G1736">
        <v>11</v>
      </c>
      <c r="H1736">
        <v>5</v>
      </c>
      <c r="P1736" t="s">
        <v>1850</v>
      </c>
      <c r="Q1736" t="s">
        <v>1816</v>
      </c>
      <c r="T1736">
        <v>19</v>
      </c>
      <c r="U1736">
        <v>14</v>
      </c>
      <c r="V1736">
        <v>14</v>
      </c>
      <c r="W1736">
        <v>39</v>
      </c>
      <c r="X1736">
        <v>0</v>
      </c>
      <c r="Y1736">
        <v>0</v>
      </c>
      <c r="Z1736">
        <v>1</v>
      </c>
      <c r="AA1736">
        <v>3</v>
      </c>
      <c r="AB1736">
        <v>4</v>
      </c>
    </row>
    <row r="1737" spans="1:28" x14ac:dyDescent="0.3">
      <c r="A1737">
        <v>20200309</v>
      </c>
      <c r="B1737" s="6">
        <v>43899</v>
      </c>
      <c r="C1737" t="s">
        <v>100</v>
      </c>
      <c r="D1737" t="str">
        <f>VLOOKUP(C1737,abbreviations!$A$2:$B$57,2,0)</f>
        <v>Oklahoma</v>
      </c>
      <c r="E1737">
        <v>1</v>
      </c>
      <c r="F1737">
        <f>E1737-VLOOKUP(D1737,D1792:F1846,2,0)</f>
        <v>0</v>
      </c>
      <c r="G1737">
        <v>8</v>
      </c>
      <c r="H1737">
        <v>10</v>
      </c>
      <c r="P1737" t="s">
        <v>1851</v>
      </c>
      <c r="Q1737" t="s">
        <v>1816</v>
      </c>
      <c r="T1737">
        <v>19</v>
      </c>
      <c r="U1737">
        <v>9</v>
      </c>
      <c r="V1737">
        <v>9</v>
      </c>
      <c r="W1737">
        <v>40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3">
      <c r="A1738">
        <v>20200309</v>
      </c>
      <c r="B1738" s="6">
        <v>43899</v>
      </c>
      <c r="C1738" t="s">
        <v>102</v>
      </c>
      <c r="D1738" t="str">
        <f>VLOOKUP(C1738,abbreviations!$A$2:$B$57,2,0)</f>
        <v>Oregon</v>
      </c>
      <c r="E1738">
        <v>14</v>
      </c>
      <c r="F1738">
        <f>E1738-VLOOKUP(D1738,D1793:F1847,2,0)</f>
        <v>7</v>
      </c>
      <c r="G1738">
        <v>165</v>
      </c>
      <c r="H1738">
        <v>52</v>
      </c>
      <c r="P1738" t="s">
        <v>1852</v>
      </c>
      <c r="Q1738" t="s">
        <v>1816</v>
      </c>
      <c r="T1738">
        <v>231</v>
      </c>
      <c r="U1738">
        <v>179</v>
      </c>
      <c r="V1738">
        <v>179</v>
      </c>
      <c r="W1738">
        <v>41</v>
      </c>
      <c r="X1738">
        <v>0</v>
      </c>
      <c r="Y1738">
        <v>0</v>
      </c>
      <c r="Z1738">
        <v>65</v>
      </c>
      <c r="AA1738">
        <v>0</v>
      </c>
      <c r="AB1738">
        <v>65</v>
      </c>
    </row>
    <row r="1739" spans="1:28" x14ac:dyDescent="0.3">
      <c r="A1739">
        <v>20200309</v>
      </c>
      <c r="B1739" s="6">
        <v>43899</v>
      </c>
      <c r="C1739" t="s">
        <v>104</v>
      </c>
      <c r="D1739" t="str">
        <f>VLOOKUP(C1739,abbreviations!$A$2:$B$57,2,0)</f>
        <v>Pennsylvania</v>
      </c>
      <c r="E1739">
        <v>10</v>
      </c>
      <c r="F1739">
        <f>E1739-VLOOKUP(D1739,D1794:F1848,2,0)</f>
        <v>6</v>
      </c>
      <c r="P1739" t="s">
        <v>1853</v>
      </c>
      <c r="Q1739" t="s">
        <v>1816</v>
      </c>
      <c r="T1739">
        <v>10</v>
      </c>
      <c r="U1739">
        <v>10</v>
      </c>
      <c r="V1739">
        <v>10</v>
      </c>
      <c r="W1739">
        <v>42</v>
      </c>
      <c r="X1739">
        <v>0</v>
      </c>
      <c r="Y1739">
        <v>0</v>
      </c>
      <c r="Z1739">
        <v>0</v>
      </c>
      <c r="AA1739">
        <v>4</v>
      </c>
      <c r="AB1739">
        <v>4</v>
      </c>
    </row>
    <row r="1740" spans="1:28" x14ac:dyDescent="0.3">
      <c r="A1740">
        <v>20200309</v>
      </c>
      <c r="B1740" s="6">
        <v>43899</v>
      </c>
      <c r="C1740" t="s">
        <v>107</v>
      </c>
      <c r="D1740" t="str">
        <f>VLOOKUP(C1740,abbreviations!$A$2:$B$57,2,0)</f>
        <v>Rhode Island</v>
      </c>
      <c r="E1740">
        <v>3</v>
      </c>
      <c r="F1740">
        <f>E1740-VLOOKUP(D1740,D1795:F1849,2,0)</f>
        <v>1</v>
      </c>
      <c r="G1740">
        <v>30</v>
      </c>
      <c r="H1740">
        <v>6</v>
      </c>
      <c r="P1740" t="s">
        <v>1854</v>
      </c>
      <c r="Q1740" t="s">
        <v>1816</v>
      </c>
      <c r="T1740">
        <v>39</v>
      </c>
      <c r="U1740">
        <v>33</v>
      </c>
      <c r="V1740">
        <v>33</v>
      </c>
      <c r="W1740">
        <v>44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3">
      <c r="A1741">
        <v>20200309</v>
      </c>
      <c r="B1741" s="6">
        <v>43899</v>
      </c>
      <c r="C1741" t="s">
        <v>109</v>
      </c>
      <c r="D1741" t="str">
        <f>VLOOKUP(C1741,abbreviations!$A$2:$B$57,2,0)</f>
        <v>South Carolina</v>
      </c>
      <c r="E1741">
        <v>7</v>
      </c>
      <c r="F1741">
        <f>E1741-VLOOKUP(D1741,D1796:F1850,2,0)</f>
        <v>5</v>
      </c>
      <c r="G1741">
        <v>24</v>
      </c>
      <c r="P1741" t="s">
        <v>1855</v>
      </c>
      <c r="Q1741" t="s">
        <v>1816</v>
      </c>
      <c r="T1741">
        <v>31</v>
      </c>
      <c r="U1741">
        <v>31</v>
      </c>
      <c r="V1741">
        <v>31</v>
      </c>
      <c r="W1741">
        <v>45</v>
      </c>
      <c r="X1741">
        <v>0</v>
      </c>
      <c r="Y1741">
        <v>0</v>
      </c>
      <c r="Z1741">
        <v>16</v>
      </c>
      <c r="AA1741">
        <v>5</v>
      </c>
      <c r="AB1741">
        <v>21</v>
      </c>
    </row>
    <row r="1742" spans="1:28" x14ac:dyDescent="0.3">
      <c r="A1742">
        <v>20200309</v>
      </c>
      <c r="B1742" s="6">
        <v>43899</v>
      </c>
      <c r="C1742" t="s">
        <v>111</v>
      </c>
      <c r="D1742" t="str">
        <f>VLOOKUP(C1742,abbreviations!$A$2:$B$57,2,0)</f>
        <v>South Dakota</v>
      </c>
      <c r="E1742">
        <v>0</v>
      </c>
      <c r="F1742">
        <f>E1742-VLOOKUP(D1742,D1797:F1851,2,0)</f>
        <v>0</v>
      </c>
      <c r="G1742">
        <v>5</v>
      </c>
      <c r="H1742">
        <v>0</v>
      </c>
      <c r="P1742" t="s">
        <v>1856</v>
      </c>
      <c r="Q1742" t="s">
        <v>1816</v>
      </c>
      <c r="T1742">
        <v>5</v>
      </c>
      <c r="U1742">
        <v>5</v>
      </c>
      <c r="V1742">
        <v>5</v>
      </c>
      <c r="W1742">
        <v>46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3">
      <c r="A1743">
        <v>20200309</v>
      </c>
      <c r="B1743" s="6">
        <v>43899</v>
      </c>
      <c r="C1743" t="s">
        <v>113</v>
      </c>
      <c r="D1743" t="str">
        <f>VLOOKUP(C1743,abbreviations!$A$2:$B$57,2,0)</f>
        <v>Tennessee</v>
      </c>
      <c r="E1743">
        <v>3</v>
      </c>
      <c r="F1743">
        <f>E1743-VLOOKUP(D1743,D1798:F1852,2,0)</f>
        <v>2</v>
      </c>
      <c r="P1743" t="s">
        <v>1857</v>
      </c>
      <c r="Q1743" t="s">
        <v>1816</v>
      </c>
      <c r="T1743">
        <v>3</v>
      </c>
      <c r="U1743">
        <v>3</v>
      </c>
      <c r="V1743">
        <v>3</v>
      </c>
      <c r="W1743">
        <v>47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3">
      <c r="A1744">
        <v>20200309</v>
      </c>
      <c r="B1744" s="6">
        <v>43899</v>
      </c>
      <c r="C1744" t="s">
        <v>115</v>
      </c>
      <c r="D1744" t="str">
        <f>VLOOKUP(C1744,abbreviations!$A$2:$B$57,2,0)</f>
        <v>Texas</v>
      </c>
      <c r="E1744">
        <v>12</v>
      </c>
      <c r="F1744">
        <f>E1744-VLOOKUP(D1744,D1799:F1853,2,0)</f>
        <v>4</v>
      </c>
      <c r="P1744" t="s">
        <v>1858</v>
      </c>
      <c r="Q1744" t="s">
        <v>1816</v>
      </c>
      <c r="T1744">
        <v>12</v>
      </c>
      <c r="U1744">
        <v>12</v>
      </c>
      <c r="V1744">
        <v>12</v>
      </c>
      <c r="W1744">
        <v>48</v>
      </c>
      <c r="X1744">
        <v>0</v>
      </c>
      <c r="Y1744">
        <v>0</v>
      </c>
      <c r="Z1744">
        <v>0</v>
      </c>
      <c r="AA1744">
        <v>4</v>
      </c>
      <c r="AB1744">
        <v>4</v>
      </c>
    </row>
    <row r="1745" spans="1:28" x14ac:dyDescent="0.3">
      <c r="A1745">
        <v>20200309</v>
      </c>
      <c r="B1745" s="6">
        <v>43899</v>
      </c>
      <c r="C1745" t="s">
        <v>117</v>
      </c>
      <c r="D1745" t="str">
        <f>VLOOKUP(C1745,abbreviations!$A$2:$B$57,2,0)</f>
        <v>Utah</v>
      </c>
      <c r="E1745">
        <v>1</v>
      </c>
      <c r="F1745">
        <f>E1745-VLOOKUP(D1745,D1800:F1854,2,0)</f>
        <v>0</v>
      </c>
      <c r="P1745" t="s">
        <v>1859</v>
      </c>
      <c r="Q1745" t="s">
        <v>1816</v>
      </c>
      <c r="T1745">
        <v>1</v>
      </c>
      <c r="U1745">
        <v>1</v>
      </c>
      <c r="V1745">
        <v>1</v>
      </c>
      <c r="W1745">
        <v>49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3">
      <c r="A1746">
        <v>20200309</v>
      </c>
      <c r="B1746" s="6">
        <v>43899</v>
      </c>
      <c r="C1746" t="s">
        <v>119</v>
      </c>
      <c r="D1746" t="str">
        <f>VLOOKUP(C1746,abbreviations!$A$2:$B$57,2,0)</f>
        <v>Virginia</v>
      </c>
      <c r="E1746">
        <v>3</v>
      </c>
      <c r="F1746">
        <f>E1746-VLOOKUP(D1746,D1801:F1855,2,0)</f>
        <v>3</v>
      </c>
      <c r="G1746">
        <v>38</v>
      </c>
      <c r="H1746">
        <v>9</v>
      </c>
      <c r="P1746" t="s">
        <v>1860</v>
      </c>
      <c r="Q1746" t="s">
        <v>1816</v>
      </c>
      <c r="T1746">
        <v>50</v>
      </c>
      <c r="U1746">
        <v>41</v>
      </c>
      <c r="V1746">
        <v>41</v>
      </c>
      <c r="W1746">
        <v>51</v>
      </c>
      <c r="X1746">
        <v>0</v>
      </c>
      <c r="Y1746">
        <v>0</v>
      </c>
      <c r="Z1746">
        <v>2</v>
      </c>
      <c r="AA1746">
        <v>1</v>
      </c>
      <c r="AB1746">
        <v>3</v>
      </c>
    </row>
    <row r="1747" spans="1:28" x14ac:dyDescent="0.3">
      <c r="A1747">
        <v>20200309</v>
      </c>
      <c r="B1747" s="6">
        <v>43899</v>
      </c>
      <c r="C1747" t="s">
        <v>122</v>
      </c>
      <c r="D1747" t="str">
        <f>VLOOKUP(C1747,abbreviations!$A$2:$B$57,2,0)</f>
        <v>Vermont</v>
      </c>
      <c r="E1747">
        <v>1</v>
      </c>
      <c r="F1747">
        <f>E1747-VLOOKUP(D1747,D1802:F1856,2,0)</f>
        <v>1</v>
      </c>
      <c r="G1747">
        <v>34</v>
      </c>
      <c r="P1747" t="s">
        <v>1861</v>
      </c>
      <c r="Q1747" t="s">
        <v>1816</v>
      </c>
      <c r="T1747">
        <v>35</v>
      </c>
      <c r="U1747">
        <v>35</v>
      </c>
      <c r="V1747">
        <v>35</v>
      </c>
      <c r="W1747">
        <v>50</v>
      </c>
      <c r="X1747">
        <v>0</v>
      </c>
      <c r="Y1747">
        <v>0</v>
      </c>
      <c r="Z1747">
        <v>6</v>
      </c>
      <c r="AA1747">
        <v>0</v>
      </c>
      <c r="AB1747">
        <v>6</v>
      </c>
    </row>
    <row r="1748" spans="1:28" x14ac:dyDescent="0.3">
      <c r="A1748">
        <v>20200309</v>
      </c>
      <c r="B1748" s="6">
        <v>43899</v>
      </c>
      <c r="C1748" t="s">
        <v>124</v>
      </c>
      <c r="D1748" t="str">
        <f>VLOOKUP(C1748,abbreviations!$A$2:$B$57,2,0)</f>
        <v>Washington</v>
      </c>
      <c r="E1748">
        <v>343</v>
      </c>
      <c r="F1748">
        <f>E1748-VLOOKUP(D1748,D1803:F1856,2,0)</f>
        <v>162</v>
      </c>
      <c r="G1748">
        <v>1110</v>
      </c>
      <c r="P1748" t="s">
        <v>1862</v>
      </c>
      <c r="Q1748" t="s">
        <v>1816</v>
      </c>
      <c r="R1748">
        <v>35</v>
      </c>
      <c r="T1748">
        <v>1453</v>
      </c>
      <c r="U1748">
        <v>1453</v>
      </c>
      <c r="V1748">
        <v>1453</v>
      </c>
      <c r="W1748">
        <v>53</v>
      </c>
      <c r="X1748">
        <v>4</v>
      </c>
      <c r="Y1748">
        <v>0</v>
      </c>
      <c r="Z1748">
        <v>470</v>
      </c>
      <c r="AA1748">
        <v>97</v>
      </c>
      <c r="AB1748">
        <v>567</v>
      </c>
    </row>
    <row r="1749" spans="1:28" x14ac:dyDescent="0.3">
      <c r="A1749">
        <v>20200309</v>
      </c>
      <c r="B1749" s="6">
        <v>43899</v>
      </c>
      <c r="C1749" t="s">
        <v>126</v>
      </c>
      <c r="D1749" t="str">
        <f>VLOOKUP(C1749,abbreviations!$A$2:$B$57,2,0)</f>
        <v>Wisconsin</v>
      </c>
      <c r="E1749">
        <v>1</v>
      </c>
      <c r="F1749">
        <f>E1749-VLOOKUP(D1749,D1804:F1857,2,0)</f>
        <v>0</v>
      </c>
      <c r="G1749">
        <v>36</v>
      </c>
      <c r="P1749" t="s">
        <v>1863</v>
      </c>
      <c r="Q1749" t="s">
        <v>1816</v>
      </c>
      <c r="T1749">
        <v>37</v>
      </c>
      <c r="U1749">
        <v>37</v>
      </c>
      <c r="V1749">
        <v>37</v>
      </c>
      <c r="W1749">
        <v>55</v>
      </c>
      <c r="X1749">
        <v>0</v>
      </c>
      <c r="Y1749">
        <v>0</v>
      </c>
      <c r="Z1749">
        <v>5</v>
      </c>
      <c r="AA1749">
        <v>0</v>
      </c>
      <c r="AB1749">
        <v>5</v>
      </c>
    </row>
    <row r="1750" spans="1:28" x14ac:dyDescent="0.3">
      <c r="A1750">
        <v>20200309</v>
      </c>
      <c r="B1750" s="6">
        <v>43899</v>
      </c>
      <c r="C1750" t="s">
        <v>128</v>
      </c>
      <c r="D1750" t="str">
        <f>VLOOKUP(C1750,abbreviations!$A$2:$B$57,2,0)</f>
        <v>West Virginia</v>
      </c>
      <c r="E1750">
        <v>0</v>
      </c>
      <c r="F1750">
        <f>E1750-VLOOKUP(D1750,D1805:F1858,2,0)</f>
        <v>0</v>
      </c>
      <c r="G1750">
        <v>2</v>
      </c>
      <c r="H1750">
        <v>3</v>
      </c>
      <c r="P1750" t="s">
        <v>1864</v>
      </c>
      <c r="Q1750" t="s">
        <v>1816</v>
      </c>
      <c r="T1750">
        <v>5</v>
      </c>
      <c r="U1750">
        <v>2</v>
      </c>
      <c r="V1750">
        <v>2</v>
      </c>
      <c r="W1750">
        <v>54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3">
      <c r="A1751">
        <v>20200309</v>
      </c>
      <c r="B1751" s="6">
        <v>43899</v>
      </c>
      <c r="C1751" t="s">
        <v>130</v>
      </c>
      <c r="D1751" t="str">
        <f>VLOOKUP(C1751,abbreviations!$A$2:$B$57,2,0)</f>
        <v>Wyoming</v>
      </c>
      <c r="E1751">
        <v>0</v>
      </c>
      <c r="F1751">
        <f>E1751-VLOOKUP(D1751,D1806:F1859,2,0)</f>
        <v>0</v>
      </c>
      <c r="P1751" t="s">
        <v>1865</v>
      </c>
      <c r="Q1751" t="s">
        <v>1816</v>
      </c>
      <c r="T1751">
        <v>0</v>
      </c>
      <c r="U1751">
        <v>0</v>
      </c>
      <c r="V1751">
        <v>0</v>
      </c>
      <c r="W1751">
        <v>56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3">
      <c r="A1752">
        <v>20200308</v>
      </c>
      <c r="B1752" s="6">
        <v>43898</v>
      </c>
      <c r="C1752" t="s">
        <v>25</v>
      </c>
      <c r="D1752" t="str">
        <f>VLOOKUP(C1752,abbreviations!$A$2:$B$57,2,0)</f>
        <v>Alaska</v>
      </c>
      <c r="E1752">
        <v>0</v>
      </c>
      <c r="F1752">
        <f>E1752-VLOOKUP(D1752,D1807:F1860,2,0)</f>
        <v>0</v>
      </c>
      <c r="G1752">
        <v>14</v>
      </c>
      <c r="H1752">
        <v>6</v>
      </c>
      <c r="P1752" t="s">
        <v>1866</v>
      </c>
      <c r="Q1752" t="s">
        <v>1867</v>
      </c>
      <c r="T1752">
        <v>20</v>
      </c>
      <c r="U1752">
        <v>14</v>
      </c>
      <c r="V1752">
        <v>14</v>
      </c>
      <c r="W1752">
        <v>2</v>
      </c>
      <c r="X1752">
        <v>0</v>
      </c>
      <c r="Y1752">
        <v>0</v>
      </c>
      <c r="Z1752">
        <v>2</v>
      </c>
      <c r="AA1752">
        <v>0</v>
      </c>
      <c r="AB1752">
        <v>2</v>
      </c>
    </row>
    <row r="1753" spans="1:28" x14ac:dyDescent="0.3">
      <c r="A1753">
        <v>20200308</v>
      </c>
      <c r="B1753" s="6">
        <v>43898</v>
      </c>
      <c r="C1753" t="s">
        <v>28</v>
      </c>
      <c r="D1753" t="str">
        <f>VLOOKUP(C1753,abbreviations!$A$2:$B$57,2,0)</f>
        <v>Alabama</v>
      </c>
      <c r="E1753">
        <v>0</v>
      </c>
      <c r="F1753" t="e">
        <f>E1753-VLOOKUP(D1753,D1808:F1861,2,0)</f>
        <v>#N/A</v>
      </c>
      <c r="P1753" t="s">
        <v>1868</v>
      </c>
      <c r="Q1753" t="s">
        <v>1867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3">
      <c r="A1754">
        <v>20200308</v>
      </c>
      <c r="B1754" s="6">
        <v>43898</v>
      </c>
      <c r="C1754" t="s">
        <v>30</v>
      </c>
      <c r="D1754" t="str">
        <f>VLOOKUP(C1754,abbreviations!$A$2:$B$57,2,0)</f>
        <v>Arkansas</v>
      </c>
      <c r="E1754">
        <v>0</v>
      </c>
      <c r="F1754">
        <f>E1754-VLOOKUP(D1754,D1809:F1862,2,0)</f>
        <v>0</v>
      </c>
      <c r="G1754">
        <v>6</v>
      </c>
      <c r="H1754">
        <v>0</v>
      </c>
      <c r="P1754" t="s">
        <v>1869</v>
      </c>
      <c r="Q1754" t="s">
        <v>1867</v>
      </c>
      <c r="T1754">
        <v>6</v>
      </c>
      <c r="U1754">
        <v>6</v>
      </c>
      <c r="V1754">
        <v>6</v>
      </c>
      <c r="W1754">
        <v>5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3">
      <c r="A1755">
        <v>20200308</v>
      </c>
      <c r="B1755" s="6">
        <v>43898</v>
      </c>
      <c r="C1755" t="s">
        <v>33</v>
      </c>
      <c r="D1755" t="str">
        <f>VLOOKUP(C1755,abbreviations!$A$2:$B$57,2,0)</f>
        <v>Arizona</v>
      </c>
      <c r="E1755">
        <v>5</v>
      </c>
      <c r="F1755">
        <f>E1755-VLOOKUP(D1755,D1809:F1863,2,0)</f>
        <v>2</v>
      </c>
      <c r="G1755">
        <v>44</v>
      </c>
      <c r="H1755">
        <v>7</v>
      </c>
      <c r="P1755" t="s">
        <v>1870</v>
      </c>
      <c r="Q1755" t="s">
        <v>1867</v>
      </c>
      <c r="T1755">
        <v>56</v>
      </c>
      <c r="U1755">
        <v>49</v>
      </c>
      <c r="V1755">
        <v>49</v>
      </c>
      <c r="W1755">
        <v>4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3">
      <c r="A1756">
        <v>20200308</v>
      </c>
      <c r="B1756" s="6">
        <v>43898</v>
      </c>
      <c r="C1756" t="s">
        <v>35</v>
      </c>
      <c r="D1756" t="str">
        <f>VLOOKUP(C1756,abbreviations!$A$2:$B$57,2,0)</f>
        <v>California</v>
      </c>
      <c r="E1756">
        <v>88</v>
      </c>
      <c r="F1756">
        <f>E1756-VLOOKUP(D1756,D1810:F1864,2,0)</f>
        <v>28</v>
      </c>
      <c r="G1756">
        <v>462</v>
      </c>
      <c r="P1756" t="s">
        <v>1871</v>
      </c>
      <c r="Q1756" t="s">
        <v>1867</v>
      </c>
      <c r="T1756">
        <v>550</v>
      </c>
      <c r="U1756">
        <v>550</v>
      </c>
      <c r="V1756">
        <v>550</v>
      </c>
      <c r="W1756">
        <v>6</v>
      </c>
      <c r="X1756">
        <v>0</v>
      </c>
      <c r="Y1756">
        <v>0</v>
      </c>
      <c r="Z1756">
        <v>0</v>
      </c>
      <c r="AA1756">
        <v>19</v>
      </c>
      <c r="AB1756">
        <v>19</v>
      </c>
    </row>
    <row r="1757" spans="1:28" x14ac:dyDescent="0.3">
      <c r="A1757">
        <v>20200308</v>
      </c>
      <c r="B1757" s="6">
        <v>43898</v>
      </c>
      <c r="C1757" t="s">
        <v>37</v>
      </c>
      <c r="D1757" t="str">
        <f>VLOOKUP(C1757,abbreviations!$A$2:$B$57,2,0)</f>
        <v>Colorado</v>
      </c>
      <c r="E1757">
        <v>8</v>
      </c>
      <c r="F1757">
        <f>E1757-VLOOKUP(D1757,D1811:F1865,2,0)</f>
        <v>6</v>
      </c>
      <c r="G1757">
        <v>104</v>
      </c>
      <c r="P1757" t="s">
        <v>1872</v>
      </c>
      <c r="Q1757" t="s">
        <v>1867</v>
      </c>
      <c r="T1757">
        <v>112</v>
      </c>
      <c r="U1757">
        <v>112</v>
      </c>
      <c r="V1757">
        <v>112</v>
      </c>
      <c r="W1757">
        <v>8</v>
      </c>
      <c r="X1757">
        <v>0</v>
      </c>
      <c r="Y1757">
        <v>0</v>
      </c>
      <c r="Z1757">
        <v>49</v>
      </c>
      <c r="AA1757">
        <v>0</v>
      </c>
      <c r="AB1757">
        <v>49</v>
      </c>
    </row>
    <row r="1758" spans="1:28" x14ac:dyDescent="0.3">
      <c r="A1758">
        <v>20200308</v>
      </c>
      <c r="B1758" s="6">
        <v>43898</v>
      </c>
      <c r="C1758" t="s">
        <v>39</v>
      </c>
      <c r="D1758" t="str">
        <f>VLOOKUP(C1758,abbreviations!$A$2:$B$57,2,0)</f>
        <v>Connecticut</v>
      </c>
      <c r="E1758">
        <v>1</v>
      </c>
      <c r="F1758" t="e">
        <f>E1758-VLOOKUP(D1758,D1812:F1866,2,0)</f>
        <v>#N/A</v>
      </c>
      <c r="G1758">
        <v>29</v>
      </c>
      <c r="H1758">
        <v>8</v>
      </c>
      <c r="P1758" t="s">
        <v>1873</v>
      </c>
      <c r="Q1758" t="s">
        <v>1867</v>
      </c>
      <c r="T1758">
        <v>38</v>
      </c>
      <c r="U1758">
        <v>30</v>
      </c>
      <c r="V1758">
        <v>30</v>
      </c>
      <c r="W1758">
        <v>9</v>
      </c>
      <c r="X1758">
        <v>0</v>
      </c>
      <c r="Y1758">
        <v>0</v>
      </c>
      <c r="Z1758">
        <v>29</v>
      </c>
      <c r="AA1758">
        <v>1</v>
      </c>
      <c r="AB1758">
        <v>30</v>
      </c>
    </row>
    <row r="1759" spans="1:28" x14ac:dyDescent="0.3">
      <c r="A1759">
        <v>20200308</v>
      </c>
      <c r="B1759" s="6">
        <v>43898</v>
      </c>
      <c r="C1759" t="s">
        <v>42</v>
      </c>
      <c r="D1759" t="str">
        <f>VLOOKUP(C1759,abbreviations!$A$2:$B$57,2,0)</f>
        <v>Delaware</v>
      </c>
      <c r="E1759">
        <v>0</v>
      </c>
      <c r="F1759">
        <f>E1759-VLOOKUP(D1759,D1814:F1868,2,0)</f>
        <v>0</v>
      </c>
      <c r="G1759">
        <v>10</v>
      </c>
      <c r="H1759">
        <v>0</v>
      </c>
      <c r="P1759" t="s">
        <v>1874</v>
      </c>
      <c r="Q1759" t="s">
        <v>1867</v>
      </c>
      <c r="T1759">
        <v>10</v>
      </c>
      <c r="U1759">
        <v>10</v>
      </c>
      <c r="V1759">
        <v>10</v>
      </c>
      <c r="W1759">
        <v>10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3">
      <c r="A1760">
        <v>20200308</v>
      </c>
      <c r="B1760" s="6">
        <v>43898</v>
      </c>
      <c r="C1760" t="s">
        <v>44</v>
      </c>
      <c r="D1760" t="str">
        <f>VLOOKUP(C1760,abbreviations!$A$2:$B$57,2,0)</f>
        <v>Florida</v>
      </c>
      <c r="E1760">
        <v>17</v>
      </c>
      <c r="F1760">
        <f>E1760-VLOOKUP(D1760,D1815:F1869,2,0)</f>
        <v>8</v>
      </c>
      <c r="G1760">
        <v>118</v>
      </c>
      <c r="H1760">
        <v>108</v>
      </c>
      <c r="P1760" t="s">
        <v>1875</v>
      </c>
      <c r="Q1760" t="s">
        <v>1867</v>
      </c>
      <c r="T1760">
        <v>243</v>
      </c>
      <c r="U1760">
        <v>135</v>
      </c>
      <c r="V1760">
        <v>135</v>
      </c>
      <c r="W1760">
        <v>12</v>
      </c>
      <c r="X1760">
        <v>0</v>
      </c>
      <c r="Y1760">
        <v>0</v>
      </c>
      <c r="Z1760">
        <v>18</v>
      </c>
      <c r="AA1760">
        <v>3</v>
      </c>
      <c r="AB1760">
        <v>21</v>
      </c>
    </row>
    <row r="1761" spans="1:28" x14ac:dyDescent="0.3">
      <c r="A1761">
        <v>20200308</v>
      </c>
      <c r="B1761" s="6">
        <v>43898</v>
      </c>
      <c r="C1761" t="s">
        <v>46</v>
      </c>
      <c r="D1761" t="str">
        <f>VLOOKUP(C1761,abbreviations!$A$2:$B$57,2,0)</f>
        <v>Georgia</v>
      </c>
      <c r="E1761">
        <v>7</v>
      </c>
      <c r="F1761">
        <f>E1761-VLOOKUP(D1761,D1816:F1870,2,0)</f>
        <v>5</v>
      </c>
      <c r="P1761" t="s">
        <v>1876</v>
      </c>
      <c r="Q1761" t="s">
        <v>1867</v>
      </c>
      <c r="T1761">
        <v>7</v>
      </c>
      <c r="U1761">
        <v>7</v>
      </c>
      <c r="V1761">
        <v>7</v>
      </c>
      <c r="W1761">
        <v>13</v>
      </c>
      <c r="X1761">
        <v>0</v>
      </c>
      <c r="Y1761">
        <v>0</v>
      </c>
      <c r="Z1761">
        <v>0</v>
      </c>
      <c r="AA1761">
        <v>1</v>
      </c>
      <c r="AB1761">
        <v>1</v>
      </c>
    </row>
    <row r="1762" spans="1:28" x14ac:dyDescent="0.3">
      <c r="A1762">
        <v>20200308</v>
      </c>
      <c r="B1762" s="6">
        <v>43898</v>
      </c>
      <c r="C1762" t="s">
        <v>49</v>
      </c>
      <c r="D1762" t="str">
        <f>VLOOKUP(C1762,abbreviations!$A$2:$B$57,2,0)</f>
        <v>Hawaii</v>
      </c>
      <c r="E1762">
        <v>1</v>
      </c>
      <c r="F1762" t="e">
        <f>E1762-VLOOKUP(D1762,D1817:F1871,2,0)</f>
        <v>#N/A</v>
      </c>
      <c r="P1762" t="s">
        <v>1877</v>
      </c>
      <c r="Q1762" t="s">
        <v>1867</v>
      </c>
      <c r="T1762">
        <v>1</v>
      </c>
      <c r="U1762">
        <v>1</v>
      </c>
      <c r="V1762">
        <v>1</v>
      </c>
      <c r="W1762">
        <v>15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3">
      <c r="A1763">
        <v>20200308</v>
      </c>
      <c r="B1763" s="6">
        <v>43898</v>
      </c>
      <c r="C1763" t="s">
        <v>51</v>
      </c>
      <c r="D1763" t="str">
        <f>VLOOKUP(C1763,abbreviations!$A$2:$B$57,2,0)</f>
        <v>Iowa</v>
      </c>
      <c r="E1763">
        <v>0</v>
      </c>
      <c r="F1763">
        <f>E1763-VLOOKUP(D1763,D1818:F1872,2,0)</f>
        <v>0</v>
      </c>
      <c r="G1763">
        <v>15</v>
      </c>
      <c r="H1763">
        <v>2</v>
      </c>
      <c r="P1763" t="s">
        <v>1878</v>
      </c>
      <c r="Q1763" t="s">
        <v>1867</v>
      </c>
      <c r="T1763">
        <v>17</v>
      </c>
      <c r="U1763">
        <v>15</v>
      </c>
      <c r="V1763">
        <v>15</v>
      </c>
      <c r="W1763">
        <v>19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3">
      <c r="A1764">
        <v>20200308</v>
      </c>
      <c r="B1764" s="6">
        <v>43898</v>
      </c>
      <c r="C1764" t="s">
        <v>53</v>
      </c>
      <c r="D1764" t="str">
        <f>VLOOKUP(C1764,abbreviations!$A$2:$B$57,2,0)</f>
        <v>Idaho</v>
      </c>
      <c r="E1764">
        <v>0</v>
      </c>
      <c r="F1764" t="e">
        <f>E1764-VLOOKUP(D1764,D1819:F1873,2,0)</f>
        <v>#N/A</v>
      </c>
      <c r="G1764">
        <v>27</v>
      </c>
      <c r="P1764" t="s">
        <v>1879</v>
      </c>
      <c r="Q1764" t="s">
        <v>1867</v>
      </c>
      <c r="T1764">
        <v>27</v>
      </c>
      <c r="U1764">
        <v>27</v>
      </c>
      <c r="V1764">
        <v>27</v>
      </c>
      <c r="W1764">
        <v>16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3">
      <c r="A1765">
        <v>20200308</v>
      </c>
      <c r="B1765" s="6">
        <v>43898</v>
      </c>
      <c r="C1765" t="s">
        <v>55</v>
      </c>
      <c r="D1765" t="str">
        <f>VLOOKUP(C1765,abbreviations!$A$2:$B$57,2,0)</f>
        <v>Illinois</v>
      </c>
      <c r="E1765">
        <v>6</v>
      </c>
      <c r="F1765">
        <f>E1765-VLOOKUP(D1765,D1820:F1874,2,0)</f>
        <v>1</v>
      </c>
      <c r="G1765">
        <v>191</v>
      </c>
      <c r="H1765">
        <v>44</v>
      </c>
      <c r="P1765" t="s">
        <v>1880</v>
      </c>
      <c r="Q1765" t="s">
        <v>1867</v>
      </c>
      <c r="T1765">
        <v>241</v>
      </c>
      <c r="U1765">
        <v>197</v>
      </c>
      <c r="V1765">
        <v>197</v>
      </c>
      <c r="W1765">
        <v>17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3">
      <c r="A1766">
        <v>20200308</v>
      </c>
      <c r="B1766" s="6">
        <v>43898</v>
      </c>
      <c r="C1766" t="s">
        <v>57</v>
      </c>
      <c r="D1766" t="str">
        <f>VLOOKUP(C1766,abbreviations!$A$2:$B$57,2,0)</f>
        <v>Indiana</v>
      </c>
      <c r="E1766">
        <v>2</v>
      </c>
      <c r="F1766">
        <f>E1766-VLOOKUP(D1766,D1821:F1875,2,0)</f>
        <v>1</v>
      </c>
      <c r="P1766" t="s">
        <v>1881</v>
      </c>
      <c r="Q1766" t="s">
        <v>1867</v>
      </c>
      <c r="T1766">
        <v>2</v>
      </c>
      <c r="U1766">
        <v>2</v>
      </c>
      <c r="V1766">
        <v>2</v>
      </c>
      <c r="W1766">
        <v>18</v>
      </c>
      <c r="X1766">
        <v>0</v>
      </c>
      <c r="Y1766">
        <v>0</v>
      </c>
      <c r="Z1766">
        <v>0</v>
      </c>
      <c r="AA1766">
        <v>1</v>
      </c>
      <c r="AB1766">
        <v>1</v>
      </c>
    </row>
    <row r="1767" spans="1:28" x14ac:dyDescent="0.3">
      <c r="A1767">
        <v>20200308</v>
      </c>
      <c r="B1767" s="6">
        <v>43898</v>
      </c>
      <c r="C1767" t="s">
        <v>59</v>
      </c>
      <c r="D1767" t="str">
        <f>VLOOKUP(C1767,abbreviations!$A$2:$B$57,2,0)</f>
        <v>Kansas</v>
      </c>
      <c r="E1767">
        <v>1</v>
      </c>
      <c r="F1767">
        <f>E1767-VLOOKUP(D1767,D1822:F1876,2,0)</f>
        <v>1</v>
      </c>
      <c r="G1767">
        <v>11</v>
      </c>
      <c r="H1767">
        <v>0</v>
      </c>
      <c r="P1767" t="s">
        <v>1882</v>
      </c>
      <c r="Q1767" t="s">
        <v>1867</v>
      </c>
      <c r="T1767">
        <v>12</v>
      </c>
      <c r="U1767">
        <v>12</v>
      </c>
      <c r="V1767">
        <v>12</v>
      </c>
      <c r="W1767">
        <v>20</v>
      </c>
      <c r="X1767">
        <v>0</v>
      </c>
      <c r="Y1767">
        <v>0</v>
      </c>
      <c r="Z1767">
        <v>0</v>
      </c>
      <c r="AA1767">
        <v>1</v>
      </c>
      <c r="AB1767">
        <v>1</v>
      </c>
    </row>
    <row r="1768" spans="1:28" x14ac:dyDescent="0.3">
      <c r="A1768">
        <v>20200308</v>
      </c>
      <c r="B1768" s="6">
        <v>43898</v>
      </c>
      <c r="C1768" t="s">
        <v>61</v>
      </c>
      <c r="D1768" t="str">
        <f>VLOOKUP(C1768,abbreviations!$A$2:$B$57,2,0)</f>
        <v>Kentucky</v>
      </c>
      <c r="E1768">
        <v>1</v>
      </c>
      <c r="F1768">
        <f>E1768-VLOOKUP(D1768,D1823:F1877,2,0)</f>
        <v>1</v>
      </c>
      <c r="G1768">
        <v>13</v>
      </c>
      <c r="P1768" t="s">
        <v>1883</v>
      </c>
      <c r="Q1768" t="s">
        <v>1867</v>
      </c>
      <c r="T1768">
        <v>14</v>
      </c>
      <c r="U1768">
        <v>14</v>
      </c>
      <c r="V1768">
        <v>14</v>
      </c>
      <c r="W1768">
        <v>21</v>
      </c>
      <c r="X1768">
        <v>0</v>
      </c>
      <c r="Y1768">
        <v>0</v>
      </c>
      <c r="Z1768">
        <v>4</v>
      </c>
      <c r="AA1768">
        <v>0</v>
      </c>
      <c r="AB1768">
        <v>4</v>
      </c>
    </row>
    <row r="1769" spans="1:28" x14ac:dyDescent="0.3">
      <c r="A1769">
        <v>20200308</v>
      </c>
      <c r="B1769" s="6">
        <v>43898</v>
      </c>
      <c r="C1769" t="s">
        <v>63</v>
      </c>
      <c r="D1769" t="str">
        <f>VLOOKUP(C1769,abbreviations!$A$2:$B$57,2,0)</f>
        <v>Louisiana</v>
      </c>
      <c r="E1769">
        <v>0</v>
      </c>
      <c r="F1769" t="e">
        <f>E1769-VLOOKUP(D1769,D1824:F1878,2,0)</f>
        <v>#N/A</v>
      </c>
      <c r="G1769">
        <v>5</v>
      </c>
      <c r="P1769" t="s">
        <v>1884</v>
      </c>
      <c r="Q1769" t="s">
        <v>1867</v>
      </c>
      <c r="T1769">
        <v>5</v>
      </c>
      <c r="U1769">
        <v>5</v>
      </c>
      <c r="V1769">
        <v>5</v>
      </c>
      <c r="W1769">
        <v>22</v>
      </c>
      <c r="X1769">
        <v>0</v>
      </c>
      <c r="Y1769">
        <v>0</v>
      </c>
      <c r="Z1769">
        <v>5</v>
      </c>
      <c r="AA1769">
        <v>0</v>
      </c>
      <c r="AB1769">
        <v>5</v>
      </c>
    </row>
    <row r="1770" spans="1:28" x14ac:dyDescent="0.3">
      <c r="A1770">
        <v>20200308</v>
      </c>
      <c r="B1770" s="6">
        <v>43898</v>
      </c>
      <c r="C1770" t="s">
        <v>65</v>
      </c>
      <c r="D1770" t="str">
        <f>VLOOKUP(C1770,abbreviations!$A$2:$B$57,2,0)</f>
        <v>Massachusetts</v>
      </c>
      <c r="E1770">
        <v>13</v>
      </c>
      <c r="F1770">
        <f>E1770-VLOOKUP(D1770,D1825:F1879,2,0)</f>
        <v>5</v>
      </c>
      <c r="P1770" t="s">
        <v>1885</v>
      </c>
      <c r="Q1770" t="s">
        <v>1867</v>
      </c>
      <c r="T1770">
        <v>13</v>
      </c>
      <c r="U1770">
        <v>13</v>
      </c>
      <c r="V1770">
        <v>13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3">
      <c r="A1771">
        <v>20200308</v>
      </c>
      <c r="B1771" s="6">
        <v>43898</v>
      </c>
      <c r="C1771" t="s">
        <v>67</v>
      </c>
      <c r="D1771" t="str">
        <f>VLOOKUP(C1771,abbreviations!$A$2:$B$57,2,0)</f>
        <v>Maryland</v>
      </c>
      <c r="E1771">
        <v>3</v>
      </c>
      <c r="F1771">
        <f>E1771-VLOOKUP(D1771,D1826:F1880,2,0)</f>
        <v>0</v>
      </c>
      <c r="G1771">
        <v>52</v>
      </c>
      <c r="P1771" t="s">
        <v>1886</v>
      </c>
      <c r="Q1771" t="s">
        <v>1867</v>
      </c>
      <c r="T1771">
        <v>55</v>
      </c>
      <c r="U1771">
        <v>55</v>
      </c>
      <c r="V1771">
        <v>55</v>
      </c>
      <c r="W1771">
        <v>24</v>
      </c>
      <c r="X1771">
        <v>0</v>
      </c>
      <c r="Y1771">
        <v>0</v>
      </c>
      <c r="Z1771">
        <v>11</v>
      </c>
      <c r="AA1771">
        <v>0</v>
      </c>
      <c r="AB1771">
        <v>11</v>
      </c>
    </row>
    <row r="1772" spans="1:28" x14ac:dyDescent="0.3">
      <c r="A1772">
        <v>20200308</v>
      </c>
      <c r="B1772" s="6">
        <v>43898</v>
      </c>
      <c r="C1772" t="s">
        <v>69</v>
      </c>
      <c r="D1772" t="str">
        <f>VLOOKUP(C1772,abbreviations!$A$2:$B$57,2,0)</f>
        <v>Maine</v>
      </c>
      <c r="E1772">
        <v>0</v>
      </c>
      <c r="F1772" t="e">
        <f>E1772-VLOOKUP(D1772,D1827:F1881,2,0)</f>
        <v>#N/A</v>
      </c>
      <c r="G1772">
        <v>1</v>
      </c>
      <c r="P1772" t="s">
        <v>1887</v>
      </c>
      <c r="Q1772" t="s">
        <v>1867</v>
      </c>
      <c r="T1772">
        <v>1</v>
      </c>
      <c r="U1772">
        <v>1</v>
      </c>
      <c r="V1772">
        <v>1</v>
      </c>
      <c r="W1772">
        <v>23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3">
      <c r="A1773">
        <v>20200308</v>
      </c>
      <c r="B1773" s="6">
        <v>43898</v>
      </c>
      <c r="C1773" t="s">
        <v>71</v>
      </c>
      <c r="D1773" t="str">
        <f>VLOOKUP(C1773,abbreviations!$A$2:$B$57,2,0)</f>
        <v>Michigan</v>
      </c>
      <c r="E1773">
        <v>0</v>
      </c>
      <c r="F1773">
        <f>E1773-VLOOKUP(D1773,D1828:F1882,2,0)</f>
        <v>0</v>
      </c>
      <c r="G1773">
        <v>26</v>
      </c>
      <c r="H1773">
        <v>10</v>
      </c>
      <c r="P1773" t="s">
        <v>1888</v>
      </c>
      <c r="Q1773" t="s">
        <v>1867</v>
      </c>
      <c r="T1773">
        <v>36</v>
      </c>
      <c r="U1773">
        <v>26</v>
      </c>
      <c r="V1773">
        <v>26</v>
      </c>
      <c r="W1773">
        <v>26</v>
      </c>
      <c r="X1773">
        <v>0</v>
      </c>
      <c r="Y1773">
        <v>0</v>
      </c>
      <c r="Z1773">
        <v>8</v>
      </c>
      <c r="AA1773">
        <v>0</v>
      </c>
      <c r="AB1773">
        <v>8</v>
      </c>
    </row>
    <row r="1774" spans="1:28" x14ac:dyDescent="0.3">
      <c r="A1774">
        <v>20200308</v>
      </c>
      <c r="B1774" s="6">
        <v>43898</v>
      </c>
      <c r="C1774" t="s">
        <v>73</v>
      </c>
      <c r="D1774" t="str">
        <f>VLOOKUP(C1774,abbreviations!$A$2:$B$57,2,0)</f>
        <v>Minnesota</v>
      </c>
      <c r="E1774">
        <v>1</v>
      </c>
      <c r="F1774">
        <f>E1774-VLOOKUP(D1774,D1829:F1883,2,0)</f>
        <v>1</v>
      </c>
      <c r="G1774">
        <v>48</v>
      </c>
      <c r="P1774" t="s">
        <v>1889</v>
      </c>
      <c r="Q1774" t="s">
        <v>1867</v>
      </c>
      <c r="T1774">
        <v>49</v>
      </c>
      <c r="U1774">
        <v>49</v>
      </c>
      <c r="V1774">
        <v>49</v>
      </c>
      <c r="W1774">
        <v>27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3">
      <c r="A1775">
        <v>20200308</v>
      </c>
      <c r="B1775" s="6">
        <v>43898</v>
      </c>
      <c r="C1775" t="s">
        <v>75</v>
      </c>
      <c r="D1775" t="str">
        <f>VLOOKUP(C1775,abbreviations!$A$2:$B$57,2,0)</f>
        <v>Missouri</v>
      </c>
      <c r="E1775">
        <v>1</v>
      </c>
      <c r="F1775" t="e">
        <f>E1775-VLOOKUP(D1775,D1830:F1884,2,0)</f>
        <v>#N/A</v>
      </c>
      <c r="P1775" t="s">
        <v>1890</v>
      </c>
      <c r="Q1775" t="s">
        <v>1867</v>
      </c>
      <c r="T1775">
        <v>1</v>
      </c>
      <c r="U1775">
        <v>1</v>
      </c>
      <c r="V1775">
        <v>1</v>
      </c>
      <c r="W1775">
        <v>29</v>
      </c>
      <c r="X1775">
        <v>0</v>
      </c>
      <c r="Y1775">
        <v>0</v>
      </c>
      <c r="Z1775">
        <v>0</v>
      </c>
      <c r="AA1775">
        <v>1</v>
      </c>
      <c r="AB1775">
        <v>1</v>
      </c>
    </row>
    <row r="1776" spans="1:28" x14ac:dyDescent="0.3">
      <c r="A1776">
        <v>20200308</v>
      </c>
      <c r="B1776" s="6">
        <v>43898</v>
      </c>
      <c r="C1776" t="s">
        <v>78</v>
      </c>
      <c r="D1776" t="str">
        <f>VLOOKUP(C1776,abbreviations!$A$2:$B$57,2,0)</f>
        <v>Mississippi</v>
      </c>
      <c r="E1776">
        <v>0</v>
      </c>
      <c r="F1776" t="e">
        <f>E1776-VLOOKUP(D1776,D1831:F1885,2,0)</f>
        <v>#N/A</v>
      </c>
      <c r="P1776" t="s">
        <v>1891</v>
      </c>
      <c r="Q1776" t="s">
        <v>1867</v>
      </c>
      <c r="T1776">
        <v>0</v>
      </c>
      <c r="U1776">
        <v>0</v>
      </c>
      <c r="V1776">
        <v>0</v>
      </c>
      <c r="W1776">
        <v>28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3">
      <c r="A1777">
        <v>20200308</v>
      </c>
      <c r="B1777" s="6">
        <v>43898</v>
      </c>
      <c r="C1777" t="s">
        <v>80</v>
      </c>
      <c r="D1777" t="str">
        <f>VLOOKUP(C1777,abbreviations!$A$2:$B$57,2,0)</f>
        <v>Montana</v>
      </c>
      <c r="E1777">
        <v>0</v>
      </c>
      <c r="F1777" t="e">
        <f>E1777-VLOOKUP(D1777,D1832:F1886,2,0)</f>
        <v>#N/A</v>
      </c>
      <c r="G1777">
        <v>11</v>
      </c>
      <c r="P1777" t="s">
        <v>1892</v>
      </c>
      <c r="Q1777" t="s">
        <v>1867</v>
      </c>
      <c r="T1777">
        <v>11</v>
      </c>
      <c r="U1777">
        <v>11</v>
      </c>
      <c r="V1777">
        <v>11</v>
      </c>
      <c r="W1777">
        <v>30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3">
      <c r="A1778">
        <v>20200308</v>
      </c>
      <c r="B1778" s="6">
        <v>43898</v>
      </c>
      <c r="C1778" t="s">
        <v>82</v>
      </c>
      <c r="D1778" t="str">
        <f>VLOOKUP(C1778,abbreviations!$A$2:$B$57,2,0)</f>
        <v>North Carolina</v>
      </c>
      <c r="E1778">
        <v>2</v>
      </c>
      <c r="F1778">
        <f>E1778-VLOOKUP(D1778,D1833:F1887,2,0)</f>
        <v>0</v>
      </c>
      <c r="P1778" t="s">
        <v>1893</v>
      </c>
      <c r="Q1778" t="s">
        <v>1867</v>
      </c>
      <c r="T1778">
        <v>2</v>
      </c>
      <c r="U1778">
        <v>2</v>
      </c>
      <c r="V1778">
        <v>2</v>
      </c>
      <c r="W1778">
        <v>37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3">
      <c r="A1779">
        <v>20200308</v>
      </c>
      <c r="B1779" s="6">
        <v>43898</v>
      </c>
      <c r="C1779" t="s">
        <v>84</v>
      </c>
      <c r="D1779" t="str">
        <f>VLOOKUP(C1779,abbreviations!$A$2:$B$57,2,0)</f>
        <v>North Dakota</v>
      </c>
      <c r="E1779">
        <v>0</v>
      </c>
      <c r="F1779" t="e">
        <f>E1779-VLOOKUP(D1779,D1834:F1888,2,0)</f>
        <v>#N/A</v>
      </c>
      <c r="G1779">
        <v>0</v>
      </c>
      <c r="P1779" t="s">
        <v>1894</v>
      </c>
      <c r="Q1779" t="s">
        <v>1867</v>
      </c>
      <c r="T1779">
        <v>0</v>
      </c>
      <c r="U1779">
        <v>0</v>
      </c>
      <c r="V1779">
        <v>0</v>
      </c>
      <c r="W1779">
        <v>38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3">
      <c r="A1780">
        <v>20200308</v>
      </c>
      <c r="B1780" s="6">
        <v>43898</v>
      </c>
      <c r="C1780" t="s">
        <v>86</v>
      </c>
      <c r="D1780" t="str">
        <f>VLOOKUP(C1780,abbreviations!$A$2:$B$57,2,0)</f>
        <v>Nebraska</v>
      </c>
      <c r="E1780">
        <v>1</v>
      </c>
      <c r="F1780">
        <f>E1780-VLOOKUP(D1780,D1835:F1889,2,0)</f>
        <v>1</v>
      </c>
      <c r="G1780">
        <v>17</v>
      </c>
      <c r="H1780">
        <v>5</v>
      </c>
      <c r="P1780" t="s">
        <v>1895</v>
      </c>
      <c r="Q1780" t="s">
        <v>1867</v>
      </c>
      <c r="T1780">
        <v>23</v>
      </c>
      <c r="U1780">
        <v>18</v>
      </c>
      <c r="V1780">
        <v>18</v>
      </c>
      <c r="W1780">
        <v>31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3">
      <c r="A1781">
        <v>20200308</v>
      </c>
      <c r="B1781" s="6">
        <v>43898</v>
      </c>
      <c r="C1781" t="s">
        <v>88</v>
      </c>
      <c r="D1781" t="str">
        <f>VLOOKUP(C1781,abbreviations!$A$2:$B$57,2,0)</f>
        <v>New Hampshire</v>
      </c>
      <c r="E1781">
        <v>4</v>
      </c>
      <c r="F1781">
        <f>E1781-VLOOKUP(D1781,D1836:F1890,2,0)</f>
        <v>2</v>
      </c>
      <c r="G1781">
        <v>38</v>
      </c>
      <c r="H1781">
        <v>5</v>
      </c>
      <c r="P1781" t="s">
        <v>1896</v>
      </c>
      <c r="Q1781" t="s">
        <v>1867</v>
      </c>
      <c r="T1781">
        <v>47</v>
      </c>
      <c r="U1781">
        <v>42</v>
      </c>
      <c r="V1781">
        <v>42</v>
      </c>
      <c r="W1781">
        <v>33</v>
      </c>
      <c r="X1781">
        <v>0</v>
      </c>
      <c r="Y1781">
        <v>0</v>
      </c>
      <c r="Z1781">
        <v>18</v>
      </c>
      <c r="AA1781">
        <v>2</v>
      </c>
      <c r="AB1781">
        <v>20</v>
      </c>
    </row>
    <row r="1782" spans="1:28" x14ac:dyDescent="0.3">
      <c r="A1782">
        <v>20200308</v>
      </c>
      <c r="B1782" s="6">
        <v>43898</v>
      </c>
      <c r="C1782" t="s">
        <v>90</v>
      </c>
      <c r="D1782" t="str">
        <f>VLOOKUP(C1782,abbreviations!$A$2:$B$57,2,0)</f>
        <v>New Jersey</v>
      </c>
      <c r="E1782">
        <v>6</v>
      </c>
      <c r="F1782">
        <f>E1782-VLOOKUP(D1782,D1837:F1890,2,0)</f>
        <v>5</v>
      </c>
      <c r="G1782">
        <v>31</v>
      </c>
      <c r="H1782">
        <v>0</v>
      </c>
      <c r="P1782" t="s">
        <v>1897</v>
      </c>
      <c r="Q1782" t="s">
        <v>1867</v>
      </c>
      <c r="T1782">
        <v>37</v>
      </c>
      <c r="U1782">
        <v>37</v>
      </c>
      <c r="V1782">
        <v>37</v>
      </c>
      <c r="W1782">
        <v>34</v>
      </c>
      <c r="X1782">
        <v>0</v>
      </c>
      <c r="Y1782">
        <v>0</v>
      </c>
      <c r="Z1782">
        <v>31</v>
      </c>
      <c r="AA1782">
        <v>2</v>
      </c>
      <c r="AB1782">
        <v>33</v>
      </c>
    </row>
    <row r="1783" spans="1:28" x14ac:dyDescent="0.3">
      <c r="A1783">
        <v>20200308</v>
      </c>
      <c r="B1783" s="6">
        <v>43898</v>
      </c>
      <c r="C1783" t="s">
        <v>92</v>
      </c>
      <c r="D1783" t="str">
        <f>VLOOKUP(C1783,abbreviations!$A$2:$B$57,2,0)</f>
        <v>New Mexico</v>
      </c>
      <c r="E1783">
        <v>0</v>
      </c>
      <c r="F1783">
        <f>E1783-VLOOKUP(D1783,D1838:F1891,2,0)</f>
        <v>0</v>
      </c>
      <c r="G1783">
        <v>48</v>
      </c>
      <c r="H1783">
        <v>0</v>
      </c>
      <c r="P1783" t="s">
        <v>1898</v>
      </c>
      <c r="Q1783" t="s">
        <v>1867</v>
      </c>
      <c r="T1783">
        <v>48</v>
      </c>
      <c r="U1783">
        <v>48</v>
      </c>
      <c r="V1783">
        <v>48</v>
      </c>
      <c r="W1783">
        <v>35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3">
      <c r="A1784">
        <v>20200308</v>
      </c>
      <c r="B1784" s="6">
        <v>43898</v>
      </c>
      <c r="C1784" t="s">
        <v>94</v>
      </c>
      <c r="D1784" t="str">
        <f>VLOOKUP(C1784,abbreviations!$A$2:$B$57,2,0)</f>
        <v>Nevada</v>
      </c>
      <c r="E1784">
        <v>1</v>
      </c>
      <c r="F1784">
        <f>E1784-VLOOKUP(D1784,D1839:F1892,2,0)</f>
        <v>0</v>
      </c>
      <c r="G1784">
        <v>14</v>
      </c>
      <c r="P1784" t="s">
        <v>1899</v>
      </c>
      <c r="Q1784" t="s">
        <v>1867</v>
      </c>
      <c r="T1784">
        <v>15</v>
      </c>
      <c r="U1784">
        <v>15</v>
      </c>
      <c r="V1784">
        <v>15</v>
      </c>
      <c r="W1784">
        <v>32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">
      <c r="A1785">
        <v>20200308</v>
      </c>
      <c r="B1785" s="6">
        <v>43898</v>
      </c>
      <c r="C1785" t="s">
        <v>96</v>
      </c>
      <c r="D1785" t="str">
        <f>VLOOKUP(C1785,abbreviations!$A$2:$B$57,2,0)</f>
        <v>New York</v>
      </c>
      <c r="E1785">
        <v>105</v>
      </c>
      <c r="F1785">
        <f>E1785-VLOOKUP(D1785,D1840:F1893,2,0)</f>
        <v>72</v>
      </c>
      <c r="G1785">
        <v>92</v>
      </c>
      <c r="P1785" t="s">
        <v>1900</v>
      </c>
      <c r="Q1785" t="s">
        <v>1867</v>
      </c>
      <c r="T1785">
        <v>197</v>
      </c>
      <c r="U1785">
        <v>197</v>
      </c>
      <c r="V1785">
        <v>197</v>
      </c>
      <c r="W1785">
        <v>36</v>
      </c>
      <c r="X1785">
        <v>0</v>
      </c>
      <c r="Y1785">
        <v>0</v>
      </c>
      <c r="Z1785">
        <v>0</v>
      </c>
      <c r="AA1785">
        <v>29</v>
      </c>
      <c r="AB1785">
        <v>29</v>
      </c>
    </row>
    <row r="1786" spans="1:28" x14ac:dyDescent="0.3">
      <c r="A1786">
        <v>20200308</v>
      </c>
      <c r="B1786" s="6">
        <v>43898</v>
      </c>
      <c r="C1786" t="s">
        <v>98</v>
      </c>
      <c r="D1786" t="str">
        <f>VLOOKUP(C1786,abbreviations!$A$2:$B$57,2,0)</f>
        <v>Ohio</v>
      </c>
      <c r="E1786">
        <v>0</v>
      </c>
      <c r="F1786">
        <f>E1786-VLOOKUP(D1786,D1841:F1894,2,0)</f>
        <v>0</v>
      </c>
      <c r="G1786">
        <v>10</v>
      </c>
      <c r="H1786">
        <v>4</v>
      </c>
      <c r="P1786" t="s">
        <v>1901</v>
      </c>
      <c r="Q1786" t="s">
        <v>1867</v>
      </c>
      <c r="T1786">
        <v>14</v>
      </c>
      <c r="U1786">
        <v>10</v>
      </c>
      <c r="V1786">
        <v>10</v>
      </c>
      <c r="W1786">
        <v>39</v>
      </c>
      <c r="X1786">
        <v>0</v>
      </c>
      <c r="Y1786">
        <v>0</v>
      </c>
      <c r="Z1786">
        <v>1</v>
      </c>
      <c r="AA1786">
        <v>0</v>
      </c>
      <c r="AB1786">
        <v>1</v>
      </c>
    </row>
    <row r="1787" spans="1:28" x14ac:dyDescent="0.3">
      <c r="A1787">
        <v>20200308</v>
      </c>
      <c r="B1787" s="6">
        <v>43898</v>
      </c>
      <c r="C1787" t="s">
        <v>100</v>
      </c>
      <c r="D1787" t="str">
        <f>VLOOKUP(C1787,abbreviations!$A$2:$B$57,2,0)</f>
        <v>Oklahoma</v>
      </c>
      <c r="E1787">
        <v>1</v>
      </c>
      <c r="F1787" t="e">
        <f>E1787-VLOOKUP(D1787,D1842:F1895,2,0)</f>
        <v>#N/A</v>
      </c>
      <c r="G1787">
        <v>8</v>
      </c>
      <c r="H1787">
        <v>2</v>
      </c>
      <c r="P1787" t="s">
        <v>1902</v>
      </c>
      <c r="Q1787" t="s">
        <v>1867</v>
      </c>
      <c r="T1787">
        <v>11</v>
      </c>
      <c r="U1787">
        <v>9</v>
      </c>
      <c r="V1787">
        <v>9</v>
      </c>
      <c r="W1787">
        <v>40</v>
      </c>
      <c r="X1787">
        <v>0</v>
      </c>
      <c r="Y1787">
        <v>0</v>
      </c>
      <c r="Z1787">
        <v>8</v>
      </c>
      <c r="AA1787">
        <v>0</v>
      </c>
      <c r="AB1787">
        <v>8</v>
      </c>
    </row>
    <row r="1788" spans="1:28" x14ac:dyDescent="0.3">
      <c r="A1788">
        <v>20200308</v>
      </c>
      <c r="B1788" s="6">
        <v>43898</v>
      </c>
      <c r="C1788" t="s">
        <v>102</v>
      </c>
      <c r="D1788" t="str">
        <f>VLOOKUP(C1788,abbreviations!$A$2:$B$57,2,0)</f>
        <v>Oregon</v>
      </c>
      <c r="E1788">
        <v>14</v>
      </c>
      <c r="F1788">
        <f>E1788-VLOOKUP(D1788,D1843:F1896,2,0)</f>
        <v>11</v>
      </c>
      <c r="G1788">
        <v>100</v>
      </c>
      <c r="H1788">
        <v>53</v>
      </c>
      <c r="P1788" t="s">
        <v>1903</v>
      </c>
      <c r="Q1788" t="s">
        <v>1867</v>
      </c>
      <c r="T1788">
        <v>167</v>
      </c>
      <c r="U1788">
        <v>114</v>
      </c>
      <c r="V1788">
        <v>114</v>
      </c>
      <c r="W1788">
        <v>41</v>
      </c>
      <c r="X1788">
        <v>0</v>
      </c>
      <c r="Y1788">
        <v>0</v>
      </c>
      <c r="Z1788">
        <v>23</v>
      </c>
      <c r="AA1788">
        <v>7</v>
      </c>
      <c r="AB1788">
        <v>30</v>
      </c>
    </row>
    <row r="1789" spans="1:28" x14ac:dyDescent="0.3">
      <c r="A1789">
        <v>20200308</v>
      </c>
      <c r="B1789" s="6">
        <v>43898</v>
      </c>
      <c r="C1789" t="s">
        <v>104</v>
      </c>
      <c r="D1789" t="str">
        <f>VLOOKUP(C1789,abbreviations!$A$2:$B$57,2,0)</f>
        <v>Pennsylvania</v>
      </c>
      <c r="E1789">
        <v>6</v>
      </c>
      <c r="F1789">
        <f>E1789-VLOOKUP(D1789,D1844:F1897,2,0)</f>
        <v>4</v>
      </c>
      <c r="P1789" t="s">
        <v>1904</v>
      </c>
      <c r="Q1789" t="s">
        <v>1867</v>
      </c>
      <c r="T1789">
        <v>6</v>
      </c>
      <c r="U1789">
        <v>6</v>
      </c>
      <c r="V1789">
        <v>6</v>
      </c>
      <c r="W1789">
        <v>42</v>
      </c>
      <c r="X1789">
        <v>0</v>
      </c>
      <c r="Y1789">
        <v>0</v>
      </c>
      <c r="Z1789">
        <v>0</v>
      </c>
      <c r="AA1789">
        <v>2</v>
      </c>
      <c r="AB1789">
        <v>2</v>
      </c>
    </row>
    <row r="1790" spans="1:28" x14ac:dyDescent="0.3">
      <c r="A1790">
        <v>20200308</v>
      </c>
      <c r="B1790" s="6">
        <v>43898</v>
      </c>
      <c r="C1790" t="s">
        <v>107</v>
      </c>
      <c r="D1790" t="str">
        <f>VLOOKUP(C1790,abbreviations!$A$2:$B$57,2,0)</f>
        <v>Rhode Island</v>
      </c>
      <c r="E1790">
        <v>3</v>
      </c>
      <c r="F1790">
        <f>E1790-VLOOKUP(D1790,D1845:F1898,2,0)</f>
        <v>0</v>
      </c>
      <c r="G1790">
        <v>30</v>
      </c>
      <c r="H1790">
        <v>12</v>
      </c>
      <c r="P1790" t="s">
        <v>1905</v>
      </c>
      <c r="Q1790" t="s">
        <v>1867</v>
      </c>
      <c r="T1790">
        <v>45</v>
      </c>
      <c r="U1790">
        <v>33</v>
      </c>
      <c r="V1790">
        <v>33</v>
      </c>
      <c r="W1790">
        <v>44</v>
      </c>
      <c r="X1790">
        <v>0</v>
      </c>
      <c r="Y1790">
        <v>0</v>
      </c>
      <c r="Z1790">
        <v>0</v>
      </c>
      <c r="AA1790">
        <v>1</v>
      </c>
      <c r="AB1790">
        <v>1</v>
      </c>
    </row>
    <row r="1791" spans="1:28" x14ac:dyDescent="0.3">
      <c r="A1791">
        <v>20200308</v>
      </c>
      <c r="B1791" s="6">
        <v>43898</v>
      </c>
      <c r="C1791" t="s">
        <v>109</v>
      </c>
      <c r="D1791" t="str">
        <f>VLOOKUP(C1791,abbreviations!$A$2:$B$57,2,0)</f>
        <v>South Carolina</v>
      </c>
      <c r="E1791">
        <v>2</v>
      </c>
      <c r="F1791">
        <f>E1791-VLOOKUP(D1791,D1846:F1899,2,0)</f>
        <v>2</v>
      </c>
      <c r="G1791">
        <v>8</v>
      </c>
      <c r="P1791" t="s">
        <v>1906</v>
      </c>
      <c r="Q1791" t="s">
        <v>1867</v>
      </c>
      <c r="T1791">
        <v>10</v>
      </c>
      <c r="U1791">
        <v>10</v>
      </c>
      <c r="V1791">
        <v>10</v>
      </c>
      <c r="W1791">
        <v>45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3">
      <c r="A1792">
        <v>20200308</v>
      </c>
      <c r="B1792" s="6">
        <v>43898</v>
      </c>
      <c r="C1792" t="s">
        <v>111</v>
      </c>
      <c r="D1792" t="str">
        <f>VLOOKUP(C1792,abbreviations!$A$2:$B$57,2,0)</f>
        <v>South Dakota</v>
      </c>
      <c r="E1792">
        <v>0</v>
      </c>
      <c r="F1792" t="e">
        <f>E1792-VLOOKUP(D1792,D1847:F1900,2,0)</f>
        <v>#N/A</v>
      </c>
      <c r="G1792">
        <v>5</v>
      </c>
      <c r="H1792">
        <v>0</v>
      </c>
      <c r="P1792" t="s">
        <v>1907</v>
      </c>
      <c r="Q1792" t="s">
        <v>1867</v>
      </c>
      <c r="T1792">
        <v>5</v>
      </c>
      <c r="U1792">
        <v>5</v>
      </c>
      <c r="V1792">
        <v>5</v>
      </c>
      <c r="W1792">
        <v>46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3">
      <c r="A1793">
        <v>20200308</v>
      </c>
      <c r="B1793" s="6">
        <v>43898</v>
      </c>
      <c r="C1793" t="s">
        <v>113</v>
      </c>
      <c r="D1793" t="str">
        <f>VLOOKUP(C1793,abbreviations!$A$2:$B$57,2,0)</f>
        <v>Tennessee</v>
      </c>
      <c r="E1793">
        <v>3</v>
      </c>
      <c r="F1793">
        <f>E1793-VLOOKUP(D1793,D1848:F1901,2,0)</f>
        <v>2</v>
      </c>
      <c r="P1793" t="s">
        <v>1908</v>
      </c>
      <c r="Q1793" t="s">
        <v>1867</v>
      </c>
      <c r="T1793">
        <v>3</v>
      </c>
      <c r="U1793">
        <v>3</v>
      </c>
      <c r="V1793">
        <v>3</v>
      </c>
      <c r="W1793">
        <v>47</v>
      </c>
      <c r="X1793">
        <v>0</v>
      </c>
      <c r="Y1793">
        <v>0</v>
      </c>
      <c r="Z1793">
        <v>0</v>
      </c>
      <c r="AA1793">
        <v>2</v>
      </c>
      <c r="AB1793">
        <v>2</v>
      </c>
    </row>
    <row r="1794" spans="1:28" x14ac:dyDescent="0.3">
      <c r="A1794">
        <v>20200308</v>
      </c>
      <c r="B1794" s="6">
        <v>43898</v>
      </c>
      <c r="C1794" t="s">
        <v>115</v>
      </c>
      <c r="D1794" t="str">
        <f>VLOOKUP(C1794,abbreviations!$A$2:$B$57,2,0)</f>
        <v>Texas</v>
      </c>
      <c r="E1794">
        <v>8</v>
      </c>
      <c r="F1794">
        <f>E1794-VLOOKUP(D1794,D1849:F1902,2,0)</f>
        <v>3</v>
      </c>
      <c r="P1794" t="s">
        <v>1909</v>
      </c>
      <c r="Q1794" t="s">
        <v>1867</v>
      </c>
      <c r="T1794">
        <v>8</v>
      </c>
      <c r="U1794">
        <v>8</v>
      </c>
      <c r="V1794">
        <v>8</v>
      </c>
      <c r="W1794">
        <v>48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3">
      <c r="A1795">
        <v>20200308</v>
      </c>
      <c r="B1795" s="6">
        <v>43898</v>
      </c>
      <c r="C1795" t="s">
        <v>117</v>
      </c>
      <c r="D1795" t="str">
        <f>VLOOKUP(C1795,abbreviations!$A$2:$B$57,2,0)</f>
        <v>Utah</v>
      </c>
      <c r="E1795">
        <v>1</v>
      </c>
      <c r="F1795" t="e">
        <f>E1795-VLOOKUP(D1795,D1850:F1903,2,0)</f>
        <v>#N/A</v>
      </c>
      <c r="P1795" t="s">
        <v>1910</v>
      </c>
      <c r="Q1795" t="s">
        <v>1867</v>
      </c>
      <c r="T1795">
        <v>1</v>
      </c>
      <c r="U1795">
        <v>1</v>
      </c>
      <c r="V1795">
        <v>1</v>
      </c>
      <c r="W1795">
        <v>49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3">
      <c r="A1796">
        <v>20200308</v>
      </c>
      <c r="B1796" s="6">
        <v>43898</v>
      </c>
      <c r="C1796" t="s">
        <v>119</v>
      </c>
      <c r="D1796" t="str">
        <f>VLOOKUP(C1796,abbreviations!$A$2:$B$57,2,0)</f>
        <v>Virginia</v>
      </c>
      <c r="E1796">
        <v>2</v>
      </c>
      <c r="F1796">
        <f>E1796-VLOOKUP(D1796,D1851:F1904,2,0)</f>
        <v>2</v>
      </c>
      <c r="G1796">
        <v>36</v>
      </c>
      <c r="H1796">
        <v>6</v>
      </c>
      <c r="P1796" t="s">
        <v>1911</v>
      </c>
      <c r="Q1796" t="s">
        <v>1867</v>
      </c>
      <c r="T1796">
        <v>44</v>
      </c>
      <c r="U1796">
        <v>38</v>
      </c>
      <c r="V1796">
        <v>38</v>
      </c>
      <c r="W1796">
        <v>51</v>
      </c>
      <c r="X1796">
        <v>0</v>
      </c>
      <c r="Y1796">
        <v>0</v>
      </c>
      <c r="Z1796">
        <v>5</v>
      </c>
      <c r="AA1796">
        <v>2</v>
      </c>
      <c r="AB1796">
        <v>7</v>
      </c>
    </row>
    <row r="1797" spans="1:28" x14ac:dyDescent="0.3">
      <c r="A1797">
        <v>20200308</v>
      </c>
      <c r="B1797" s="6">
        <v>43898</v>
      </c>
      <c r="C1797" t="s">
        <v>122</v>
      </c>
      <c r="D1797" t="str">
        <f>VLOOKUP(C1797,abbreviations!$A$2:$B$57,2,0)</f>
        <v>Vermont</v>
      </c>
      <c r="E1797">
        <v>1</v>
      </c>
      <c r="F1797">
        <f>E1797-VLOOKUP(D1797,D1852:F1905,2,0)</f>
        <v>1</v>
      </c>
      <c r="G1797">
        <v>28</v>
      </c>
      <c r="P1797" t="s">
        <v>1912</v>
      </c>
      <c r="Q1797" t="s">
        <v>1867</v>
      </c>
      <c r="T1797">
        <v>29</v>
      </c>
      <c r="U1797">
        <v>29</v>
      </c>
      <c r="V1797">
        <v>29</v>
      </c>
      <c r="W1797">
        <v>50</v>
      </c>
      <c r="X1797">
        <v>0</v>
      </c>
      <c r="Y1797">
        <v>0</v>
      </c>
      <c r="Z1797">
        <v>12</v>
      </c>
      <c r="AA1797">
        <v>1</v>
      </c>
      <c r="AB1797">
        <v>13</v>
      </c>
    </row>
    <row r="1798" spans="1:28" x14ac:dyDescent="0.3">
      <c r="A1798">
        <v>20200308</v>
      </c>
      <c r="B1798" s="6">
        <v>43898</v>
      </c>
      <c r="C1798" t="s">
        <v>124</v>
      </c>
      <c r="D1798" t="str">
        <f>VLOOKUP(C1798,abbreviations!$A$2:$B$57,2,0)</f>
        <v>Washington</v>
      </c>
      <c r="E1798">
        <v>246</v>
      </c>
      <c r="F1798">
        <f>E1798-VLOOKUP(D1798,D1853:F1906,2,0)</f>
        <v>97</v>
      </c>
      <c r="G1798">
        <v>640</v>
      </c>
      <c r="H1798">
        <v>60</v>
      </c>
      <c r="P1798" t="s">
        <v>1913</v>
      </c>
      <c r="Q1798" t="s">
        <v>1867</v>
      </c>
      <c r="R1798">
        <v>31</v>
      </c>
      <c r="T1798">
        <v>946</v>
      </c>
      <c r="U1798">
        <v>886</v>
      </c>
      <c r="V1798">
        <v>886</v>
      </c>
      <c r="W1798">
        <v>53</v>
      </c>
      <c r="X1798">
        <v>4</v>
      </c>
      <c r="Y1798">
        <v>0</v>
      </c>
      <c r="Z1798">
        <v>270</v>
      </c>
      <c r="AA1798">
        <v>65</v>
      </c>
      <c r="AB1798">
        <v>335</v>
      </c>
    </row>
    <row r="1799" spans="1:28" x14ac:dyDescent="0.3">
      <c r="A1799">
        <v>20200308</v>
      </c>
      <c r="B1799" s="6">
        <v>43898</v>
      </c>
      <c r="C1799" t="s">
        <v>126</v>
      </c>
      <c r="D1799" t="str">
        <f>VLOOKUP(C1799,abbreviations!$A$2:$B$57,2,0)</f>
        <v>Wisconsin</v>
      </c>
      <c r="E1799">
        <v>1</v>
      </c>
      <c r="F1799">
        <f>E1799-VLOOKUP(D1799,D1854:F1907,2,0)</f>
        <v>0</v>
      </c>
      <c r="G1799">
        <v>31</v>
      </c>
      <c r="H1799">
        <v>12</v>
      </c>
      <c r="P1799" t="s">
        <v>1914</v>
      </c>
      <c r="Q1799" t="s">
        <v>1867</v>
      </c>
      <c r="T1799">
        <v>44</v>
      </c>
      <c r="U1799">
        <v>32</v>
      </c>
      <c r="V1799">
        <v>32</v>
      </c>
      <c r="W1799">
        <v>55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3">
      <c r="A1800">
        <v>20200308</v>
      </c>
      <c r="B1800" s="6">
        <v>43898</v>
      </c>
      <c r="C1800" t="s">
        <v>128</v>
      </c>
      <c r="D1800" t="str">
        <f>VLOOKUP(C1800,abbreviations!$A$2:$B$57,2,0)</f>
        <v>West Virginia</v>
      </c>
      <c r="E1800">
        <v>0</v>
      </c>
      <c r="F1800">
        <f>E1800-VLOOKUP(D1800,D1855:F1908,2,0)</f>
        <v>0</v>
      </c>
      <c r="G1800">
        <v>2</v>
      </c>
      <c r="H1800">
        <v>3</v>
      </c>
      <c r="P1800" t="s">
        <v>1915</v>
      </c>
      <c r="Q1800" t="s">
        <v>1867</v>
      </c>
      <c r="T1800">
        <v>5</v>
      </c>
      <c r="U1800">
        <v>2</v>
      </c>
      <c r="V1800">
        <v>2</v>
      </c>
      <c r="W1800">
        <v>54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3">
      <c r="A1801">
        <v>20200308</v>
      </c>
      <c r="B1801" s="6">
        <v>43898</v>
      </c>
      <c r="C1801" t="s">
        <v>130</v>
      </c>
      <c r="D1801" t="str">
        <f>VLOOKUP(C1801,abbreviations!$A$2:$B$57,2,0)</f>
        <v>Wyoming</v>
      </c>
      <c r="E1801">
        <v>0</v>
      </c>
      <c r="F1801" t="e">
        <f>E1801-VLOOKUP(D1801,D1856:F1909,2,0)</f>
        <v>#N/A</v>
      </c>
      <c r="P1801" t="s">
        <v>1916</v>
      </c>
      <c r="Q1801" t="s">
        <v>1867</v>
      </c>
      <c r="T1801">
        <v>0</v>
      </c>
      <c r="U1801">
        <v>0</v>
      </c>
      <c r="V1801">
        <v>0</v>
      </c>
      <c r="W1801">
        <v>56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3">
      <c r="A1802">
        <v>20200307</v>
      </c>
      <c r="B1802" s="6">
        <v>43897</v>
      </c>
      <c r="C1802" t="s">
        <v>25</v>
      </c>
      <c r="D1802" t="str">
        <f>VLOOKUP(C1802,abbreviations!$A$2:$B$57,2,0)</f>
        <v>Alaska</v>
      </c>
      <c r="E1802">
        <v>0</v>
      </c>
      <c r="F1802" t="e">
        <f>E1802-VLOOKUP(D1802,D1857:F1910,2,0)</f>
        <v>#N/A</v>
      </c>
      <c r="G1802">
        <v>12</v>
      </c>
      <c r="H1802">
        <v>2</v>
      </c>
      <c r="P1802" t="s">
        <v>1917</v>
      </c>
      <c r="Q1802" t="s">
        <v>1918</v>
      </c>
      <c r="T1802">
        <v>14</v>
      </c>
      <c r="U1802">
        <v>12</v>
      </c>
      <c r="V1802">
        <v>12</v>
      </c>
      <c r="W1802">
        <v>2</v>
      </c>
      <c r="X1802">
        <v>0</v>
      </c>
      <c r="Y1802">
        <v>0</v>
      </c>
      <c r="Z1802">
        <v>4</v>
      </c>
      <c r="AA1802">
        <v>0</v>
      </c>
      <c r="AB1802">
        <v>4</v>
      </c>
    </row>
    <row r="1803" spans="1:28" x14ac:dyDescent="0.3">
      <c r="A1803">
        <v>20200307</v>
      </c>
      <c r="B1803" s="6">
        <v>43897</v>
      </c>
      <c r="C1803" t="s">
        <v>28</v>
      </c>
      <c r="D1803" t="str">
        <f>VLOOKUP(C1803,abbreviations!$A$2:$B$57,2,0)</f>
        <v>Alabama</v>
      </c>
      <c r="E1803">
        <v>0</v>
      </c>
      <c r="F1803" t="e">
        <f>E1803-VLOOKUP(D1803,D1857:F1911,2,0)</f>
        <v>#N/A</v>
      </c>
      <c r="P1803" t="s">
        <v>1919</v>
      </c>
      <c r="Q1803" t="s">
        <v>1918</v>
      </c>
      <c r="T1803">
        <v>0</v>
      </c>
      <c r="U1803">
        <v>0</v>
      </c>
      <c r="V1803">
        <v>0</v>
      </c>
      <c r="W1803">
        <v>1</v>
      </c>
    </row>
    <row r="1804" spans="1:28" x14ac:dyDescent="0.3">
      <c r="A1804">
        <v>20200307</v>
      </c>
      <c r="B1804" s="6">
        <v>43897</v>
      </c>
      <c r="C1804" t="s">
        <v>30</v>
      </c>
      <c r="D1804" t="str">
        <f>VLOOKUP(C1804,abbreviations!$A$2:$B$57,2,0)</f>
        <v>Arkansas</v>
      </c>
      <c r="E1804">
        <v>0</v>
      </c>
      <c r="F1804" t="e">
        <f>E1804-VLOOKUP(D1804,D1858:F1912,2,0)</f>
        <v>#N/A</v>
      </c>
      <c r="G1804">
        <v>6</v>
      </c>
      <c r="H1804">
        <v>0</v>
      </c>
      <c r="P1804" t="s">
        <v>1920</v>
      </c>
      <c r="Q1804" t="s">
        <v>1918</v>
      </c>
      <c r="T1804">
        <v>6</v>
      </c>
      <c r="U1804">
        <v>6</v>
      </c>
      <c r="V1804">
        <v>6</v>
      </c>
      <c r="W1804">
        <v>5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3">
      <c r="A1805">
        <v>20200307</v>
      </c>
      <c r="B1805" s="6">
        <v>43897</v>
      </c>
      <c r="C1805" t="s">
        <v>33</v>
      </c>
      <c r="D1805" t="str">
        <f>VLOOKUP(C1805,abbreviations!$A$2:$B$57,2,0)</f>
        <v>Arizona</v>
      </c>
      <c r="E1805">
        <v>5</v>
      </c>
      <c r="F1805">
        <f>E1805-VLOOKUP(D1805,D1859:F1913,2,0)</f>
        <v>3</v>
      </c>
      <c r="G1805">
        <v>44</v>
      </c>
      <c r="H1805">
        <v>7</v>
      </c>
      <c r="P1805" t="s">
        <v>1921</v>
      </c>
      <c r="Q1805" t="s">
        <v>1918</v>
      </c>
      <c r="T1805">
        <v>56</v>
      </c>
      <c r="U1805">
        <v>49</v>
      </c>
      <c r="V1805">
        <v>49</v>
      </c>
      <c r="W1805">
        <v>4</v>
      </c>
      <c r="X1805">
        <v>0</v>
      </c>
      <c r="Y1805">
        <v>0</v>
      </c>
      <c r="Z1805">
        <v>11</v>
      </c>
      <c r="AA1805">
        <v>2</v>
      </c>
      <c r="AB1805">
        <v>13</v>
      </c>
    </row>
    <row r="1806" spans="1:28" x14ac:dyDescent="0.3">
      <c r="A1806">
        <v>20200307</v>
      </c>
      <c r="B1806" s="6">
        <v>43897</v>
      </c>
      <c r="C1806" t="s">
        <v>35</v>
      </c>
      <c r="D1806" t="str">
        <f>VLOOKUP(C1806,abbreviations!$A$2:$B$57,2,0)</f>
        <v>California</v>
      </c>
      <c r="E1806">
        <v>69</v>
      </c>
      <c r="F1806">
        <f>E1806-VLOOKUP(D1806,D1860:F1914,2,0)</f>
        <v>16</v>
      </c>
      <c r="G1806">
        <v>462</v>
      </c>
      <c r="P1806" t="s">
        <v>1922</v>
      </c>
      <c r="Q1806" t="s">
        <v>1918</v>
      </c>
      <c r="T1806">
        <v>531</v>
      </c>
      <c r="U1806">
        <v>531</v>
      </c>
      <c r="V1806">
        <v>531</v>
      </c>
      <c r="W1806">
        <v>6</v>
      </c>
      <c r="X1806">
        <v>0</v>
      </c>
      <c r="Y1806">
        <v>0</v>
      </c>
      <c r="Z1806">
        <v>0</v>
      </c>
      <c r="AA1806">
        <v>9</v>
      </c>
      <c r="AB1806">
        <v>9</v>
      </c>
    </row>
    <row r="1807" spans="1:28" x14ac:dyDescent="0.3">
      <c r="A1807">
        <v>20200307</v>
      </c>
      <c r="B1807" s="6">
        <v>43897</v>
      </c>
      <c r="C1807" t="s">
        <v>37</v>
      </c>
      <c r="D1807" t="str">
        <f>VLOOKUP(C1807,abbreviations!$A$2:$B$57,2,0)</f>
        <v>Colorado</v>
      </c>
      <c r="E1807">
        <v>8</v>
      </c>
      <c r="F1807">
        <f>E1807-VLOOKUP(D1807,D1861:F1915,2,0)</f>
        <v>8</v>
      </c>
      <c r="G1807">
        <v>55</v>
      </c>
      <c r="H1807">
        <v>69</v>
      </c>
      <c r="P1807" t="s">
        <v>1923</v>
      </c>
      <c r="Q1807" t="s">
        <v>1918</v>
      </c>
      <c r="T1807">
        <v>132</v>
      </c>
      <c r="U1807">
        <v>63</v>
      </c>
      <c r="V1807">
        <v>63</v>
      </c>
      <c r="W1807">
        <v>8</v>
      </c>
      <c r="X1807">
        <v>0</v>
      </c>
      <c r="Y1807">
        <v>0</v>
      </c>
      <c r="Z1807">
        <v>9</v>
      </c>
      <c r="AA1807">
        <v>6</v>
      </c>
      <c r="AB1807">
        <v>15</v>
      </c>
    </row>
    <row r="1808" spans="1:28" x14ac:dyDescent="0.3">
      <c r="A1808">
        <v>20200307</v>
      </c>
      <c r="B1808" s="6">
        <v>43897</v>
      </c>
      <c r="C1808" t="s">
        <v>39</v>
      </c>
      <c r="D1808" t="str">
        <f>VLOOKUP(C1808,abbreviations!$A$2:$B$57,2,0)</f>
        <v>Connecticut</v>
      </c>
      <c r="E1808">
        <v>0</v>
      </c>
      <c r="F1808" t="e">
        <f>E1808-VLOOKUP(D1808,D1862:F1916,2,0)</f>
        <v>#N/A</v>
      </c>
      <c r="P1808" t="s">
        <v>1924</v>
      </c>
      <c r="Q1808" t="s">
        <v>1918</v>
      </c>
      <c r="T1808">
        <v>0</v>
      </c>
      <c r="U1808">
        <v>0</v>
      </c>
      <c r="V1808">
        <v>0</v>
      </c>
      <c r="W1808">
        <v>9</v>
      </c>
    </row>
    <row r="1809" spans="1:28" x14ac:dyDescent="0.3">
      <c r="A1809">
        <v>20200307</v>
      </c>
      <c r="B1809" s="6">
        <v>43897</v>
      </c>
      <c r="C1809" t="s">
        <v>42</v>
      </c>
      <c r="D1809" t="str">
        <f>VLOOKUP(C1809,abbreviations!$A$2:$B$57,2,0)</f>
        <v>Delaware</v>
      </c>
      <c r="E1809">
        <v>0</v>
      </c>
      <c r="F1809" t="e">
        <f>E1809-VLOOKUP(D1809,D1864:F1918,2,0)</f>
        <v>#N/A</v>
      </c>
      <c r="G1809">
        <v>10</v>
      </c>
      <c r="H1809">
        <v>0</v>
      </c>
      <c r="P1809" t="s">
        <v>1925</v>
      </c>
      <c r="Q1809" t="s">
        <v>1918</v>
      </c>
      <c r="T1809">
        <v>10</v>
      </c>
      <c r="U1809">
        <v>10</v>
      </c>
      <c r="V1809">
        <v>10</v>
      </c>
      <c r="W1809">
        <v>10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3">
      <c r="A1810">
        <v>20200307</v>
      </c>
      <c r="B1810" s="6">
        <v>43897</v>
      </c>
      <c r="C1810" t="s">
        <v>44</v>
      </c>
      <c r="D1810" t="str">
        <f>VLOOKUP(C1810,abbreviations!$A$2:$B$57,2,0)</f>
        <v>Florida</v>
      </c>
      <c r="E1810">
        <v>14</v>
      </c>
      <c r="F1810">
        <f>E1810-VLOOKUP(D1810,D1865:F1919,2,0)</f>
        <v>5</v>
      </c>
      <c r="G1810">
        <v>100</v>
      </c>
      <c r="H1810">
        <v>88</v>
      </c>
      <c r="P1810" s="1" t="s">
        <v>1926</v>
      </c>
      <c r="Q1810" t="s">
        <v>1918</v>
      </c>
      <c r="T1810">
        <v>202</v>
      </c>
      <c r="U1810">
        <v>114</v>
      </c>
      <c r="V1810">
        <v>114</v>
      </c>
      <c r="W1810">
        <v>12</v>
      </c>
      <c r="X1810">
        <v>0</v>
      </c>
      <c r="Y1810">
        <v>0</v>
      </c>
      <c r="Z1810">
        <v>45</v>
      </c>
      <c r="AA1810">
        <v>5</v>
      </c>
      <c r="AB1810">
        <v>50</v>
      </c>
    </row>
    <row r="1811" spans="1:28" x14ac:dyDescent="0.3">
      <c r="A1811">
        <v>20200307</v>
      </c>
      <c r="B1811" s="6">
        <v>43897</v>
      </c>
      <c r="C1811" t="s">
        <v>46</v>
      </c>
      <c r="D1811" t="str">
        <f>VLOOKUP(C1811,abbreviations!$A$2:$B$57,2,0)</f>
        <v>Georgia</v>
      </c>
      <c r="E1811">
        <v>6</v>
      </c>
      <c r="F1811">
        <f>E1811-VLOOKUP(D1811,D1866:F1920,2,0)</f>
        <v>4</v>
      </c>
      <c r="P1811" t="s">
        <v>1927</v>
      </c>
      <c r="Q1811" t="s">
        <v>1918</v>
      </c>
      <c r="T1811">
        <v>6</v>
      </c>
      <c r="U1811">
        <v>6</v>
      </c>
      <c r="V1811">
        <v>6</v>
      </c>
      <c r="W1811">
        <v>13</v>
      </c>
      <c r="X1811">
        <v>0</v>
      </c>
      <c r="Y1811">
        <v>0</v>
      </c>
      <c r="Z1811">
        <v>0</v>
      </c>
      <c r="AA1811">
        <v>4</v>
      </c>
      <c r="AB1811">
        <v>4</v>
      </c>
    </row>
    <row r="1812" spans="1:28" x14ac:dyDescent="0.3">
      <c r="A1812">
        <v>20200307</v>
      </c>
      <c r="B1812" s="6">
        <v>43897</v>
      </c>
      <c r="C1812" t="s">
        <v>49</v>
      </c>
      <c r="D1812" t="str">
        <f>VLOOKUP(C1812,abbreviations!$A$2:$B$57,2,0)</f>
        <v>Hawaii</v>
      </c>
      <c r="E1812">
        <v>1</v>
      </c>
      <c r="F1812" t="e">
        <f>E1812-VLOOKUP(D1812,D1867:F1921,2,0)</f>
        <v>#N/A</v>
      </c>
      <c r="P1812" t="s">
        <v>1928</v>
      </c>
      <c r="Q1812" t="s">
        <v>1918</v>
      </c>
      <c r="T1812">
        <v>1</v>
      </c>
      <c r="U1812">
        <v>1</v>
      </c>
      <c r="V1812">
        <v>1</v>
      </c>
      <c r="W1812">
        <v>15</v>
      </c>
    </row>
    <row r="1813" spans="1:28" x14ac:dyDescent="0.3">
      <c r="A1813">
        <v>20200307</v>
      </c>
      <c r="B1813" s="6">
        <v>43897</v>
      </c>
      <c r="C1813" t="s">
        <v>51</v>
      </c>
      <c r="D1813" t="str">
        <f>VLOOKUP(C1813,abbreviations!$A$2:$B$57,2,0)</f>
        <v>Iowa</v>
      </c>
      <c r="E1813">
        <v>0</v>
      </c>
      <c r="F1813" t="e">
        <f>E1813-VLOOKUP(D1813,D1868:F1922,2,0)</f>
        <v>#N/A</v>
      </c>
      <c r="G1813">
        <v>15</v>
      </c>
      <c r="H1813">
        <v>2</v>
      </c>
      <c r="P1813" t="s">
        <v>1929</v>
      </c>
      <c r="Q1813" t="s">
        <v>1918</v>
      </c>
      <c r="T1813">
        <v>17</v>
      </c>
      <c r="U1813">
        <v>15</v>
      </c>
      <c r="V1813">
        <v>15</v>
      </c>
      <c r="W1813">
        <v>19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3">
      <c r="A1814">
        <v>20200307</v>
      </c>
      <c r="B1814" s="6">
        <v>43897</v>
      </c>
      <c r="C1814" t="s">
        <v>53</v>
      </c>
      <c r="D1814" t="str">
        <f>VLOOKUP(C1814,abbreviations!$A$2:$B$57,2,0)</f>
        <v>Idaho</v>
      </c>
      <c r="E1814">
        <v>0</v>
      </c>
      <c r="F1814" t="e">
        <f>E1814-VLOOKUP(D1814,D1869:F1923,2,0)</f>
        <v>#N/A</v>
      </c>
      <c r="G1814">
        <v>27</v>
      </c>
      <c r="P1814" t="s">
        <v>1930</v>
      </c>
      <c r="Q1814" t="s">
        <v>1918</v>
      </c>
      <c r="T1814">
        <v>27</v>
      </c>
      <c r="U1814">
        <v>27</v>
      </c>
      <c r="V1814">
        <v>27</v>
      </c>
      <c r="W1814">
        <v>16</v>
      </c>
    </row>
    <row r="1815" spans="1:28" x14ac:dyDescent="0.3">
      <c r="A1815">
        <v>20200307</v>
      </c>
      <c r="B1815" s="6">
        <v>43897</v>
      </c>
      <c r="C1815" t="s">
        <v>55</v>
      </c>
      <c r="D1815" t="str">
        <f>VLOOKUP(C1815,abbreviations!$A$2:$B$57,2,0)</f>
        <v>Illinois</v>
      </c>
      <c r="E1815">
        <v>6</v>
      </c>
      <c r="F1815">
        <f>E1815-VLOOKUP(D1815,D1870:F1924,2,0)</f>
        <v>1</v>
      </c>
      <c r="G1815">
        <v>191</v>
      </c>
      <c r="H1815">
        <v>44</v>
      </c>
      <c r="P1815" t="s">
        <v>1931</v>
      </c>
      <c r="Q1815" t="s">
        <v>1918</v>
      </c>
      <c r="T1815">
        <v>241</v>
      </c>
      <c r="U1815">
        <v>197</v>
      </c>
      <c r="V1815">
        <v>197</v>
      </c>
      <c r="W1815">
        <v>17</v>
      </c>
      <c r="X1815">
        <v>0</v>
      </c>
      <c r="Y1815">
        <v>0</v>
      </c>
      <c r="Z1815">
        <v>11</v>
      </c>
      <c r="AA1815">
        <v>1</v>
      </c>
      <c r="AB1815">
        <v>12</v>
      </c>
    </row>
    <row r="1816" spans="1:28" x14ac:dyDescent="0.3">
      <c r="A1816">
        <v>20200307</v>
      </c>
      <c r="B1816" s="6">
        <v>43897</v>
      </c>
      <c r="C1816" t="s">
        <v>57</v>
      </c>
      <c r="D1816" t="str">
        <f>VLOOKUP(C1816,abbreviations!$A$2:$B$57,2,0)</f>
        <v>Indiana</v>
      </c>
      <c r="E1816">
        <v>1</v>
      </c>
      <c r="F1816" t="e">
        <f>E1816-VLOOKUP(D1816,D1871:F1925,2,0)</f>
        <v>#N/A</v>
      </c>
      <c r="P1816" t="s">
        <v>1932</v>
      </c>
      <c r="Q1816" t="s">
        <v>1918</v>
      </c>
      <c r="T1816">
        <v>1</v>
      </c>
      <c r="U1816">
        <v>1</v>
      </c>
      <c r="V1816">
        <v>1</v>
      </c>
      <c r="W1816">
        <v>18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3">
      <c r="A1817">
        <v>20200307</v>
      </c>
      <c r="B1817" s="6">
        <v>43897</v>
      </c>
      <c r="C1817" t="s">
        <v>59</v>
      </c>
      <c r="D1817" t="str">
        <f>VLOOKUP(C1817,abbreviations!$A$2:$B$57,2,0)</f>
        <v>Kansas</v>
      </c>
      <c r="E1817">
        <v>0</v>
      </c>
      <c r="F1817" t="e">
        <f>E1817-VLOOKUP(D1817,D1872:F1926,2,0)</f>
        <v>#N/A</v>
      </c>
      <c r="G1817">
        <v>11</v>
      </c>
      <c r="H1817">
        <v>2</v>
      </c>
      <c r="P1817" t="s">
        <v>1933</v>
      </c>
      <c r="Q1817" t="s">
        <v>1918</v>
      </c>
      <c r="T1817">
        <v>13</v>
      </c>
      <c r="U1817">
        <v>11</v>
      </c>
      <c r="V1817">
        <v>11</v>
      </c>
      <c r="W1817">
        <v>20</v>
      </c>
      <c r="X1817">
        <v>0</v>
      </c>
      <c r="Y1817">
        <v>0</v>
      </c>
      <c r="Z1817">
        <v>7</v>
      </c>
      <c r="AA1817">
        <v>0</v>
      </c>
      <c r="AB1817">
        <v>7</v>
      </c>
    </row>
    <row r="1818" spans="1:28" x14ac:dyDescent="0.3">
      <c r="A1818">
        <v>20200307</v>
      </c>
      <c r="B1818" s="6">
        <v>43897</v>
      </c>
      <c r="C1818" t="s">
        <v>61</v>
      </c>
      <c r="D1818" t="str">
        <f>VLOOKUP(C1818,abbreviations!$A$2:$B$57,2,0)</f>
        <v>Kentucky</v>
      </c>
      <c r="E1818">
        <v>1</v>
      </c>
      <c r="F1818" t="e">
        <f>E1818-VLOOKUP(D1818,D1873:F1927,2,0)</f>
        <v>#N/A</v>
      </c>
      <c r="G1818">
        <v>9</v>
      </c>
      <c r="P1818" t="s">
        <v>1934</v>
      </c>
      <c r="Q1818" t="s">
        <v>1918</v>
      </c>
      <c r="T1818">
        <v>10</v>
      </c>
      <c r="U1818">
        <v>10</v>
      </c>
      <c r="V1818">
        <v>10</v>
      </c>
      <c r="W1818">
        <v>21</v>
      </c>
      <c r="X1818">
        <v>0</v>
      </c>
      <c r="Y1818">
        <v>0</v>
      </c>
      <c r="Z1818">
        <v>2</v>
      </c>
      <c r="AA1818">
        <v>1</v>
      </c>
      <c r="AB1818">
        <v>3</v>
      </c>
    </row>
    <row r="1819" spans="1:28" x14ac:dyDescent="0.3">
      <c r="A1819">
        <v>20200307</v>
      </c>
      <c r="B1819" s="6">
        <v>43897</v>
      </c>
      <c r="C1819" t="s">
        <v>63</v>
      </c>
      <c r="D1819" t="str">
        <f>VLOOKUP(C1819,abbreviations!$A$2:$B$57,2,0)</f>
        <v>Louisiana</v>
      </c>
      <c r="E1819">
        <v>0</v>
      </c>
      <c r="F1819" t="e">
        <f>E1819-VLOOKUP(D1819,D1874:F1928,2,0)</f>
        <v>#N/A</v>
      </c>
      <c r="P1819" t="s">
        <v>1935</v>
      </c>
      <c r="Q1819" t="s">
        <v>1918</v>
      </c>
      <c r="T1819">
        <v>0</v>
      </c>
      <c r="U1819">
        <v>0</v>
      </c>
      <c r="V1819">
        <v>0</v>
      </c>
      <c r="W1819">
        <v>22</v>
      </c>
    </row>
    <row r="1820" spans="1:28" x14ac:dyDescent="0.3">
      <c r="A1820">
        <v>20200307</v>
      </c>
      <c r="B1820" s="6">
        <v>43897</v>
      </c>
      <c r="C1820" t="s">
        <v>65</v>
      </c>
      <c r="D1820" t="str">
        <f>VLOOKUP(C1820,abbreviations!$A$2:$B$57,2,0)</f>
        <v>Massachusetts</v>
      </c>
      <c r="E1820">
        <v>13</v>
      </c>
      <c r="F1820">
        <f>E1820-VLOOKUP(D1820,D1875:F1929,2,0)</f>
        <v>11</v>
      </c>
      <c r="P1820" t="s">
        <v>1936</v>
      </c>
      <c r="Q1820" t="s">
        <v>1918</v>
      </c>
      <c r="T1820">
        <v>13</v>
      </c>
      <c r="U1820">
        <v>13</v>
      </c>
      <c r="V1820">
        <v>13</v>
      </c>
      <c r="W1820">
        <v>25</v>
      </c>
      <c r="X1820">
        <v>0</v>
      </c>
      <c r="Y1820">
        <v>0</v>
      </c>
      <c r="Z1820">
        <v>0</v>
      </c>
      <c r="AA1820">
        <v>5</v>
      </c>
      <c r="AB1820">
        <v>5</v>
      </c>
    </row>
    <row r="1821" spans="1:28" x14ac:dyDescent="0.3">
      <c r="A1821">
        <v>20200307</v>
      </c>
      <c r="B1821" s="6">
        <v>43897</v>
      </c>
      <c r="C1821" t="s">
        <v>67</v>
      </c>
      <c r="D1821" t="str">
        <f>VLOOKUP(C1821,abbreviations!$A$2:$B$57,2,0)</f>
        <v>Maryland</v>
      </c>
      <c r="E1821">
        <v>3</v>
      </c>
      <c r="F1821">
        <f>E1821-VLOOKUP(D1821,D1876:F1930,2,0)</f>
        <v>3</v>
      </c>
      <c r="G1821">
        <v>41</v>
      </c>
      <c r="P1821" t="s">
        <v>1937</v>
      </c>
      <c r="Q1821" t="s">
        <v>1918</v>
      </c>
      <c r="T1821">
        <v>44</v>
      </c>
      <c r="U1821">
        <v>44</v>
      </c>
      <c r="V1821">
        <v>44</v>
      </c>
      <c r="W1821">
        <v>24</v>
      </c>
      <c r="X1821">
        <v>0</v>
      </c>
      <c r="Y1821">
        <v>0</v>
      </c>
      <c r="Z1821">
        <v>15</v>
      </c>
      <c r="AA1821">
        <v>0</v>
      </c>
      <c r="AB1821">
        <v>15</v>
      </c>
    </row>
    <row r="1822" spans="1:28" x14ac:dyDescent="0.3">
      <c r="A1822">
        <v>20200307</v>
      </c>
      <c r="B1822" s="6">
        <v>43897</v>
      </c>
      <c r="C1822" t="s">
        <v>69</v>
      </c>
      <c r="D1822" t="str">
        <f>VLOOKUP(C1822,abbreviations!$A$2:$B$57,2,0)</f>
        <v>Maine</v>
      </c>
      <c r="E1822">
        <v>0</v>
      </c>
      <c r="F1822" t="e">
        <f>E1822-VLOOKUP(D1822,D1877:F1931,2,0)</f>
        <v>#N/A</v>
      </c>
      <c r="G1822">
        <v>1</v>
      </c>
      <c r="P1822" t="s">
        <v>1938</v>
      </c>
      <c r="Q1822" t="s">
        <v>1918</v>
      </c>
      <c r="T1822">
        <v>1</v>
      </c>
      <c r="U1822">
        <v>1</v>
      </c>
      <c r="V1822">
        <v>1</v>
      </c>
      <c r="W1822">
        <v>23</v>
      </c>
    </row>
    <row r="1823" spans="1:28" x14ac:dyDescent="0.3">
      <c r="A1823">
        <v>20200307</v>
      </c>
      <c r="B1823" s="6">
        <v>43897</v>
      </c>
      <c r="C1823" t="s">
        <v>71</v>
      </c>
      <c r="D1823" t="str">
        <f>VLOOKUP(C1823,abbreviations!$A$2:$B$57,2,0)</f>
        <v>Michigan</v>
      </c>
      <c r="E1823">
        <v>0</v>
      </c>
      <c r="F1823">
        <f>E1823-VLOOKUP(D1823,D1878:F1932,2,0)</f>
        <v>0</v>
      </c>
      <c r="G1823">
        <v>18</v>
      </c>
      <c r="H1823">
        <v>9</v>
      </c>
      <c r="P1823" t="s">
        <v>1939</v>
      </c>
      <c r="Q1823" t="s">
        <v>1918</v>
      </c>
      <c r="T1823">
        <v>27</v>
      </c>
      <c r="U1823">
        <v>18</v>
      </c>
      <c r="V1823">
        <v>18</v>
      </c>
      <c r="W1823">
        <v>26</v>
      </c>
      <c r="X1823">
        <v>0</v>
      </c>
      <c r="Y1823">
        <v>0</v>
      </c>
      <c r="Z1823">
        <v>10</v>
      </c>
      <c r="AA1823">
        <v>0</v>
      </c>
      <c r="AB1823">
        <v>10</v>
      </c>
    </row>
    <row r="1824" spans="1:28" x14ac:dyDescent="0.3">
      <c r="A1824">
        <v>20200307</v>
      </c>
      <c r="B1824" s="6">
        <v>43897</v>
      </c>
      <c r="C1824" t="s">
        <v>73</v>
      </c>
      <c r="D1824" t="str">
        <f>VLOOKUP(C1824,abbreviations!$A$2:$B$57,2,0)</f>
        <v>Minnesota</v>
      </c>
      <c r="E1824">
        <v>1</v>
      </c>
      <c r="F1824" t="e">
        <f>E1824-VLOOKUP(D1824,D1879:F1933,2,0)</f>
        <v>#N/A</v>
      </c>
      <c r="G1824">
        <v>48</v>
      </c>
      <c r="P1824" t="s">
        <v>1940</v>
      </c>
      <c r="Q1824" t="s">
        <v>1918</v>
      </c>
      <c r="T1824">
        <v>49</v>
      </c>
      <c r="U1824">
        <v>49</v>
      </c>
      <c r="V1824">
        <v>49</v>
      </c>
      <c r="W1824">
        <v>27</v>
      </c>
      <c r="X1824">
        <v>0</v>
      </c>
      <c r="Y1824">
        <v>0</v>
      </c>
      <c r="Z1824">
        <v>12</v>
      </c>
      <c r="AA1824">
        <v>1</v>
      </c>
      <c r="AB1824">
        <v>13</v>
      </c>
    </row>
    <row r="1825" spans="1:28" x14ac:dyDescent="0.3">
      <c r="A1825">
        <v>20200307</v>
      </c>
      <c r="B1825" s="6">
        <v>43897</v>
      </c>
      <c r="C1825" t="s">
        <v>75</v>
      </c>
      <c r="D1825" t="str">
        <f>VLOOKUP(C1825,abbreviations!$A$2:$B$57,2,0)</f>
        <v>Missouri</v>
      </c>
      <c r="E1825">
        <v>0</v>
      </c>
      <c r="F1825" t="e">
        <f>E1825-VLOOKUP(D1825,D1880:F1934,2,0)</f>
        <v>#N/A</v>
      </c>
      <c r="P1825" t="s">
        <v>1941</v>
      </c>
      <c r="Q1825" t="s">
        <v>1918</v>
      </c>
      <c r="T1825">
        <v>0</v>
      </c>
      <c r="U1825">
        <v>0</v>
      </c>
      <c r="V1825">
        <v>0</v>
      </c>
      <c r="W1825">
        <v>29</v>
      </c>
    </row>
    <row r="1826" spans="1:28" x14ac:dyDescent="0.3">
      <c r="A1826">
        <v>20200307</v>
      </c>
      <c r="B1826" s="6">
        <v>43897</v>
      </c>
      <c r="C1826" t="s">
        <v>78</v>
      </c>
      <c r="D1826" t="str">
        <f>VLOOKUP(C1826,abbreviations!$A$2:$B$57,2,0)</f>
        <v>Mississippi</v>
      </c>
      <c r="E1826">
        <v>0</v>
      </c>
      <c r="F1826" t="e">
        <f>E1826-VLOOKUP(D1826,D1881:F1935,2,0)</f>
        <v>#N/A</v>
      </c>
      <c r="P1826" t="s">
        <v>1942</v>
      </c>
      <c r="Q1826" t="s">
        <v>1918</v>
      </c>
      <c r="T1826">
        <v>0</v>
      </c>
      <c r="U1826">
        <v>0</v>
      </c>
      <c r="V1826">
        <v>0</v>
      </c>
      <c r="W1826">
        <v>28</v>
      </c>
    </row>
    <row r="1827" spans="1:28" x14ac:dyDescent="0.3">
      <c r="A1827">
        <v>20200307</v>
      </c>
      <c r="B1827" s="6">
        <v>43897</v>
      </c>
      <c r="C1827" t="s">
        <v>80</v>
      </c>
      <c r="D1827" t="str">
        <f>VLOOKUP(C1827,abbreviations!$A$2:$B$57,2,0)</f>
        <v>Montana</v>
      </c>
      <c r="E1827">
        <v>0</v>
      </c>
      <c r="F1827" t="e">
        <f>E1827-VLOOKUP(D1827,D1882:F1936,2,0)</f>
        <v>#N/A</v>
      </c>
      <c r="G1827">
        <v>11</v>
      </c>
      <c r="P1827" t="s">
        <v>1943</v>
      </c>
      <c r="Q1827" t="s">
        <v>1918</v>
      </c>
      <c r="T1827">
        <v>11</v>
      </c>
      <c r="U1827">
        <v>11</v>
      </c>
      <c r="V1827">
        <v>11</v>
      </c>
      <c r="W1827">
        <v>30</v>
      </c>
    </row>
    <row r="1828" spans="1:28" x14ac:dyDescent="0.3">
      <c r="A1828">
        <v>20200307</v>
      </c>
      <c r="B1828" s="6">
        <v>43897</v>
      </c>
      <c r="C1828" t="s">
        <v>82</v>
      </c>
      <c r="D1828" t="str">
        <f>VLOOKUP(C1828,abbreviations!$A$2:$B$57,2,0)</f>
        <v>North Carolina</v>
      </c>
      <c r="E1828">
        <v>2</v>
      </c>
      <c r="F1828">
        <f>E1828-VLOOKUP(D1828,D1883:F1937,2,0)</f>
        <v>1</v>
      </c>
      <c r="P1828" t="s">
        <v>1944</v>
      </c>
      <c r="Q1828" t="s">
        <v>1918</v>
      </c>
      <c r="T1828">
        <v>2</v>
      </c>
      <c r="U1828">
        <v>2</v>
      </c>
      <c r="V1828">
        <v>2</v>
      </c>
      <c r="W1828">
        <v>37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3">
      <c r="A1829">
        <v>20200307</v>
      </c>
      <c r="B1829" s="6">
        <v>43897</v>
      </c>
      <c r="C1829" t="s">
        <v>84</v>
      </c>
      <c r="D1829" t="str">
        <f>VLOOKUP(C1829,abbreviations!$A$2:$B$57,2,0)</f>
        <v>North Dakota</v>
      </c>
      <c r="E1829">
        <v>0</v>
      </c>
      <c r="F1829" t="e">
        <f>E1829-VLOOKUP(D1829,D1884:F1938,2,0)</f>
        <v>#N/A</v>
      </c>
      <c r="G1829">
        <v>0</v>
      </c>
      <c r="P1829" t="s">
        <v>1945</v>
      </c>
      <c r="Q1829" t="s">
        <v>1918</v>
      </c>
      <c r="T1829">
        <v>0</v>
      </c>
      <c r="U1829">
        <v>0</v>
      </c>
      <c r="V1829">
        <v>0</v>
      </c>
      <c r="W1829">
        <v>38</v>
      </c>
    </row>
    <row r="1830" spans="1:28" x14ac:dyDescent="0.3">
      <c r="A1830">
        <v>20200307</v>
      </c>
      <c r="B1830" s="6">
        <v>43897</v>
      </c>
      <c r="C1830" t="s">
        <v>86</v>
      </c>
      <c r="D1830" t="str">
        <f>VLOOKUP(C1830,abbreviations!$A$2:$B$57,2,0)</f>
        <v>Nebraska</v>
      </c>
      <c r="E1830">
        <v>1</v>
      </c>
      <c r="F1830">
        <f>E1830-VLOOKUP(D1830,D1885:F1939,2,0)</f>
        <v>1</v>
      </c>
      <c r="G1830">
        <v>17</v>
      </c>
      <c r="H1830">
        <v>5</v>
      </c>
      <c r="P1830" t="s">
        <v>1946</v>
      </c>
      <c r="Q1830" t="s">
        <v>1918</v>
      </c>
      <c r="T1830">
        <v>23</v>
      </c>
      <c r="U1830">
        <v>18</v>
      </c>
      <c r="V1830">
        <v>18</v>
      </c>
      <c r="W1830">
        <v>31</v>
      </c>
      <c r="X1830">
        <v>0</v>
      </c>
      <c r="Y1830">
        <v>0</v>
      </c>
      <c r="Z1830">
        <v>0</v>
      </c>
      <c r="AA1830">
        <v>1</v>
      </c>
      <c r="AB1830">
        <v>1</v>
      </c>
    </row>
    <row r="1831" spans="1:28" x14ac:dyDescent="0.3">
      <c r="A1831">
        <v>20200307</v>
      </c>
      <c r="B1831" s="6">
        <v>43897</v>
      </c>
      <c r="C1831" t="s">
        <v>88</v>
      </c>
      <c r="D1831" t="str">
        <f>VLOOKUP(C1831,abbreviations!$A$2:$B$57,2,0)</f>
        <v>New Hampshire</v>
      </c>
      <c r="E1831">
        <v>2</v>
      </c>
      <c r="F1831">
        <f>E1831-VLOOKUP(D1831,D1886:F1940,2,0)</f>
        <v>0</v>
      </c>
      <c r="G1831">
        <v>20</v>
      </c>
      <c r="H1831">
        <v>3</v>
      </c>
      <c r="P1831" t="s">
        <v>1947</v>
      </c>
      <c r="Q1831" t="s">
        <v>1918</v>
      </c>
      <c r="T1831">
        <v>25</v>
      </c>
      <c r="U1831">
        <v>22</v>
      </c>
      <c r="V1831">
        <v>22</v>
      </c>
      <c r="W1831">
        <v>33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3">
      <c r="A1832">
        <v>20200307</v>
      </c>
      <c r="B1832" s="6">
        <v>43897</v>
      </c>
      <c r="C1832" t="s">
        <v>90</v>
      </c>
      <c r="D1832" t="str">
        <f>VLOOKUP(C1832,abbreviations!$A$2:$B$57,2,0)</f>
        <v>New Jersey</v>
      </c>
      <c r="E1832">
        <v>4</v>
      </c>
      <c r="F1832">
        <f>E1832-VLOOKUP(D1832,D1887:F1941,2,0)</f>
        <v>3</v>
      </c>
      <c r="H1832">
        <v>1</v>
      </c>
      <c r="P1832" t="s">
        <v>1948</v>
      </c>
      <c r="Q1832" t="s">
        <v>1918</v>
      </c>
      <c r="T1832">
        <v>5</v>
      </c>
      <c r="U1832">
        <v>4</v>
      </c>
      <c r="V1832">
        <v>4</v>
      </c>
      <c r="W1832">
        <v>34</v>
      </c>
      <c r="X1832">
        <v>0</v>
      </c>
      <c r="Y1832">
        <v>0</v>
      </c>
      <c r="Z1832">
        <v>0</v>
      </c>
      <c r="AA1832">
        <v>3</v>
      </c>
      <c r="AB1832">
        <v>3</v>
      </c>
    </row>
    <row r="1833" spans="1:28" x14ac:dyDescent="0.3">
      <c r="A1833">
        <v>20200307</v>
      </c>
      <c r="B1833" s="6">
        <v>43897</v>
      </c>
      <c r="C1833" t="s">
        <v>92</v>
      </c>
      <c r="D1833" t="str">
        <f>VLOOKUP(C1833,abbreviations!$A$2:$B$57,2,0)</f>
        <v>New Mexico</v>
      </c>
      <c r="E1833">
        <v>0</v>
      </c>
      <c r="F1833" t="e">
        <f>E1833-VLOOKUP(D1833,D1888:F1942,2,0)</f>
        <v>#N/A</v>
      </c>
      <c r="G1833">
        <v>48</v>
      </c>
      <c r="H1833">
        <v>0</v>
      </c>
      <c r="P1833" t="s">
        <v>1949</v>
      </c>
      <c r="Q1833" t="s">
        <v>1918</v>
      </c>
      <c r="T1833">
        <v>48</v>
      </c>
      <c r="U1833">
        <v>48</v>
      </c>
      <c r="V1833">
        <v>48</v>
      </c>
      <c r="W1833">
        <v>35</v>
      </c>
      <c r="X1833">
        <v>0</v>
      </c>
      <c r="Y1833">
        <v>0</v>
      </c>
      <c r="Z1833">
        <v>32</v>
      </c>
      <c r="AA1833">
        <v>0</v>
      </c>
      <c r="AB1833">
        <v>32</v>
      </c>
    </row>
    <row r="1834" spans="1:28" x14ac:dyDescent="0.3">
      <c r="A1834">
        <v>20200307</v>
      </c>
      <c r="B1834" s="6">
        <v>43897</v>
      </c>
      <c r="C1834" t="s">
        <v>94</v>
      </c>
      <c r="D1834" t="str">
        <f>VLOOKUP(C1834,abbreviations!$A$2:$B$57,2,0)</f>
        <v>Nevada</v>
      </c>
      <c r="E1834">
        <v>1</v>
      </c>
      <c r="F1834">
        <f>E1834-VLOOKUP(D1834,D1889:F1943,2,0)</f>
        <v>0</v>
      </c>
      <c r="G1834">
        <v>14</v>
      </c>
      <c r="P1834" t="s">
        <v>1950</v>
      </c>
      <c r="Q1834" t="s">
        <v>1918</v>
      </c>
      <c r="T1834">
        <v>15</v>
      </c>
      <c r="U1834">
        <v>15</v>
      </c>
      <c r="V1834">
        <v>15</v>
      </c>
      <c r="W1834">
        <v>32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3">
      <c r="A1835">
        <v>20200307</v>
      </c>
      <c r="B1835" s="6">
        <v>43897</v>
      </c>
      <c r="C1835" t="s">
        <v>96</v>
      </c>
      <c r="D1835" t="str">
        <f>VLOOKUP(C1835,abbreviations!$A$2:$B$57,2,0)</f>
        <v>New York</v>
      </c>
      <c r="E1835">
        <v>76</v>
      </c>
      <c r="F1835">
        <f>E1835-VLOOKUP(D1835,D1890:F1944,2,0)</f>
        <v>54</v>
      </c>
      <c r="G1835">
        <v>92</v>
      </c>
      <c r="H1835">
        <v>236</v>
      </c>
      <c r="P1835" t="s">
        <v>1951</v>
      </c>
      <c r="Q1835" t="s">
        <v>1918</v>
      </c>
      <c r="T1835">
        <v>404</v>
      </c>
      <c r="U1835">
        <v>168</v>
      </c>
      <c r="V1835">
        <v>168</v>
      </c>
      <c r="W1835">
        <v>36</v>
      </c>
      <c r="X1835">
        <v>0</v>
      </c>
      <c r="Y1835">
        <v>0</v>
      </c>
      <c r="Z1835">
        <v>0</v>
      </c>
      <c r="AA1835">
        <v>43</v>
      </c>
      <c r="AB1835">
        <v>43</v>
      </c>
    </row>
    <row r="1836" spans="1:28" x14ac:dyDescent="0.3">
      <c r="A1836">
        <v>20200307</v>
      </c>
      <c r="B1836" s="6">
        <v>43897</v>
      </c>
      <c r="C1836" t="s">
        <v>98</v>
      </c>
      <c r="D1836" t="str">
        <f>VLOOKUP(C1836,abbreviations!$A$2:$B$57,2,0)</f>
        <v>Ohio</v>
      </c>
      <c r="E1836">
        <v>0</v>
      </c>
      <c r="F1836">
        <f>E1836-VLOOKUP(D1836,D1891:F1945,2,0)</f>
        <v>0</v>
      </c>
      <c r="G1836">
        <v>9</v>
      </c>
      <c r="H1836">
        <v>5</v>
      </c>
      <c r="P1836" t="s">
        <v>1952</v>
      </c>
      <c r="Q1836" t="s">
        <v>1918</v>
      </c>
      <c r="T1836">
        <v>14</v>
      </c>
      <c r="U1836">
        <v>9</v>
      </c>
      <c r="V1836">
        <v>9</v>
      </c>
      <c r="W1836">
        <v>39</v>
      </c>
      <c r="X1836">
        <v>0</v>
      </c>
      <c r="Y1836">
        <v>0</v>
      </c>
      <c r="Z1836">
        <v>1</v>
      </c>
      <c r="AA1836">
        <v>0</v>
      </c>
      <c r="AB1836">
        <v>1</v>
      </c>
    </row>
    <row r="1837" spans="1:28" x14ac:dyDescent="0.3">
      <c r="A1837">
        <v>20200307</v>
      </c>
      <c r="B1837" s="6">
        <v>43897</v>
      </c>
      <c r="C1837" t="s">
        <v>100</v>
      </c>
      <c r="D1837" t="str">
        <f>VLOOKUP(C1837,abbreviations!$A$2:$B$57,2,0)</f>
        <v>Oklahoma</v>
      </c>
      <c r="E1837">
        <v>1</v>
      </c>
      <c r="F1837" t="e">
        <f>E1837-VLOOKUP(D1837,D1891:F1946,2,0)</f>
        <v>#N/A</v>
      </c>
      <c r="P1837" t="s">
        <v>1953</v>
      </c>
      <c r="Q1837" t="s">
        <v>1918</v>
      </c>
      <c r="T1837">
        <v>1</v>
      </c>
      <c r="U1837">
        <v>1</v>
      </c>
      <c r="V1837">
        <v>1</v>
      </c>
      <c r="W1837">
        <v>40</v>
      </c>
    </row>
    <row r="1838" spans="1:28" x14ac:dyDescent="0.3">
      <c r="A1838">
        <v>20200307</v>
      </c>
      <c r="B1838" s="6">
        <v>43897</v>
      </c>
      <c r="C1838" t="s">
        <v>102</v>
      </c>
      <c r="D1838" t="str">
        <f>VLOOKUP(C1838,abbreviations!$A$2:$B$57,2,0)</f>
        <v>Oregon</v>
      </c>
      <c r="E1838">
        <v>7</v>
      </c>
      <c r="F1838">
        <f>E1838-VLOOKUP(D1838,D1892:F1947,2,0)</f>
        <v>4</v>
      </c>
      <c r="G1838">
        <v>77</v>
      </c>
      <c r="H1838">
        <v>40</v>
      </c>
      <c r="P1838" t="s">
        <v>1954</v>
      </c>
      <c r="Q1838" t="s">
        <v>1918</v>
      </c>
      <c r="T1838">
        <v>124</v>
      </c>
      <c r="U1838">
        <v>84</v>
      </c>
      <c r="V1838">
        <v>84</v>
      </c>
      <c r="W1838">
        <v>41</v>
      </c>
      <c r="X1838">
        <v>0</v>
      </c>
      <c r="Y1838">
        <v>0</v>
      </c>
      <c r="Z1838">
        <v>13</v>
      </c>
      <c r="AA1838">
        <v>4</v>
      </c>
      <c r="AB1838">
        <v>17</v>
      </c>
    </row>
    <row r="1839" spans="1:28" x14ac:dyDescent="0.3">
      <c r="A1839">
        <v>20200307</v>
      </c>
      <c r="B1839" s="6">
        <v>43897</v>
      </c>
      <c r="C1839" t="s">
        <v>104</v>
      </c>
      <c r="D1839" t="str">
        <f>VLOOKUP(C1839,abbreviations!$A$2:$B$57,2,0)</f>
        <v>Pennsylvania</v>
      </c>
      <c r="E1839">
        <v>4</v>
      </c>
      <c r="F1839" t="e">
        <f>E1839-VLOOKUP(D1839,D1893:F1948,2,0)</f>
        <v>#N/A</v>
      </c>
      <c r="P1839" t="s">
        <v>1955</v>
      </c>
      <c r="Q1839" t="s">
        <v>1918</v>
      </c>
      <c r="T1839">
        <v>4</v>
      </c>
      <c r="U1839">
        <v>4</v>
      </c>
      <c r="V1839">
        <v>4</v>
      </c>
      <c r="W1839">
        <v>42</v>
      </c>
      <c r="X1839">
        <v>0</v>
      </c>
      <c r="Y1839">
        <v>0</v>
      </c>
      <c r="Z1839">
        <v>0</v>
      </c>
      <c r="AA1839">
        <v>2</v>
      </c>
      <c r="AB1839">
        <v>2</v>
      </c>
    </row>
    <row r="1840" spans="1:28" x14ac:dyDescent="0.3">
      <c r="A1840">
        <v>20200307</v>
      </c>
      <c r="B1840" s="6">
        <v>43897</v>
      </c>
      <c r="C1840" t="s">
        <v>107</v>
      </c>
      <c r="D1840" t="str">
        <f>VLOOKUP(C1840,abbreviations!$A$2:$B$57,2,0)</f>
        <v>Rhode Island</v>
      </c>
      <c r="E1840">
        <v>2</v>
      </c>
      <c r="F1840">
        <f>E1840-VLOOKUP(D1840,D1894:F1949,2,0)</f>
        <v>0</v>
      </c>
      <c r="G1840">
        <v>30</v>
      </c>
      <c r="P1840" t="s">
        <v>1956</v>
      </c>
      <c r="Q1840" t="s">
        <v>1918</v>
      </c>
      <c r="T1840">
        <v>32</v>
      </c>
      <c r="U1840">
        <v>32</v>
      </c>
      <c r="V1840">
        <v>32</v>
      </c>
      <c r="W1840">
        <v>44</v>
      </c>
      <c r="X1840">
        <v>0</v>
      </c>
      <c r="Y1840">
        <v>0</v>
      </c>
      <c r="Z1840">
        <v>13</v>
      </c>
      <c r="AA1840">
        <v>-1</v>
      </c>
      <c r="AB1840">
        <v>12</v>
      </c>
    </row>
    <row r="1841" spans="1:28" x14ac:dyDescent="0.3">
      <c r="A1841">
        <v>20200307</v>
      </c>
      <c r="B1841" s="6">
        <v>43897</v>
      </c>
      <c r="C1841" t="s">
        <v>109</v>
      </c>
      <c r="D1841" t="str">
        <f>VLOOKUP(C1841,abbreviations!$A$2:$B$57,2,0)</f>
        <v>South Carolina</v>
      </c>
      <c r="E1841">
        <v>2</v>
      </c>
      <c r="F1841">
        <f>E1841-VLOOKUP(D1841,D1895:F1950,2,0)</f>
        <v>2</v>
      </c>
      <c r="G1841">
        <v>8</v>
      </c>
      <c r="P1841" t="s">
        <v>1957</v>
      </c>
      <c r="Q1841" t="s">
        <v>1918</v>
      </c>
      <c r="T1841">
        <v>10</v>
      </c>
      <c r="U1841">
        <v>10</v>
      </c>
      <c r="V1841">
        <v>10</v>
      </c>
      <c r="W1841">
        <v>45</v>
      </c>
      <c r="X1841">
        <v>0</v>
      </c>
      <c r="Y1841">
        <v>0</v>
      </c>
      <c r="Z1841">
        <v>3</v>
      </c>
      <c r="AA1841">
        <v>2</v>
      </c>
      <c r="AB1841">
        <v>5</v>
      </c>
    </row>
    <row r="1842" spans="1:28" x14ac:dyDescent="0.3">
      <c r="A1842">
        <v>20200307</v>
      </c>
      <c r="B1842" s="6">
        <v>43897</v>
      </c>
      <c r="C1842" t="s">
        <v>111</v>
      </c>
      <c r="D1842" t="str">
        <f>VLOOKUP(C1842,abbreviations!$A$2:$B$57,2,0)</f>
        <v>South Dakota</v>
      </c>
      <c r="E1842">
        <v>0</v>
      </c>
      <c r="F1842" t="e">
        <f>E1842-VLOOKUP(D1842,D1896:F1951,2,0)</f>
        <v>#N/A</v>
      </c>
      <c r="G1842">
        <v>5</v>
      </c>
      <c r="H1842">
        <v>0</v>
      </c>
      <c r="P1842" t="s">
        <v>1958</v>
      </c>
      <c r="Q1842" t="s">
        <v>1918</v>
      </c>
      <c r="T1842">
        <v>5</v>
      </c>
      <c r="U1842">
        <v>5</v>
      </c>
      <c r="V1842">
        <v>5</v>
      </c>
      <c r="W1842">
        <v>46</v>
      </c>
    </row>
    <row r="1843" spans="1:28" x14ac:dyDescent="0.3">
      <c r="A1843">
        <v>20200307</v>
      </c>
      <c r="B1843" s="6">
        <v>43897</v>
      </c>
      <c r="C1843" t="s">
        <v>113</v>
      </c>
      <c r="D1843" t="str">
        <f>VLOOKUP(C1843,abbreviations!$A$2:$B$57,2,0)</f>
        <v>Tennessee</v>
      </c>
      <c r="E1843">
        <v>1</v>
      </c>
      <c r="F1843">
        <f>E1843-VLOOKUP(D1843,D1897:F1952,2,0)</f>
        <v>0</v>
      </c>
      <c r="P1843" t="s">
        <v>1959</v>
      </c>
      <c r="Q1843" t="s">
        <v>1918</v>
      </c>
      <c r="T1843">
        <v>1</v>
      </c>
      <c r="U1843">
        <v>1</v>
      </c>
      <c r="V1843">
        <v>1</v>
      </c>
      <c r="W1843">
        <v>47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3">
      <c r="A1844">
        <v>20200307</v>
      </c>
      <c r="B1844" s="6">
        <v>43897</v>
      </c>
      <c r="C1844" t="s">
        <v>115</v>
      </c>
      <c r="D1844" t="str">
        <f>VLOOKUP(C1844,abbreviations!$A$2:$B$57,2,0)</f>
        <v>Texas</v>
      </c>
      <c r="E1844">
        <v>8</v>
      </c>
      <c r="F1844">
        <f>E1844-VLOOKUP(D1844,D1898:F1953,2,0)</f>
        <v>7</v>
      </c>
      <c r="P1844" s="1" t="s">
        <v>1960</v>
      </c>
      <c r="Q1844" t="s">
        <v>1918</v>
      </c>
      <c r="T1844">
        <v>8</v>
      </c>
      <c r="U1844">
        <v>8</v>
      </c>
      <c r="V1844">
        <v>8</v>
      </c>
      <c r="W1844">
        <v>48</v>
      </c>
      <c r="X1844">
        <v>0</v>
      </c>
      <c r="Y1844">
        <v>0</v>
      </c>
      <c r="Z1844">
        <v>0</v>
      </c>
      <c r="AA1844">
        <v>3</v>
      </c>
      <c r="AB1844">
        <v>3</v>
      </c>
    </row>
    <row r="1845" spans="1:28" x14ac:dyDescent="0.3">
      <c r="A1845">
        <v>20200307</v>
      </c>
      <c r="B1845" s="6">
        <v>43897</v>
      </c>
      <c r="C1845" t="s">
        <v>117</v>
      </c>
      <c r="D1845" t="str">
        <f>VLOOKUP(C1845,abbreviations!$A$2:$B$57,2,0)</f>
        <v>Utah</v>
      </c>
      <c r="E1845">
        <v>1</v>
      </c>
      <c r="F1845" t="e">
        <f>E1845-VLOOKUP(D1845,D1899:F1954,2,0)</f>
        <v>#N/A</v>
      </c>
      <c r="P1845" t="s">
        <v>1961</v>
      </c>
      <c r="Q1845" t="s">
        <v>1918</v>
      </c>
      <c r="T1845">
        <v>1</v>
      </c>
      <c r="U1845">
        <v>1</v>
      </c>
      <c r="V1845">
        <v>1</v>
      </c>
      <c r="W1845">
        <v>49</v>
      </c>
    </row>
    <row r="1846" spans="1:28" x14ac:dyDescent="0.3">
      <c r="A1846">
        <v>20200307</v>
      </c>
      <c r="B1846" s="6">
        <v>43897</v>
      </c>
      <c r="C1846" t="s">
        <v>119</v>
      </c>
      <c r="D1846" t="str">
        <f>VLOOKUP(C1846,abbreviations!$A$2:$B$57,2,0)</f>
        <v>Virginia</v>
      </c>
      <c r="E1846">
        <v>0</v>
      </c>
      <c r="F1846">
        <f>E1846-VLOOKUP(D1846,D1900:F1955,2,0)</f>
        <v>0</v>
      </c>
      <c r="G1846">
        <v>31</v>
      </c>
      <c r="H1846">
        <v>7</v>
      </c>
      <c r="P1846" t="s">
        <v>1962</v>
      </c>
      <c r="Q1846" t="s">
        <v>1918</v>
      </c>
      <c r="T1846">
        <v>38</v>
      </c>
      <c r="U1846">
        <v>31</v>
      </c>
      <c r="V1846">
        <v>31</v>
      </c>
      <c r="W1846">
        <v>51</v>
      </c>
      <c r="X1846">
        <v>0</v>
      </c>
      <c r="Y1846">
        <v>0</v>
      </c>
      <c r="Z1846">
        <v>10</v>
      </c>
      <c r="AA1846">
        <v>0</v>
      </c>
      <c r="AB1846">
        <v>10</v>
      </c>
    </row>
    <row r="1847" spans="1:28" x14ac:dyDescent="0.3">
      <c r="A1847">
        <v>20200307</v>
      </c>
      <c r="B1847" s="6">
        <v>43897</v>
      </c>
      <c r="C1847" t="s">
        <v>122</v>
      </c>
      <c r="D1847" t="str">
        <f>VLOOKUP(C1847,abbreviations!$A$2:$B$57,2,0)</f>
        <v>Vermont</v>
      </c>
      <c r="E1847">
        <v>0</v>
      </c>
      <c r="F1847" t="e">
        <f>E1847-VLOOKUP(D1847,D1901:F1956,2,0)</f>
        <v>#N/A</v>
      </c>
      <c r="G1847">
        <v>16</v>
      </c>
      <c r="P1847" t="s">
        <v>1963</v>
      </c>
      <c r="Q1847" t="s">
        <v>1918</v>
      </c>
      <c r="T1847">
        <v>16</v>
      </c>
      <c r="U1847">
        <v>16</v>
      </c>
      <c r="V1847">
        <v>16</v>
      </c>
      <c r="W1847">
        <v>50</v>
      </c>
      <c r="X1847">
        <v>0</v>
      </c>
      <c r="Y1847">
        <v>0</v>
      </c>
      <c r="Z1847">
        <v>8</v>
      </c>
      <c r="AA1847">
        <v>0</v>
      </c>
      <c r="AB1847">
        <v>8</v>
      </c>
    </row>
    <row r="1848" spans="1:28" x14ac:dyDescent="0.3">
      <c r="A1848">
        <v>20200307</v>
      </c>
      <c r="B1848" s="6">
        <v>43897</v>
      </c>
      <c r="C1848" t="s">
        <v>124</v>
      </c>
      <c r="D1848" t="str">
        <f>VLOOKUP(C1848,abbreviations!$A$2:$B$57,2,0)</f>
        <v>Washington</v>
      </c>
      <c r="E1848">
        <v>181</v>
      </c>
      <c r="F1848">
        <f>E1848-VLOOKUP(D1848,D1902:F1957,2,0)</f>
        <v>85</v>
      </c>
      <c r="G1848">
        <v>370</v>
      </c>
      <c r="H1848">
        <v>66</v>
      </c>
      <c r="P1848" t="s">
        <v>1964</v>
      </c>
      <c r="Q1848" t="s">
        <v>1918</v>
      </c>
      <c r="R1848">
        <v>27</v>
      </c>
      <c r="T1848">
        <v>617</v>
      </c>
      <c r="U1848">
        <v>551</v>
      </c>
      <c r="V1848">
        <v>551</v>
      </c>
      <c r="W1848">
        <v>53</v>
      </c>
      <c r="X1848">
        <v>1</v>
      </c>
      <c r="Y1848">
        <v>0</v>
      </c>
      <c r="Z1848">
        <v>0</v>
      </c>
      <c r="AA1848">
        <v>32</v>
      </c>
      <c r="AB1848">
        <v>32</v>
      </c>
    </row>
    <row r="1849" spans="1:28" x14ac:dyDescent="0.3">
      <c r="A1849">
        <v>20200307</v>
      </c>
      <c r="B1849" s="6">
        <v>43897</v>
      </c>
      <c r="C1849" t="s">
        <v>126</v>
      </c>
      <c r="D1849" t="str">
        <f>VLOOKUP(C1849,abbreviations!$A$2:$B$57,2,0)</f>
        <v>Wisconsin</v>
      </c>
      <c r="E1849">
        <v>1</v>
      </c>
      <c r="F1849">
        <f>E1849-VLOOKUP(D1849,D1903:F1958,2,0)</f>
        <v>0</v>
      </c>
      <c r="G1849">
        <v>31</v>
      </c>
      <c r="H1849">
        <v>12</v>
      </c>
      <c r="P1849" t="s">
        <v>1965</v>
      </c>
      <c r="Q1849" t="s">
        <v>1918</v>
      </c>
      <c r="T1849">
        <v>44</v>
      </c>
      <c r="U1849">
        <v>32</v>
      </c>
      <c r="V1849">
        <v>32</v>
      </c>
      <c r="W1849">
        <v>55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3">
      <c r="A1850">
        <v>20200307</v>
      </c>
      <c r="B1850" s="6">
        <v>43897</v>
      </c>
      <c r="C1850" t="s">
        <v>128</v>
      </c>
      <c r="D1850" t="str">
        <f>VLOOKUP(C1850,abbreviations!$A$2:$B$57,2,0)</f>
        <v>West Virginia</v>
      </c>
      <c r="E1850">
        <v>0</v>
      </c>
      <c r="F1850" t="e">
        <f>E1850-VLOOKUP(D1850,D1904:F1959,2,0)</f>
        <v>#N/A</v>
      </c>
      <c r="G1850">
        <v>2</v>
      </c>
      <c r="H1850">
        <v>3</v>
      </c>
      <c r="P1850" t="s">
        <v>1966</v>
      </c>
      <c r="Q1850" t="s">
        <v>1918</v>
      </c>
      <c r="T1850">
        <v>5</v>
      </c>
      <c r="U1850">
        <v>2</v>
      </c>
      <c r="V1850">
        <v>2</v>
      </c>
      <c r="W1850">
        <v>54</v>
      </c>
      <c r="X1850">
        <v>0</v>
      </c>
      <c r="Y1850">
        <v>0</v>
      </c>
      <c r="Z1850">
        <v>1</v>
      </c>
      <c r="AA1850">
        <v>0</v>
      </c>
      <c r="AB1850">
        <v>1</v>
      </c>
    </row>
    <row r="1851" spans="1:28" x14ac:dyDescent="0.3">
      <c r="A1851">
        <v>20200307</v>
      </c>
      <c r="B1851" s="6">
        <v>43897</v>
      </c>
      <c r="C1851" t="s">
        <v>130</v>
      </c>
      <c r="D1851" t="str">
        <f>VLOOKUP(C1851,abbreviations!$A$2:$B$57,2,0)</f>
        <v>Wyoming</v>
      </c>
      <c r="E1851">
        <v>0</v>
      </c>
      <c r="F1851" t="e">
        <f>E1851-VLOOKUP(D1851,D1905:F1960,2,0)</f>
        <v>#N/A</v>
      </c>
      <c r="P1851" t="s">
        <v>1967</v>
      </c>
      <c r="Q1851" t="s">
        <v>1918</v>
      </c>
      <c r="T1851">
        <v>0</v>
      </c>
      <c r="U1851">
        <v>0</v>
      </c>
      <c r="V1851">
        <v>0</v>
      </c>
      <c r="W1851">
        <v>56</v>
      </c>
    </row>
    <row r="1852" spans="1:28" x14ac:dyDescent="0.3">
      <c r="A1852">
        <v>20200306</v>
      </c>
      <c r="B1852" s="6">
        <v>43896</v>
      </c>
      <c r="C1852" t="s">
        <v>25</v>
      </c>
      <c r="D1852" t="str">
        <f>VLOOKUP(C1852,abbreviations!$A$2:$B$57,2,0)</f>
        <v>Alaska</v>
      </c>
      <c r="E1852">
        <v>0</v>
      </c>
      <c r="F1852" t="e">
        <f>E1852-VLOOKUP(D1852,D1906:F1961,2,0)</f>
        <v>#N/A</v>
      </c>
      <c r="G1852">
        <v>8</v>
      </c>
      <c r="H1852">
        <v>1</v>
      </c>
      <c r="P1852" t="s">
        <v>1968</v>
      </c>
      <c r="Q1852" t="s">
        <v>1969</v>
      </c>
      <c r="T1852">
        <v>9</v>
      </c>
      <c r="U1852">
        <v>8</v>
      </c>
      <c r="V1852">
        <v>8</v>
      </c>
      <c r="W1852">
        <v>2</v>
      </c>
    </row>
    <row r="1853" spans="1:28" x14ac:dyDescent="0.3">
      <c r="A1853">
        <v>20200306</v>
      </c>
      <c r="B1853" s="6">
        <v>43896</v>
      </c>
      <c r="C1853" t="s">
        <v>30</v>
      </c>
      <c r="D1853" t="str">
        <f>VLOOKUP(C1853,abbreviations!$A$2:$B$57,2,0)</f>
        <v>Arkansas</v>
      </c>
      <c r="E1853">
        <v>0</v>
      </c>
      <c r="F1853" t="e">
        <f>E1853-VLOOKUP(D1853,D1907:F1962,2,0)</f>
        <v>#N/A</v>
      </c>
      <c r="G1853">
        <v>6</v>
      </c>
      <c r="H1853">
        <v>0</v>
      </c>
      <c r="P1853" t="s">
        <v>1970</v>
      </c>
      <c r="Q1853" t="s">
        <v>1969</v>
      </c>
      <c r="T1853">
        <v>6</v>
      </c>
      <c r="U1853">
        <v>6</v>
      </c>
      <c r="V1853">
        <v>6</v>
      </c>
      <c r="W1853">
        <v>5</v>
      </c>
    </row>
    <row r="1854" spans="1:28" x14ac:dyDescent="0.3">
      <c r="A1854">
        <v>20200306</v>
      </c>
      <c r="B1854" s="6">
        <v>43896</v>
      </c>
      <c r="C1854" t="s">
        <v>33</v>
      </c>
      <c r="D1854" t="str">
        <f>VLOOKUP(C1854,abbreviations!$A$2:$B$57,2,0)</f>
        <v>Arizona</v>
      </c>
      <c r="E1854">
        <v>3</v>
      </c>
      <c r="F1854">
        <f>E1854-VLOOKUP(D1854,D1908:F1963,2,0)</f>
        <v>1</v>
      </c>
      <c r="G1854">
        <v>33</v>
      </c>
      <c r="H1854">
        <v>15</v>
      </c>
      <c r="P1854" t="s">
        <v>1971</v>
      </c>
      <c r="Q1854" t="s">
        <v>1969</v>
      </c>
      <c r="T1854">
        <v>51</v>
      </c>
      <c r="U1854">
        <v>36</v>
      </c>
      <c r="V1854">
        <v>36</v>
      </c>
      <c r="W1854">
        <v>4</v>
      </c>
      <c r="X1854">
        <v>0</v>
      </c>
      <c r="Y1854">
        <v>0</v>
      </c>
      <c r="Z1854">
        <v>5</v>
      </c>
      <c r="AA1854">
        <v>1</v>
      </c>
      <c r="AB1854">
        <v>6</v>
      </c>
    </row>
    <row r="1855" spans="1:28" x14ac:dyDescent="0.3">
      <c r="A1855">
        <v>20200306</v>
      </c>
      <c r="B1855" s="6">
        <v>43896</v>
      </c>
      <c r="C1855" t="s">
        <v>35</v>
      </c>
      <c r="D1855" t="str">
        <f>VLOOKUP(C1855,abbreviations!$A$2:$B$57,2,0)</f>
        <v>California</v>
      </c>
      <c r="E1855">
        <v>60</v>
      </c>
      <c r="F1855">
        <f>E1855-VLOOKUP(D1855,D1909:F1964,2,0)</f>
        <v>7</v>
      </c>
      <c r="G1855">
        <v>462</v>
      </c>
      <c r="P1855" t="s">
        <v>1972</v>
      </c>
      <c r="Q1855" t="s">
        <v>1969</v>
      </c>
      <c r="T1855">
        <v>522</v>
      </c>
      <c r="U1855">
        <v>522</v>
      </c>
      <c r="V1855">
        <v>522</v>
      </c>
      <c r="W1855">
        <v>6</v>
      </c>
      <c r="X1855">
        <v>0</v>
      </c>
      <c r="Y1855">
        <v>0</v>
      </c>
      <c r="Z1855">
        <v>0</v>
      </c>
      <c r="AA1855">
        <v>7</v>
      </c>
      <c r="AB1855">
        <v>7</v>
      </c>
    </row>
    <row r="1856" spans="1:28" x14ac:dyDescent="0.3">
      <c r="A1856">
        <v>20200306</v>
      </c>
      <c r="B1856" s="6">
        <v>43896</v>
      </c>
      <c r="C1856" t="s">
        <v>37</v>
      </c>
      <c r="D1856" t="str">
        <f>VLOOKUP(C1856,abbreviations!$A$2:$B$57,2,0)</f>
        <v>Colorado</v>
      </c>
      <c r="E1856">
        <v>2</v>
      </c>
      <c r="F1856" t="e">
        <f>E1856-VLOOKUP(D1856,D1910:F1965,2,0)</f>
        <v>#N/A</v>
      </c>
      <c r="G1856">
        <v>46</v>
      </c>
      <c r="H1856">
        <v>30</v>
      </c>
      <c r="P1856" t="s">
        <v>1973</v>
      </c>
      <c r="Q1856" t="s">
        <v>1969</v>
      </c>
      <c r="T1856">
        <v>78</v>
      </c>
      <c r="U1856">
        <v>48</v>
      </c>
      <c r="V1856">
        <v>48</v>
      </c>
      <c r="W1856">
        <v>8</v>
      </c>
      <c r="X1856">
        <v>0</v>
      </c>
      <c r="Y1856">
        <v>0</v>
      </c>
      <c r="Z1856">
        <v>27</v>
      </c>
      <c r="AA1856">
        <v>2</v>
      </c>
      <c r="AB1856">
        <v>29</v>
      </c>
    </row>
    <row r="1857" spans="1:28" x14ac:dyDescent="0.3">
      <c r="A1857">
        <v>20200306</v>
      </c>
      <c r="B1857" s="6">
        <v>43896</v>
      </c>
      <c r="C1857" t="s">
        <v>42</v>
      </c>
      <c r="D1857" t="str">
        <f>VLOOKUP(C1857,abbreviations!$A$2:$B$57,2,0)</f>
        <v>Delaware</v>
      </c>
      <c r="E1857">
        <v>0</v>
      </c>
      <c r="F1857" t="e">
        <f>E1857-VLOOKUP(D1857,D1912:F1967,2,0)</f>
        <v>#N/A</v>
      </c>
      <c r="G1857">
        <v>10</v>
      </c>
      <c r="H1857">
        <v>0</v>
      </c>
      <c r="P1857" t="s">
        <v>1974</v>
      </c>
      <c r="Q1857" t="s">
        <v>1969</v>
      </c>
      <c r="T1857">
        <v>10</v>
      </c>
      <c r="U1857">
        <v>10</v>
      </c>
      <c r="V1857">
        <v>10</v>
      </c>
      <c r="W1857">
        <v>10</v>
      </c>
    </row>
    <row r="1858" spans="1:28" x14ac:dyDescent="0.3">
      <c r="A1858">
        <v>20200306</v>
      </c>
      <c r="B1858" s="6">
        <v>43896</v>
      </c>
      <c r="C1858" t="s">
        <v>44</v>
      </c>
      <c r="D1858" t="str">
        <f>VLOOKUP(C1858,abbreviations!$A$2:$B$57,2,0)</f>
        <v>Florida</v>
      </c>
      <c r="E1858">
        <v>9</v>
      </c>
      <c r="F1858">
        <f>E1858-VLOOKUP(D1858,D1913:F1968,2,0)</f>
        <v>7</v>
      </c>
      <c r="G1858">
        <v>55</v>
      </c>
      <c r="H1858">
        <v>51</v>
      </c>
      <c r="P1858" t="s">
        <v>1975</v>
      </c>
      <c r="Q1858" t="s">
        <v>1969</v>
      </c>
      <c r="T1858">
        <v>115</v>
      </c>
      <c r="U1858">
        <v>64</v>
      </c>
      <c r="V1858">
        <v>64</v>
      </c>
      <c r="W1858">
        <v>12</v>
      </c>
      <c r="X1858">
        <v>0</v>
      </c>
      <c r="Y1858">
        <v>0</v>
      </c>
      <c r="Z1858">
        <v>24</v>
      </c>
      <c r="AA1858">
        <v>0</v>
      </c>
      <c r="AB1858">
        <v>24</v>
      </c>
    </row>
    <row r="1859" spans="1:28" x14ac:dyDescent="0.3">
      <c r="A1859">
        <v>20200306</v>
      </c>
      <c r="B1859" s="6">
        <v>43896</v>
      </c>
      <c r="C1859" t="s">
        <v>46</v>
      </c>
      <c r="D1859" t="str">
        <f>VLOOKUP(C1859,abbreviations!$A$2:$B$57,2,0)</f>
        <v>Georgia</v>
      </c>
      <c r="E1859">
        <v>2</v>
      </c>
      <c r="F1859">
        <f>E1859-VLOOKUP(D1859,D1914:F1969,2,0)</f>
        <v>0</v>
      </c>
      <c r="P1859" t="s">
        <v>1976</v>
      </c>
      <c r="Q1859" t="s">
        <v>1969</v>
      </c>
      <c r="T1859">
        <v>2</v>
      </c>
      <c r="U1859">
        <v>2</v>
      </c>
      <c r="V1859">
        <v>2</v>
      </c>
      <c r="W1859">
        <v>13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3">
      <c r="A1860">
        <v>20200306</v>
      </c>
      <c r="B1860" s="6">
        <v>43896</v>
      </c>
      <c r="C1860" t="s">
        <v>51</v>
      </c>
      <c r="D1860" t="str">
        <f>VLOOKUP(C1860,abbreviations!$A$2:$B$57,2,0)</f>
        <v>Iowa</v>
      </c>
      <c r="E1860">
        <v>0</v>
      </c>
      <c r="F1860" t="e">
        <f>E1860-VLOOKUP(D1860,D1915:F1970,2,0)</f>
        <v>#N/A</v>
      </c>
      <c r="G1860">
        <v>15</v>
      </c>
      <c r="H1860">
        <v>2</v>
      </c>
      <c r="P1860" t="s">
        <v>1977</v>
      </c>
      <c r="Q1860" t="s">
        <v>1969</v>
      </c>
      <c r="T1860">
        <v>17</v>
      </c>
      <c r="U1860">
        <v>15</v>
      </c>
      <c r="V1860">
        <v>15</v>
      </c>
      <c r="W1860">
        <v>19</v>
      </c>
    </row>
    <row r="1861" spans="1:28" x14ac:dyDescent="0.3">
      <c r="A1861">
        <v>20200306</v>
      </c>
      <c r="B1861" s="6">
        <v>43896</v>
      </c>
      <c r="C1861" t="s">
        <v>55</v>
      </c>
      <c r="D1861" t="str">
        <f>VLOOKUP(C1861,abbreviations!$A$2:$B$57,2,0)</f>
        <v>Illinois</v>
      </c>
      <c r="E1861">
        <v>5</v>
      </c>
      <c r="F1861">
        <f>E1861-VLOOKUP(D1861,D1916:F1971,2,0)</f>
        <v>1</v>
      </c>
      <c r="G1861">
        <v>180</v>
      </c>
      <c r="H1861">
        <v>35</v>
      </c>
      <c r="P1861" t="s">
        <v>1978</v>
      </c>
      <c r="Q1861" t="s">
        <v>1969</v>
      </c>
      <c r="T1861">
        <v>220</v>
      </c>
      <c r="U1861">
        <v>185</v>
      </c>
      <c r="V1861">
        <v>185</v>
      </c>
      <c r="W1861">
        <v>17</v>
      </c>
      <c r="X1861">
        <v>0</v>
      </c>
      <c r="Y1861">
        <v>0</v>
      </c>
      <c r="Z1861">
        <v>15</v>
      </c>
      <c r="AA1861">
        <v>0</v>
      </c>
      <c r="AB1861">
        <v>15</v>
      </c>
    </row>
    <row r="1862" spans="1:28" x14ac:dyDescent="0.3">
      <c r="A1862">
        <v>20200306</v>
      </c>
      <c r="B1862" s="6">
        <v>43896</v>
      </c>
      <c r="C1862" t="s">
        <v>57</v>
      </c>
      <c r="D1862" t="str">
        <f>VLOOKUP(C1862,abbreviations!$A$2:$B$57,2,0)</f>
        <v>Indiana</v>
      </c>
      <c r="E1862">
        <v>1</v>
      </c>
      <c r="F1862" t="e">
        <f>E1862-VLOOKUP(D1862,D1917:F1972,2,0)</f>
        <v>#N/A</v>
      </c>
      <c r="P1862" t="s">
        <v>1979</v>
      </c>
      <c r="Q1862" t="s">
        <v>1969</v>
      </c>
      <c r="T1862">
        <v>1</v>
      </c>
      <c r="U1862">
        <v>1</v>
      </c>
      <c r="V1862">
        <v>1</v>
      </c>
      <c r="W1862">
        <v>18</v>
      </c>
    </row>
    <row r="1863" spans="1:28" x14ac:dyDescent="0.3">
      <c r="A1863">
        <v>20200306</v>
      </c>
      <c r="B1863" s="6">
        <v>43896</v>
      </c>
      <c r="C1863" t="s">
        <v>59</v>
      </c>
      <c r="D1863" t="str">
        <f>VLOOKUP(C1863,abbreviations!$A$2:$B$57,2,0)</f>
        <v>Kansas</v>
      </c>
      <c r="E1863">
        <v>0</v>
      </c>
      <c r="F1863" t="e">
        <f>E1863-VLOOKUP(D1863,D1918:F1973,2,0)</f>
        <v>#N/A</v>
      </c>
      <c r="G1863">
        <v>4</v>
      </c>
      <c r="H1863">
        <v>0</v>
      </c>
      <c r="P1863" t="s">
        <v>1980</v>
      </c>
      <c r="Q1863" t="s">
        <v>1969</v>
      </c>
      <c r="T1863">
        <v>4</v>
      </c>
      <c r="U1863">
        <v>4</v>
      </c>
      <c r="V1863">
        <v>4</v>
      </c>
      <c r="W1863">
        <v>20</v>
      </c>
    </row>
    <row r="1864" spans="1:28" x14ac:dyDescent="0.3">
      <c r="A1864">
        <v>20200306</v>
      </c>
      <c r="B1864" s="6">
        <v>43896</v>
      </c>
      <c r="C1864" t="s">
        <v>61</v>
      </c>
      <c r="D1864" t="str">
        <f>VLOOKUP(C1864,abbreviations!$A$2:$B$57,2,0)</f>
        <v>Kentucky</v>
      </c>
      <c r="E1864">
        <v>0</v>
      </c>
      <c r="F1864" t="e">
        <f>E1864-VLOOKUP(D1864,D1919:F1974,2,0)</f>
        <v>#N/A</v>
      </c>
      <c r="G1864">
        <v>7</v>
      </c>
      <c r="H1864">
        <v>3</v>
      </c>
      <c r="P1864" t="s">
        <v>1981</v>
      </c>
      <c r="Q1864" t="s">
        <v>1969</v>
      </c>
      <c r="T1864">
        <v>10</v>
      </c>
      <c r="U1864">
        <v>7</v>
      </c>
      <c r="V1864">
        <v>7</v>
      </c>
      <c r="W1864">
        <v>21</v>
      </c>
    </row>
    <row r="1865" spans="1:28" x14ac:dyDescent="0.3">
      <c r="A1865">
        <v>20200306</v>
      </c>
      <c r="B1865" s="6">
        <v>43896</v>
      </c>
      <c r="C1865" t="s">
        <v>65</v>
      </c>
      <c r="D1865" t="str">
        <f>VLOOKUP(C1865,abbreviations!$A$2:$B$57,2,0)</f>
        <v>Massachusetts</v>
      </c>
      <c r="E1865">
        <v>8</v>
      </c>
      <c r="F1865" t="e">
        <f>E1865-VLOOKUP(D1865,D1920:F1975,2,0)</f>
        <v>#N/A</v>
      </c>
      <c r="P1865" t="s">
        <v>1982</v>
      </c>
      <c r="Q1865" t="s">
        <v>1969</v>
      </c>
      <c r="T1865">
        <v>8</v>
      </c>
      <c r="U1865">
        <v>8</v>
      </c>
      <c r="V1865">
        <v>8</v>
      </c>
      <c r="W1865">
        <v>25</v>
      </c>
      <c r="X1865">
        <v>0</v>
      </c>
      <c r="Y1865">
        <v>0</v>
      </c>
      <c r="Z1865">
        <v>0</v>
      </c>
      <c r="AA1865">
        <v>6</v>
      </c>
      <c r="AB1865">
        <v>6</v>
      </c>
    </row>
    <row r="1866" spans="1:28" x14ac:dyDescent="0.3">
      <c r="A1866">
        <v>20200306</v>
      </c>
      <c r="B1866" s="6">
        <v>43896</v>
      </c>
      <c r="C1866" t="s">
        <v>67</v>
      </c>
      <c r="D1866" t="str">
        <f>VLOOKUP(C1866,abbreviations!$A$2:$B$57,2,0)</f>
        <v>Maryland</v>
      </c>
      <c r="E1866">
        <v>3</v>
      </c>
      <c r="F1866" t="e">
        <f>E1866-VLOOKUP(D1866,D1921:F1976,2,0)</f>
        <v>#N/A</v>
      </c>
      <c r="G1866">
        <v>26</v>
      </c>
      <c r="H1866">
        <v>12</v>
      </c>
      <c r="P1866" t="s">
        <v>1983</v>
      </c>
      <c r="Q1866" t="s">
        <v>1969</v>
      </c>
      <c r="T1866">
        <v>41</v>
      </c>
      <c r="U1866">
        <v>29</v>
      </c>
      <c r="V1866">
        <v>29</v>
      </c>
      <c r="W1866">
        <v>24</v>
      </c>
      <c r="X1866">
        <v>0</v>
      </c>
      <c r="Y1866">
        <v>0</v>
      </c>
      <c r="Z1866">
        <v>9</v>
      </c>
      <c r="AA1866">
        <v>3</v>
      </c>
      <c r="AB1866">
        <v>12</v>
      </c>
    </row>
    <row r="1867" spans="1:28" x14ac:dyDescent="0.3">
      <c r="A1867">
        <v>20200306</v>
      </c>
      <c r="B1867" s="6">
        <v>43896</v>
      </c>
      <c r="C1867" t="s">
        <v>71</v>
      </c>
      <c r="D1867" t="str">
        <f>VLOOKUP(C1867,abbreviations!$A$2:$B$57,2,0)</f>
        <v>Michigan</v>
      </c>
      <c r="E1867">
        <v>0</v>
      </c>
      <c r="F1867" t="e">
        <f>E1867-VLOOKUP(D1867,D1922:F1977,2,0)</f>
        <v>#N/A</v>
      </c>
      <c r="G1867">
        <v>8</v>
      </c>
      <c r="H1867">
        <v>8</v>
      </c>
      <c r="P1867" t="s">
        <v>1984</v>
      </c>
      <c r="Q1867" t="s">
        <v>1969</v>
      </c>
      <c r="T1867">
        <v>16</v>
      </c>
      <c r="U1867">
        <v>8</v>
      </c>
      <c r="V1867">
        <v>8</v>
      </c>
      <c r="W1867">
        <v>26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3">
      <c r="A1868">
        <v>20200306</v>
      </c>
      <c r="B1868" s="6">
        <v>43896</v>
      </c>
      <c r="C1868" t="s">
        <v>73</v>
      </c>
      <c r="D1868" t="str">
        <f>VLOOKUP(C1868,abbreviations!$A$2:$B$57,2,0)</f>
        <v>Minnesota</v>
      </c>
      <c r="E1868">
        <v>0</v>
      </c>
      <c r="F1868" t="e">
        <f>E1868-VLOOKUP(D1868,D1923:F1978,2,0)</f>
        <v>#N/A</v>
      </c>
      <c r="G1868">
        <v>36</v>
      </c>
      <c r="P1868" t="s">
        <v>1985</v>
      </c>
      <c r="Q1868" t="s">
        <v>1969</v>
      </c>
      <c r="T1868">
        <v>36</v>
      </c>
      <c r="U1868">
        <v>36</v>
      </c>
      <c r="V1868">
        <v>36</v>
      </c>
      <c r="W1868">
        <v>27</v>
      </c>
    </row>
    <row r="1869" spans="1:28" x14ac:dyDescent="0.3">
      <c r="A1869">
        <v>20200306</v>
      </c>
      <c r="B1869" s="6">
        <v>43896</v>
      </c>
      <c r="C1869" t="s">
        <v>82</v>
      </c>
      <c r="D1869" t="str">
        <f>VLOOKUP(C1869,abbreviations!$A$2:$B$57,2,0)</f>
        <v>North Carolina</v>
      </c>
      <c r="E1869">
        <v>2</v>
      </c>
      <c r="F1869" t="e">
        <f>E1869-VLOOKUP(D1869,D1924:F1979,2,0)</f>
        <v>#N/A</v>
      </c>
      <c r="P1869" t="s">
        <v>1986</v>
      </c>
      <c r="Q1869" t="s">
        <v>1969</v>
      </c>
      <c r="T1869">
        <v>2</v>
      </c>
      <c r="U1869">
        <v>2</v>
      </c>
      <c r="V1869">
        <v>2</v>
      </c>
      <c r="W1869">
        <v>37</v>
      </c>
      <c r="X1869">
        <v>0</v>
      </c>
      <c r="Y1869">
        <v>0</v>
      </c>
      <c r="Z1869">
        <v>0</v>
      </c>
      <c r="AA1869">
        <v>1</v>
      </c>
      <c r="AB1869">
        <v>1</v>
      </c>
    </row>
    <row r="1870" spans="1:28" x14ac:dyDescent="0.3">
      <c r="A1870">
        <v>20200306</v>
      </c>
      <c r="B1870" s="6">
        <v>43896</v>
      </c>
      <c r="C1870" t="s">
        <v>86</v>
      </c>
      <c r="D1870" t="str">
        <f>VLOOKUP(C1870,abbreviations!$A$2:$B$57,2,0)</f>
        <v>Nebraska</v>
      </c>
      <c r="E1870">
        <v>0</v>
      </c>
      <c r="F1870" t="e">
        <f>E1870-VLOOKUP(D1870,D1925:F1980,2,0)</f>
        <v>#N/A</v>
      </c>
      <c r="G1870">
        <v>17</v>
      </c>
      <c r="H1870">
        <v>5</v>
      </c>
      <c r="P1870" t="s">
        <v>1987</v>
      </c>
      <c r="Q1870" t="s">
        <v>1969</v>
      </c>
      <c r="T1870">
        <v>22</v>
      </c>
      <c r="U1870">
        <v>17</v>
      </c>
      <c r="V1870">
        <v>17</v>
      </c>
      <c r="W1870">
        <v>31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3">
      <c r="A1871">
        <v>20200306</v>
      </c>
      <c r="B1871" s="6">
        <v>43896</v>
      </c>
      <c r="C1871" t="s">
        <v>88</v>
      </c>
      <c r="D1871" t="str">
        <f>VLOOKUP(C1871,abbreviations!$A$2:$B$57,2,0)</f>
        <v>New Hampshire</v>
      </c>
      <c r="E1871">
        <v>2</v>
      </c>
      <c r="F1871" t="e">
        <f>E1871-VLOOKUP(D1871,D1926:F1981,2,0)</f>
        <v>#N/A</v>
      </c>
      <c r="G1871">
        <v>20</v>
      </c>
      <c r="H1871">
        <v>3</v>
      </c>
      <c r="P1871" t="s">
        <v>1988</v>
      </c>
      <c r="Q1871" t="s">
        <v>1969</v>
      </c>
      <c r="T1871">
        <v>25</v>
      </c>
      <c r="U1871">
        <v>22</v>
      </c>
      <c r="V1871">
        <v>22</v>
      </c>
      <c r="W1871">
        <v>33</v>
      </c>
      <c r="X1871">
        <v>0</v>
      </c>
      <c r="Y1871">
        <v>0</v>
      </c>
      <c r="Z1871">
        <v>4</v>
      </c>
      <c r="AA1871">
        <v>0</v>
      </c>
      <c r="AB1871">
        <v>4</v>
      </c>
    </row>
    <row r="1872" spans="1:28" x14ac:dyDescent="0.3">
      <c r="A1872">
        <v>20200306</v>
      </c>
      <c r="B1872" s="6">
        <v>43896</v>
      </c>
      <c r="C1872" t="s">
        <v>90</v>
      </c>
      <c r="D1872" t="str">
        <f>VLOOKUP(C1872,abbreviations!$A$2:$B$57,2,0)</f>
        <v>New Jersey</v>
      </c>
      <c r="E1872">
        <v>1</v>
      </c>
      <c r="F1872" t="e">
        <f>E1872-VLOOKUP(D1872,D1927:F1982,2,0)</f>
        <v>#N/A</v>
      </c>
      <c r="P1872" t="s">
        <v>1989</v>
      </c>
      <c r="Q1872" t="s">
        <v>1969</v>
      </c>
      <c r="T1872">
        <v>1</v>
      </c>
      <c r="U1872">
        <v>1</v>
      </c>
      <c r="V1872">
        <v>1</v>
      </c>
      <c r="W1872">
        <v>34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3">
      <c r="A1873">
        <v>20200306</v>
      </c>
      <c r="B1873" s="6">
        <v>43896</v>
      </c>
      <c r="C1873" t="s">
        <v>92</v>
      </c>
      <c r="D1873" t="str">
        <f>VLOOKUP(C1873,abbreviations!$A$2:$B$57,2,0)</f>
        <v>New Mexico</v>
      </c>
      <c r="E1873">
        <v>0</v>
      </c>
      <c r="F1873" t="e">
        <f>E1873-VLOOKUP(D1873,D1928:F1983,2,0)</f>
        <v>#N/A</v>
      </c>
      <c r="G1873">
        <v>16</v>
      </c>
      <c r="H1873">
        <v>0</v>
      </c>
      <c r="P1873" t="s">
        <v>1990</v>
      </c>
      <c r="Q1873" t="s">
        <v>1969</v>
      </c>
      <c r="T1873">
        <v>16</v>
      </c>
      <c r="U1873">
        <v>16</v>
      </c>
      <c r="V1873">
        <v>16</v>
      </c>
      <c r="W1873">
        <v>35</v>
      </c>
    </row>
    <row r="1874" spans="1:28" x14ac:dyDescent="0.3">
      <c r="A1874">
        <v>20200306</v>
      </c>
      <c r="B1874" s="6">
        <v>43896</v>
      </c>
      <c r="C1874" t="s">
        <v>94</v>
      </c>
      <c r="D1874" t="str">
        <f>VLOOKUP(C1874,abbreviations!$A$2:$B$57,2,0)</f>
        <v>Nevada</v>
      </c>
      <c r="E1874">
        <v>1</v>
      </c>
      <c r="F1874" t="e">
        <f>E1874-VLOOKUP(D1874,D1929:F1984,2,0)</f>
        <v>#N/A</v>
      </c>
      <c r="G1874">
        <v>14</v>
      </c>
      <c r="P1874" t="s">
        <v>1991</v>
      </c>
      <c r="Q1874" t="s">
        <v>1969</v>
      </c>
      <c r="T1874">
        <v>15</v>
      </c>
      <c r="U1874">
        <v>15</v>
      </c>
      <c r="V1874">
        <v>15</v>
      </c>
      <c r="W1874">
        <v>32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3">
      <c r="A1875">
        <v>20200306</v>
      </c>
      <c r="B1875" s="6">
        <v>43896</v>
      </c>
      <c r="C1875" t="s">
        <v>96</v>
      </c>
      <c r="D1875" t="str">
        <f>VLOOKUP(C1875,abbreviations!$A$2:$B$57,2,0)</f>
        <v>New York</v>
      </c>
      <c r="E1875">
        <v>33</v>
      </c>
      <c r="F1875" t="e">
        <f>E1875-VLOOKUP(D1875,D1930:F1985,2,0)</f>
        <v>#N/A</v>
      </c>
      <c r="G1875">
        <v>92</v>
      </c>
      <c r="H1875">
        <v>236</v>
      </c>
      <c r="P1875" t="s">
        <v>1992</v>
      </c>
      <c r="Q1875" t="s">
        <v>1969</v>
      </c>
      <c r="T1875">
        <v>361</v>
      </c>
      <c r="U1875">
        <v>125</v>
      </c>
      <c r="V1875">
        <v>125</v>
      </c>
      <c r="W1875">
        <v>36</v>
      </c>
      <c r="X1875">
        <v>0</v>
      </c>
      <c r="Y1875">
        <v>0</v>
      </c>
      <c r="Z1875">
        <v>16</v>
      </c>
      <c r="AA1875">
        <v>11</v>
      </c>
      <c r="AB1875">
        <v>27</v>
      </c>
    </row>
    <row r="1876" spans="1:28" x14ac:dyDescent="0.3">
      <c r="A1876">
        <v>20200306</v>
      </c>
      <c r="B1876" s="6">
        <v>43896</v>
      </c>
      <c r="C1876" t="s">
        <v>98</v>
      </c>
      <c r="D1876" t="str">
        <f>VLOOKUP(C1876,abbreviations!$A$2:$B$57,2,0)</f>
        <v>Ohio</v>
      </c>
      <c r="E1876">
        <v>0</v>
      </c>
      <c r="F1876" t="e">
        <f>E1876-VLOOKUP(D1876,D1931:F1986,2,0)</f>
        <v>#N/A</v>
      </c>
      <c r="G1876">
        <v>8</v>
      </c>
      <c r="H1876">
        <v>2</v>
      </c>
      <c r="P1876" t="s">
        <v>1993</v>
      </c>
      <c r="Q1876" t="s">
        <v>1969</v>
      </c>
      <c r="T1876">
        <v>10</v>
      </c>
      <c r="U1876">
        <v>8</v>
      </c>
      <c r="V1876">
        <v>8</v>
      </c>
      <c r="W1876">
        <v>39</v>
      </c>
      <c r="X1876">
        <v>0</v>
      </c>
      <c r="Y1876">
        <v>0</v>
      </c>
      <c r="Z1876">
        <v>1</v>
      </c>
      <c r="AA1876">
        <v>0</v>
      </c>
      <c r="AB1876">
        <v>1</v>
      </c>
    </row>
    <row r="1877" spans="1:28" x14ac:dyDescent="0.3">
      <c r="A1877">
        <v>20200306</v>
      </c>
      <c r="B1877" s="6">
        <v>43896</v>
      </c>
      <c r="C1877" t="s">
        <v>102</v>
      </c>
      <c r="D1877" t="str">
        <f>VLOOKUP(C1877,abbreviations!$A$2:$B$57,2,0)</f>
        <v>Oregon</v>
      </c>
      <c r="E1877">
        <v>3</v>
      </c>
      <c r="F1877" t="e">
        <f>E1877-VLOOKUP(D1877,D1932:F1987,2,0)</f>
        <v>#N/A</v>
      </c>
      <c r="G1877">
        <v>64</v>
      </c>
      <c r="H1877">
        <v>28</v>
      </c>
      <c r="P1877" t="s">
        <v>1994</v>
      </c>
      <c r="Q1877" t="s">
        <v>1969</v>
      </c>
      <c r="T1877">
        <v>95</v>
      </c>
      <c r="U1877">
        <v>67</v>
      </c>
      <c r="V1877">
        <v>67</v>
      </c>
      <c r="W1877">
        <v>41</v>
      </c>
      <c r="X1877">
        <v>0</v>
      </c>
      <c r="Y1877">
        <v>0</v>
      </c>
      <c r="Z1877">
        <v>19</v>
      </c>
      <c r="AA1877">
        <v>0</v>
      </c>
      <c r="AB1877">
        <v>19</v>
      </c>
    </row>
    <row r="1878" spans="1:28" x14ac:dyDescent="0.3">
      <c r="A1878">
        <v>20200306</v>
      </c>
      <c r="B1878" s="6">
        <v>43896</v>
      </c>
      <c r="C1878" t="s">
        <v>104</v>
      </c>
      <c r="D1878" t="str">
        <f>VLOOKUP(C1878,abbreviations!$A$2:$B$57,2,0)</f>
        <v>Pennsylvania</v>
      </c>
      <c r="E1878">
        <v>2</v>
      </c>
      <c r="F1878" t="e">
        <f>E1878-VLOOKUP(D1878,D1933:F1988,2,0)</f>
        <v>#N/A</v>
      </c>
      <c r="P1878" t="s">
        <v>1995</v>
      </c>
      <c r="Q1878" t="s">
        <v>1969</v>
      </c>
      <c r="T1878">
        <v>2</v>
      </c>
      <c r="U1878">
        <v>2</v>
      </c>
      <c r="V1878">
        <v>2</v>
      </c>
      <c r="W1878">
        <v>42</v>
      </c>
    </row>
    <row r="1879" spans="1:28" x14ac:dyDescent="0.3">
      <c r="A1879">
        <v>20200306</v>
      </c>
      <c r="B1879" s="6">
        <v>43896</v>
      </c>
      <c r="C1879" t="s">
        <v>107</v>
      </c>
      <c r="D1879" t="str">
        <f>VLOOKUP(C1879,abbreviations!$A$2:$B$57,2,0)</f>
        <v>Rhode Island</v>
      </c>
      <c r="E1879">
        <v>3</v>
      </c>
      <c r="F1879" t="e">
        <f>E1879-VLOOKUP(D1879,D1934:F1989,2,0)</f>
        <v>#N/A</v>
      </c>
      <c r="G1879">
        <v>17</v>
      </c>
      <c r="P1879" t="s">
        <v>1996</v>
      </c>
      <c r="Q1879" t="s">
        <v>1969</v>
      </c>
      <c r="T1879">
        <v>20</v>
      </c>
      <c r="U1879">
        <v>20</v>
      </c>
      <c r="V1879">
        <v>20</v>
      </c>
      <c r="W1879">
        <v>44</v>
      </c>
      <c r="X1879">
        <v>0</v>
      </c>
      <c r="Y1879">
        <v>0</v>
      </c>
      <c r="Z1879">
        <v>0</v>
      </c>
      <c r="AA1879">
        <v>1</v>
      </c>
      <c r="AB1879">
        <v>1</v>
      </c>
    </row>
    <row r="1880" spans="1:28" x14ac:dyDescent="0.3">
      <c r="A1880">
        <v>20200306</v>
      </c>
      <c r="B1880" s="6">
        <v>43896</v>
      </c>
      <c r="C1880" t="s">
        <v>109</v>
      </c>
      <c r="D1880" t="str">
        <f>VLOOKUP(C1880,abbreviations!$A$2:$B$57,2,0)</f>
        <v>South Carolina</v>
      </c>
      <c r="E1880">
        <v>0</v>
      </c>
      <c r="F1880" t="e">
        <f>E1880-VLOOKUP(D1880,D1935:F1990,2,0)</f>
        <v>#N/A</v>
      </c>
      <c r="G1880">
        <v>5</v>
      </c>
      <c r="P1880" t="s">
        <v>1997</v>
      </c>
      <c r="Q1880" t="s">
        <v>1969</v>
      </c>
      <c r="T1880">
        <v>5</v>
      </c>
      <c r="U1880">
        <v>5</v>
      </c>
      <c r="V1880">
        <v>5</v>
      </c>
      <c r="W1880">
        <v>45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3">
      <c r="A1881">
        <v>20200306</v>
      </c>
      <c r="B1881" s="6">
        <v>43896</v>
      </c>
      <c r="C1881" t="s">
        <v>113</v>
      </c>
      <c r="D1881" t="str">
        <f>VLOOKUP(C1881,abbreviations!$A$2:$B$57,2,0)</f>
        <v>Tennessee</v>
      </c>
      <c r="E1881">
        <v>1</v>
      </c>
      <c r="F1881" t="e">
        <f>E1881-VLOOKUP(D1881,D1936:F1991,2,0)</f>
        <v>#N/A</v>
      </c>
      <c r="P1881" t="s">
        <v>1998</v>
      </c>
      <c r="Q1881" t="s">
        <v>1969</v>
      </c>
      <c r="T1881">
        <v>1</v>
      </c>
      <c r="U1881">
        <v>1</v>
      </c>
      <c r="V1881">
        <v>1</v>
      </c>
      <c r="W1881">
        <v>47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3">
      <c r="A1882">
        <v>20200306</v>
      </c>
      <c r="B1882" s="6">
        <v>43896</v>
      </c>
      <c r="C1882" t="s">
        <v>115</v>
      </c>
      <c r="D1882" t="str">
        <f>VLOOKUP(C1882,abbreviations!$A$2:$B$57,2,0)</f>
        <v>Texas</v>
      </c>
      <c r="E1882">
        <v>5</v>
      </c>
      <c r="F1882" t="e">
        <f>E1882-VLOOKUP(D1882,D1937:F1992,2,0)</f>
        <v>#N/A</v>
      </c>
      <c r="P1882" t="s">
        <v>1999</v>
      </c>
      <c r="Q1882" t="s">
        <v>1969</v>
      </c>
      <c r="T1882">
        <v>5</v>
      </c>
      <c r="U1882">
        <v>5</v>
      </c>
      <c r="V1882">
        <v>5</v>
      </c>
      <c r="W1882">
        <v>48</v>
      </c>
      <c r="X1882">
        <v>0</v>
      </c>
      <c r="Y1882">
        <v>0</v>
      </c>
      <c r="Z1882">
        <v>0</v>
      </c>
      <c r="AA1882">
        <v>4</v>
      </c>
      <c r="AB1882">
        <v>4</v>
      </c>
    </row>
    <row r="1883" spans="1:28" x14ac:dyDescent="0.3">
      <c r="A1883">
        <v>20200306</v>
      </c>
      <c r="B1883" s="6">
        <v>43896</v>
      </c>
      <c r="C1883" t="s">
        <v>119</v>
      </c>
      <c r="D1883" t="str">
        <f>VLOOKUP(C1883,abbreviations!$A$2:$B$57,2,0)</f>
        <v>Virginia</v>
      </c>
      <c r="E1883">
        <v>0</v>
      </c>
      <c r="F1883" t="e">
        <f>E1883-VLOOKUP(D1883,D1938:F1993,2,0)</f>
        <v>#N/A</v>
      </c>
      <c r="G1883">
        <v>21</v>
      </c>
      <c r="H1883">
        <v>10</v>
      </c>
      <c r="P1883" t="s">
        <v>2000</v>
      </c>
      <c r="Q1883" t="s">
        <v>1969</v>
      </c>
      <c r="T1883">
        <v>31</v>
      </c>
      <c r="U1883">
        <v>21</v>
      </c>
      <c r="V1883">
        <v>21</v>
      </c>
      <c r="W1883">
        <v>51</v>
      </c>
      <c r="X1883">
        <v>0</v>
      </c>
      <c r="Y1883">
        <v>0</v>
      </c>
      <c r="Z1883">
        <v>3</v>
      </c>
      <c r="AA1883">
        <v>0</v>
      </c>
      <c r="AB1883">
        <v>3</v>
      </c>
    </row>
    <row r="1884" spans="1:28" x14ac:dyDescent="0.3">
      <c r="A1884">
        <v>20200306</v>
      </c>
      <c r="B1884" s="6">
        <v>43896</v>
      </c>
      <c r="C1884" t="s">
        <v>122</v>
      </c>
      <c r="D1884" t="str">
        <f>VLOOKUP(C1884,abbreviations!$A$2:$B$57,2,0)</f>
        <v>Vermont</v>
      </c>
      <c r="E1884">
        <v>0</v>
      </c>
      <c r="F1884" t="e">
        <f>E1884-VLOOKUP(D1884,D1939:F1994,2,0)</f>
        <v>#N/A</v>
      </c>
      <c r="G1884">
        <v>8</v>
      </c>
      <c r="P1884" t="s">
        <v>2001</v>
      </c>
      <c r="Q1884" t="s">
        <v>1969</v>
      </c>
      <c r="T1884">
        <v>8</v>
      </c>
      <c r="U1884">
        <v>8</v>
      </c>
      <c r="V1884">
        <v>8</v>
      </c>
      <c r="W1884">
        <v>50</v>
      </c>
    </row>
    <row r="1885" spans="1:28" x14ac:dyDescent="0.3">
      <c r="A1885">
        <v>20200306</v>
      </c>
      <c r="B1885" s="6">
        <v>43896</v>
      </c>
      <c r="C1885" t="s">
        <v>124</v>
      </c>
      <c r="D1885" t="str">
        <f>VLOOKUP(C1885,abbreviations!$A$2:$B$57,2,0)</f>
        <v>Washington</v>
      </c>
      <c r="E1885">
        <v>149</v>
      </c>
      <c r="F1885" t="e">
        <f>E1885-VLOOKUP(D1885,D1940:F1995,2,0)</f>
        <v>#N/A</v>
      </c>
      <c r="G1885">
        <v>370</v>
      </c>
      <c r="P1885" t="s">
        <v>2002</v>
      </c>
      <c r="Q1885" t="s">
        <v>1969</v>
      </c>
      <c r="R1885">
        <v>26</v>
      </c>
      <c r="T1885">
        <v>519</v>
      </c>
      <c r="U1885">
        <v>519</v>
      </c>
      <c r="V1885">
        <v>519</v>
      </c>
      <c r="W1885">
        <v>53</v>
      </c>
      <c r="X1885">
        <v>6</v>
      </c>
      <c r="Y1885">
        <v>0</v>
      </c>
      <c r="Z1885">
        <v>370</v>
      </c>
      <c r="AA1885">
        <v>53</v>
      </c>
      <c r="AB1885">
        <v>423</v>
      </c>
    </row>
    <row r="1886" spans="1:28" x14ac:dyDescent="0.3">
      <c r="A1886">
        <v>20200306</v>
      </c>
      <c r="B1886" s="6">
        <v>43896</v>
      </c>
      <c r="C1886" t="s">
        <v>126</v>
      </c>
      <c r="D1886" t="str">
        <f>VLOOKUP(C1886,abbreviations!$A$2:$B$57,2,0)</f>
        <v>Wisconsin</v>
      </c>
      <c r="E1886">
        <v>1</v>
      </c>
      <c r="F1886" t="e">
        <f>E1886-VLOOKUP(D1886,D1941:F1996,2,0)</f>
        <v>#N/A</v>
      </c>
      <c r="G1886">
        <v>31</v>
      </c>
      <c r="H1886">
        <v>12</v>
      </c>
      <c r="P1886" t="s">
        <v>2003</v>
      </c>
      <c r="Q1886" t="s">
        <v>1969</v>
      </c>
      <c r="T1886">
        <v>44</v>
      </c>
      <c r="U1886">
        <v>32</v>
      </c>
      <c r="V1886">
        <v>32</v>
      </c>
      <c r="W1886">
        <v>55</v>
      </c>
      <c r="X1886">
        <v>0</v>
      </c>
      <c r="Y1886">
        <v>0</v>
      </c>
      <c r="Z1886">
        <v>12</v>
      </c>
      <c r="AA1886">
        <v>0</v>
      </c>
      <c r="AB1886">
        <v>12</v>
      </c>
    </row>
    <row r="1887" spans="1:28" x14ac:dyDescent="0.3">
      <c r="A1887">
        <v>20200306</v>
      </c>
      <c r="B1887" s="6">
        <v>43896</v>
      </c>
      <c r="C1887" t="s">
        <v>128</v>
      </c>
      <c r="D1887" t="str">
        <f>VLOOKUP(C1887,abbreviations!$A$2:$B$57,2,0)</f>
        <v>West Virginia</v>
      </c>
      <c r="E1887">
        <v>0</v>
      </c>
      <c r="F1887" t="e">
        <f>E1887-VLOOKUP(D1887,D1942:F1997,2,0)</f>
        <v>#N/A</v>
      </c>
      <c r="G1887">
        <v>1</v>
      </c>
      <c r="H1887">
        <v>4</v>
      </c>
      <c r="P1887" t="s">
        <v>2004</v>
      </c>
      <c r="Q1887" t="s">
        <v>1969</v>
      </c>
      <c r="T1887">
        <v>5</v>
      </c>
      <c r="U1887">
        <v>1</v>
      </c>
      <c r="V1887">
        <v>1</v>
      </c>
      <c r="W1887">
        <v>54</v>
      </c>
    </row>
    <row r="1888" spans="1:28" x14ac:dyDescent="0.3">
      <c r="A1888">
        <v>20200305</v>
      </c>
      <c r="B1888" s="6">
        <v>43895</v>
      </c>
      <c r="C1888" t="s">
        <v>33</v>
      </c>
      <c r="D1888" t="str">
        <f>VLOOKUP(C1888,abbreviations!$A$2:$B$57,2,0)</f>
        <v>Arizona</v>
      </c>
      <c r="E1888">
        <v>2</v>
      </c>
      <c r="F1888" t="e">
        <f>E1888-VLOOKUP(D1888,D1943:F1998,2,0)</f>
        <v>#N/A</v>
      </c>
      <c r="G1888">
        <v>28</v>
      </c>
      <c r="H1888">
        <v>6</v>
      </c>
      <c r="P1888" t="s">
        <v>2005</v>
      </c>
      <c r="Q1888" t="s">
        <v>2006</v>
      </c>
      <c r="T1888">
        <v>36</v>
      </c>
      <c r="U1888">
        <v>30</v>
      </c>
      <c r="V1888">
        <v>30</v>
      </c>
      <c r="W1888">
        <v>4</v>
      </c>
      <c r="X1888">
        <v>0</v>
      </c>
      <c r="Y1888">
        <v>0</v>
      </c>
      <c r="Z1888">
        <v>1</v>
      </c>
      <c r="AA1888">
        <v>0</v>
      </c>
      <c r="AB1888">
        <v>1</v>
      </c>
    </row>
    <row r="1889" spans="1:28" x14ac:dyDescent="0.3">
      <c r="A1889">
        <v>20200305</v>
      </c>
      <c r="B1889" s="6">
        <v>43895</v>
      </c>
      <c r="C1889" t="s">
        <v>35</v>
      </c>
      <c r="D1889" t="str">
        <f>VLOOKUP(C1889,abbreviations!$A$2:$B$57,2,0)</f>
        <v>California</v>
      </c>
      <c r="E1889">
        <v>53</v>
      </c>
      <c r="F1889" t="e">
        <f>E1889-VLOOKUP(D1889,D1944:F1999,2,0)</f>
        <v>#N/A</v>
      </c>
      <c r="G1889">
        <v>462</v>
      </c>
      <c r="P1889" t="s">
        <v>2007</v>
      </c>
      <c r="Q1889" t="s">
        <v>2006</v>
      </c>
      <c r="T1889">
        <v>515</v>
      </c>
      <c r="U1889">
        <v>515</v>
      </c>
      <c r="V1889">
        <v>515</v>
      </c>
      <c r="W1889">
        <v>6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3">
      <c r="A1890">
        <v>20200305</v>
      </c>
      <c r="B1890" s="6">
        <v>43895</v>
      </c>
      <c r="C1890" t="s">
        <v>37</v>
      </c>
      <c r="D1890" t="str">
        <f>VLOOKUP(C1890,abbreviations!$A$2:$B$57,2,0)</f>
        <v>Colorado</v>
      </c>
      <c r="E1890">
        <v>0</v>
      </c>
      <c r="F1890" t="e">
        <f>E1890-VLOOKUP(D1890,D1945:F2000,2,0)</f>
        <v>#N/A</v>
      </c>
      <c r="G1890">
        <v>19</v>
      </c>
      <c r="H1890">
        <v>21</v>
      </c>
      <c r="P1890" t="s">
        <v>2008</v>
      </c>
      <c r="Q1890" t="s">
        <v>2006</v>
      </c>
      <c r="T1890">
        <v>40</v>
      </c>
      <c r="U1890">
        <v>19</v>
      </c>
      <c r="V1890">
        <v>19</v>
      </c>
      <c r="W1890">
        <v>8</v>
      </c>
    </row>
    <row r="1891" spans="1:28" x14ac:dyDescent="0.3">
      <c r="A1891">
        <v>20200305</v>
      </c>
      <c r="B1891" s="6">
        <v>43895</v>
      </c>
      <c r="C1891" t="s">
        <v>44</v>
      </c>
      <c r="D1891" t="str">
        <f>VLOOKUP(C1891,abbreviations!$A$2:$B$57,2,0)</f>
        <v>Florida</v>
      </c>
      <c r="E1891">
        <v>9</v>
      </c>
      <c r="F1891" t="e">
        <f t="shared" ref="F1891:F1934" si="0">E1891-VLOOKUP(D1891,D1947:F2002,2,0)</f>
        <v>#N/A</v>
      </c>
      <c r="G1891">
        <v>31</v>
      </c>
      <c r="H1891">
        <v>69</v>
      </c>
      <c r="P1891" t="s">
        <v>2009</v>
      </c>
      <c r="Q1891" t="s">
        <v>2006</v>
      </c>
      <c r="T1891">
        <v>109</v>
      </c>
      <c r="U1891">
        <v>40</v>
      </c>
      <c r="V1891">
        <v>40</v>
      </c>
      <c r="W1891">
        <v>12</v>
      </c>
      <c r="X1891">
        <v>0</v>
      </c>
      <c r="Y1891">
        <v>0</v>
      </c>
      <c r="Z1891">
        <v>7</v>
      </c>
      <c r="AA1891">
        <v>7</v>
      </c>
      <c r="AB1891">
        <v>14</v>
      </c>
    </row>
    <row r="1892" spans="1:28" x14ac:dyDescent="0.3">
      <c r="A1892">
        <v>20200305</v>
      </c>
      <c r="B1892" s="6">
        <v>43895</v>
      </c>
      <c r="C1892" t="s">
        <v>46</v>
      </c>
      <c r="D1892" t="str">
        <f>VLOOKUP(C1892,abbreviations!$A$2:$B$57,2,0)</f>
        <v>Georgia</v>
      </c>
      <c r="E1892">
        <v>2</v>
      </c>
      <c r="F1892" t="e">
        <f t="shared" si="0"/>
        <v>#N/A</v>
      </c>
      <c r="P1892" t="s">
        <v>2010</v>
      </c>
      <c r="Q1892" t="s">
        <v>2006</v>
      </c>
      <c r="T1892">
        <v>2</v>
      </c>
      <c r="U1892">
        <v>2</v>
      </c>
      <c r="V1892">
        <v>2</v>
      </c>
      <c r="W1892">
        <v>13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3">
      <c r="A1893">
        <v>20200305</v>
      </c>
      <c r="B1893" s="6">
        <v>43895</v>
      </c>
      <c r="C1893" t="s">
        <v>55</v>
      </c>
      <c r="D1893" t="str">
        <f>VLOOKUP(C1893,abbreviations!$A$2:$B$57,2,0)</f>
        <v>Illinois</v>
      </c>
      <c r="E1893">
        <v>5</v>
      </c>
      <c r="F1893" t="e">
        <f t="shared" si="0"/>
        <v>#N/A</v>
      </c>
      <c r="G1893">
        <v>165</v>
      </c>
      <c r="H1893">
        <v>27</v>
      </c>
      <c r="P1893" t="s">
        <v>2011</v>
      </c>
      <c r="Q1893" t="s">
        <v>2006</v>
      </c>
      <c r="T1893">
        <v>197</v>
      </c>
      <c r="U1893">
        <v>170</v>
      </c>
      <c r="V1893">
        <v>170</v>
      </c>
      <c r="W1893">
        <v>17</v>
      </c>
      <c r="X1893">
        <v>0</v>
      </c>
      <c r="Y1893">
        <v>0</v>
      </c>
      <c r="Z1893">
        <v>41</v>
      </c>
      <c r="AA1893">
        <v>1</v>
      </c>
      <c r="AB1893">
        <v>42</v>
      </c>
    </row>
    <row r="1894" spans="1:28" x14ac:dyDescent="0.3">
      <c r="A1894">
        <v>20200305</v>
      </c>
      <c r="B1894" s="6">
        <v>43895</v>
      </c>
      <c r="C1894" t="s">
        <v>65</v>
      </c>
      <c r="D1894" t="str">
        <f>VLOOKUP(C1894,abbreviations!$A$2:$B$57,2,0)</f>
        <v>Massachusetts</v>
      </c>
      <c r="E1894">
        <v>2</v>
      </c>
      <c r="F1894" t="e">
        <f t="shared" si="0"/>
        <v>#N/A</v>
      </c>
      <c r="P1894" t="s">
        <v>2012</v>
      </c>
      <c r="Q1894" t="s">
        <v>2006</v>
      </c>
      <c r="T1894">
        <v>2</v>
      </c>
      <c r="U1894">
        <v>2</v>
      </c>
      <c r="V1894">
        <v>2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3">
      <c r="A1895">
        <v>20200305</v>
      </c>
      <c r="B1895" s="6">
        <v>43895</v>
      </c>
      <c r="C1895" t="s">
        <v>67</v>
      </c>
      <c r="D1895" t="str">
        <f>VLOOKUP(C1895,abbreviations!$A$2:$B$57,2,0)</f>
        <v>Maryland</v>
      </c>
      <c r="E1895">
        <v>0</v>
      </c>
      <c r="F1895" t="e">
        <f t="shared" si="0"/>
        <v>#N/A</v>
      </c>
      <c r="G1895">
        <v>17</v>
      </c>
      <c r="H1895">
        <v>14</v>
      </c>
      <c r="P1895" t="s">
        <v>2013</v>
      </c>
      <c r="Q1895" t="s">
        <v>2006</v>
      </c>
      <c r="T1895">
        <v>31</v>
      </c>
      <c r="U1895">
        <v>17</v>
      </c>
      <c r="V1895">
        <v>17</v>
      </c>
      <c r="W1895">
        <v>24</v>
      </c>
    </row>
    <row r="1896" spans="1:28" x14ac:dyDescent="0.3">
      <c r="A1896">
        <v>20200305</v>
      </c>
      <c r="B1896" s="6">
        <v>43895</v>
      </c>
      <c r="C1896" t="s">
        <v>71</v>
      </c>
      <c r="D1896" t="str">
        <f>VLOOKUP(C1896,abbreviations!$A$2:$B$57,2,0)</f>
        <v>Michigan</v>
      </c>
      <c r="E1896">
        <v>0</v>
      </c>
      <c r="F1896" t="e">
        <f t="shared" si="0"/>
        <v>#N/A</v>
      </c>
      <c r="G1896">
        <v>8</v>
      </c>
      <c r="H1896">
        <v>0</v>
      </c>
      <c r="P1896" t="s">
        <v>2014</v>
      </c>
      <c r="Q1896" t="s">
        <v>2006</v>
      </c>
      <c r="T1896">
        <v>8</v>
      </c>
      <c r="U1896">
        <v>8</v>
      </c>
      <c r="V1896">
        <v>8</v>
      </c>
      <c r="W1896">
        <v>26</v>
      </c>
    </row>
    <row r="1897" spans="1:28" x14ac:dyDescent="0.3">
      <c r="A1897">
        <v>20200305</v>
      </c>
      <c r="B1897" s="6">
        <v>43895</v>
      </c>
      <c r="C1897" t="s">
        <v>82</v>
      </c>
      <c r="D1897" t="str">
        <f>VLOOKUP(C1897,abbreviations!$A$2:$B$57,2,0)</f>
        <v>North Carolina</v>
      </c>
      <c r="E1897">
        <v>1</v>
      </c>
      <c r="F1897" t="e">
        <f t="shared" si="0"/>
        <v>#N/A</v>
      </c>
      <c r="P1897" t="s">
        <v>2015</v>
      </c>
      <c r="Q1897" t="s">
        <v>2006</v>
      </c>
      <c r="T1897">
        <v>1</v>
      </c>
      <c r="U1897">
        <v>1</v>
      </c>
      <c r="V1897">
        <v>1</v>
      </c>
      <c r="W1897">
        <v>37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3">
      <c r="A1898">
        <v>20200305</v>
      </c>
      <c r="B1898" s="6">
        <v>43895</v>
      </c>
      <c r="C1898" t="s">
        <v>86</v>
      </c>
      <c r="D1898" t="str">
        <f>VLOOKUP(C1898,abbreviations!$A$2:$B$57,2,0)</f>
        <v>Nebraska</v>
      </c>
      <c r="E1898">
        <v>0</v>
      </c>
      <c r="F1898" t="e">
        <f t="shared" si="0"/>
        <v>#N/A</v>
      </c>
      <c r="G1898">
        <v>17</v>
      </c>
      <c r="H1898">
        <v>5</v>
      </c>
      <c r="P1898" t="s">
        <v>2016</v>
      </c>
      <c r="Q1898" t="s">
        <v>2006</v>
      </c>
      <c r="T1898">
        <v>22</v>
      </c>
      <c r="U1898">
        <v>17</v>
      </c>
      <c r="V1898">
        <v>17</v>
      </c>
      <c r="W1898">
        <v>31</v>
      </c>
    </row>
    <row r="1899" spans="1:28" x14ac:dyDescent="0.3">
      <c r="A1899">
        <v>20200305</v>
      </c>
      <c r="B1899" s="6">
        <v>43895</v>
      </c>
      <c r="C1899" t="s">
        <v>88</v>
      </c>
      <c r="D1899" t="str">
        <f>VLOOKUP(C1899,abbreviations!$A$2:$B$57,2,0)</f>
        <v>New Hampshire</v>
      </c>
      <c r="E1899">
        <v>2</v>
      </c>
      <c r="F1899" t="e">
        <f t="shared" si="0"/>
        <v>#N/A</v>
      </c>
      <c r="G1899">
        <v>16</v>
      </c>
      <c r="H1899">
        <v>4</v>
      </c>
      <c r="P1899" t="s">
        <v>2017</v>
      </c>
      <c r="Q1899" t="s">
        <v>2006</v>
      </c>
      <c r="T1899">
        <v>22</v>
      </c>
      <c r="U1899">
        <v>18</v>
      </c>
      <c r="V1899">
        <v>18</v>
      </c>
      <c r="W1899">
        <v>33</v>
      </c>
      <c r="X1899">
        <v>0</v>
      </c>
      <c r="Y1899">
        <v>0</v>
      </c>
      <c r="Z1899">
        <v>6</v>
      </c>
      <c r="AA1899">
        <v>0</v>
      </c>
      <c r="AB1899">
        <v>6</v>
      </c>
    </row>
    <row r="1900" spans="1:28" x14ac:dyDescent="0.3">
      <c r="A1900">
        <v>20200305</v>
      </c>
      <c r="B1900" s="6">
        <v>43895</v>
      </c>
      <c r="C1900" t="s">
        <v>90</v>
      </c>
      <c r="D1900" t="str">
        <f>VLOOKUP(C1900,abbreviations!$A$2:$B$57,2,0)</f>
        <v>New Jersey</v>
      </c>
      <c r="E1900">
        <v>1</v>
      </c>
      <c r="F1900" t="e">
        <f t="shared" si="0"/>
        <v>#N/A</v>
      </c>
      <c r="P1900" t="s">
        <v>2018</v>
      </c>
      <c r="Q1900" t="s">
        <v>2006</v>
      </c>
      <c r="T1900">
        <v>1</v>
      </c>
      <c r="U1900">
        <v>1</v>
      </c>
      <c r="V1900">
        <v>1</v>
      </c>
      <c r="W1900">
        <v>34</v>
      </c>
    </row>
    <row r="1901" spans="1:28" x14ac:dyDescent="0.3">
      <c r="A1901">
        <v>20200305</v>
      </c>
      <c r="B1901" s="6">
        <v>43895</v>
      </c>
      <c r="C1901" t="s">
        <v>94</v>
      </c>
      <c r="D1901" t="str">
        <f>VLOOKUP(C1901,abbreviations!$A$2:$B$57,2,0)</f>
        <v>Nevada</v>
      </c>
      <c r="E1901">
        <v>1</v>
      </c>
      <c r="F1901" t="e">
        <f t="shared" si="0"/>
        <v>#N/A</v>
      </c>
      <c r="G1901">
        <v>14</v>
      </c>
      <c r="P1901" t="s">
        <v>2019</v>
      </c>
      <c r="Q1901" t="s">
        <v>2006</v>
      </c>
      <c r="T1901">
        <v>15</v>
      </c>
      <c r="U1901">
        <v>15</v>
      </c>
      <c r="V1901">
        <v>15</v>
      </c>
      <c r="W1901">
        <v>32</v>
      </c>
    </row>
    <row r="1902" spans="1:28" x14ac:dyDescent="0.3">
      <c r="A1902">
        <v>20200305</v>
      </c>
      <c r="B1902" s="6">
        <v>43895</v>
      </c>
      <c r="C1902" t="s">
        <v>96</v>
      </c>
      <c r="D1902" t="str">
        <f>VLOOKUP(C1902,abbreviations!$A$2:$B$57,2,0)</f>
        <v>New York</v>
      </c>
      <c r="E1902">
        <v>22</v>
      </c>
      <c r="F1902" t="e">
        <f t="shared" si="0"/>
        <v>#N/A</v>
      </c>
      <c r="G1902">
        <v>76</v>
      </c>
      <c r="H1902">
        <v>24</v>
      </c>
      <c r="P1902" t="s">
        <v>2020</v>
      </c>
      <c r="Q1902" t="s">
        <v>2006</v>
      </c>
      <c r="T1902">
        <v>122</v>
      </c>
      <c r="U1902">
        <v>98</v>
      </c>
      <c r="V1902">
        <v>98</v>
      </c>
      <c r="W1902">
        <v>36</v>
      </c>
      <c r="X1902">
        <v>0</v>
      </c>
      <c r="Y1902">
        <v>0</v>
      </c>
      <c r="Z1902">
        <v>28</v>
      </c>
      <c r="AA1902">
        <v>16</v>
      </c>
      <c r="AB1902">
        <v>44</v>
      </c>
    </row>
    <row r="1903" spans="1:28" x14ac:dyDescent="0.3">
      <c r="A1903">
        <v>20200305</v>
      </c>
      <c r="B1903" s="6">
        <v>43895</v>
      </c>
      <c r="C1903" t="s">
        <v>98</v>
      </c>
      <c r="D1903" t="str">
        <f>VLOOKUP(C1903,abbreviations!$A$2:$B$57,2,0)</f>
        <v>Ohio</v>
      </c>
      <c r="E1903">
        <v>0</v>
      </c>
      <c r="F1903" t="e">
        <f t="shared" si="0"/>
        <v>#N/A</v>
      </c>
      <c r="G1903">
        <v>7</v>
      </c>
      <c r="H1903">
        <v>3</v>
      </c>
      <c r="P1903" t="s">
        <v>2021</v>
      </c>
      <c r="Q1903" t="s">
        <v>2006</v>
      </c>
      <c r="T1903">
        <v>10</v>
      </c>
      <c r="U1903">
        <v>7</v>
      </c>
      <c r="V1903">
        <v>7</v>
      </c>
      <c r="W1903">
        <v>39</v>
      </c>
    </row>
    <row r="1904" spans="1:28" x14ac:dyDescent="0.3">
      <c r="A1904">
        <v>20200305</v>
      </c>
      <c r="B1904" s="6">
        <v>43895</v>
      </c>
      <c r="C1904" t="s">
        <v>102</v>
      </c>
      <c r="D1904" t="str">
        <f>VLOOKUP(C1904,abbreviations!$A$2:$B$57,2,0)</f>
        <v>Oregon</v>
      </c>
      <c r="E1904">
        <v>3</v>
      </c>
      <c r="F1904" t="e">
        <f t="shared" si="0"/>
        <v>#N/A</v>
      </c>
      <c r="G1904">
        <v>45</v>
      </c>
      <c r="H1904">
        <v>13</v>
      </c>
      <c r="P1904" t="s">
        <v>2022</v>
      </c>
      <c r="Q1904" t="s">
        <v>2006</v>
      </c>
      <c r="T1904">
        <v>61</v>
      </c>
      <c r="U1904">
        <v>48</v>
      </c>
      <c r="V1904">
        <v>48</v>
      </c>
      <c r="W1904">
        <v>41</v>
      </c>
      <c r="X1904">
        <v>0</v>
      </c>
      <c r="Y1904">
        <v>0</v>
      </c>
      <c r="Z1904">
        <v>16</v>
      </c>
      <c r="AA1904">
        <v>0</v>
      </c>
      <c r="AB1904">
        <v>16</v>
      </c>
    </row>
    <row r="1905" spans="1:28" x14ac:dyDescent="0.3">
      <c r="A1905">
        <v>20200305</v>
      </c>
      <c r="B1905" s="6">
        <v>43895</v>
      </c>
      <c r="C1905" t="s">
        <v>107</v>
      </c>
      <c r="D1905" t="str">
        <f>VLOOKUP(C1905,abbreviations!$A$2:$B$57,2,0)</f>
        <v>Rhode Island</v>
      </c>
      <c r="E1905">
        <v>2</v>
      </c>
      <c r="F1905" t="e">
        <f t="shared" si="0"/>
        <v>#N/A</v>
      </c>
      <c r="G1905">
        <v>17</v>
      </c>
      <c r="P1905" t="s">
        <v>2023</v>
      </c>
      <c r="Q1905" t="s">
        <v>2006</v>
      </c>
      <c r="T1905">
        <v>19</v>
      </c>
      <c r="U1905">
        <v>19</v>
      </c>
      <c r="V1905">
        <v>19</v>
      </c>
      <c r="W1905">
        <v>44</v>
      </c>
      <c r="X1905">
        <v>0</v>
      </c>
      <c r="Y1905">
        <v>0</v>
      </c>
      <c r="Z1905">
        <v>6</v>
      </c>
      <c r="AA1905">
        <v>0</v>
      </c>
      <c r="AB1905">
        <v>6</v>
      </c>
    </row>
    <row r="1906" spans="1:28" x14ac:dyDescent="0.3">
      <c r="A1906">
        <v>20200305</v>
      </c>
      <c r="B1906" s="6">
        <v>43895</v>
      </c>
      <c r="C1906" t="s">
        <v>109</v>
      </c>
      <c r="D1906" t="str">
        <f>VLOOKUP(C1906,abbreviations!$A$2:$B$57,2,0)</f>
        <v>South Carolina</v>
      </c>
      <c r="E1906">
        <v>0</v>
      </c>
      <c r="F1906" t="e">
        <f t="shared" si="0"/>
        <v>#N/A</v>
      </c>
      <c r="G1906">
        <v>5</v>
      </c>
      <c r="P1906" t="s">
        <v>2024</v>
      </c>
      <c r="Q1906" t="s">
        <v>2006</v>
      </c>
      <c r="T1906">
        <v>5</v>
      </c>
      <c r="U1906">
        <v>5</v>
      </c>
      <c r="V1906">
        <v>5</v>
      </c>
      <c r="W1906">
        <v>45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3">
      <c r="A1907">
        <v>20200305</v>
      </c>
      <c r="B1907" s="6">
        <v>43895</v>
      </c>
      <c r="C1907" t="s">
        <v>113</v>
      </c>
      <c r="D1907" t="str">
        <f>VLOOKUP(C1907,abbreviations!$A$2:$B$57,2,0)</f>
        <v>Tennessee</v>
      </c>
      <c r="E1907">
        <v>1</v>
      </c>
      <c r="F1907" t="e">
        <f t="shared" si="0"/>
        <v>#N/A</v>
      </c>
      <c r="P1907" t="s">
        <v>2025</v>
      </c>
      <c r="Q1907" t="s">
        <v>2006</v>
      </c>
      <c r="T1907">
        <v>1</v>
      </c>
      <c r="U1907">
        <v>1</v>
      </c>
      <c r="V1907">
        <v>1</v>
      </c>
      <c r="W1907">
        <v>47</v>
      </c>
    </row>
    <row r="1908" spans="1:28" x14ac:dyDescent="0.3">
      <c r="A1908">
        <v>20200305</v>
      </c>
      <c r="B1908" s="6">
        <v>43895</v>
      </c>
      <c r="C1908" t="s">
        <v>115</v>
      </c>
      <c r="D1908" t="str">
        <f>VLOOKUP(C1908,abbreviations!$A$2:$B$57,2,0)</f>
        <v>Texas</v>
      </c>
      <c r="E1908">
        <v>1</v>
      </c>
      <c r="F1908" t="e">
        <f t="shared" si="0"/>
        <v>#N/A</v>
      </c>
      <c r="P1908" t="s">
        <v>2026</v>
      </c>
      <c r="Q1908" t="s">
        <v>2006</v>
      </c>
      <c r="T1908">
        <v>1</v>
      </c>
      <c r="U1908">
        <v>1</v>
      </c>
      <c r="V1908">
        <v>1</v>
      </c>
      <c r="W1908">
        <v>48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3">
      <c r="A1909">
        <v>20200305</v>
      </c>
      <c r="B1909" s="6">
        <v>43895</v>
      </c>
      <c r="C1909" t="s">
        <v>119</v>
      </c>
      <c r="D1909" t="str">
        <f>VLOOKUP(C1909,abbreviations!$A$2:$B$57,2,0)</f>
        <v>Virginia</v>
      </c>
      <c r="E1909">
        <v>0</v>
      </c>
      <c r="F1909" t="e">
        <f t="shared" si="0"/>
        <v>#N/A</v>
      </c>
      <c r="G1909">
        <v>18</v>
      </c>
      <c r="H1909">
        <v>3</v>
      </c>
      <c r="P1909" t="s">
        <v>2027</v>
      </c>
      <c r="Q1909" t="s">
        <v>2006</v>
      </c>
      <c r="T1909">
        <v>21</v>
      </c>
      <c r="U1909">
        <v>18</v>
      </c>
      <c r="V1909">
        <v>18</v>
      </c>
      <c r="W1909">
        <v>51</v>
      </c>
    </row>
    <row r="1910" spans="1:28" x14ac:dyDescent="0.3">
      <c r="A1910">
        <v>20200305</v>
      </c>
      <c r="B1910" s="6">
        <v>43895</v>
      </c>
      <c r="C1910" t="s">
        <v>124</v>
      </c>
      <c r="D1910" t="str">
        <f>VLOOKUP(C1910,abbreviations!$A$2:$B$57,2,0)</f>
        <v>Washington</v>
      </c>
      <c r="E1910">
        <v>96</v>
      </c>
      <c r="F1910" t="e">
        <f t="shared" si="0"/>
        <v>#N/A</v>
      </c>
      <c r="P1910" t="s">
        <v>2028</v>
      </c>
      <c r="Q1910" t="s">
        <v>2006</v>
      </c>
      <c r="R1910">
        <v>20</v>
      </c>
      <c r="T1910">
        <v>96</v>
      </c>
      <c r="U1910">
        <v>96</v>
      </c>
      <c r="V1910">
        <v>96</v>
      </c>
      <c r="W1910">
        <v>53</v>
      </c>
      <c r="X1910">
        <v>4</v>
      </c>
      <c r="Y1910">
        <v>0</v>
      </c>
      <c r="Z1910">
        <v>0</v>
      </c>
      <c r="AA1910">
        <v>20</v>
      </c>
      <c r="AB1910">
        <v>20</v>
      </c>
    </row>
    <row r="1911" spans="1:28" x14ac:dyDescent="0.3">
      <c r="A1911">
        <v>20200305</v>
      </c>
      <c r="B1911" s="6">
        <v>43895</v>
      </c>
      <c r="C1911" t="s">
        <v>126</v>
      </c>
      <c r="D1911" t="str">
        <f>VLOOKUP(C1911,abbreviations!$A$2:$B$57,2,0)</f>
        <v>Wisconsin</v>
      </c>
      <c r="E1911">
        <v>1</v>
      </c>
      <c r="F1911" t="e">
        <f t="shared" si="0"/>
        <v>#N/A</v>
      </c>
      <c r="G1911">
        <v>19</v>
      </c>
      <c r="H1911">
        <v>6</v>
      </c>
      <c r="P1911" t="s">
        <v>2029</v>
      </c>
      <c r="Q1911" t="s">
        <v>2006</v>
      </c>
      <c r="T1911">
        <v>26</v>
      </c>
      <c r="U1911">
        <v>20</v>
      </c>
      <c r="V1911">
        <v>20</v>
      </c>
      <c r="W1911">
        <v>55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3">
      <c r="A1912">
        <v>20200304</v>
      </c>
      <c r="B1912" s="6">
        <v>43894</v>
      </c>
      <c r="C1912" t="s">
        <v>33</v>
      </c>
      <c r="D1912" t="str">
        <f>VLOOKUP(C1912,abbreviations!$A$2:$B$57,2,0)</f>
        <v>Arizona</v>
      </c>
      <c r="E1912">
        <v>2</v>
      </c>
      <c r="F1912" t="e">
        <f t="shared" si="0"/>
        <v>#N/A</v>
      </c>
      <c r="G1912">
        <v>27</v>
      </c>
      <c r="H1912">
        <v>5</v>
      </c>
      <c r="P1912" t="s">
        <v>2030</v>
      </c>
      <c r="Q1912" t="s">
        <v>2031</v>
      </c>
      <c r="T1912">
        <v>34</v>
      </c>
      <c r="U1912">
        <v>29</v>
      </c>
      <c r="V1912">
        <v>29</v>
      </c>
      <c r="W1912">
        <v>4</v>
      </c>
    </row>
    <row r="1913" spans="1:28" x14ac:dyDescent="0.3">
      <c r="A1913">
        <v>20200304</v>
      </c>
      <c r="B1913" s="6">
        <v>43894</v>
      </c>
      <c r="C1913" t="s">
        <v>35</v>
      </c>
      <c r="D1913" t="str">
        <f>VLOOKUP(C1913,abbreviations!$A$2:$B$57,2,0)</f>
        <v>California</v>
      </c>
      <c r="E1913">
        <v>53</v>
      </c>
      <c r="F1913" t="e">
        <f t="shared" si="0"/>
        <v>#N/A</v>
      </c>
      <c r="G1913">
        <v>462</v>
      </c>
      <c r="P1913" t="s">
        <v>2032</v>
      </c>
      <c r="Q1913" t="s">
        <v>2031</v>
      </c>
      <c r="T1913">
        <v>515</v>
      </c>
      <c r="U1913">
        <v>515</v>
      </c>
      <c r="V1913">
        <v>515</v>
      </c>
      <c r="W1913">
        <v>6</v>
      </c>
    </row>
    <row r="1914" spans="1:28" x14ac:dyDescent="0.3">
      <c r="A1914">
        <v>20200304</v>
      </c>
      <c r="B1914" s="6">
        <v>43894</v>
      </c>
      <c r="C1914" t="s">
        <v>44</v>
      </c>
      <c r="D1914" t="str">
        <f>VLOOKUP(C1914,abbreviations!$A$2:$B$57,2,0)</f>
        <v>Florida</v>
      </c>
      <c r="E1914">
        <v>2</v>
      </c>
      <c r="F1914" t="e">
        <f t="shared" si="0"/>
        <v>#N/A</v>
      </c>
      <c r="G1914">
        <v>24</v>
      </c>
      <c r="H1914">
        <v>16</v>
      </c>
      <c r="P1914" t="s">
        <v>2033</v>
      </c>
      <c r="Q1914" t="s">
        <v>2031</v>
      </c>
      <c r="T1914">
        <v>42</v>
      </c>
      <c r="U1914">
        <v>26</v>
      </c>
      <c r="V1914">
        <v>26</v>
      </c>
      <c r="W1914">
        <v>12</v>
      </c>
    </row>
    <row r="1915" spans="1:28" x14ac:dyDescent="0.3">
      <c r="A1915">
        <v>20200304</v>
      </c>
      <c r="B1915" s="6">
        <v>43894</v>
      </c>
      <c r="C1915" t="s">
        <v>46</v>
      </c>
      <c r="D1915" t="str">
        <f>VLOOKUP(C1915,abbreviations!$A$2:$B$57,2,0)</f>
        <v>Georgia</v>
      </c>
      <c r="E1915">
        <v>2</v>
      </c>
      <c r="F1915" t="e">
        <f t="shared" si="0"/>
        <v>#N/A</v>
      </c>
      <c r="P1915" t="s">
        <v>2034</v>
      </c>
      <c r="Q1915" t="s">
        <v>2031</v>
      </c>
      <c r="T1915">
        <v>2</v>
      </c>
      <c r="U1915">
        <v>2</v>
      </c>
      <c r="V1915">
        <v>2</v>
      </c>
      <c r="W1915">
        <v>13</v>
      </c>
    </row>
    <row r="1916" spans="1:28" x14ac:dyDescent="0.3">
      <c r="A1916">
        <v>20200304</v>
      </c>
      <c r="B1916" s="6">
        <v>43894</v>
      </c>
      <c r="C1916" t="s">
        <v>55</v>
      </c>
      <c r="D1916" t="str">
        <f>VLOOKUP(C1916,abbreviations!$A$2:$B$57,2,0)</f>
        <v>Illinois</v>
      </c>
      <c r="E1916">
        <v>4</v>
      </c>
      <c r="F1916" t="e">
        <f t="shared" si="0"/>
        <v>#N/A</v>
      </c>
      <c r="G1916">
        <v>124</v>
      </c>
      <c r="H1916">
        <v>27</v>
      </c>
      <c r="P1916" t="s">
        <v>2035</v>
      </c>
      <c r="Q1916" t="s">
        <v>2031</v>
      </c>
      <c r="T1916">
        <v>155</v>
      </c>
      <c r="U1916">
        <v>128</v>
      </c>
      <c r="V1916">
        <v>128</v>
      </c>
      <c r="W1916">
        <v>17</v>
      </c>
    </row>
    <row r="1917" spans="1:28" x14ac:dyDescent="0.3">
      <c r="A1917">
        <v>20200304</v>
      </c>
      <c r="B1917" s="6">
        <v>43894</v>
      </c>
      <c r="C1917" t="s">
        <v>65</v>
      </c>
      <c r="D1917" t="str">
        <f>VLOOKUP(C1917,abbreviations!$A$2:$B$57,2,0)</f>
        <v>Massachusetts</v>
      </c>
      <c r="E1917">
        <v>2</v>
      </c>
      <c r="F1917" t="e">
        <f t="shared" si="0"/>
        <v>#N/A</v>
      </c>
      <c r="P1917" t="s">
        <v>2036</v>
      </c>
      <c r="Q1917" t="s">
        <v>2031</v>
      </c>
      <c r="T1917">
        <v>2</v>
      </c>
      <c r="U1917">
        <v>2</v>
      </c>
      <c r="V1917">
        <v>2</v>
      </c>
      <c r="W1917">
        <v>25</v>
      </c>
    </row>
    <row r="1918" spans="1:28" x14ac:dyDescent="0.3">
      <c r="A1918">
        <v>20200304</v>
      </c>
      <c r="B1918" s="6">
        <v>43894</v>
      </c>
      <c r="C1918" t="s">
        <v>82</v>
      </c>
      <c r="D1918" t="str">
        <f>VLOOKUP(C1918,abbreviations!$A$2:$B$57,2,0)</f>
        <v>North Carolina</v>
      </c>
      <c r="E1918">
        <v>1</v>
      </c>
      <c r="F1918" t="e">
        <f t="shared" si="0"/>
        <v>#N/A</v>
      </c>
      <c r="P1918" t="s">
        <v>2037</v>
      </c>
      <c r="Q1918" t="s">
        <v>2031</v>
      </c>
      <c r="T1918">
        <v>1</v>
      </c>
      <c r="U1918">
        <v>1</v>
      </c>
      <c r="V1918">
        <v>1</v>
      </c>
      <c r="W1918">
        <v>37</v>
      </c>
    </row>
    <row r="1919" spans="1:28" x14ac:dyDescent="0.3">
      <c r="A1919">
        <v>20200304</v>
      </c>
      <c r="B1919" s="6">
        <v>43894</v>
      </c>
      <c r="C1919" t="s">
        <v>88</v>
      </c>
      <c r="D1919" t="str">
        <f>VLOOKUP(C1919,abbreviations!$A$2:$B$57,2,0)</f>
        <v>New Hampshire</v>
      </c>
      <c r="E1919">
        <v>2</v>
      </c>
      <c r="F1919" t="e">
        <f t="shared" si="0"/>
        <v>#N/A</v>
      </c>
      <c r="G1919">
        <v>10</v>
      </c>
      <c r="H1919">
        <v>7</v>
      </c>
      <c r="P1919" t="s">
        <v>2038</v>
      </c>
      <c r="Q1919" t="s">
        <v>2031</v>
      </c>
      <c r="T1919">
        <v>19</v>
      </c>
      <c r="U1919">
        <v>12</v>
      </c>
      <c r="V1919">
        <v>12</v>
      </c>
      <c r="W1919">
        <v>33</v>
      </c>
    </row>
    <row r="1920" spans="1:28" x14ac:dyDescent="0.3">
      <c r="A1920">
        <v>20200304</v>
      </c>
      <c r="B1920" s="6">
        <v>43894</v>
      </c>
      <c r="C1920" t="s">
        <v>96</v>
      </c>
      <c r="D1920" t="str">
        <f>VLOOKUP(C1920,abbreviations!$A$2:$B$57,2,0)</f>
        <v>New York</v>
      </c>
      <c r="E1920">
        <v>6</v>
      </c>
      <c r="F1920" t="e">
        <f t="shared" si="0"/>
        <v>#N/A</v>
      </c>
      <c r="G1920">
        <v>48</v>
      </c>
      <c r="H1920">
        <v>24</v>
      </c>
      <c r="P1920" t="s">
        <v>2039</v>
      </c>
      <c r="Q1920" t="s">
        <v>2031</v>
      </c>
      <c r="T1920">
        <v>78</v>
      </c>
      <c r="U1920">
        <v>54</v>
      </c>
      <c r="V1920">
        <v>54</v>
      </c>
      <c r="W1920">
        <v>36</v>
      </c>
    </row>
    <row r="1921" spans="1:28" x14ac:dyDescent="0.3">
      <c r="A1921">
        <v>20200304</v>
      </c>
      <c r="B1921" s="6">
        <v>43894</v>
      </c>
      <c r="C1921" t="s">
        <v>102</v>
      </c>
      <c r="D1921" t="str">
        <f>VLOOKUP(C1921,abbreviations!$A$2:$B$57,2,0)</f>
        <v>Oregon</v>
      </c>
      <c r="E1921">
        <v>3</v>
      </c>
      <c r="F1921" t="e">
        <f t="shared" si="0"/>
        <v>#N/A</v>
      </c>
      <c r="G1921">
        <v>29</v>
      </c>
      <c r="H1921">
        <v>18</v>
      </c>
      <c r="P1921" t="s">
        <v>2040</v>
      </c>
      <c r="Q1921" t="s">
        <v>2031</v>
      </c>
      <c r="T1921">
        <v>50</v>
      </c>
      <c r="U1921">
        <v>32</v>
      </c>
      <c r="V1921">
        <v>32</v>
      </c>
      <c r="W1921">
        <v>41</v>
      </c>
    </row>
    <row r="1922" spans="1:28" x14ac:dyDescent="0.3">
      <c r="A1922">
        <v>20200304</v>
      </c>
      <c r="B1922" s="6">
        <v>43894</v>
      </c>
      <c r="C1922" t="s">
        <v>107</v>
      </c>
      <c r="D1922" t="str">
        <f>VLOOKUP(C1922,abbreviations!$A$2:$B$57,2,0)</f>
        <v>Rhode Island</v>
      </c>
      <c r="E1922">
        <v>2</v>
      </c>
      <c r="F1922" t="e">
        <f t="shared" si="0"/>
        <v>#N/A</v>
      </c>
      <c r="G1922">
        <v>11</v>
      </c>
      <c r="P1922" t="s">
        <v>2041</v>
      </c>
      <c r="Q1922" t="s">
        <v>2031</v>
      </c>
      <c r="T1922">
        <v>13</v>
      </c>
      <c r="U1922">
        <v>13</v>
      </c>
      <c r="V1922">
        <v>13</v>
      </c>
      <c r="W1922">
        <v>44</v>
      </c>
      <c r="X1922">
        <v>0</v>
      </c>
      <c r="Y1922">
        <v>0</v>
      </c>
      <c r="Z1922">
        <v>5</v>
      </c>
      <c r="AA1922">
        <v>0</v>
      </c>
      <c r="AB1922">
        <v>5</v>
      </c>
    </row>
    <row r="1923" spans="1:28" x14ac:dyDescent="0.3">
      <c r="A1923">
        <v>20200304</v>
      </c>
      <c r="B1923" s="6">
        <v>43894</v>
      </c>
      <c r="C1923" t="s">
        <v>109</v>
      </c>
      <c r="D1923" t="str">
        <f>VLOOKUP(C1923,abbreviations!$A$2:$B$57,2,0)</f>
        <v>South Carolina</v>
      </c>
      <c r="E1923">
        <v>0</v>
      </c>
      <c r="F1923" t="e">
        <f t="shared" si="0"/>
        <v>#N/A</v>
      </c>
      <c r="G1923">
        <v>5</v>
      </c>
      <c r="P1923" t="s">
        <v>2042</v>
      </c>
      <c r="Q1923" t="s">
        <v>2031</v>
      </c>
      <c r="T1923">
        <v>5</v>
      </c>
      <c r="U1923">
        <v>5</v>
      </c>
      <c r="V1923">
        <v>5</v>
      </c>
      <c r="W1923">
        <v>45</v>
      </c>
    </row>
    <row r="1924" spans="1:28" x14ac:dyDescent="0.3">
      <c r="A1924">
        <v>20200304</v>
      </c>
      <c r="B1924" s="6">
        <v>43894</v>
      </c>
      <c r="C1924" t="s">
        <v>115</v>
      </c>
      <c r="D1924" t="str">
        <f>VLOOKUP(C1924,abbreviations!$A$2:$B$57,2,0)</f>
        <v>Texas</v>
      </c>
      <c r="E1924">
        <v>1</v>
      </c>
      <c r="F1924" t="e">
        <f t="shared" si="0"/>
        <v>#N/A</v>
      </c>
      <c r="P1924" t="s">
        <v>2043</v>
      </c>
      <c r="Q1924" t="s">
        <v>2031</v>
      </c>
      <c r="T1924">
        <v>1</v>
      </c>
      <c r="U1924">
        <v>1</v>
      </c>
      <c r="V1924">
        <v>1</v>
      </c>
      <c r="W1924">
        <v>48</v>
      </c>
    </row>
    <row r="1925" spans="1:28" x14ac:dyDescent="0.3">
      <c r="A1925">
        <v>20200304</v>
      </c>
      <c r="B1925" s="6">
        <v>43894</v>
      </c>
      <c r="C1925" t="s">
        <v>124</v>
      </c>
      <c r="D1925" t="str">
        <f>VLOOKUP(C1925,abbreviations!$A$2:$B$57,2,0)</f>
        <v>Washington</v>
      </c>
      <c r="E1925">
        <v>76</v>
      </c>
      <c r="F1925" t="e">
        <f t="shared" si="0"/>
        <v>#N/A</v>
      </c>
      <c r="P1925" s="1" t="s">
        <v>2044</v>
      </c>
      <c r="Q1925" t="s">
        <v>2031</v>
      </c>
      <c r="R1925">
        <v>16</v>
      </c>
      <c r="T1925">
        <v>76</v>
      </c>
      <c r="U1925">
        <v>76</v>
      </c>
      <c r="V1925">
        <v>76</v>
      </c>
      <c r="W1925">
        <v>53</v>
      </c>
      <c r="X1925">
        <v>2</v>
      </c>
      <c r="Y1925">
        <v>0</v>
      </c>
      <c r="Z1925">
        <v>0</v>
      </c>
      <c r="AA1925">
        <v>18</v>
      </c>
      <c r="AB1925">
        <v>18</v>
      </c>
    </row>
    <row r="1926" spans="1:28" x14ac:dyDescent="0.3">
      <c r="A1926">
        <v>20200304</v>
      </c>
      <c r="B1926" s="6">
        <v>43894</v>
      </c>
      <c r="C1926" t="s">
        <v>126</v>
      </c>
      <c r="D1926" t="str">
        <f>VLOOKUP(C1926,abbreviations!$A$2:$B$57,2,0)</f>
        <v>Wisconsin</v>
      </c>
      <c r="E1926">
        <v>1</v>
      </c>
      <c r="F1926" t="e">
        <f t="shared" si="0"/>
        <v>#N/A</v>
      </c>
      <c r="G1926">
        <v>19</v>
      </c>
      <c r="H1926">
        <v>6</v>
      </c>
      <c r="P1926" t="s">
        <v>2045</v>
      </c>
      <c r="Q1926" t="s">
        <v>2031</v>
      </c>
      <c r="T1926">
        <v>26</v>
      </c>
      <c r="U1926">
        <v>20</v>
      </c>
      <c r="V1926">
        <v>20</v>
      </c>
      <c r="W1926">
        <v>55</v>
      </c>
    </row>
    <row r="1927" spans="1:28" x14ac:dyDescent="0.3">
      <c r="A1927">
        <v>20200303</v>
      </c>
      <c r="B1927" s="6">
        <v>43893</v>
      </c>
      <c r="C1927" t="s">
        <v>107</v>
      </c>
      <c r="D1927" t="str">
        <f>VLOOKUP(C1927,abbreviations!$A$2:$B$57,2,0)</f>
        <v>Rhode Island</v>
      </c>
      <c r="E1927">
        <v>2</v>
      </c>
      <c r="F1927" t="e">
        <f t="shared" si="0"/>
        <v>#N/A</v>
      </c>
      <c r="G1927">
        <v>6</v>
      </c>
      <c r="P1927" t="s">
        <v>2046</v>
      </c>
      <c r="Q1927" t="s">
        <v>2047</v>
      </c>
      <c r="T1927">
        <v>8</v>
      </c>
      <c r="U1927">
        <v>8</v>
      </c>
      <c r="V1927">
        <v>8</v>
      </c>
      <c r="W1927">
        <v>44</v>
      </c>
      <c r="X1927">
        <v>0</v>
      </c>
      <c r="Y1927">
        <v>0</v>
      </c>
      <c r="Z1927">
        <v>6</v>
      </c>
      <c r="AA1927">
        <v>1</v>
      </c>
      <c r="AB1927">
        <v>7</v>
      </c>
    </row>
    <row r="1928" spans="1:28" x14ac:dyDescent="0.3">
      <c r="A1928">
        <v>20200303</v>
      </c>
      <c r="B1928" s="6">
        <v>43893</v>
      </c>
      <c r="C1928" t="s">
        <v>124</v>
      </c>
      <c r="D1928" t="str">
        <f>VLOOKUP(C1928,abbreviations!$A$2:$B$57,2,0)</f>
        <v>Washington</v>
      </c>
      <c r="E1928">
        <v>58</v>
      </c>
      <c r="F1928" t="e">
        <f t="shared" si="0"/>
        <v>#N/A</v>
      </c>
      <c r="P1928" t="s">
        <v>2048</v>
      </c>
      <c r="Q1928" t="s">
        <v>2047</v>
      </c>
      <c r="R1928">
        <v>14</v>
      </c>
      <c r="T1928">
        <v>58</v>
      </c>
      <c r="U1928">
        <v>58</v>
      </c>
      <c r="V1928">
        <v>58</v>
      </c>
      <c r="W1928">
        <v>53</v>
      </c>
      <c r="X1928">
        <v>3</v>
      </c>
      <c r="Y1928">
        <v>0</v>
      </c>
      <c r="Z1928">
        <v>0</v>
      </c>
      <c r="AA1928">
        <v>24</v>
      </c>
      <c r="AB1928">
        <v>24</v>
      </c>
    </row>
    <row r="1929" spans="1:28" x14ac:dyDescent="0.3">
      <c r="A1929">
        <v>20200302</v>
      </c>
      <c r="B1929" s="6">
        <v>43892</v>
      </c>
      <c r="C1929" t="s">
        <v>107</v>
      </c>
      <c r="D1929" t="str">
        <f>VLOOKUP(C1929,abbreviations!$A$2:$B$57,2,0)</f>
        <v>Rhode Island</v>
      </c>
      <c r="E1929">
        <v>1</v>
      </c>
      <c r="F1929" t="e">
        <f t="shared" si="0"/>
        <v>#N/A</v>
      </c>
      <c r="P1929" t="s">
        <v>2049</v>
      </c>
      <c r="Q1929" t="s">
        <v>2050</v>
      </c>
      <c r="T1929">
        <v>1</v>
      </c>
      <c r="U1929">
        <v>1</v>
      </c>
      <c r="V1929">
        <v>1</v>
      </c>
      <c r="W1929">
        <v>44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3">
      <c r="A1930">
        <v>20200302</v>
      </c>
      <c r="B1930" s="6">
        <v>43892</v>
      </c>
      <c r="C1930" t="s">
        <v>124</v>
      </c>
      <c r="D1930" t="str">
        <f>VLOOKUP(C1930,abbreviations!$A$2:$B$57,2,0)</f>
        <v>Washington</v>
      </c>
      <c r="E1930">
        <v>34</v>
      </c>
      <c r="F1930" t="e">
        <f t="shared" si="0"/>
        <v>#N/A</v>
      </c>
      <c r="P1930" t="s">
        <v>2051</v>
      </c>
      <c r="Q1930" t="s">
        <v>2050</v>
      </c>
      <c r="R1930">
        <v>11</v>
      </c>
      <c r="T1930">
        <v>34</v>
      </c>
      <c r="U1930">
        <v>34</v>
      </c>
      <c r="V1930">
        <v>34</v>
      </c>
      <c r="W1930">
        <v>53</v>
      </c>
      <c r="X1930">
        <v>3</v>
      </c>
      <c r="Y1930">
        <v>0</v>
      </c>
      <c r="Z1930">
        <v>0</v>
      </c>
      <c r="AA1930">
        <v>4</v>
      </c>
      <c r="AB1930">
        <v>4</v>
      </c>
    </row>
    <row r="1931" spans="1:28" x14ac:dyDescent="0.3">
      <c r="A1931">
        <v>20200301</v>
      </c>
      <c r="B1931" s="6">
        <v>43891</v>
      </c>
      <c r="C1931" t="s">
        <v>107</v>
      </c>
      <c r="D1931" t="str">
        <f>VLOOKUP(C1931,abbreviations!$A$2:$B$57,2,0)</f>
        <v>Rhode Island</v>
      </c>
      <c r="E1931">
        <v>1</v>
      </c>
      <c r="F1931" t="e">
        <f t="shared" si="0"/>
        <v>#N/A</v>
      </c>
      <c r="P1931" t="s">
        <v>2052</v>
      </c>
      <c r="Q1931" t="s">
        <v>2053</v>
      </c>
      <c r="T1931">
        <v>1</v>
      </c>
      <c r="U1931">
        <v>1</v>
      </c>
      <c r="V1931">
        <v>1</v>
      </c>
      <c r="W1931">
        <v>44</v>
      </c>
    </row>
    <row r="1932" spans="1:28" x14ac:dyDescent="0.3">
      <c r="A1932">
        <v>20200301</v>
      </c>
      <c r="B1932" s="6">
        <v>43891</v>
      </c>
      <c r="C1932" t="s">
        <v>124</v>
      </c>
      <c r="D1932" t="str">
        <f>VLOOKUP(C1932,abbreviations!$A$2:$B$57,2,0)</f>
        <v>Washington</v>
      </c>
      <c r="E1932">
        <v>30</v>
      </c>
      <c r="F1932" t="e">
        <f t="shared" si="0"/>
        <v>#N/A</v>
      </c>
      <c r="P1932" t="s">
        <v>2054</v>
      </c>
      <c r="Q1932" t="s">
        <v>2053</v>
      </c>
      <c r="R1932">
        <v>8</v>
      </c>
      <c r="T1932">
        <v>30</v>
      </c>
      <c r="U1932">
        <v>30</v>
      </c>
      <c r="V1932">
        <v>30</v>
      </c>
      <c r="W1932">
        <v>53</v>
      </c>
      <c r="X1932">
        <v>3</v>
      </c>
      <c r="Y1932">
        <v>0</v>
      </c>
      <c r="Z1932">
        <v>0</v>
      </c>
      <c r="AA1932">
        <v>12</v>
      </c>
      <c r="AB1932">
        <v>12</v>
      </c>
    </row>
    <row r="1933" spans="1:28" x14ac:dyDescent="0.3">
      <c r="A1933">
        <v>20200229</v>
      </c>
      <c r="B1933" s="6">
        <v>43890</v>
      </c>
      <c r="C1933" t="s">
        <v>124</v>
      </c>
      <c r="D1933" t="str">
        <f>VLOOKUP(C1933,abbreviations!$A$2:$B$57,2,0)</f>
        <v>Washington</v>
      </c>
      <c r="E1933">
        <v>18</v>
      </c>
      <c r="F1933" t="e">
        <f t="shared" si="0"/>
        <v>#N/A</v>
      </c>
      <c r="P1933" t="s">
        <v>2055</v>
      </c>
      <c r="Q1933" t="s">
        <v>2056</v>
      </c>
      <c r="R1933">
        <v>5</v>
      </c>
      <c r="T1933">
        <v>18</v>
      </c>
      <c r="U1933">
        <v>18</v>
      </c>
      <c r="V1933">
        <v>18</v>
      </c>
      <c r="W1933">
        <v>53</v>
      </c>
      <c r="X1933">
        <v>1</v>
      </c>
      <c r="Y1933">
        <v>0</v>
      </c>
      <c r="Z1933">
        <v>0</v>
      </c>
      <c r="AA1933">
        <v>9</v>
      </c>
      <c r="AB1933">
        <v>9</v>
      </c>
    </row>
    <row r="1934" spans="1:28" x14ac:dyDescent="0.3">
      <c r="A1934">
        <v>20200228</v>
      </c>
      <c r="B1934" s="6">
        <v>43889</v>
      </c>
      <c r="C1934" t="s">
        <v>124</v>
      </c>
      <c r="D1934" t="str">
        <f>VLOOKUP(C1934,abbreviations!$A$2:$B$57,2,0)</f>
        <v>Washington</v>
      </c>
      <c r="E1934">
        <v>9</v>
      </c>
      <c r="F1934" t="e">
        <f t="shared" si="0"/>
        <v>#N/A</v>
      </c>
      <c r="P1934" t="s">
        <v>2057</v>
      </c>
      <c r="Q1934" t="s">
        <v>2058</v>
      </c>
      <c r="R1934">
        <v>4</v>
      </c>
      <c r="T1934">
        <v>9</v>
      </c>
      <c r="U1934">
        <v>9</v>
      </c>
      <c r="V1934">
        <v>9</v>
      </c>
      <c r="W1934">
        <v>53</v>
      </c>
    </row>
  </sheetData>
  <autoFilter ref="A1:AB19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DDE5-D19C-461F-ABCE-BFCBAA5B55A8}">
  <dimension ref="A1:AG51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1" width="9.77734375" bestFit="1" customWidth="1"/>
    <col min="22" max="30" width="8.77734375" bestFit="1" customWidth="1"/>
    <col min="31" max="33" width="9.77734375" bestFit="1" customWidth="1"/>
  </cols>
  <sheetData>
    <row r="1" spans="1:33" s="7" customFormat="1" x14ac:dyDescent="0.3">
      <c r="A1" s="7" t="s">
        <v>2059</v>
      </c>
      <c r="B1" s="12">
        <v>43902</v>
      </c>
      <c r="C1" s="12">
        <v>43903</v>
      </c>
      <c r="D1" s="12">
        <v>43904</v>
      </c>
      <c r="E1" s="12">
        <v>43905</v>
      </c>
      <c r="F1" s="12">
        <v>43906</v>
      </c>
      <c r="G1" s="12">
        <v>43907</v>
      </c>
      <c r="H1" s="12">
        <v>43908</v>
      </c>
      <c r="I1" s="12">
        <v>43909</v>
      </c>
      <c r="J1" s="12">
        <v>43910</v>
      </c>
      <c r="K1" s="12">
        <v>43911</v>
      </c>
      <c r="L1" s="12">
        <v>43912</v>
      </c>
      <c r="M1" s="12">
        <v>43913</v>
      </c>
      <c r="N1" s="12">
        <v>43914</v>
      </c>
      <c r="O1" s="12">
        <v>43915</v>
      </c>
      <c r="P1" s="12">
        <v>43916</v>
      </c>
      <c r="Q1" s="12">
        <v>43917</v>
      </c>
      <c r="R1" s="12">
        <v>43918</v>
      </c>
      <c r="S1" s="12">
        <v>43919</v>
      </c>
      <c r="T1" s="12">
        <v>43920</v>
      </c>
      <c r="U1" s="12">
        <v>43921</v>
      </c>
      <c r="V1" s="12">
        <v>43922</v>
      </c>
      <c r="W1" s="12">
        <v>43923</v>
      </c>
      <c r="X1" s="12">
        <v>43924</v>
      </c>
      <c r="Y1" s="12">
        <v>43925</v>
      </c>
      <c r="Z1" s="12">
        <v>43926</v>
      </c>
      <c r="AA1" s="12">
        <v>43927</v>
      </c>
      <c r="AB1" s="12">
        <v>43928</v>
      </c>
      <c r="AC1" s="12">
        <v>43929</v>
      </c>
      <c r="AD1" s="12">
        <v>43930</v>
      </c>
      <c r="AE1" s="12">
        <v>43931</v>
      </c>
      <c r="AF1" s="12">
        <v>43932</v>
      </c>
      <c r="AG1" s="12">
        <v>43933</v>
      </c>
    </row>
    <row r="2" spans="1:33" x14ac:dyDescent="0.3">
      <c r="A2" t="s">
        <v>2061</v>
      </c>
      <c r="B2">
        <f t="array" ref="B2">INDEX(posInc,MATCH(1,(B$1=date)*($A2=state),0))</f>
        <v>0</v>
      </c>
      <c r="C2">
        <f t="array" ref="C2">INDEX(posInc,MATCH(1,(C$1=date)*($A2=state),0))</f>
        <v>1</v>
      </c>
      <c r="D2">
        <f t="array" ref="D2">INDEX(posInc,MATCH(1,(D$1=date)*($A2=state),0))</f>
        <v>0</v>
      </c>
      <c r="E2">
        <f t="array" ref="E2">INDEX(posInc,MATCH(1,(E$1=date)*($A2=state),0))</f>
        <v>0</v>
      </c>
      <c r="F2">
        <f t="array" ref="F2">INDEX(posInc,MATCH(1,(F$1=date)*($A2=state),0))</f>
        <v>0</v>
      </c>
      <c r="G2">
        <f t="array" ref="G2">INDEX(posInc,MATCH(1,(G$1=date)*($A2=state),0))</f>
        <v>2</v>
      </c>
      <c r="H2">
        <f t="array" ref="H2">INDEX(posInc,MATCH(1,(H$1=date)*($A2=state),0))</f>
        <v>3</v>
      </c>
      <c r="I2">
        <f t="array" ref="I2">INDEX(posInc,MATCH(1,(I$1=date)*($A2=state),0))</f>
        <v>0</v>
      </c>
      <c r="J2">
        <f t="array" ref="J2">INDEX(posInc,MATCH(1,(J$1=date)*($A2=state),0))</f>
        <v>6</v>
      </c>
      <c r="K2">
        <f t="array" ref="K2">INDEX(posInc,MATCH(1,(K$1=date)*($A2=state),0))</f>
        <v>2</v>
      </c>
      <c r="L2">
        <f t="array" ref="L2">INDEX(posInc,MATCH(1,(L$1=date)*($A2=state),0))</f>
        <v>8</v>
      </c>
      <c r="M2">
        <f t="array" ref="M2">INDEX(posInc,MATCH(1,(M$1=date)*($A2=state),0))</f>
        <v>0</v>
      </c>
      <c r="N2">
        <f t="array" ref="N2">INDEX(posInc,MATCH(1,(N$1=date)*($A2=state),0))</f>
        <v>14</v>
      </c>
      <c r="O2">
        <f t="array" ref="O2">INDEX(posInc,MATCH(1,(O$1=date)*($A2=state),0))</f>
        <v>6</v>
      </c>
      <c r="P2">
        <f t="array" ref="P2">INDEX(posInc,MATCH(1,(P$1=date)*($A2=state),0))</f>
        <v>17</v>
      </c>
      <c r="Q2">
        <f t="array" ref="Q2">INDEX(posInc,MATCH(1,(Q$1=date)*($A2=state),0))</f>
        <v>10</v>
      </c>
      <c r="R2">
        <f t="array" ref="R2">INDEX(posInc,MATCH(1,(R$1=date)*($A2=state),0))</f>
        <v>16</v>
      </c>
      <c r="S2">
        <f t="array" ref="S2">INDEX(posInc,MATCH(1,(S$1=date)*($A2=state),0))</f>
        <v>17</v>
      </c>
      <c r="T2">
        <f t="array" ref="T2">INDEX(posInc,MATCH(1,(T$1=date)*($A2=state),0))</f>
        <v>12</v>
      </c>
      <c r="U2">
        <f t="array" ref="U2">INDEX(posInc,MATCH(1,(U$1=date)*($A2=state),0))</f>
        <v>5</v>
      </c>
      <c r="V2">
        <f t="array" ref="V2">INDEX(posInc,MATCH(1,(V$1=date)*($A2=state),0))</f>
        <v>14</v>
      </c>
      <c r="W2">
        <f t="array" ref="W2">INDEX(posInc,MATCH(1,(W$1=date)*($A2=state),0))</f>
        <v>10</v>
      </c>
      <c r="X2">
        <f t="array" ref="X2">INDEX(posInc,MATCH(1,(X$1=date)*($A2=state),0))</f>
        <v>14</v>
      </c>
      <c r="Y2">
        <f t="array" ref="Y2">INDEX(posInc,MATCH(1,(Y$1=date)*($A2=state),0))</f>
        <v>14</v>
      </c>
      <c r="Z2">
        <f t="array" ref="Z2">INDEX(posInc,MATCH(1,(Z$1=date)*($A2=state),0))</f>
        <v>14</v>
      </c>
      <c r="AA2">
        <f t="array" ref="AA2">INDEX(posInc,MATCH(1,(AA$1=date)*($A2=state),0))</f>
        <v>6</v>
      </c>
      <c r="AB2">
        <f t="array" ref="AB2">INDEX(posInc,MATCH(1,(AB$1=date)*($A2=state),0))</f>
        <v>22</v>
      </c>
      <c r="AC2">
        <f t="array" ref="AC2">INDEX(posInc,MATCH(1,(AC$1=date)*($A2=state),0))</f>
        <v>13</v>
      </c>
      <c r="AD2">
        <f t="array" ref="AD2">INDEX(posInc,MATCH(1,(AD$1=date)*($A2=state),0))</f>
        <v>9</v>
      </c>
      <c r="AE2">
        <f t="array" ref="AE2">INDEX(posInc,MATCH(1,(AE$1=date)*($A2=state),0))</f>
        <v>11</v>
      </c>
      <c r="AF2">
        <f t="array" ref="AF2">INDEX(posInc,MATCH(1,(AF$1=date)*($A2=state),0))</f>
        <v>11</v>
      </c>
      <c r="AG2">
        <f t="array" ref="AG2">INDEX(posInc,MATCH(1,(AG$1=date)*($A2=state),0))</f>
        <v>15</v>
      </c>
    </row>
    <row r="3" spans="1:33" x14ac:dyDescent="0.3">
      <c r="A3" t="s">
        <v>2060</v>
      </c>
      <c r="B3">
        <f t="array" ref="B3">INDEX(posInc,MATCH(1,(B$1=date)*($A3=state),0))</f>
        <v>0</v>
      </c>
      <c r="C3">
        <f t="array" ref="C3">INDEX(posInc,MATCH(1,(C$1=date)*($A3=state),0))</f>
        <v>1</v>
      </c>
      <c r="D3">
        <f t="array" ref="D3">INDEX(posInc,MATCH(1,(D$1=date)*($A3=state),0))</f>
        <v>5</v>
      </c>
      <c r="E3">
        <f t="array" ref="E3">INDEX(posInc,MATCH(1,(E$1=date)*($A3=state),0))</f>
        <v>6</v>
      </c>
      <c r="F3">
        <f t="array" ref="F3">INDEX(posInc,MATCH(1,(F$1=date)*($A3=state),0))</f>
        <v>16</v>
      </c>
      <c r="G3">
        <f t="array" ref="G3">INDEX(posInc,MATCH(1,(G$1=date)*($A3=state),0))</f>
        <v>8</v>
      </c>
      <c r="H3">
        <f t="array" ref="H3">INDEX(posInc,MATCH(1,(H$1=date)*($A3=state),0))</f>
        <v>10</v>
      </c>
      <c r="I3">
        <f t="array" ref="I3">INDEX(posInc,MATCH(1,(I$1=date)*($A3=state),0))</f>
        <v>22</v>
      </c>
      <c r="J3">
        <f t="array" ref="J3">INDEX(posInc,MATCH(1,(J$1=date)*($A3=state),0))</f>
        <v>13</v>
      </c>
      <c r="K3">
        <f t="array" ref="K3">INDEX(posInc,MATCH(1,(K$1=date)*($A3=state),0))</f>
        <v>43</v>
      </c>
      <c r="L3">
        <f t="array" ref="L3">INDEX(posInc,MATCH(1,(L$1=date)*($A3=state),0))</f>
        <v>14</v>
      </c>
      <c r="M3">
        <f t="array" ref="M3">INDEX(posInc,MATCH(1,(M$1=date)*($A3=state),0))</f>
        <v>29</v>
      </c>
      <c r="N3">
        <f t="array" ref="N3">INDEX(posInc,MATCH(1,(N$1=date)*($A3=state),0))</f>
        <v>48</v>
      </c>
      <c r="O3">
        <f t="array" ref="O3">INDEX(posInc,MATCH(1,(O$1=date)*($A3=state),0))</f>
        <v>68</v>
      </c>
      <c r="P3">
        <f t="array" ref="P3">INDEX(posInc,MATCH(1,(P$1=date)*($A3=state),0))</f>
        <v>223</v>
      </c>
      <c r="Q3">
        <f t="array" ref="Q3">INDEX(posInc,MATCH(1,(Q$1=date)*($A3=state),0))</f>
        <v>81</v>
      </c>
      <c r="R3">
        <f t="array" ref="R3">INDEX(posInc,MATCH(1,(R$1=date)*($A3=state),0))</f>
        <v>109</v>
      </c>
      <c r="S3">
        <f t="array" ref="S3">INDEX(posInc,MATCH(1,(S$1=date)*($A3=state),0))</f>
        <v>110</v>
      </c>
      <c r="T3">
        <f t="array" ref="T3">INDEX(posInc,MATCH(1,(T$1=date)*($A3=state),0))</f>
        <v>53</v>
      </c>
      <c r="U3">
        <f t="array" ref="U3">INDEX(posInc,MATCH(1,(U$1=date)*($A3=state),0))</f>
        <v>122</v>
      </c>
      <c r="V3">
        <f t="array" ref="V3">INDEX(posInc,MATCH(1,(V$1=date)*($A3=state),0))</f>
        <v>96</v>
      </c>
      <c r="W3">
        <f t="array" ref="W3">INDEX(posInc,MATCH(1,(W$1=date)*($A3=state),0))</f>
        <v>156</v>
      </c>
      <c r="X3">
        <f t="array" ref="X3">INDEX(posInc,MATCH(1,(X$1=date)*($A3=state),0))</f>
        <v>199</v>
      </c>
      <c r="Y3">
        <f t="array" ref="Y3">INDEX(posInc,MATCH(1,(Y$1=date)*($A3=state),0))</f>
        <v>148</v>
      </c>
      <c r="Z3">
        <f t="array" ref="Z3">INDEX(posInc,MATCH(1,(Z$1=date)*($A3=state),0))</f>
        <v>216</v>
      </c>
      <c r="AA3">
        <f t="array" ref="AA3">INDEX(posInc,MATCH(1,(AA$1=date)*($A3=state),0))</f>
        <v>172</v>
      </c>
      <c r="AB3">
        <f t="array" ref="AB3">INDEX(posInc,MATCH(1,(AB$1=date)*($A3=state),0))</f>
        <v>151</v>
      </c>
      <c r="AC3">
        <f t="array" ref="AC3">INDEX(posInc,MATCH(1,(AC$1=date)*($A3=state),0))</f>
        <v>250</v>
      </c>
      <c r="AD3">
        <f t="array" ref="AD3">INDEX(posInc,MATCH(1,(AD$1=date)*($A3=state),0))</f>
        <v>400</v>
      </c>
      <c r="AE3">
        <f t="array" ref="AE3">INDEX(posInc,MATCH(1,(AE$1=date)*($A3=state),0))</f>
        <v>199</v>
      </c>
      <c r="AF3">
        <f t="array" ref="AF3">INDEX(posInc,MATCH(1,(AF$1=date)*($A3=state),0))</f>
        <v>223</v>
      </c>
      <c r="AG3">
        <f t="array" ref="AG3">INDEX(posInc,MATCH(1,(AG$1=date)*($A3=state),0))</f>
        <v>334</v>
      </c>
    </row>
    <row r="4" spans="1:33" x14ac:dyDescent="0.3">
      <c r="A4" t="s">
        <v>2063</v>
      </c>
      <c r="B4">
        <f t="array" ref="B4">INDEX(posInc,MATCH(1,(B$1=date)*($A4=state),0))</f>
        <v>6</v>
      </c>
      <c r="C4">
        <f t="array" ref="C4">INDEX(posInc,MATCH(1,(C$1=date)*($A4=state),0))</f>
        <v>3</v>
      </c>
      <c r="D4">
        <f t="array" ref="D4">INDEX(posInc,MATCH(1,(D$1=date)*($A4=state),0))</f>
        <v>3</v>
      </c>
      <c r="E4">
        <f t="array" ref="E4">INDEX(posInc,MATCH(1,(E$1=date)*($A4=state),0))</f>
        <v>4</v>
      </c>
      <c r="F4">
        <f t="array" ref="F4">INDEX(posInc,MATCH(1,(F$1=date)*($A4=state),0))</f>
        <v>6</v>
      </c>
      <c r="G4">
        <f t="array" ref="G4">INDEX(posInc,MATCH(1,(G$1=date)*($A4=state),0))</f>
        <v>0</v>
      </c>
      <c r="H4">
        <f t="array" ref="H4">INDEX(posInc,MATCH(1,(H$1=date)*($A4=state),0))</f>
        <v>11</v>
      </c>
      <c r="I4">
        <f t="array" ref="I4">INDEX(posInc,MATCH(1,(I$1=date)*($A4=state),0))</f>
        <v>13</v>
      </c>
      <c r="J4">
        <f t="array" ref="J4">INDEX(posInc,MATCH(1,(J$1=date)*($A4=state),0))</f>
        <v>50</v>
      </c>
      <c r="K4">
        <f t="array" ref="K4">INDEX(posInc,MATCH(1,(K$1=date)*($A4=state),0))</f>
        <v>22</v>
      </c>
      <c r="L4">
        <f t="array" ref="L4">INDEX(posInc,MATCH(1,(L$1=date)*($A4=state),0))</f>
        <v>47</v>
      </c>
      <c r="M4">
        <f t="array" ref="M4">INDEX(posInc,MATCH(1,(M$1=date)*($A4=state),0))</f>
        <v>9</v>
      </c>
      <c r="N4">
        <f t="array" ref="N4">INDEX(posInc,MATCH(1,(N$1=date)*($A4=state),0))</f>
        <v>44</v>
      </c>
      <c r="O4">
        <f t="array" ref="O4">INDEX(posInc,MATCH(1,(O$1=date)*($A4=state),0))</f>
        <v>62</v>
      </c>
      <c r="P4">
        <f t="array" ref="P4">INDEX(posInc,MATCH(1,(P$1=date)*($A4=state),0))</f>
        <v>55</v>
      </c>
      <c r="Q4">
        <f t="array" ref="Q4">INDEX(posInc,MATCH(1,(Q$1=date)*($A4=state),0))</f>
        <v>46</v>
      </c>
      <c r="R4">
        <f t="array" ref="R4">INDEX(posInc,MATCH(1,(R$1=date)*($A4=state),0))</f>
        <v>23</v>
      </c>
      <c r="S4">
        <f t="array" ref="S4">INDEX(posInc,MATCH(1,(S$1=date)*($A4=state),0))</f>
        <v>22</v>
      </c>
      <c r="T4">
        <f t="array" ref="T4">INDEX(posInc,MATCH(1,(T$1=date)*($A4=state),0))</f>
        <v>47</v>
      </c>
      <c r="U4">
        <f t="array" ref="U4">INDEX(posInc,MATCH(1,(U$1=date)*($A4=state),0))</f>
        <v>50</v>
      </c>
      <c r="V4">
        <f t="array" ref="V4">INDEX(posInc,MATCH(1,(V$1=date)*($A4=state),0))</f>
        <v>61</v>
      </c>
      <c r="W4">
        <f t="array" ref="W4">INDEX(posInc,MATCH(1,(W$1=date)*($A4=state),0))</f>
        <v>59</v>
      </c>
      <c r="X4">
        <f t="array" ref="X4">INDEX(posInc,MATCH(1,(X$1=date)*($A4=state),0))</f>
        <v>61</v>
      </c>
      <c r="Y4">
        <f t="array" ref="Y4">INDEX(posInc,MATCH(1,(Y$1=date)*($A4=state),0))</f>
        <v>39</v>
      </c>
      <c r="Z4">
        <f t="array" ref="Z4">INDEX(posInc,MATCH(1,(Z$1=date)*($A4=state),0))</f>
        <v>87</v>
      </c>
      <c r="AA4">
        <f t="array" ref="AA4">INDEX(posInc,MATCH(1,(AA$1=date)*($A4=state),0))</f>
        <v>45</v>
      </c>
      <c r="AB4">
        <f t="array" ref="AB4">INDEX(posInc,MATCH(1,(AB$1=date)*($A4=state),0))</f>
        <v>71</v>
      </c>
      <c r="AC4">
        <f t="array" ref="AC4">INDEX(posInc,MATCH(1,(AC$1=date)*($A4=state),0))</f>
        <v>54</v>
      </c>
      <c r="AD4">
        <f t="array" ref="AD4">INDEX(posInc,MATCH(1,(AD$1=date)*($A4=state),0))</f>
        <v>119</v>
      </c>
      <c r="AE4">
        <f t="array" ref="AE4">INDEX(posInc,MATCH(1,(AE$1=date)*($A4=state),0))</f>
        <v>52</v>
      </c>
      <c r="AF4">
        <f t="array" ref="AF4">INDEX(posInc,MATCH(1,(AF$1=date)*($A4=state),0))</f>
        <v>55</v>
      </c>
      <c r="AG4">
        <f t="array" ref="AG4">INDEX(posInc,MATCH(1,(AG$1=date)*($A4=state),0))</f>
        <v>54</v>
      </c>
    </row>
    <row r="5" spans="1:33" x14ac:dyDescent="0.3">
      <c r="A5" t="s">
        <v>2062</v>
      </c>
      <c r="B5">
        <f t="array" ref="B5">INDEX(posInc,MATCH(1,(B$1=date)*($A5=state),0))</f>
        <v>0</v>
      </c>
      <c r="C5">
        <f t="array" ref="C5">INDEX(posInc,MATCH(1,(C$1=date)*($A5=state),0))</f>
        <v>0</v>
      </c>
      <c r="D5">
        <f t="array" ref="D5">INDEX(posInc,MATCH(1,(D$1=date)*($A5=state),0))</f>
        <v>3</v>
      </c>
      <c r="E5">
        <f t="array" ref="E5">INDEX(posInc,MATCH(1,(E$1=date)*($A5=state),0))</f>
        <v>0</v>
      </c>
      <c r="F5">
        <f t="array" ref="F5">INDEX(posInc,MATCH(1,(F$1=date)*($A5=state),0))</f>
        <v>6</v>
      </c>
      <c r="G5">
        <f t="array" ref="G5">INDEX(posInc,MATCH(1,(G$1=date)*($A5=state),0))</f>
        <v>2</v>
      </c>
      <c r="H5">
        <f t="array" ref="H5">INDEX(posInc,MATCH(1,(H$1=date)*($A5=state),0))</f>
        <v>8</v>
      </c>
      <c r="I5">
        <f t="array" ref="I5">INDEX(posInc,MATCH(1,(I$1=date)*($A5=state),0))</f>
        <v>16</v>
      </c>
      <c r="J5">
        <f t="array" ref="J5">INDEX(posInc,MATCH(1,(J$1=date)*($A5=state),0))</f>
        <v>21</v>
      </c>
      <c r="K5">
        <f t="array" ref="K5">INDEX(posInc,MATCH(1,(K$1=date)*($A5=state),0))</f>
        <v>39</v>
      </c>
      <c r="L5">
        <f t="array" ref="L5">INDEX(posInc,MATCH(1,(L$1=date)*($A5=state),0))</f>
        <v>48</v>
      </c>
      <c r="M5">
        <f t="array" ref="M5">INDEX(posInc,MATCH(1,(M$1=date)*($A5=state),0))</f>
        <v>113</v>
      </c>
      <c r="N5">
        <f t="array" ref="N5">INDEX(posInc,MATCH(1,(N$1=date)*($A5=state),0))</f>
        <v>92</v>
      </c>
      <c r="O5">
        <f t="array" ref="O5">INDEX(posInc,MATCH(1,(O$1=date)*($A5=state),0))</f>
        <v>93</v>
      </c>
      <c r="P5">
        <f t="array" ref="P5">INDEX(posInc,MATCH(1,(P$1=date)*($A5=state),0))</f>
        <v>127</v>
      </c>
      <c r="Q5">
        <f t="array" ref="Q5">INDEX(posInc,MATCH(1,(Q$1=date)*($A5=state),0))</f>
        <v>159</v>
      </c>
      <c r="R5">
        <f t="array" ref="R5">INDEX(posInc,MATCH(1,(R$1=date)*($A5=state),0))</f>
        <v>137</v>
      </c>
      <c r="S5">
        <f t="array" ref="S5">INDEX(posInc,MATCH(1,(S$1=date)*($A5=state),0))</f>
        <v>46</v>
      </c>
      <c r="T5">
        <f t="array" ref="T5">INDEX(posInc,MATCH(1,(T$1=date)*($A5=state),0))</f>
        <v>238</v>
      </c>
      <c r="U5">
        <f t="array" ref="U5">INDEX(posInc,MATCH(1,(U$1=date)*($A5=state),0))</f>
        <v>132</v>
      </c>
      <c r="V5">
        <f t="array" ref="V5">INDEX(posInc,MATCH(1,(V$1=date)*($A5=state),0))</f>
        <v>124</v>
      </c>
      <c r="W5">
        <f t="array" ref="W5">INDEX(posInc,MATCH(1,(W$1=date)*($A5=state),0))</f>
        <v>185</v>
      </c>
      <c r="X5">
        <f t="array" ref="X5">INDEX(posInc,MATCH(1,(X$1=date)*($A5=state),0))</f>
        <v>171</v>
      </c>
      <c r="Y5">
        <f t="array" ref="Y5">INDEX(posInc,MATCH(1,(Y$1=date)*($A5=state),0))</f>
        <v>250</v>
      </c>
      <c r="Z5">
        <f t="array" ref="Z5">INDEX(posInc,MATCH(1,(Z$1=date)*($A5=state),0))</f>
        <v>250</v>
      </c>
      <c r="AA5">
        <f t="array" ref="AA5">INDEX(posInc,MATCH(1,(AA$1=date)*($A5=state),0))</f>
        <v>187</v>
      </c>
      <c r="AB5">
        <f t="array" ref="AB5">INDEX(posInc,MATCH(1,(AB$1=date)*($A5=state),0))</f>
        <v>119</v>
      </c>
      <c r="AC5">
        <f t="array" ref="AC5">INDEX(posInc,MATCH(1,(AC$1=date)*($A5=state),0))</f>
        <v>151</v>
      </c>
      <c r="AD5">
        <f t="array" ref="AD5">INDEX(posInc,MATCH(1,(AD$1=date)*($A5=state),0))</f>
        <v>292</v>
      </c>
      <c r="AE5">
        <f t="array" ref="AE5">INDEX(posInc,MATCH(1,(AE$1=date)*($A5=state),0))</f>
        <v>94</v>
      </c>
      <c r="AF5">
        <f t="array" ref="AF5">INDEX(posInc,MATCH(1,(AF$1=date)*($A5=state),0))</f>
        <v>281</v>
      </c>
      <c r="AG5">
        <f t="array" ref="AG5">INDEX(posInc,MATCH(1,(AG$1=date)*($A5=state),0))</f>
        <v>146</v>
      </c>
    </row>
    <row r="6" spans="1:33" x14ac:dyDescent="0.3">
      <c r="A6" t="s">
        <v>2064</v>
      </c>
      <c r="B6">
        <f t="array" ref="B6">INDEX(posInc,MATCH(1,(B$1=date)*($A6=state),0))</f>
        <v>45</v>
      </c>
      <c r="C6">
        <f t="array" ref="C6">INDEX(posInc,MATCH(1,(C$1=date)*($A6=state),0))</f>
        <v>0</v>
      </c>
      <c r="D6">
        <f t="array" ref="D6">INDEX(posInc,MATCH(1,(D$1=date)*($A6=state),0))</f>
        <v>50</v>
      </c>
      <c r="E6">
        <f t="array" ref="E6">INDEX(posInc,MATCH(1,(E$1=date)*($A6=state),0))</f>
        <v>41</v>
      </c>
      <c r="F6">
        <f t="array" ref="F6">INDEX(posInc,MATCH(1,(F$1=date)*($A6=state),0))</f>
        <v>42</v>
      </c>
      <c r="G6">
        <f t="array" ref="G6">INDEX(posInc,MATCH(1,(G$1=date)*($A6=state),0))</f>
        <v>148</v>
      </c>
      <c r="H6">
        <f t="array" ref="H6">INDEX(posInc,MATCH(1,(H$1=date)*($A6=state),0))</f>
        <v>128</v>
      </c>
      <c r="I6">
        <f t="array" ref="I6">INDEX(posInc,MATCH(1,(I$1=date)*($A6=state),0))</f>
        <v>313</v>
      </c>
      <c r="J6">
        <f t="array" ref="J6">INDEX(posInc,MATCH(1,(J$1=date)*($A6=state),0))</f>
        <v>139</v>
      </c>
      <c r="K6">
        <f t="array" ref="K6">INDEX(posInc,MATCH(1,(K$1=date)*($A6=state),0))</f>
        <v>216</v>
      </c>
      <c r="L6">
        <f t="array" ref="L6">INDEX(posInc,MATCH(1,(L$1=date)*($A6=state),0))</f>
        <v>257</v>
      </c>
      <c r="M6">
        <f t="array" ref="M6">INDEX(posInc,MATCH(1,(M$1=date)*($A6=state),0))</f>
        <v>197</v>
      </c>
      <c r="N6">
        <f t="array" ref="N6">INDEX(posInc,MATCH(1,(N$1=date)*($A6=state),0))</f>
        <v>369</v>
      </c>
      <c r="O6">
        <f t="array" ref="O6">INDEX(posInc,MATCH(1,(O$1=date)*($A6=state),0))</f>
        <v>253</v>
      </c>
      <c r="P6">
        <f t="array" ref="P6">INDEX(posInc,MATCH(1,(P$1=date)*($A6=state),0))</f>
        <v>651</v>
      </c>
      <c r="Q6">
        <f t="array" ref="Q6">INDEX(posInc,MATCH(1,(Q$1=date)*($A6=state),0))</f>
        <v>873</v>
      </c>
      <c r="R6">
        <f t="array" ref="R6">INDEX(posInc,MATCH(1,(R$1=date)*($A6=state),0))</f>
        <v>764</v>
      </c>
      <c r="S6">
        <f t="array" ref="S6">INDEX(posInc,MATCH(1,(S$1=date)*($A6=state),0))</f>
        <v>1065</v>
      </c>
      <c r="T6">
        <f t="array" ref="T6">INDEX(posInc,MATCH(1,(T$1=date)*($A6=state),0))</f>
        <v>739</v>
      </c>
      <c r="U6">
        <f t="array" ref="U6">INDEX(posInc,MATCH(1,(U$1=date)*($A6=state),0))</f>
        <v>1035</v>
      </c>
      <c r="V6">
        <f t="array" ref="V6">INDEX(posInc,MATCH(1,(V$1=date)*($A6=state),0))</f>
        <v>673</v>
      </c>
      <c r="W6">
        <f t="array" ref="W6">INDEX(posInc,MATCH(1,(W$1=date)*($A6=state),0))</f>
        <v>1036</v>
      </c>
      <c r="X6">
        <f t="array" ref="X6">INDEX(posInc,MATCH(1,(X$1=date)*($A6=state),0))</f>
        <v>1510</v>
      </c>
      <c r="Y6">
        <f t="array" ref="Y6">INDEX(posInc,MATCH(1,(Y$1=date)*($A6=state),0))</f>
        <v>1325</v>
      </c>
      <c r="Z6">
        <f t="array" ref="Z6">INDEX(posInc,MATCH(1,(Z$1=date)*($A6=state),0))</f>
        <v>1412</v>
      </c>
      <c r="AA6">
        <f t="array" ref="AA6">INDEX(posInc,MATCH(1,(AA$1=date)*($A6=state),0))</f>
        <v>898</v>
      </c>
      <c r="AB6">
        <f t="array" ref="AB6">INDEX(posInc,MATCH(1,(AB$1=date)*($A6=state),0))</f>
        <v>1529</v>
      </c>
      <c r="AC6">
        <f t="array" ref="AC6">INDEX(posInc,MATCH(1,(AC$1=date)*($A6=state),0))</f>
        <v>1092</v>
      </c>
      <c r="AD6">
        <f t="array" ref="AD6">INDEX(posInc,MATCH(1,(AD$1=date)*($A6=state),0))</f>
        <v>1352</v>
      </c>
      <c r="AE6">
        <f t="array" ref="AE6">INDEX(posInc,MATCH(1,(AE$1=date)*($A6=state),0))</f>
        <v>1163</v>
      </c>
      <c r="AF6">
        <f t="array" ref="AF6">INDEX(posInc,MATCH(1,(AF$1=date)*($A6=state),0))</f>
        <v>0</v>
      </c>
      <c r="AG6">
        <f t="array" ref="AG6">INDEX(posInc,MATCH(1,(AG$1=date)*($A6=state),0))</f>
        <v>2322</v>
      </c>
    </row>
    <row r="7" spans="1:33" x14ac:dyDescent="0.3">
      <c r="A7" t="s">
        <v>2065</v>
      </c>
      <c r="B7">
        <f t="array" ref="B7">INDEX(posInc,MATCH(1,(B$1=date)*($A7=state),0))</f>
        <v>17</v>
      </c>
      <c r="C7">
        <f t="array" ref="C7">INDEX(posInc,MATCH(1,(C$1=date)*($A7=state),0))</f>
        <v>27</v>
      </c>
      <c r="D7">
        <f t="array" ref="D7">INDEX(posInc,MATCH(1,(D$1=date)*($A7=state),0))</f>
        <v>29</v>
      </c>
      <c r="E7">
        <f t="array" ref="E7">INDEX(posInc,MATCH(1,(E$1=date)*($A7=state),0))</f>
        <v>30</v>
      </c>
      <c r="F7">
        <f t="array" ref="F7">INDEX(posInc,MATCH(1,(F$1=date)*($A7=state),0))</f>
        <v>0</v>
      </c>
      <c r="G7">
        <f t="array" ref="G7">INDEX(posInc,MATCH(1,(G$1=date)*($A7=state),0))</f>
        <v>29</v>
      </c>
      <c r="H7">
        <f t="array" ref="H7">INDEX(posInc,MATCH(1,(H$1=date)*($A7=state),0))</f>
        <v>23</v>
      </c>
      <c r="I7">
        <f t="array" ref="I7">INDEX(posInc,MATCH(1,(I$1=date)*($A7=state),0))</f>
        <v>33</v>
      </c>
      <c r="J7">
        <f t="array" ref="J7">INDEX(posInc,MATCH(1,(J$1=date)*($A7=state),0))</f>
        <v>61</v>
      </c>
      <c r="K7">
        <f t="array" ref="K7">INDEX(posInc,MATCH(1,(K$1=date)*($A7=state),0))</f>
        <v>86</v>
      </c>
      <c r="L7">
        <f t="array" ref="L7">INDEX(posInc,MATCH(1,(L$1=date)*($A7=state),0))</f>
        <v>112</v>
      </c>
      <c r="M7">
        <f t="array" ref="M7">INDEX(posInc,MATCH(1,(M$1=date)*($A7=state),0))</f>
        <v>116</v>
      </c>
      <c r="N7">
        <f t="array" ref="N7">INDEX(posInc,MATCH(1,(N$1=date)*($A7=state),0))</f>
        <v>129</v>
      </c>
      <c r="O7">
        <f t="array" ref="O7">INDEX(posInc,MATCH(1,(O$1=date)*($A7=state),0))</f>
        <v>192</v>
      </c>
      <c r="P7">
        <f t="array" ref="P7">INDEX(posInc,MATCH(1,(P$1=date)*($A7=state),0))</f>
        <v>174</v>
      </c>
      <c r="Q7">
        <f t="array" ref="Q7">INDEX(posInc,MATCH(1,(Q$1=date)*($A7=state),0))</f>
        <v>344</v>
      </c>
      <c r="R7">
        <f t="array" ref="R7">INDEX(posInc,MATCH(1,(R$1=date)*($A7=state),0))</f>
        <v>304</v>
      </c>
      <c r="S7">
        <f t="array" ref="S7">INDEX(posInc,MATCH(1,(S$1=date)*($A7=state),0))</f>
        <v>327</v>
      </c>
      <c r="T7">
        <f t="array" ref="T7">INDEX(posInc,MATCH(1,(T$1=date)*($A7=state),0))</f>
        <v>566</v>
      </c>
      <c r="U7">
        <f t="array" ref="U7">INDEX(posInc,MATCH(1,(U$1=date)*($A7=state),0))</f>
        <v>0</v>
      </c>
      <c r="V7">
        <f t="array" ref="V7">INDEX(posInc,MATCH(1,(V$1=date)*($A7=state),0))</f>
        <v>339</v>
      </c>
      <c r="W7">
        <f t="array" ref="W7">INDEX(posInc,MATCH(1,(W$1=date)*($A7=state),0))</f>
        <v>376</v>
      </c>
      <c r="X7">
        <f t="array" ref="X7">INDEX(posInc,MATCH(1,(X$1=date)*($A7=state),0))</f>
        <v>386</v>
      </c>
      <c r="Y7">
        <f t="array" ref="Y7">INDEX(posInc,MATCH(1,(Y$1=date)*($A7=state),0))</f>
        <v>445</v>
      </c>
      <c r="Z7">
        <f t="array" ref="Z7">INDEX(posInc,MATCH(1,(Z$1=date)*($A7=state),0))</f>
        <v>392</v>
      </c>
      <c r="AA7">
        <f t="array" ref="AA7">INDEX(posInc,MATCH(1,(AA$1=date)*($A7=state),0))</f>
        <v>385</v>
      </c>
      <c r="AB7">
        <f t="array" ref="AB7">INDEX(posInc,MATCH(1,(AB$1=date)*($A7=state),0))</f>
        <v>222</v>
      </c>
      <c r="AC7">
        <f t="array" ref="AC7">INDEX(posInc,MATCH(1,(AC$1=date)*($A7=state),0))</f>
        <v>257</v>
      </c>
      <c r="AD7">
        <f t="array" ref="AD7">INDEX(posInc,MATCH(1,(AD$1=date)*($A7=state),0))</f>
        <v>226</v>
      </c>
      <c r="AE7">
        <f t="array" ref="AE7">INDEX(posInc,MATCH(1,(AE$1=date)*($A7=state),0))</f>
        <v>855</v>
      </c>
      <c r="AF7">
        <f t="array" ref="AF7">INDEX(posInc,MATCH(1,(AF$1=date)*($A7=state),0))</f>
        <v>0</v>
      </c>
      <c r="AG7">
        <f t="array" ref="AG7">INDEX(posInc,MATCH(1,(AG$1=date)*($A7=state),0))</f>
        <v>383</v>
      </c>
    </row>
    <row r="8" spans="1:33" x14ac:dyDescent="0.3">
      <c r="A8" t="s">
        <v>2066</v>
      </c>
      <c r="B8">
        <f t="array" ref="B8">INDEX(posInc,MATCH(1,(B$1=date)*($A8=state),0))</f>
        <v>3</v>
      </c>
      <c r="C8">
        <f t="array" ref="C8">INDEX(posInc,MATCH(1,(C$1=date)*($A8=state),0))</f>
        <v>0</v>
      </c>
      <c r="D8">
        <f t="array" ref="D8">INDEX(posInc,MATCH(1,(D$1=date)*($A8=state),0))</f>
        <v>5</v>
      </c>
      <c r="E8">
        <f t="array" ref="E8">INDEX(posInc,MATCH(1,(E$1=date)*($A8=state),0))</f>
        <v>9</v>
      </c>
      <c r="F8">
        <f t="array" ref="F8">INDEX(posInc,MATCH(1,(F$1=date)*($A8=state),0))</f>
        <v>6</v>
      </c>
      <c r="G8">
        <f t="array" ref="G8">INDEX(posInc,MATCH(1,(G$1=date)*($A8=state),0))</f>
        <v>15</v>
      </c>
      <c r="H8">
        <f t="array" ref="H8">INDEX(posInc,MATCH(1,(H$1=date)*($A8=state),0))</f>
        <v>27</v>
      </c>
      <c r="I8">
        <f t="array" ref="I8">INDEX(posInc,MATCH(1,(I$1=date)*($A8=state),0))</f>
        <v>28</v>
      </c>
      <c r="J8">
        <f t="array" ref="J8">INDEX(posInc,MATCH(1,(J$1=date)*($A8=state),0))</f>
        <v>98</v>
      </c>
      <c r="K8">
        <f t="array" ref="K8">INDEX(posInc,MATCH(1,(K$1=date)*($A8=state),0))</f>
        <v>0</v>
      </c>
      <c r="L8">
        <f t="array" ref="L8">INDEX(posInc,MATCH(1,(L$1=date)*($A8=state),0))</f>
        <v>29</v>
      </c>
      <c r="M8">
        <f t="array" ref="M8">INDEX(posInc,MATCH(1,(M$1=date)*($A8=state),0))</f>
        <v>192</v>
      </c>
      <c r="N8">
        <f t="array" ref="N8">INDEX(posInc,MATCH(1,(N$1=date)*($A8=state),0))</f>
        <v>203</v>
      </c>
      <c r="O8">
        <f t="array" ref="O8">INDEX(posInc,MATCH(1,(O$1=date)*($A8=state),0))</f>
        <v>257</v>
      </c>
      <c r="P8">
        <f t="array" ref="P8">INDEX(posInc,MATCH(1,(P$1=date)*($A8=state),0))</f>
        <v>137</v>
      </c>
      <c r="Q8">
        <f t="array" ref="Q8">INDEX(posInc,MATCH(1,(Q$1=date)*($A8=state),0))</f>
        <v>279</v>
      </c>
      <c r="R8">
        <f t="array" ref="R8">INDEX(posInc,MATCH(1,(R$1=date)*($A8=state),0))</f>
        <v>0</v>
      </c>
      <c r="S8">
        <f t="array" ref="S8">INDEX(posInc,MATCH(1,(S$1=date)*($A8=state),0))</f>
        <v>702</v>
      </c>
      <c r="T8">
        <f t="array" ref="T8">INDEX(posInc,MATCH(1,(T$1=date)*($A8=state),0))</f>
        <v>578</v>
      </c>
      <c r="U8">
        <f t="array" ref="U8">INDEX(posInc,MATCH(1,(U$1=date)*($A8=state),0))</f>
        <v>557</v>
      </c>
      <c r="V8">
        <f t="array" ref="V8">INDEX(posInc,MATCH(1,(V$1=date)*($A8=state),0))</f>
        <v>429</v>
      </c>
      <c r="W8">
        <f t="array" ref="W8">INDEX(posInc,MATCH(1,(W$1=date)*($A8=state),0))</f>
        <v>267</v>
      </c>
      <c r="X8">
        <f t="array" ref="X8">INDEX(posInc,MATCH(1,(X$1=date)*($A8=state),0))</f>
        <v>1090</v>
      </c>
      <c r="Y8">
        <f t="array" ref="Y8">INDEX(posInc,MATCH(1,(Y$1=date)*($A8=state),0))</f>
        <v>362</v>
      </c>
      <c r="Z8">
        <f t="array" ref="Z8">INDEX(posInc,MATCH(1,(Z$1=date)*($A8=state),0))</f>
        <v>399</v>
      </c>
      <c r="AA8">
        <f t="array" ref="AA8">INDEX(posInc,MATCH(1,(AA$1=date)*($A8=state),0))</f>
        <v>1231</v>
      </c>
      <c r="AB8">
        <f t="array" ref="AB8">INDEX(posInc,MATCH(1,(AB$1=date)*($A8=state),0))</f>
        <v>875</v>
      </c>
      <c r="AC8">
        <f t="array" ref="AC8">INDEX(posInc,MATCH(1,(AC$1=date)*($A8=state),0))</f>
        <v>0</v>
      </c>
      <c r="AD8">
        <f t="array" ref="AD8">INDEX(posInc,MATCH(1,(AD$1=date)*($A8=state),0))</f>
        <v>2003</v>
      </c>
      <c r="AE8">
        <f t="array" ref="AE8">INDEX(posInc,MATCH(1,(AE$1=date)*($A8=state),0))</f>
        <v>754</v>
      </c>
      <c r="AF8">
        <f t="array" ref="AF8">INDEX(posInc,MATCH(1,(AF$1=date)*($A8=state),0))</f>
        <v>972</v>
      </c>
      <c r="AG8">
        <f t="array" ref="AG8">INDEX(posInc,MATCH(1,(AG$1=date)*($A8=state),0))</f>
        <v>525</v>
      </c>
    </row>
    <row r="9" spans="1:33" x14ac:dyDescent="0.3">
      <c r="A9" t="s">
        <v>2067</v>
      </c>
      <c r="B9">
        <f t="array" ref="B9">INDEX(posInc,MATCH(1,(B$1=date)*($A9=state),0))</f>
        <v>3</v>
      </c>
      <c r="C9">
        <f t="array" ref="C9">INDEX(posInc,MATCH(1,(C$1=date)*($A9=state),0))</f>
        <v>0</v>
      </c>
      <c r="D9">
        <f t="array" ref="D9">INDEX(posInc,MATCH(1,(D$1=date)*($A9=state),0))</f>
        <v>2</v>
      </c>
      <c r="E9">
        <f t="array" ref="E9">INDEX(posInc,MATCH(1,(E$1=date)*($A9=state),0))</f>
        <v>0</v>
      </c>
      <c r="F9">
        <f t="array" ref="F9">INDEX(posInc,MATCH(1,(F$1=date)*($A9=state),0))</f>
        <v>2</v>
      </c>
      <c r="G9">
        <f t="array" ref="G9">INDEX(posInc,MATCH(1,(G$1=date)*($A9=state),0))</f>
        <v>8</v>
      </c>
      <c r="H9">
        <f t="array" ref="H9">INDEX(posInc,MATCH(1,(H$1=date)*($A9=state),0))</f>
        <v>9</v>
      </c>
      <c r="I9">
        <f t="array" ref="I9">INDEX(posInc,MATCH(1,(I$1=date)*($A9=state),0))</f>
        <v>5</v>
      </c>
      <c r="J9">
        <f t="array" ref="J9">INDEX(posInc,MATCH(1,(J$1=date)*($A9=state),0))</f>
        <v>8</v>
      </c>
      <c r="K9">
        <f t="array" ref="K9">INDEX(posInc,MATCH(1,(K$1=date)*($A9=state),0))</f>
        <v>7</v>
      </c>
      <c r="L9">
        <f t="array" ref="L9">INDEX(posInc,MATCH(1,(L$1=date)*($A9=state),0))</f>
        <v>11</v>
      </c>
      <c r="M9">
        <f t="array" ref="M9">INDEX(posInc,MATCH(1,(M$1=date)*($A9=state),0))</f>
        <v>12</v>
      </c>
      <c r="N9">
        <f t="array" ref="N9">INDEX(posInc,MATCH(1,(N$1=date)*($A9=state),0))</f>
        <v>23</v>
      </c>
      <c r="O9">
        <f t="array" ref="O9">INDEX(posInc,MATCH(1,(O$1=date)*($A9=state),0))</f>
        <v>24</v>
      </c>
      <c r="P9">
        <f t="array" ref="P9">INDEX(posInc,MATCH(1,(P$1=date)*($A9=state),0))</f>
        <v>15</v>
      </c>
      <c r="Q9">
        <f t="array" ref="Q9">INDEX(posInc,MATCH(1,(Q$1=date)*($A9=state),0))</f>
        <v>33</v>
      </c>
      <c r="R9">
        <f t="array" ref="R9">INDEX(posInc,MATCH(1,(R$1=date)*($A9=state),0))</f>
        <v>51</v>
      </c>
      <c r="S9">
        <f t="array" ref="S9">INDEX(posInc,MATCH(1,(S$1=date)*($A9=state),0))</f>
        <v>18</v>
      </c>
      <c r="T9">
        <f t="array" ref="T9">INDEX(posInc,MATCH(1,(T$1=date)*($A9=state),0))</f>
        <v>32</v>
      </c>
      <c r="U9">
        <f t="array" ref="U9">INDEX(posInc,MATCH(1,(U$1=date)*($A9=state),0))</f>
        <v>55</v>
      </c>
      <c r="V9">
        <f t="array" ref="V9">INDEX(posInc,MATCH(1,(V$1=date)*($A9=state),0))</f>
        <v>49</v>
      </c>
      <c r="W9">
        <f t="array" ref="W9">INDEX(posInc,MATCH(1,(W$1=date)*($A9=state),0))</f>
        <v>25</v>
      </c>
      <c r="X9">
        <f t="array" ref="X9">INDEX(posInc,MATCH(1,(X$1=date)*($A9=state),0))</f>
        <v>57</v>
      </c>
      <c r="Y9">
        <f t="array" ref="Y9">INDEX(posInc,MATCH(1,(Y$1=date)*($A9=state),0))</f>
        <v>143</v>
      </c>
      <c r="Z9">
        <f t="array" ref="Z9">INDEX(posInc,MATCH(1,(Z$1=date)*($A9=state),0))</f>
        <v>80</v>
      </c>
      <c r="AA9">
        <f t="array" ref="AA9">INDEX(posInc,MATCH(1,(AA$1=date)*($A9=state),0))</f>
        <v>0</v>
      </c>
      <c r="AB9">
        <f t="array" ref="AB9">INDEX(posInc,MATCH(1,(AB$1=date)*($A9=state),0))</f>
        <v>255</v>
      </c>
      <c r="AC9">
        <f t="array" ref="AC9">INDEX(posInc,MATCH(1,(AC$1=date)*($A9=state),0))</f>
        <v>0</v>
      </c>
      <c r="AD9">
        <f t="array" ref="AD9">INDEX(posInc,MATCH(1,(AD$1=date)*($A9=state),0))</f>
        <v>279</v>
      </c>
      <c r="AE9">
        <f t="array" ref="AE9">INDEX(posInc,MATCH(1,(AE$1=date)*($A9=state),0))</f>
        <v>119</v>
      </c>
      <c r="AF9">
        <f t="array" ref="AF9">INDEX(posInc,MATCH(1,(AF$1=date)*($A9=state),0))</f>
        <v>153</v>
      </c>
      <c r="AG9">
        <f t="array" ref="AG9">INDEX(posInc,MATCH(1,(AG$1=date)*($A9=state),0))</f>
        <v>0</v>
      </c>
    </row>
    <row r="10" spans="1:33" x14ac:dyDescent="0.3">
      <c r="A10" t="s">
        <v>2068</v>
      </c>
      <c r="B10">
        <f t="array" ref="B10">INDEX(posInc,MATCH(1,(B$1=date)*($A10=state),0))</f>
        <v>4</v>
      </c>
      <c r="C10">
        <f t="array" ref="C10">INDEX(posInc,MATCH(1,(C$1=date)*($A10=state),0))</f>
        <v>18</v>
      </c>
      <c r="D10">
        <f t="array" ref="D10">INDEX(posInc,MATCH(1,(D$1=date)*($A10=state),0))</f>
        <v>27</v>
      </c>
      <c r="E10">
        <f t="array" ref="E10">INDEX(posInc,MATCH(1,(E$1=date)*($A10=state),0))</f>
        <v>39</v>
      </c>
      <c r="F10">
        <f t="array" ref="F10">INDEX(posInc,MATCH(1,(F$1=date)*($A10=state),0))</f>
        <v>25</v>
      </c>
      <c r="G10">
        <f t="array" ref="G10">INDEX(posInc,MATCH(1,(G$1=date)*($A10=state),0))</f>
        <v>45</v>
      </c>
      <c r="H10">
        <f t="array" ref="H10">INDEX(posInc,MATCH(1,(H$1=date)*($A10=state),0))</f>
        <v>128</v>
      </c>
      <c r="I10">
        <f t="array" ref="I10">INDEX(posInc,MATCH(1,(I$1=date)*($A10=state),0))</f>
        <v>76</v>
      </c>
      <c r="J10">
        <f t="array" ref="J10">INDEX(posInc,MATCH(1,(J$1=date)*($A10=state),0))</f>
        <v>130</v>
      </c>
      <c r="K10">
        <f t="array" ref="K10">INDEX(posInc,MATCH(1,(K$1=date)*($A10=state),0))</f>
        <v>138</v>
      </c>
      <c r="L10">
        <f t="array" ref="L10">INDEX(posInc,MATCH(1,(L$1=date)*($A10=state),0))</f>
        <v>172</v>
      </c>
      <c r="M10">
        <f t="array" ref="M10">INDEX(posInc,MATCH(1,(M$1=date)*($A10=state),0))</f>
        <v>341</v>
      </c>
      <c r="N10">
        <f t="array" ref="N10">INDEX(posInc,MATCH(1,(N$1=date)*($A10=state),0))</f>
        <v>241</v>
      </c>
      <c r="O10">
        <f t="array" ref="O10">INDEX(posInc,MATCH(1,(O$1=date)*($A10=state),0))</f>
        <v>270</v>
      </c>
      <c r="P10">
        <f t="array" ref="P10">INDEX(posInc,MATCH(1,(P$1=date)*($A10=state),0))</f>
        <v>673</v>
      </c>
      <c r="Q10">
        <f t="array" ref="Q10">INDEX(posInc,MATCH(1,(Q$1=date)*($A10=state),0))</f>
        <v>410</v>
      </c>
      <c r="R10">
        <f t="array" ref="R10">INDEX(posInc,MATCH(1,(R$1=date)*($A10=state),0))</f>
        <v>998</v>
      </c>
      <c r="S10">
        <f t="array" ref="S10">INDEX(posInc,MATCH(1,(S$1=date)*($A10=state),0))</f>
        <v>483</v>
      </c>
      <c r="T10">
        <f t="array" ref="T10">INDEX(posInc,MATCH(1,(T$1=date)*($A10=state),0))</f>
        <v>1227</v>
      </c>
      <c r="U10">
        <f t="array" ref="U10">INDEX(posInc,MATCH(1,(U$1=date)*($A10=state),0))</f>
        <v>865</v>
      </c>
      <c r="V10">
        <f t="array" ref="V10">INDEX(posInc,MATCH(1,(V$1=date)*($A10=state),0))</f>
        <v>617</v>
      </c>
      <c r="W10">
        <f t="array" ref="W10">INDEX(posInc,MATCH(1,(W$1=date)*($A10=state),0))</f>
        <v>1055</v>
      </c>
      <c r="X10">
        <f t="array" ref="X10">INDEX(posInc,MATCH(1,(X$1=date)*($A10=state),0))</f>
        <v>1575</v>
      </c>
      <c r="Y10">
        <f t="array" ref="Y10">INDEX(posInc,MATCH(1,(Y$1=date)*($A10=state),0))</f>
        <v>1526</v>
      </c>
      <c r="Z10">
        <f t="array" ref="Z10">INDEX(posInc,MATCH(1,(Z$1=date)*($A10=state),0))</f>
        <v>1040</v>
      </c>
      <c r="AA10">
        <f t="array" ref="AA10">INDEX(posInc,MATCH(1,(AA$1=date)*($A10=state),0))</f>
        <v>1173</v>
      </c>
      <c r="AB10">
        <f t="array" ref="AB10">INDEX(posInc,MATCH(1,(AB$1=date)*($A10=state),0))</f>
        <v>1423</v>
      </c>
      <c r="AC10">
        <f t="array" ref="AC10">INDEX(posInc,MATCH(1,(AC$1=date)*($A10=state),0))</f>
        <v>708</v>
      </c>
      <c r="AD10">
        <f t="array" ref="AD10">INDEX(posInc,MATCH(1,(AD$1=date)*($A10=state),0))</f>
        <v>909</v>
      </c>
      <c r="AE10">
        <f t="array" ref="AE10">INDEX(posInc,MATCH(1,(AE$1=date)*($A10=state),0))</f>
        <v>1167</v>
      </c>
      <c r="AF10">
        <f t="array" ref="AF10">INDEX(posInc,MATCH(1,(AF$1=date)*($A10=state),0))</f>
        <v>963</v>
      </c>
      <c r="AG10">
        <f t="array" ref="AG10">INDEX(posInc,MATCH(1,(AG$1=date)*($A10=state),0))</f>
        <v>861</v>
      </c>
    </row>
    <row r="11" spans="1:33" x14ac:dyDescent="0.3">
      <c r="A11" t="s">
        <v>2069</v>
      </c>
      <c r="B11">
        <f t="array" ref="B11">INDEX(posInc,MATCH(1,(B$1=date)*($A11=state),0))</f>
        <v>9</v>
      </c>
      <c r="C11">
        <f t="array" ref="C11">INDEX(posInc,MATCH(1,(C$1=date)*($A11=state),0))</f>
        <v>11</v>
      </c>
      <c r="D11">
        <f t="array" ref="D11">INDEX(posInc,MATCH(1,(D$1=date)*($A11=state),0))</f>
        <v>24</v>
      </c>
      <c r="E11">
        <f t="array" ref="E11">INDEX(posInc,MATCH(1,(E$1=date)*($A11=state),0))</f>
        <v>33</v>
      </c>
      <c r="F11">
        <f t="array" ref="F11">INDEX(posInc,MATCH(1,(F$1=date)*($A11=state),0))</f>
        <v>22</v>
      </c>
      <c r="G11">
        <f t="array" ref="G11">INDEX(posInc,MATCH(1,(G$1=date)*($A11=state),0))</f>
        <v>25</v>
      </c>
      <c r="H11">
        <f t="array" ref="H11">INDEX(posInc,MATCH(1,(H$1=date)*($A11=state),0))</f>
        <v>51</v>
      </c>
      <c r="I11">
        <f t="array" ref="I11">INDEX(posInc,MATCH(1,(I$1=date)*($A11=state),0))</f>
        <v>90</v>
      </c>
      <c r="J11">
        <f t="array" ref="J11">INDEX(posInc,MATCH(1,(J$1=date)*($A11=state),0))</f>
        <v>133</v>
      </c>
      <c r="K11">
        <f t="array" ref="K11">INDEX(posInc,MATCH(1,(K$1=date)*($A11=state),0))</f>
        <v>87</v>
      </c>
      <c r="L11">
        <f t="array" ref="L11">INDEX(posInc,MATCH(1,(L$1=date)*($A11=state),0))</f>
        <v>93</v>
      </c>
      <c r="M11">
        <f t="array" ref="M11">INDEX(posInc,MATCH(1,(M$1=date)*($A11=state),0))</f>
        <v>172</v>
      </c>
      <c r="N11">
        <f t="array" ref="N11">INDEX(posInc,MATCH(1,(N$1=date)*($A11=state),0))</f>
        <v>254</v>
      </c>
      <c r="O11">
        <f t="array" ref="O11">INDEX(posInc,MATCH(1,(O$1=date)*($A11=state),0))</f>
        <v>221</v>
      </c>
      <c r="P11">
        <f t="array" ref="P11">INDEX(posInc,MATCH(1,(P$1=date)*($A11=state),0))</f>
        <v>278</v>
      </c>
      <c r="Q11">
        <f t="array" ref="Q11">INDEX(posInc,MATCH(1,(Q$1=date)*($A11=state),0))</f>
        <v>476</v>
      </c>
      <c r="R11">
        <f t="array" ref="R11">INDEX(posInc,MATCH(1,(R$1=date)*($A11=state),0))</f>
        <v>365</v>
      </c>
      <c r="S11">
        <f t="array" ref="S11">INDEX(posInc,MATCH(1,(S$1=date)*($A11=state),0))</f>
        <v>285</v>
      </c>
      <c r="T11">
        <f t="array" ref="T11">INDEX(posInc,MATCH(1,(T$1=date)*($A11=state),0))</f>
        <v>158</v>
      </c>
      <c r="U11">
        <f t="array" ref="U11">INDEX(posInc,MATCH(1,(U$1=date)*($A11=state),0))</f>
        <v>1120</v>
      </c>
      <c r="V11">
        <f t="array" ref="V11">INDEX(posInc,MATCH(1,(V$1=date)*($A11=state),0))</f>
        <v>709</v>
      </c>
      <c r="W11">
        <f t="array" ref="W11">INDEX(posInc,MATCH(1,(W$1=date)*($A11=state),0))</f>
        <v>710</v>
      </c>
      <c r="X11">
        <f t="array" ref="X11">INDEX(posInc,MATCH(1,(X$1=date)*($A11=state),0))</f>
        <v>483</v>
      </c>
      <c r="Y11">
        <f t="array" ref="Y11">INDEX(posInc,MATCH(1,(Y$1=date)*($A11=state),0))</f>
        <v>329</v>
      </c>
      <c r="Z11">
        <f t="array" ref="Z11">INDEX(posInc,MATCH(1,(Z$1=date)*($A11=state),0))</f>
        <v>487</v>
      </c>
      <c r="AA11">
        <f t="array" ref="AA11">INDEX(posInc,MATCH(1,(AA$1=date)*($A11=state),0))</f>
        <v>667</v>
      </c>
      <c r="AB11">
        <f t="array" ref="AB11">INDEX(posInc,MATCH(1,(AB$1=date)*($A11=state),0))</f>
        <v>1504</v>
      </c>
      <c r="AC11">
        <f t="array" ref="AC11">INDEX(posInc,MATCH(1,(AC$1=date)*($A11=state),0))</f>
        <v>1083</v>
      </c>
      <c r="AD11">
        <f t="array" ref="AD11">INDEX(posInc,MATCH(1,(AD$1=date)*($A11=state),0))</f>
        <v>665</v>
      </c>
      <c r="AE11">
        <f t="array" ref="AE11">INDEX(posInc,MATCH(1,(AE$1=date)*($A11=state),0))</f>
        <v>917</v>
      </c>
      <c r="AF11">
        <f t="array" ref="AF11">INDEX(posInc,MATCH(1,(AF$1=date)*($A11=state),0))</f>
        <v>676</v>
      </c>
      <c r="AG11">
        <f t="array" ref="AG11">INDEX(posInc,MATCH(1,(AG$1=date)*($A11=state),0))</f>
        <v>293</v>
      </c>
    </row>
    <row r="12" spans="1:33" x14ac:dyDescent="0.3">
      <c r="A12" t="s">
        <v>2070</v>
      </c>
      <c r="B12">
        <f t="array" ref="B12">INDEX(posInc,MATCH(1,(B$1=date)*($A12=state),0))</f>
        <v>0</v>
      </c>
      <c r="C12">
        <f t="array" ref="C12">INDEX(posInc,MATCH(1,(C$1=date)*($A12=state),0))</f>
        <v>0</v>
      </c>
      <c r="D12">
        <f t="array" ref="D12">INDEX(posInc,MATCH(1,(D$1=date)*($A12=state),0))</f>
        <v>0</v>
      </c>
      <c r="E12">
        <f t="array" ref="E12">INDEX(posInc,MATCH(1,(E$1=date)*($A12=state),0))</f>
        <v>0</v>
      </c>
      <c r="F12">
        <f t="array" ref="F12">INDEX(posInc,MATCH(1,(F$1=date)*($A12=state),0))</f>
        <v>5</v>
      </c>
      <c r="G12">
        <f t="array" ref="G12">INDEX(posInc,MATCH(1,(G$1=date)*($A12=state),0))</f>
        <v>3</v>
      </c>
      <c r="H12">
        <f t="array" ref="H12">INDEX(posInc,MATCH(1,(H$1=date)*($A12=state),0))</f>
        <v>4</v>
      </c>
      <c r="I12">
        <f t="array" ref="I12">INDEX(posInc,MATCH(1,(I$1=date)*($A12=state),0))</f>
        <v>2</v>
      </c>
      <c r="J12">
        <f t="array" ref="J12">INDEX(posInc,MATCH(1,(J$1=date)*($A12=state),0))</f>
        <v>10</v>
      </c>
      <c r="K12">
        <f t="array" ref="K12">INDEX(posInc,MATCH(1,(K$1=date)*($A12=state),0))</f>
        <v>11</v>
      </c>
      <c r="L12">
        <f t="array" ref="L12">INDEX(posInc,MATCH(1,(L$1=date)*($A12=state),0))</f>
        <v>11</v>
      </c>
      <c r="M12">
        <f t="array" ref="M12">INDEX(posInc,MATCH(1,(M$1=date)*($A12=state),0))</f>
        <v>8</v>
      </c>
      <c r="N12">
        <f t="array" ref="N12">INDEX(posInc,MATCH(1,(N$1=date)*($A12=state),0))</f>
        <v>21</v>
      </c>
      <c r="O12">
        <f t="array" ref="O12">INDEX(posInc,MATCH(1,(O$1=date)*($A12=state),0))</f>
        <v>13</v>
      </c>
      <c r="P12">
        <f t="array" ref="P12">INDEX(posInc,MATCH(1,(P$1=date)*($A12=state),0))</f>
        <v>5</v>
      </c>
      <c r="Q12">
        <f t="array" ref="Q12">INDEX(posInc,MATCH(1,(Q$1=date)*($A12=state),0))</f>
        <v>11</v>
      </c>
      <c r="R12">
        <f t="array" ref="R12">INDEX(posInc,MATCH(1,(R$1=date)*($A12=state),0))</f>
        <v>14</v>
      </c>
      <c r="S12">
        <f t="array" ref="S12">INDEX(posInc,MATCH(1,(S$1=date)*($A12=state),0))</f>
        <v>31</v>
      </c>
      <c r="T12">
        <f t="array" ref="T12">INDEX(posInc,MATCH(1,(T$1=date)*($A12=state),0))</f>
        <v>24</v>
      </c>
      <c r="U12">
        <f t="array" ref="U12">INDEX(posInc,MATCH(1,(U$1=date)*($A12=state),0))</f>
        <v>29</v>
      </c>
      <c r="V12">
        <f t="array" ref="V12">INDEX(posInc,MATCH(1,(V$1=date)*($A12=state),0))</f>
        <v>4</v>
      </c>
      <c r="W12">
        <f t="array" ref="W12">INDEX(posInc,MATCH(1,(W$1=date)*($A12=state),0))</f>
        <v>50</v>
      </c>
      <c r="X12">
        <f t="array" ref="X12">INDEX(posInc,MATCH(1,(X$1=date)*($A12=state),0))</f>
        <v>27</v>
      </c>
      <c r="Y12">
        <f t="array" ref="Y12">INDEX(posInc,MATCH(1,(Y$1=date)*($A12=state),0))</f>
        <v>34</v>
      </c>
      <c r="Z12">
        <f t="array" ref="Z12">INDEX(posInc,MATCH(1,(Z$1=date)*($A12=state),0))</f>
        <v>32</v>
      </c>
      <c r="AA12">
        <f t="array" ref="AA12">INDEX(posInc,MATCH(1,(AA$1=date)*($A12=state),0))</f>
        <v>20</v>
      </c>
      <c r="AB12">
        <f t="array" ref="AB12">INDEX(posInc,MATCH(1,(AB$1=date)*($A12=state),0))</f>
        <v>16</v>
      </c>
      <c r="AC12">
        <f t="array" ref="AC12">INDEX(posInc,MATCH(1,(AC$1=date)*($A12=state),0))</f>
        <v>23</v>
      </c>
      <c r="AD12">
        <f t="array" ref="AD12">INDEX(posInc,MATCH(1,(AD$1=date)*($A12=state),0))</f>
        <v>25</v>
      </c>
      <c r="AE12">
        <f t="array" ref="AE12">INDEX(posInc,MATCH(1,(AE$1=date)*($A12=state),0))</f>
        <v>7</v>
      </c>
      <c r="AF12">
        <f t="array" ref="AF12">INDEX(posInc,MATCH(1,(AF$1=date)*($A12=state),0))</f>
        <v>23</v>
      </c>
      <c r="AG12">
        <f t="array" ref="AG12">INDEX(posInc,MATCH(1,(AG$1=date)*($A12=state),0))</f>
        <v>21</v>
      </c>
    </row>
    <row r="13" spans="1:33" x14ac:dyDescent="0.3">
      <c r="A13" t="s">
        <v>2074</v>
      </c>
      <c r="B13">
        <f t="array" ref="B13">INDEX(posInc,MATCH(1,(B$1=date)*($A13=state),0))</f>
        <v>1</v>
      </c>
      <c r="C13">
        <f t="array" ref="C13">INDEX(posInc,MATCH(1,(C$1=date)*($A13=state),0))</f>
        <v>2</v>
      </c>
      <c r="D13">
        <f t="array" ref="D13">INDEX(posInc,MATCH(1,(D$1=date)*($A13=state),0))</f>
        <v>1</v>
      </c>
      <c r="E13">
        <f t="array" ref="E13">INDEX(posInc,MATCH(1,(E$1=date)*($A13=state),0))</f>
        <v>1</v>
      </c>
      <c r="F13">
        <f t="array" ref="F13">INDEX(posInc,MATCH(1,(F$1=date)*($A13=state),0))</f>
        <v>4</v>
      </c>
      <c r="G13">
        <f t="array" ref="G13">INDEX(posInc,MATCH(1,(G$1=date)*($A13=state),0))</f>
        <v>1</v>
      </c>
      <c r="H13">
        <f t="array" ref="H13">INDEX(posInc,MATCH(1,(H$1=date)*($A13=state),0))</f>
        <v>6</v>
      </c>
      <c r="I13">
        <f t="array" ref="I13">INDEX(posInc,MATCH(1,(I$1=date)*($A13=state),0))</f>
        <v>9</v>
      </c>
      <c r="J13">
        <f t="array" ref="J13">INDEX(posInc,MATCH(1,(J$1=date)*($A13=state),0))</f>
        <v>7</v>
      </c>
      <c r="K13">
        <f t="array" ref="K13">INDEX(posInc,MATCH(1,(K$1=date)*($A13=state),0))</f>
        <v>23</v>
      </c>
      <c r="L13">
        <f t="array" ref="L13">INDEX(posInc,MATCH(1,(L$1=date)*($A13=state),0))</f>
        <v>22</v>
      </c>
      <c r="M13">
        <f t="array" ref="M13">INDEX(posInc,MATCH(1,(M$1=date)*($A13=state),0))</f>
        <v>15</v>
      </c>
      <c r="N13">
        <f t="array" ref="N13">INDEX(posInc,MATCH(1,(N$1=date)*($A13=state),0))</f>
        <v>19</v>
      </c>
      <c r="O13">
        <f t="array" ref="O13">INDEX(posInc,MATCH(1,(O$1=date)*($A13=state),0))</f>
        <v>21</v>
      </c>
      <c r="P13">
        <f t="array" ref="P13">INDEX(posInc,MATCH(1,(P$1=date)*($A13=state),0))</f>
        <v>34</v>
      </c>
      <c r="Q13">
        <f t="array" ref="Q13">INDEX(posInc,MATCH(1,(Q$1=date)*($A13=state),0))</f>
        <v>56</v>
      </c>
      <c r="R13">
        <f t="array" ref="R13">INDEX(posInc,MATCH(1,(R$1=date)*($A13=state),0))</f>
        <v>63</v>
      </c>
      <c r="S13">
        <f t="array" ref="S13">INDEX(posInc,MATCH(1,(S$1=date)*($A13=state),0))</f>
        <v>38</v>
      </c>
      <c r="T13">
        <f t="array" ref="T13">INDEX(posInc,MATCH(1,(T$1=date)*($A13=state),0))</f>
        <v>88</v>
      </c>
      <c r="U13">
        <f t="array" ref="U13">INDEX(posInc,MATCH(1,(U$1=date)*($A13=state),0))</f>
        <v>73</v>
      </c>
      <c r="V13">
        <f t="array" ref="V13">INDEX(posInc,MATCH(1,(V$1=date)*($A13=state),0))</f>
        <v>52</v>
      </c>
      <c r="W13">
        <f t="array" ref="W13">INDEX(posInc,MATCH(1,(W$1=date)*($A13=state),0))</f>
        <v>65</v>
      </c>
      <c r="X13">
        <f t="array" ref="X13">INDEX(posInc,MATCH(1,(X$1=date)*($A13=state),0))</f>
        <v>85</v>
      </c>
      <c r="Y13">
        <f t="array" ref="Y13">INDEX(posInc,MATCH(1,(Y$1=date)*($A13=state),0))</f>
        <v>87</v>
      </c>
      <c r="Z13">
        <f t="array" ref="Z13">INDEX(posInc,MATCH(1,(Z$1=date)*($A13=state),0))</f>
        <v>82</v>
      </c>
      <c r="AA13">
        <f t="array" ref="AA13">INDEX(posInc,MATCH(1,(AA$1=date)*($A13=state),0))</f>
        <v>78</v>
      </c>
      <c r="AB13">
        <f t="array" ref="AB13">INDEX(posInc,MATCH(1,(AB$1=date)*($A13=state),0))</f>
        <v>102</v>
      </c>
      <c r="AC13">
        <f t="array" ref="AC13">INDEX(posInc,MATCH(1,(AC$1=date)*($A13=state),0))</f>
        <v>97</v>
      </c>
      <c r="AD13">
        <f t="array" ref="AD13">INDEX(posInc,MATCH(1,(AD$1=date)*($A13=state),0))</f>
        <v>125</v>
      </c>
      <c r="AE13">
        <f t="array" ref="AE13">INDEX(posInc,MATCH(1,(AE$1=date)*($A13=state),0))</f>
        <v>118</v>
      </c>
      <c r="AF13">
        <f t="array" ref="AF13">INDEX(posInc,MATCH(1,(AF$1=date)*($A13=state),0))</f>
        <v>122</v>
      </c>
      <c r="AG13">
        <f t="array" ref="AG13">INDEX(posInc,MATCH(1,(AG$1=date)*($A13=state),0))</f>
        <v>77</v>
      </c>
    </row>
    <row r="14" spans="1:33" x14ac:dyDescent="0.3">
      <c r="A14" t="s">
        <v>2071</v>
      </c>
      <c r="B14">
        <f t="array" ref="B14">INDEX(posInc,MATCH(1,(B$1=date)*($A14=state),0))</f>
        <v>0</v>
      </c>
      <c r="C14">
        <f t="array" ref="C14">INDEX(posInc,MATCH(1,(C$1=date)*($A14=state),0))</f>
        <v>0</v>
      </c>
      <c r="D14">
        <f t="array" ref="D14">INDEX(posInc,MATCH(1,(D$1=date)*($A14=state),0))</f>
        <v>2</v>
      </c>
      <c r="E14">
        <f t="array" ref="E14">INDEX(posInc,MATCH(1,(E$1=date)*($A14=state),0))</f>
        <v>3</v>
      </c>
      <c r="F14">
        <f t="array" ref="F14">INDEX(posInc,MATCH(1,(F$1=date)*($A14=state),0))</f>
        <v>0</v>
      </c>
      <c r="G14">
        <f t="array" ref="G14">INDEX(posInc,MATCH(1,(G$1=date)*($A14=state),0))</f>
        <v>2</v>
      </c>
      <c r="H14">
        <f t="array" ref="H14">INDEX(posInc,MATCH(1,(H$1=date)*($A14=state),0))</f>
        <v>2</v>
      </c>
      <c r="I14">
        <f t="array" ref="I14">INDEX(posInc,MATCH(1,(I$1=date)*($A14=state),0))</f>
        <v>2</v>
      </c>
      <c r="J14">
        <f t="array" ref="J14">INDEX(posInc,MATCH(1,(J$1=date)*($A14=state),0))</f>
        <v>12</v>
      </c>
      <c r="K14">
        <f t="array" ref="K14">INDEX(posInc,MATCH(1,(K$1=date)*($A14=state),0))</f>
        <v>8</v>
      </c>
      <c r="L14">
        <f t="array" ref="L14">INDEX(posInc,MATCH(1,(L$1=date)*($A14=state),0))</f>
        <v>11</v>
      </c>
      <c r="M14">
        <f t="array" ref="M14">INDEX(posInc,MATCH(1,(M$1=date)*($A14=state),0))</f>
        <v>5</v>
      </c>
      <c r="N14">
        <f t="array" ref="N14">INDEX(posInc,MATCH(1,(N$1=date)*($A14=state),0))</f>
        <v>3</v>
      </c>
      <c r="O14">
        <f t="array" ref="O14">INDEX(posInc,MATCH(1,(O$1=date)*($A14=state),0))</f>
        <v>23</v>
      </c>
      <c r="P14">
        <f t="array" ref="P14">INDEX(posInc,MATCH(1,(P$1=date)*($A14=state),0))</f>
        <v>50</v>
      </c>
      <c r="Q14">
        <f t="array" ref="Q14">INDEX(posInc,MATCH(1,(Q$1=date)*($A14=state),0))</f>
        <v>66</v>
      </c>
      <c r="R14">
        <f t="array" ref="R14">INDEX(posInc,MATCH(1,(R$1=date)*($A14=state),0))</f>
        <v>41</v>
      </c>
      <c r="S14">
        <f t="array" ref="S14">INDEX(posInc,MATCH(1,(S$1=date)*($A14=state),0))</f>
        <v>31</v>
      </c>
      <c r="T14">
        <f t="array" ref="T14">INDEX(posInc,MATCH(1,(T$1=date)*($A14=state),0))</f>
        <v>49</v>
      </c>
      <c r="U14">
        <f t="array" ref="U14">INDEX(posInc,MATCH(1,(U$1=date)*($A14=state),0))</f>
        <v>105</v>
      </c>
      <c r="V14">
        <f t="array" ref="V14">INDEX(posInc,MATCH(1,(V$1=date)*($A14=state),0))</f>
        <v>110</v>
      </c>
      <c r="W14">
        <f t="array" ref="W14">INDEX(posInc,MATCH(1,(W$1=date)*($A14=state),0))</f>
        <v>144</v>
      </c>
      <c r="X14">
        <f t="array" ref="X14">INDEX(posInc,MATCH(1,(X$1=date)*($A14=state),0))</f>
        <v>222</v>
      </c>
      <c r="Y14">
        <f t="array" ref="Y14">INDEX(posInc,MATCH(1,(Y$1=date)*($A14=state),0))</f>
        <v>122</v>
      </c>
      <c r="Z14">
        <f t="array" ref="Z14">INDEX(posInc,MATCH(1,(Z$1=date)*($A14=state),0))</f>
        <v>64</v>
      </c>
      <c r="AA14">
        <f t="array" ref="AA14">INDEX(posInc,MATCH(1,(AA$1=date)*($A14=state),0))</f>
        <v>24</v>
      </c>
      <c r="AB14">
        <f t="array" ref="AB14">INDEX(posInc,MATCH(1,(AB$1=date)*($A14=state),0))</f>
        <v>69</v>
      </c>
      <c r="AC14">
        <f t="array" ref="AC14">INDEX(posInc,MATCH(1,(AC$1=date)*($A14=state),0))</f>
        <v>40</v>
      </c>
      <c r="AD14">
        <f t="array" ref="AD14">INDEX(posInc,MATCH(1,(AD$1=date)*($A14=state),0))</f>
        <v>22</v>
      </c>
      <c r="AE14">
        <f t="array" ref="AE14">INDEX(posInc,MATCH(1,(AE$1=date)*($A14=state),0))</f>
        <v>121</v>
      </c>
      <c r="AF14">
        <f t="array" ref="AF14">INDEX(posInc,MATCH(1,(AF$1=date)*($A14=state),0))</f>
        <v>43</v>
      </c>
      <c r="AG14">
        <f t="array" ref="AG14">INDEX(posInc,MATCH(1,(AG$1=date)*($A14=state),0))</f>
        <v>11</v>
      </c>
    </row>
    <row r="15" spans="1:33" x14ac:dyDescent="0.3">
      <c r="A15" t="s">
        <v>2072</v>
      </c>
      <c r="B15">
        <f t="array" ref="B15">INDEX(posInc,MATCH(1,(B$1=date)*($A15=state),0))</f>
        <v>6</v>
      </c>
      <c r="C15">
        <f t="array" ref="C15">INDEX(posInc,MATCH(1,(C$1=date)*($A15=state),0))</f>
        <v>7</v>
      </c>
      <c r="D15">
        <f t="array" ref="D15">INDEX(posInc,MATCH(1,(D$1=date)*($A15=state),0))</f>
        <v>14</v>
      </c>
      <c r="E15">
        <f t="array" ref="E15">INDEX(posInc,MATCH(1,(E$1=date)*($A15=state),0))</f>
        <v>18</v>
      </c>
      <c r="F15">
        <f t="array" ref="F15">INDEX(posInc,MATCH(1,(F$1=date)*($A15=state),0))</f>
        <v>29</v>
      </c>
      <c r="G15">
        <f t="array" ref="G15">INDEX(posInc,MATCH(1,(G$1=date)*($A15=state),0))</f>
        <v>66</v>
      </c>
      <c r="H15">
        <f t="array" ref="H15">INDEX(posInc,MATCH(1,(H$1=date)*($A15=state),0))</f>
        <v>129</v>
      </c>
      <c r="I15">
        <f t="array" ref="I15">INDEX(posInc,MATCH(1,(I$1=date)*($A15=state),0))</f>
        <v>134</v>
      </c>
      <c r="J15">
        <f t="array" ref="J15">INDEX(posInc,MATCH(1,(J$1=date)*($A15=state),0))</f>
        <v>163</v>
      </c>
      <c r="K15">
        <f t="array" ref="K15">INDEX(posInc,MATCH(1,(K$1=date)*($A15=state),0))</f>
        <v>168</v>
      </c>
      <c r="L15">
        <f t="array" ref="L15">INDEX(posInc,MATCH(1,(L$1=date)*($A15=state),0))</f>
        <v>296</v>
      </c>
      <c r="M15">
        <f t="array" ref="M15">INDEX(posInc,MATCH(1,(M$1=date)*($A15=state),0))</f>
        <v>224</v>
      </c>
      <c r="N15">
        <f t="array" ref="N15">INDEX(posInc,MATCH(1,(N$1=date)*($A15=state),0))</f>
        <v>262</v>
      </c>
      <c r="O15">
        <f t="array" ref="O15">INDEX(posInc,MATCH(1,(O$1=date)*($A15=state),0))</f>
        <v>330</v>
      </c>
      <c r="P15">
        <f t="array" ref="P15">INDEX(posInc,MATCH(1,(P$1=date)*($A15=state),0))</f>
        <v>673</v>
      </c>
      <c r="Q15">
        <f t="array" ref="Q15">INDEX(posInc,MATCH(1,(Q$1=date)*($A15=state),0))</f>
        <v>488</v>
      </c>
      <c r="R15">
        <f t="array" ref="R15">INDEX(posInc,MATCH(1,(R$1=date)*($A15=state),0))</f>
        <v>465</v>
      </c>
      <c r="S15">
        <f t="array" ref="S15">INDEX(posInc,MATCH(1,(S$1=date)*($A15=state),0))</f>
        <v>1105</v>
      </c>
      <c r="T15">
        <f t="array" ref="T15">INDEX(posInc,MATCH(1,(T$1=date)*($A15=state),0))</f>
        <v>461</v>
      </c>
      <c r="U15">
        <f t="array" ref="U15">INDEX(posInc,MATCH(1,(U$1=date)*($A15=state),0))</f>
        <v>937</v>
      </c>
      <c r="V15">
        <f t="array" ref="V15">INDEX(posInc,MATCH(1,(V$1=date)*($A15=state),0))</f>
        <v>986</v>
      </c>
      <c r="W15">
        <f t="array" ref="W15">INDEX(posInc,MATCH(1,(W$1=date)*($A15=state),0))</f>
        <v>715</v>
      </c>
      <c r="X15">
        <f t="array" ref="X15">INDEX(posInc,MATCH(1,(X$1=date)*($A15=state),0))</f>
        <v>1209</v>
      </c>
      <c r="Y15">
        <f t="array" ref="Y15">INDEX(posInc,MATCH(1,(Y$1=date)*($A15=state),0))</f>
        <v>1453</v>
      </c>
      <c r="Z15">
        <f t="array" ref="Z15">INDEX(posInc,MATCH(1,(Z$1=date)*($A15=state),0))</f>
        <v>899</v>
      </c>
      <c r="AA15">
        <f t="array" ref="AA15">INDEX(posInc,MATCH(1,(AA$1=date)*($A15=state),0))</f>
        <v>1006</v>
      </c>
      <c r="AB15">
        <f t="array" ref="AB15">INDEX(posInc,MATCH(1,(AB$1=date)*($A15=state),0))</f>
        <v>1287</v>
      </c>
      <c r="AC15">
        <f t="array" ref="AC15">INDEX(posInc,MATCH(1,(AC$1=date)*($A15=state),0))</f>
        <v>1529</v>
      </c>
      <c r="AD15">
        <f t="array" ref="AD15">INDEX(posInc,MATCH(1,(AD$1=date)*($A15=state),0))</f>
        <v>1344</v>
      </c>
      <c r="AE15">
        <f t="array" ref="AE15">INDEX(posInc,MATCH(1,(AE$1=date)*($A15=state),0))</f>
        <v>1465</v>
      </c>
      <c r="AF15">
        <f t="array" ref="AF15">INDEX(posInc,MATCH(1,(AF$1=date)*($A15=state),0))</f>
        <v>1293</v>
      </c>
      <c r="AG15">
        <f t="array" ref="AG15">INDEX(posInc,MATCH(1,(AG$1=date)*($A15=state),0))</f>
        <v>1672</v>
      </c>
    </row>
    <row r="16" spans="1:33" x14ac:dyDescent="0.3">
      <c r="A16" t="s">
        <v>2073</v>
      </c>
      <c r="B16">
        <f t="array" ref="B16">INDEX(posInc,MATCH(1,(B$1=date)*($A16=state),0))</f>
        <v>2</v>
      </c>
      <c r="C16">
        <f t="array" ref="C16">INDEX(posInc,MATCH(1,(C$1=date)*($A16=state),0))</f>
        <v>0</v>
      </c>
      <c r="D16">
        <f t="array" ref="D16">INDEX(posInc,MATCH(1,(D$1=date)*($A16=state),0))</f>
        <v>3</v>
      </c>
      <c r="E16">
        <f t="array" ref="E16">INDEX(posInc,MATCH(1,(E$1=date)*($A16=state),0))</f>
        <v>4</v>
      </c>
      <c r="F16">
        <f t="array" ref="F16">INDEX(posInc,MATCH(1,(F$1=date)*($A16=state),0))</f>
        <v>5</v>
      </c>
      <c r="G16">
        <f t="array" ref="G16">INDEX(posInc,MATCH(1,(G$1=date)*($A16=state),0))</f>
        <v>6</v>
      </c>
      <c r="H16">
        <f t="array" ref="H16">INDEX(posInc,MATCH(1,(H$1=date)*($A16=state),0))</f>
        <v>9</v>
      </c>
      <c r="I16">
        <f t="array" ref="I16">INDEX(posInc,MATCH(1,(I$1=date)*($A16=state),0))</f>
        <v>17</v>
      </c>
      <c r="J16">
        <f t="array" ref="J16">INDEX(posInc,MATCH(1,(J$1=date)*($A16=state),0))</f>
        <v>23</v>
      </c>
      <c r="K16">
        <f t="array" ref="K16">INDEX(posInc,MATCH(1,(K$1=date)*($A16=state),0))</f>
        <v>47</v>
      </c>
      <c r="L16">
        <f t="array" ref="L16">INDEX(posInc,MATCH(1,(L$1=date)*($A16=state),0))</f>
        <v>75</v>
      </c>
      <c r="M16">
        <f t="array" ref="M16">INDEX(posInc,MATCH(1,(M$1=date)*($A16=state),0))</f>
        <v>58</v>
      </c>
      <c r="N16">
        <f t="array" ref="N16">INDEX(posInc,MATCH(1,(N$1=date)*($A16=state),0))</f>
        <v>106</v>
      </c>
      <c r="O16">
        <f t="array" ref="O16">INDEX(posInc,MATCH(1,(O$1=date)*($A16=state),0))</f>
        <v>112</v>
      </c>
      <c r="P16">
        <f t="array" ref="P16">INDEX(posInc,MATCH(1,(P$1=date)*($A16=state),0))</f>
        <v>168</v>
      </c>
      <c r="Q16">
        <f t="array" ref="Q16">INDEX(posInc,MATCH(1,(Q$1=date)*($A16=state),0))</f>
        <v>336</v>
      </c>
      <c r="R16">
        <f t="array" ref="R16">INDEX(posInc,MATCH(1,(R$1=date)*($A16=state),0))</f>
        <v>251</v>
      </c>
      <c r="S16">
        <f t="array" ref="S16">INDEX(posInc,MATCH(1,(S$1=date)*($A16=state),0))</f>
        <v>282</v>
      </c>
      <c r="T16">
        <f t="array" ref="T16">INDEX(posInc,MATCH(1,(T$1=date)*($A16=state),0))</f>
        <v>272</v>
      </c>
      <c r="U16">
        <f t="array" ref="U16">INDEX(posInc,MATCH(1,(U$1=date)*($A16=state),0))</f>
        <v>373</v>
      </c>
      <c r="V16">
        <f t="array" ref="V16">INDEX(posInc,MATCH(1,(V$1=date)*($A16=state),0))</f>
        <v>406</v>
      </c>
      <c r="W16">
        <f t="array" ref="W16">INDEX(posInc,MATCH(1,(W$1=date)*($A16=state),0))</f>
        <v>474</v>
      </c>
      <c r="X16">
        <f t="array" ref="X16">INDEX(posInc,MATCH(1,(X$1=date)*($A16=state),0))</f>
        <v>398</v>
      </c>
      <c r="Y16">
        <f t="array" ref="Y16">INDEX(posInc,MATCH(1,(Y$1=date)*($A16=state),0))</f>
        <v>516</v>
      </c>
      <c r="Z16">
        <f t="array" ref="Z16">INDEX(posInc,MATCH(1,(Z$1=date)*($A16=state),0))</f>
        <v>458</v>
      </c>
      <c r="AA16">
        <f t="array" ref="AA16">INDEX(posInc,MATCH(1,(AA$1=date)*($A16=state),0))</f>
        <v>533</v>
      </c>
      <c r="AB16">
        <f t="array" ref="AB16">INDEX(posInc,MATCH(1,(AB$1=date)*($A16=state),0))</f>
        <v>563</v>
      </c>
      <c r="AC16">
        <f t="array" ref="AC16">INDEX(posInc,MATCH(1,(AC$1=date)*($A16=state),0))</f>
        <v>436</v>
      </c>
      <c r="AD16">
        <f t="array" ref="AD16">INDEX(posInc,MATCH(1,(AD$1=date)*($A16=state),0))</f>
        <v>408</v>
      </c>
      <c r="AE16">
        <f t="array" ref="AE16">INDEX(posInc,MATCH(1,(AE$1=date)*($A16=state),0))</f>
        <v>556</v>
      </c>
      <c r="AF16">
        <f t="array" ref="AF16">INDEX(posInc,MATCH(1,(AF$1=date)*($A16=state),0))</f>
        <v>528</v>
      </c>
      <c r="AG16">
        <f t="array" ref="AG16">INDEX(posInc,MATCH(1,(AG$1=date)*($A16=state),0))</f>
        <v>493</v>
      </c>
    </row>
    <row r="17" spans="1:33" x14ac:dyDescent="0.3">
      <c r="A17" t="s">
        <v>2075</v>
      </c>
      <c r="B17">
        <f t="array" ref="B17">INDEX(posInc,MATCH(1,(B$1=date)*($A17=state),0))</f>
        <v>3</v>
      </c>
      <c r="C17">
        <f t="array" ref="C17">INDEX(posInc,MATCH(1,(C$1=date)*($A17=state),0))</f>
        <v>2</v>
      </c>
      <c r="D17">
        <f t="array" ref="D17">INDEX(posInc,MATCH(1,(D$1=date)*($A17=state),0))</f>
        <v>0</v>
      </c>
      <c r="E17">
        <f t="array" ref="E17">INDEX(posInc,MATCH(1,(E$1=date)*($A17=state),0))</f>
        <v>2</v>
      </c>
      <c r="F17">
        <f t="array" ref="F17">INDEX(posInc,MATCH(1,(F$1=date)*($A17=state),0))</f>
        <v>3</v>
      </c>
      <c r="G17">
        <f t="array" ref="G17">INDEX(posInc,MATCH(1,(G$1=date)*($A17=state),0))</f>
        <v>4</v>
      </c>
      <c r="H17">
        <f t="array" ref="H17">INDEX(posInc,MATCH(1,(H$1=date)*($A17=state),0))</f>
        <v>1</v>
      </c>
      <c r="I17">
        <f t="array" ref="I17">INDEX(posInc,MATCH(1,(I$1=date)*($A17=state),0))</f>
        <v>18</v>
      </c>
      <c r="J17">
        <f t="array" ref="J17">INDEX(posInc,MATCH(1,(J$1=date)*($A17=state),0))</f>
        <v>10</v>
      </c>
      <c r="K17">
        <f t="array" ref="K17">INDEX(posInc,MATCH(1,(K$1=date)*($A17=state),0))</f>
        <v>11</v>
      </c>
      <c r="L17">
        <f t="array" ref="L17">INDEX(posInc,MATCH(1,(L$1=date)*($A17=state),0))</f>
        <v>9</v>
      </c>
      <c r="M17">
        <f t="array" ref="M17">INDEX(posInc,MATCH(1,(M$1=date)*($A17=state),0))</f>
        <v>18</v>
      </c>
      <c r="N17">
        <f t="array" ref="N17">INDEX(posInc,MATCH(1,(N$1=date)*($A17=state),0))</f>
        <v>16</v>
      </c>
      <c r="O17">
        <f t="array" ref="O17">INDEX(posInc,MATCH(1,(O$1=date)*($A17=state),0))</f>
        <v>28</v>
      </c>
      <c r="P17">
        <f t="array" ref="P17">INDEX(posInc,MATCH(1,(P$1=date)*($A17=state),0))</f>
        <v>42</v>
      </c>
      <c r="Q17">
        <f t="array" ref="Q17">INDEX(posInc,MATCH(1,(Q$1=date)*($A17=state),0))</f>
        <v>34</v>
      </c>
      <c r="R17">
        <f t="array" ref="R17">INDEX(posInc,MATCH(1,(R$1=date)*($A17=state),0))</f>
        <v>59</v>
      </c>
      <c r="S17">
        <f t="array" ref="S17">INDEX(posInc,MATCH(1,(S$1=date)*($A17=state),0))</f>
        <v>58</v>
      </c>
      <c r="T17">
        <f t="array" ref="T17">INDEX(posInc,MATCH(1,(T$1=date)*($A17=state),0))</f>
        <v>49</v>
      </c>
      <c r="U17">
        <f t="array" ref="U17">INDEX(posInc,MATCH(1,(U$1=date)*($A17=state),0))</f>
        <v>60</v>
      </c>
      <c r="V17">
        <f t="array" ref="V17">INDEX(posInc,MATCH(1,(V$1=date)*($A17=state),0))</f>
        <v>54</v>
      </c>
      <c r="W17">
        <f t="array" ref="W17">INDEX(posInc,MATCH(1,(W$1=date)*($A17=state),0))</f>
        <v>70</v>
      </c>
      <c r="X17">
        <f t="array" ref="X17">INDEX(posInc,MATCH(1,(X$1=date)*($A17=state),0))</f>
        <v>68</v>
      </c>
      <c r="Y17">
        <f t="array" ref="Y17">INDEX(posInc,MATCH(1,(Y$1=date)*($A17=state),0))</f>
        <v>78</v>
      </c>
      <c r="Z17">
        <f t="array" ref="Z17">INDEX(posInc,MATCH(1,(Z$1=date)*($A17=state),0))</f>
        <v>49</v>
      </c>
      <c r="AA17">
        <f t="array" ref="AA17">INDEX(posInc,MATCH(1,(AA$1=date)*($A17=state),0))</f>
        <v>98</v>
      </c>
      <c r="AB17">
        <f t="array" ref="AB17">INDEX(posInc,MATCH(1,(AB$1=date)*($A17=state),0))</f>
        <v>55</v>
      </c>
      <c r="AC17">
        <f t="array" ref="AC17">INDEX(posInc,MATCH(1,(AC$1=date)*($A17=state),0))</f>
        <v>0</v>
      </c>
      <c r="AD17">
        <f t="array" ref="AD17">INDEX(posInc,MATCH(1,(AD$1=date)*($A17=state),0))</f>
        <v>206</v>
      </c>
      <c r="AE17">
        <f t="array" ref="AE17">INDEX(posInc,MATCH(1,(AE$1=date)*($A17=state),0))</f>
        <v>60</v>
      </c>
      <c r="AF17">
        <f t="array" ref="AF17">INDEX(posInc,MATCH(1,(AF$1=date)*($A17=state),0))</f>
        <v>102</v>
      </c>
      <c r="AG17">
        <f t="array" ref="AG17">INDEX(posInc,MATCH(1,(AG$1=date)*($A17=state),0))</f>
        <v>69</v>
      </c>
    </row>
    <row r="18" spans="1:33" x14ac:dyDescent="0.3">
      <c r="A18" t="s">
        <v>2076</v>
      </c>
      <c r="B18">
        <f t="array" ref="B18">INDEX(posInc,MATCH(1,(B$1=date)*($A18=state),0))</f>
        <v>0</v>
      </c>
      <c r="C18">
        <f t="array" ref="C18">INDEX(posInc,MATCH(1,(C$1=date)*($A18=state),0))</f>
        <v>3</v>
      </c>
      <c r="D18">
        <f t="array" ref="D18">INDEX(posInc,MATCH(1,(D$1=date)*($A18=state),0))</f>
        <v>3</v>
      </c>
      <c r="E18">
        <f t="array" ref="E18">INDEX(posInc,MATCH(1,(E$1=date)*($A18=state),0))</f>
        <v>2</v>
      </c>
      <c r="F18">
        <f t="array" ref="F18">INDEX(posInc,MATCH(1,(F$1=date)*($A18=state),0))</f>
        <v>5</v>
      </c>
      <c r="G18">
        <f t="array" ref="G18">INDEX(posInc,MATCH(1,(G$1=date)*($A18=state),0))</f>
        <v>1</v>
      </c>
      <c r="H18">
        <f t="array" ref="H18">INDEX(posInc,MATCH(1,(H$1=date)*($A18=state),0))</f>
        <v>4</v>
      </c>
      <c r="I18">
        <f t="array" ref="I18">INDEX(posInc,MATCH(1,(I$1=date)*($A18=state),0))</f>
        <v>9</v>
      </c>
      <c r="J18">
        <f t="array" ref="J18">INDEX(posInc,MATCH(1,(J$1=date)*($A18=state),0))</f>
        <v>12</v>
      </c>
      <c r="K18">
        <f t="array" ref="K18">INDEX(posInc,MATCH(1,(K$1=date)*($A18=state),0))</f>
        <v>7</v>
      </c>
      <c r="L18">
        <f t="array" ref="L18">INDEX(posInc,MATCH(1,(L$1=date)*($A18=state),0))</f>
        <v>45</v>
      </c>
      <c r="M18">
        <f t="array" ref="M18">INDEX(posInc,MATCH(1,(M$1=date)*($A18=state),0))</f>
        <v>5</v>
      </c>
      <c r="N18">
        <f t="array" ref="N18">INDEX(posInc,MATCH(1,(N$1=date)*($A18=state),0))</f>
        <v>20</v>
      </c>
      <c r="O18">
        <f t="array" ref="O18">INDEX(posInc,MATCH(1,(O$1=date)*($A18=state),0))</f>
        <v>33</v>
      </c>
      <c r="P18">
        <f t="array" ref="P18">INDEX(posInc,MATCH(1,(P$1=date)*($A18=state),0))</f>
        <v>41</v>
      </c>
      <c r="Q18">
        <f t="array" ref="Q18">INDEX(posInc,MATCH(1,(Q$1=date)*($A18=state),0))</f>
        <v>50</v>
      </c>
      <c r="R18">
        <f t="array" ref="R18">INDEX(posInc,MATCH(1,(R$1=date)*($A18=state),0))</f>
        <v>54</v>
      </c>
      <c r="S18">
        <f t="array" ref="S18">INDEX(posInc,MATCH(1,(S$1=date)*($A18=state),0))</f>
        <v>92</v>
      </c>
      <c r="T18">
        <f t="array" ref="T18">INDEX(posInc,MATCH(1,(T$1=date)*($A18=state),0))</f>
        <v>45</v>
      </c>
      <c r="U18">
        <f t="array" ref="U18">INDEX(posInc,MATCH(1,(U$1=date)*($A18=state),0))</f>
        <v>41</v>
      </c>
      <c r="V18">
        <f t="array" ref="V18">INDEX(posInc,MATCH(1,(V$1=date)*($A18=state),0))</f>
        <v>111</v>
      </c>
      <c r="W18">
        <f t="array" ref="W18">INDEX(posInc,MATCH(1,(W$1=date)*($A18=state),0))</f>
        <v>89</v>
      </c>
      <c r="X18">
        <f t="array" ref="X18">INDEX(posInc,MATCH(1,(X$1=date)*($A18=state),0))</f>
        <v>90</v>
      </c>
      <c r="Y18">
        <f t="array" ref="Y18">INDEX(posInc,MATCH(1,(Y$1=date)*($A18=state),0))</f>
        <v>61</v>
      </c>
      <c r="Z18">
        <f t="array" ref="Z18">INDEX(posInc,MATCH(1,(Z$1=date)*($A18=state),0))</f>
        <v>86</v>
      </c>
      <c r="AA18">
        <f t="array" ref="AA18">INDEX(posInc,MATCH(1,(AA$1=date)*($A18=state),0))</f>
        <v>38</v>
      </c>
      <c r="AB18">
        <f t="array" ref="AB18">INDEX(posInc,MATCH(1,(AB$1=date)*($A18=state),0))</f>
        <v>53</v>
      </c>
      <c r="AC18">
        <f t="array" ref="AC18">INDEX(posInc,MATCH(1,(AC$1=date)*($A18=state),0))</f>
        <v>141</v>
      </c>
      <c r="AD18">
        <f t="array" ref="AD18">INDEX(posInc,MATCH(1,(AD$1=date)*($A18=state),0))</f>
        <v>197</v>
      </c>
      <c r="AE18">
        <f t="array" ref="AE18">INDEX(posInc,MATCH(1,(AE$1=date)*($A18=state),0))</f>
        <v>347</v>
      </c>
      <c r="AF18">
        <f t="array" ref="AF18">INDEX(posInc,MATCH(1,(AF$1=date)*($A18=state),0))</f>
        <v>0</v>
      </c>
      <c r="AG18">
        <f t="array" ref="AG18">INDEX(posInc,MATCH(1,(AG$1=date)*($A18=state),0))</f>
        <v>147</v>
      </c>
    </row>
    <row r="19" spans="1:33" x14ac:dyDescent="0.3">
      <c r="A19" t="s">
        <v>2077</v>
      </c>
      <c r="B19">
        <f t="array" ref="B19">INDEX(posInc,MATCH(1,(B$1=date)*($A19=state),0))</f>
        <v>8</v>
      </c>
      <c r="C19">
        <f t="array" ref="C19">INDEX(posInc,MATCH(1,(C$1=date)*($A19=state),0))</f>
        <v>22</v>
      </c>
      <c r="D19">
        <f t="array" ref="D19">INDEX(posInc,MATCH(1,(D$1=date)*($A19=state),0))</f>
        <v>33</v>
      </c>
      <c r="E19">
        <f t="array" ref="E19">INDEX(posInc,MATCH(1,(E$1=date)*($A19=state),0))</f>
        <v>22</v>
      </c>
      <c r="F19">
        <f t="array" ref="F19">INDEX(posInc,MATCH(1,(F$1=date)*($A19=state),0))</f>
        <v>23</v>
      </c>
      <c r="G19">
        <f t="array" ref="G19">INDEX(posInc,MATCH(1,(G$1=date)*($A19=state),0))</f>
        <v>57</v>
      </c>
      <c r="H19">
        <f t="array" ref="H19">INDEX(posInc,MATCH(1,(H$1=date)*($A19=state),0))</f>
        <v>69</v>
      </c>
      <c r="I19">
        <f t="array" ref="I19">INDEX(posInc,MATCH(1,(I$1=date)*($A19=state),0))</f>
        <v>107</v>
      </c>
      <c r="J19">
        <f t="array" ref="J19">INDEX(posInc,MATCH(1,(J$1=date)*($A19=state),0))</f>
        <v>132</v>
      </c>
      <c r="K19">
        <f t="array" ref="K19">INDEX(posInc,MATCH(1,(K$1=date)*($A19=state),0))</f>
        <v>106</v>
      </c>
      <c r="L19">
        <f t="array" ref="L19">INDEX(posInc,MATCH(1,(L$1=date)*($A19=state),0))</f>
        <v>252</v>
      </c>
      <c r="M19">
        <f t="array" ref="M19">INDEX(posInc,MATCH(1,(M$1=date)*($A19=state),0))</f>
        <v>335</v>
      </c>
      <c r="N19">
        <f t="array" ref="N19">INDEX(posInc,MATCH(1,(N$1=date)*($A19=state),0))</f>
        <v>216</v>
      </c>
      <c r="O19">
        <f t="array" ref="O19">INDEX(posInc,MATCH(1,(O$1=date)*($A19=state),0))</f>
        <v>407</v>
      </c>
      <c r="P19">
        <f t="array" ref="P19">INDEX(posInc,MATCH(1,(P$1=date)*($A19=state),0))</f>
        <v>510</v>
      </c>
      <c r="Q19">
        <f t="array" ref="Q19">INDEX(posInc,MATCH(1,(Q$1=date)*($A19=state),0))</f>
        <v>441</v>
      </c>
      <c r="R19">
        <f t="array" ref="R19">INDEX(posInc,MATCH(1,(R$1=date)*($A19=state),0))</f>
        <v>569</v>
      </c>
      <c r="S19">
        <f t="array" ref="S19">INDEX(posInc,MATCH(1,(S$1=date)*($A19=state),0))</f>
        <v>225</v>
      </c>
      <c r="T19">
        <f t="array" ref="T19">INDEX(posInc,MATCH(1,(T$1=date)*($A19=state),0))</f>
        <v>485</v>
      </c>
      <c r="U19">
        <f t="array" ref="U19">INDEX(posInc,MATCH(1,(U$1=date)*($A19=state),0))</f>
        <v>1212</v>
      </c>
      <c r="V19">
        <f t="array" ref="V19">INDEX(posInc,MATCH(1,(V$1=date)*($A19=state),0))</f>
        <v>1187</v>
      </c>
      <c r="W19">
        <f t="array" ref="W19">INDEX(posInc,MATCH(1,(W$1=date)*($A19=state),0))</f>
        <v>2726</v>
      </c>
      <c r="X19">
        <f t="array" ref="X19">INDEX(posInc,MATCH(1,(X$1=date)*($A19=state),0))</f>
        <v>1147</v>
      </c>
      <c r="Y19">
        <f t="array" ref="Y19">INDEX(posInc,MATCH(1,(Y$1=date)*($A19=state),0))</f>
        <v>2199</v>
      </c>
      <c r="Z19">
        <f t="array" ref="Z19">INDEX(posInc,MATCH(1,(Z$1=date)*($A19=state),0))</f>
        <v>514</v>
      </c>
      <c r="AA19">
        <f t="array" ref="AA19">INDEX(posInc,MATCH(1,(AA$1=date)*($A19=state),0))</f>
        <v>1857</v>
      </c>
      <c r="AB19">
        <f t="array" ref="AB19">INDEX(posInc,MATCH(1,(AB$1=date)*($A19=state),0))</f>
        <v>1417</v>
      </c>
      <c r="AC19">
        <f t="array" ref="AC19">INDEX(posInc,MATCH(1,(AC$1=date)*($A19=state),0))</f>
        <v>746</v>
      </c>
      <c r="AD19">
        <f t="array" ref="AD19">INDEX(posInc,MATCH(1,(AD$1=date)*($A19=state),0))</f>
        <v>1253</v>
      </c>
      <c r="AE19">
        <f t="array" ref="AE19">INDEX(posInc,MATCH(1,(AE$1=date)*($A19=state),0))</f>
        <v>970</v>
      </c>
      <c r="AF19">
        <f t="array" ref="AF19">INDEX(posInc,MATCH(1,(AF$1=date)*($A19=state),0))</f>
        <v>761</v>
      </c>
      <c r="AG19">
        <f t="array" ref="AG19">INDEX(posInc,MATCH(1,(AG$1=date)*($A19=state),0))</f>
        <v>581</v>
      </c>
    </row>
    <row r="20" spans="1:33" x14ac:dyDescent="0.3">
      <c r="A20" t="s">
        <v>2080</v>
      </c>
      <c r="B20">
        <f t="array" ref="B20">INDEX(posInc,MATCH(1,(B$1=date)*($A20=state),0))</f>
        <v>3</v>
      </c>
      <c r="C20">
        <f t="array" ref="C20">INDEX(posInc,MATCH(1,(C$1=date)*($A20=state),0))</f>
        <v>28</v>
      </c>
      <c r="D20">
        <f t="array" ref="D20">INDEX(posInc,MATCH(1,(D$1=date)*($A20=state),0))</f>
        <v>15</v>
      </c>
      <c r="E20">
        <f t="array" ref="E20">INDEX(posInc,MATCH(1,(E$1=date)*($A20=state),0))</f>
        <v>0</v>
      </c>
      <c r="F20">
        <f t="array" ref="F20">INDEX(posInc,MATCH(1,(F$1=date)*($A20=state),0))</f>
        <v>26</v>
      </c>
      <c r="G20">
        <f t="array" ref="G20">INDEX(posInc,MATCH(1,(G$1=date)*($A20=state),0))</f>
        <v>54</v>
      </c>
      <c r="H20">
        <f t="array" ref="H20">INDEX(posInc,MATCH(1,(H$1=date)*($A20=state),0))</f>
        <v>38</v>
      </c>
      <c r="I20">
        <f t="array" ref="I20">INDEX(posInc,MATCH(1,(I$1=date)*($A20=state),0))</f>
        <v>72</v>
      </c>
      <c r="J20">
        <f t="array" ref="J20">INDEX(posInc,MATCH(1,(J$1=date)*($A20=state),0))</f>
        <v>85</v>
      </c>
      <c r="K20">
        <f t="array" ref="K20">INDEX(posInc,MATCH(1,(K$1=date)*($A20=state),0))</f>
        <v>112</v>
      </c>
      <c r="L20">
        <f t="array" ref="L20">INDEX(posInc,MATCH(1,(L$1=date)*($A20=state),0))</f>
        <v>121</v>
      </c>
      <c r="M20">
        <f t="array" ref="M20">INDEX(posInc,MATCH(1,(M$1=date)*($A20=state),0))</f>
        <v>131</v>
      </c>
      <c r="N20">
        <f t="array" ref="N20">INDEX(posInc,MATCH(1,(N$1=date)*($A20=state),0))</f>
        <v>382</v>
      </c>
      <c r="O20">
        <f t="array" ref="O20">INDEX(posInc,MATCH(1,(O$1=date)*($A20=state),0))</f>
        <v>679</v>
      </c>
      <c r="P20">
        <f t="array" ref="P20">INDEX(posInc,MATCH(1,(P$1=date)*($A20=state),0))</f>
        <v>579</v>
      </c>
      <c r="Q20">
        <f t="array" ref="Q20">INDEX(posInc,MATCH(1,(Q$1=date)*($A20=state),0))</f>
        <v>823</v>
      </c>
      <c r="R20">
        <f t="array" ref="R20">INDEX(posInc,MATCH(1,(R$1=date)*($A20=state),0))</f>
        <v>1017</v>
      </c>
      <c r="S20">
        <f t="array" ref="S20">INDEX(posInc,MATCH(1,(S$1=date)*($A20=state),0))</f>
        <v>698</v>
      </c>
      <c r="T20">
        <f t="array" ref="T20">INDEX(posInc,MATCH(1,(T$1=date)*($A20=state),0))</f>
        <v>797</v>
      </c>
      <c r="U20">
        <f t="array" ref="U20">INDEX(posInc,MATCH(1,(U$1=date)*($A20=state),0))</f>
        <v>868</v>
      </c>
      <c r="V20">
        <f t="array" ref="V20">INDEX(posInc,MATCH(1,(V$1=date)*($A20=state),0))</f>
        <v>1118</v>
      </c>
      <c r="W20">
        <f t="array" ref="W20">INDEX(posInc,MATCH(1,(W$1=date)*($A20=state),0))</f>
        <v>1228</v>
      </c>
      <c r="X20">
        <f t="array" ref="X20">INDEX(posInc,MATCH(1,(X$1=date)*($A20=state),0))</f>
        <v>1436</v>
      </c>
      <c r="Y20">
        <f t="array" ref="Y20">INDEX(posInc,MATCH(1,(Y$1=date)*($A20=state),0))</f>
        <v>1334</v>
      </c>
      <c r="Z20">
        <f t="array" ref="Z20">INDEX(posInc,MATCH(1,(Z$1=date)*($A20=state),0))</f>
        <v>764</v>
      </c>
      <c r="AA20">
        <f t="array" ref="AA20">INDEX(posInc,MATCH(1,(AA$1=date)*($A20=state),0))</f>
        <v>1337</v>
      </c>
      <c r="AB20">
        <f t="array" ref="AB20">INDEX(posInc,MATCH(1,(AB$1=date)*($A20=state),0))</f>
        <v>1365</v>
      </c>
      <c r="AC20">
        <f t="array" ref="AC20">INDEX(posInc,MATCH(1,(AC$1=date)*($A20=state),0))</f>
        <v>1588</v>
      </c>
      <c r="AD20">
        <f t="array" ref="AD20">INDEX(posInc,MATCH(1,(AD$1=date)*($A20=state),0))</f>
        <v>2151</v>
      </c>
      <c r="AE20">
        <f t="array" ref="AE20">INDEX(posInc,MATCH(1,(AE$1=date)*($A20=state),0))</f>
        <v>2033</v>
      </c>
      <c r="AF20">
        <f t="array" ref="AF20">INDEX(posInc,MATCH(1,(AF$1=date)*($A20=state),0))</f>
        <v>1886</v>
      </c>
      <c r="AG20">
        <f t="array" ref="AG20">INDEX(posInc,MATCH(1,(AG$1=date)*($A20=state),0))</f>
        <v>2615</v>
      </c>
    </row>
    <row r="21" spans="1:33" x14ac:dyDescent="0.3">
      <c r="A21" t="s">
        <v>2079</v>
      </c>
      <c r="B21">
        <f t="array" ref="B21">INDEX(posInc,MATCH(1,(B$1=date)*($A21=state),0))</f>
        <v>3</v>
      </c>
      <c r="C21">
        <f t="array" ref="C21">INDEX(posInc,MATCH(1,(C$1=date)*($A21=state),0))</f>
        <v>5</v>
      </c>
      <c r="D21">
        <f t="array" ref="D21">INDEX(posInc,MATCH(1,(D$1=date)*($A21=state),0))</f>
        <v>9</v>
      </c>
      <c r="E21">
        <f t="array" ref="E21">INDEX(posInc,MATCH(1,(E$1=date)*($A21=state),0))</f>
        <v>5</v>
      </c>
      <c r="F21">
        <f t="array" ref="F21">INDEX(posInc,MATCH(1,(F$1=date)*($A21=state),0))</f>
        <v>6</v>
      </c>
      <c r="G21">
        <f t="array" ref="G21">INDEX(posInc,MATCH(1,(G$1=date)*($A21=state),0))</f>
        <v>20</v>
      </c>
      <c r="H21">
        <f t="array" ref="H21">INDEX(posInc,MATCH(1,(H$1=date)*($A21=state),0))</f>
        <v>28</v>
      </c>
      <c r="I21">
        <f t="array" ref="I21">INDEX(posInc,MATCH(1,(I$1=date)*($A21=state),0))</f>
        <v>22</v>
      </c>
      <c r="J21">
        <f t="array" ref="J21">INDEX(posInc,MATCH(1,(J$1=date)*($A21=state),0))</f>
        <v>42</v>
      </c>
      <c r="K21">
        <f t="array" ref="K21">INDEX(posInc,MATCH(1,(K$1=date)*($A21=state),0))</f>
        <v>41</v>
      </c>
      <c r="L21">
        <f t="array" ref="L21">INDEX(posInc,MATCH(1,(L$1=date)*($A21=state),0))</f>
        <v>54</v>
      </c>
      <c r="M21">
        <f t="array" ref="M21">INDEX(posInc,MATCH(1,(M$1=date)*($A21=state),0))</f>
        <v>44</v>
      </c>
      <c r="N21">
        <f t="array" ref="N21">INDEX(posInc,MATCH(1,(N$1=date)*($A21=state),0))</f>
        <v>61</v>
      </c>
      <c r="O21">
        <f t="array" ref="O21">INDEX(posInc,MATCH(1,(O$1=date)*($A21=state),0))</f>
        <v>74</v>
      </c>
      <c r="P21">
        <f t="array" ref="P21">INDEX(posInc,MATCH(1,(P$1=date)*($A21=state),0))</f>
        <v>157</v>
      </c>
      <c r="Q21">
        <f t="array" ref="Q21">INDEX(posInc,MATCH(1,(Q$1=date)*($A21=state),0))</f>
        <v>194</v>
      </c>
      <c r="R21">
        <f t="array" ref="R21">INDEX(posInc,MATCH(1,(R$1=date)*($A21=state),0))</f>
        <v>218</v>
      </c>
      <c r="S21">
        <f t="array" ref="S21">INDEX(posInc,MATCH(1,(S$1=date)*($A21=state),0))</f>
        <v>247</v>
      </c>
      <c r="T21">
        <f t="array" ref="T21">INDEX(posInc,MATCH(1,(T$1=date)*($A21=state),0))</f>
        <v>174</v>
      </c>
      <c r="U21">
        <f t="array" ref="U21">INDEX(posInc,MATCH(1,(U$1=date)*($A21=state),0))</f>
        <v>247</v>
      </c>
      <c r="V21">
        <f t="array" ref="V21">INDEX(posInc,MATCH(1,(V$1=date)*($A21=state),0))</f>
        <v>325</v>
      </c>
      <c r="W21">
        <f t="array" ref="W21">INDEX(posInc,MATCH(1,(W$1=date)*($A21=state),0))</f>
        <v>346</v>
      </c>
      <c r="X21">
        <f t="array" ref="X21">INDEX(posInc,MATCH(1,(X$1=date)*($A21=state),0))</f>
        <v>427</v>
      </c>
      <c r="Y21">
        <f t="array" ref="Y21">INDEX(posInc,MATCH(1,(Y$1=date)*($A21=state),0))</f>
        <v>367</v>
      </c>
      <c r="Z21">
        <f t="array" ref="Z21">INDEX(posInc,MATCH(1,(Z$1=date)*($A21=state),0))</f>
        <v>484</v>
      </c>
      <c r="AA21">
        <f t="array" ref="AA21">INDEX(posInc,MATCH(1,(AA$1=date)*($A21=state),0))</f>
        <v>436</v>
      </c>
      <c r="AB21">
        <f t="array" ref="AB21">INDEX(posInc,MATCH(1,(AB$1=date)*($A21=state),0))</f>
        <v>326</v>
      </c>
      <c r="AC21">
        <f t="array" ref="AC21">INDEX(posInc,MATCH(1,(AC$1=date)*($A21=state),0))</f>
        <v>1158</v>
      </c>
      <c r="AD21">
        <f t="array" ref="AD21">INDEX(posInc,MATCH(1,(AD$1=date)*($A21=state),0))</f>
        <v>656</v>
      </c>
      <c r="AE21">
        <f t="array" ref="AE21">INDEX(posInc,MATCH(1,(AE$1=date)*($A21=state),0))</f>
        <v>783</v>
      </c>
      <c r="AF21">
        <f t="array" ref="AF21">INDEX(posInc,MATCH(1,(AF$1=date)*($A21=state),0))</f>
        <v>726</v>
      </c>
      <c r="AG21">
        <f t="array" ref="AG21">INDEX(posInc,MATCH(1,(AG$1=date)*($A21=state),0))</f>
        <v>531</v>
      </c>
    </row>
    <row r="22" spans="1:33" x14ac:dyDescent="0.3">
      <c r="A22" t="s">
        <v>2078</v>
      </c>
      <c r="B22">
        <f t="array" ref="B22">INDEX(posInc,MATCH(1,(B$1=date)*($A22=state),0))</f>
        <v>1</v>
      </c>
      <c r="C22">
        <f t="array" ref="C22">INDEX(posInc,MATCH(1,(C$1=date)*($A22=state),0))</f>
        <v>2</v>
      </c>
      <c r="D22">
        <f t="array" ref="D22">INDEX(posInc,MATCH(1,(D$1=date)*($A22=state),0))</f>
        <v>0</v>
      </c>
      <c r="E22">
        <f t="array" ref="E22">INDEX(posInc,MATCH(1,(E$1=date)*($A22=state),0))</f>
        <v>0</v>
      </c>
      <c r="F22">
        <f t="array" ref="F22">INDEX(posInc,MATCH(1,(F$1=date)*($A22=state),0))</f>
        <v>14</v>
      </c>
      <c r="G22">
        <f t="array" ref="G22">INDEX(posInc,MATCH(1,(G$1=date)*($A22=state),0))</f>
        <v>15</v>
      </c>
      <c r="H22">
        <f t="array" ref="H22">INDEX(posInc,MATCH(1,(H$1=date)*($A22=state),0))</f>
        <v>11</v>
      </c>
      <c r="I22">
        <f t="array" ref="I22">INDEX(posInc,MATCH(1,(I$1=date)*($A22=state),0))</f>
        <v>10</v>
      </c>
      <c r="J22">
        <f t="array" ref="J22">INDEX(posInc,MATCH(1,(J$1=date)*($A22=state),0))</f>
        <v>4</v>
      </c>
      <c r="K22">
        <f t="array" ref="K22">INDEX(posInc,MATCH(1,(K$1=date)*($A22=state),0))</f>
        <v>16</v>
      </c>
      <c r="L22">
        <f t="array" ref="L22">INDEX(posInc,MATCH(1,(L$1=date)*($A22=state),0))</f>
        <v>16</v>
      </c>
      <c r="M22">
        <f t="array" ref="M22">INDEX(posInc,MATCH(1,(M$1=date)*($A22=state),0))</f>
        <v>18</v>
      </c>
      <c r="N22">
        <f t="array" ref="N22">INDEX(posInc,MATCH(1,(N$1=date)*($A22=state),0))</f>
        <v>18</v>
      </c>
      <c r="O22">
        <f t="array" ref="O22">INDEX(posInc,MATCH(1,(O$1=date)*($A22=state),0))</f>
        <v>24</v>
      </c>
      <c r="P22">
        <f t="array" ref="P22">INDEX(posInc,MATCH(1,(P$1=date)*($A22=state),0))</f>
        <v>6</v>
      </c>
      <c r="Q22">
        <f t="array" ref="Q22">INDEX(posInc,MATCH(1,(Q$1=date)*($A22=state),0))</f>
        <v>13</v>
      </c>
      <c r="R22">
        <f t="array" ref="R22">INDEX(posInc,MATCH(1,(R$1=date)*($A22=state),0))</f>
        <v>43</v>
      </c>
      <c r="S22">
        <f t="array" ref="S22">INDEX(posInc,MATCH(1,(S$1=date)*($A22=state),0))</f>
        <v>42</v>
      </c>
      <c r="T22">
        <f t="array" ref="T22">INDEX(posInc,MATCH(1,(T$1=date)*($A22=state),0))</f>
        <v>22</v>
      </c>
      <c r="U22">
        <f t="array" ref="U22">INDEX(posInc,MATCH(1,(U$1=date)*($A22=state),0))</f>
        <v>28</v>
      </c>
      <c r="V22">
        <f t="array" ref="V22">INDEX(posInc,MATCH(1,(V$1=date)*($A22=state),0))</f>
        <v>41</v>
      </c>
      <c r="W22">
        <f t="array" ref="W22">INDEX(posInc,MATCH(1,(W$1=date)*($A22=state),0))</f>
        <v>32</v>
      </c>
      <c r="X22">
        <f t="array" ref="X22">INDEX(posInc,MATCH(1,(X$1=date)*($A22=state),0))</f>
        <v>56</v>
      </c>
      <c r="Y22">
        <f t="array" ref="Y22">INDEX(posInc,MATCH(1,(Y$1=date)*($A22=state),0))</f>
        <v>24</v>
      </c>
      <c r="Z22">
        <f t="array" ref="Z22">INDEX(posInc,MATCH(1,(Z$1=date)*($A22=state),0))</f>
        <v>14</v>
      </c>
      <c r="AA22">
        <f t="array" ref="AA22">INDEX(posInc,MATCH(1,(AA$1=date)*($A22=state),0))</f>
        <v>29</v>
      </c>
      <c r="AB22">
        <f t="array" ref="AB22">INDEX(posInc,MATCH(1,(AB$1=date)*($A22=state),0))</f>
        <v>20</v>
      </c>
      <c r="AC22">
        <f t="array" ref="AC22">INDEX(posInc,MATCH(1,(AC$1=date)*($A22=state),0))</f>
        <v>18</v>
      </c>
      <c r="AD22">
        <f t="array" ref="AD22">INDEX(posInc,MATCH(1,(AD$1=date)*($A22=state),0))</f>
        <v>23</v>
      </c>
      <c r="AE22">
        <f t="array" ref="AE22">INDEX(posInc,MATCH(1,(AE$1=date)*($A22=state),0))</f>
        <v>26</v>
      </c>
      <c r="AF22">
        <f t="array" ref="AF22">INDEX(posInc,MATCH(1,(AF$1=date)*($A22=state),0))</f>
        <v>30</v>
      </c>
      <c r="AG22">
        <f t="array" ref="AG22">INDEX(posInc,MATCH(1,(AG$1=date)*($A22=state),0))</f>
        <v>17</v>
      </c>
    </row>
    <row r="23" spans="1:33" x14ac:dyDescent="0.3">
      <c r="A23" t="s">
        <v>2081</v>
      </c>
      <c r="B23">
        <f t="array" ref="B23">INDEX(posInc,MATCH(1,(B$1=date)*($A23=state),0))</f>
        <v>0</v>
      </c>
      <c r="C23">
        <f t="array" ref="C23">INDEX(posInc,MATCH(1,(C$1=date)*($A23=state),0))</f>
        <v>14</v>
      </c>
      <c r="D23">
        <f t="array" ref="D23">INDEX(posInc,MATCH(1,(D$1=date)*($A23=state),0))</f>
        <v>9</v>
      </c>
      <c r="E23">
        <f t="array" ref="E23">INDEX(posInc,MATCH(1,(E$1=date)*($A23=state),0))</f>
        <v>8</v>
      </c>
      <c r="F23">
        <f t="array" ref="F23">INDEX(posInc,MATCH(1,(F$1=date)*($A23=state),0))</f>
        <v>20</v>
      </c>
      <c r="G23">
        <f t="array" ref="G23">INDEX(posInc,MATCH(1,(G$1=date)*($A23=state),0))</f>
        <v>12</v>
      </c>
      <c r="H23">
        <f t="array" ref="H23">INDEX(posInc,MATCH(1,(H$1=date)*($A23=state),0))</f>
        <v>15</v>
      </c>
      <c r="I23">
        <f t="array" ref="I23">INDEX(posInc,MATCH(1,(I$1=date)*($A23=state),0))</f>
        <v>256</v>
      </c>
      <c r="J23">
        <f t="array" ref="J23">INDEX(posInc,MATCH(1,(J$1=date)*($A23=state),0))</f>
        <v>213</v>
      </c>
      <c r="K23">
        <f t="array" ref="K23">INDEX(posInc,MATCH(1,(K$1=date)*($A23=state),0))</f>
        <v>238</v>
      </c>
      <c r="L23">
        <f t="array" ref="L23">INDEX(posInc,MATCH(1,(L$1=date)*($A23=state),0))</f>
        <v>248</v>
      </c>
      <c r="M23">
        <f t="array" ref="M23">INDEX(posInc,MATCH(1,(M$1=date)*($A23=state),0))</f>
        <v>293</v>
      </c>
      <c r="N23">
        <f t="array" ref="N23">INDEX(posInc,MATCH(1,(N$1=date)*($A23=state),0))</f>
        <v>463</v>
      </c>
      <c r="O23">
        <f t="array" ref="O23">INDEX(posInc,MATCH(1,(O$1=date)*($A23=state),0))</f>
        <v>5269</v>
      </c>
      <c r="P23">
        <f t="array" ref="P23">INDEX(posInc,MATCH(1,(P$1=date)*($A23=state),0))</f>
        <v>707</v>
      </c>
      <c r="Q23">
        <f t="array" ref="Q23">INDEX(posInc,MATCH(1,(Q$1=date)*($A23=state),0))</f>
        <v>892</v>
      </c>
      <c r="R23">
        <f t="array" ref="R23">INDEX(posInc,MATCH(1,(R$1=date)*($A23=state),0))</f>
        <v>628</v>
      </c>
      <c r="S23">
        <f t="array" ref="S23">INDEX(posInc,MATCH(1,(S$1=date)*($A23=state),0))</f>
        <v>723</v>
      </c>
      <c r="T23">
        <f t="array" ref="T23">INDEX(posInc,MATCH(1,(T$1=date)*($A23=state),0))</f>
        <v>891</v>
      </c>
      <c r="U23">
        <f t="array" ref="U23">INDEX(posInc,MATCH(1,(U$1=date)*($A23=state),0))</f>
        <v>974</v>
      </c>
      <c r="V23">
        <f t="array" ref="V23">INDEX(posInc,MATCH(1,(V$1=date)*($A23=state),0))</f>
        <v>1013</v>
      </c>
      <c r="W23">
        <f t="array" ref="W23">INDEX(posInc,MATCH(1,(W$1=date)*($A23=state),0))</f>
        <v>1229</v>
      </c>
      <c r="X23">
        <f t="array" ref="X23">INDEX(posInc,MATCH(1,(X$1=date)*($A23=state),0))</f>
        <v>1135</v>
      </c>
      <c r="Y23">
        <f t="array" ref="Y23">INDEX(posInc,MATCH(1,(Y$1=date)*($A23=state),0))</f>
        <v>1143</v>
      </c>
      <c r="Z23">
        <f t="array" ref="Z23">INDEX(posInc,MATCH(1,(Z$1=date)*($A23=state),0))</f>
        <v>1172</v>
      </c>
      <c r="AA23">
        <f t="array" ref="AA23">INDEX(posInc,MATCH(1,(AA$1=date)*($A23=state),0))</f>
        <v>1283</v>
      </c>
      <c r="AB23">
        <f t="array" ref="AB23">INDEX(posInc,MATCH(1,(AB$1=date)*($A23=state),0))</f>
        <v>973</v>
      </c>
      <c r="AC23">
        <f t="array" ref="AC23">INDEX(posInc,MATCH(1,(AC$1=date)*($A23=state),0))</f>
        <v>766</v>
      </c>
      <c r="AD23">
        <f t="array" ref="AD23">INDEX(posInc,MATCH(1,(AD$1=date)*($A23=state),0))</f>
        <v>915</v>
      </c>
      <c r="AE23">
        <f t="array" ref="AE23">INDEX(posInc,MATCH(1,(AE$1=date)*($A23=state),0))</f>
        <v>1279</v>
      </c>
      <c r="AF23">
        <f t="array" ref="AF23">INDEX(posInc,MATCH(1,(AF$1=date)*($A23=state),0))</f>
        <v>1210</v>
      </c>
      <c r="AG23">
        <f t="array" ref="AG23">INDEX(posInc,MATCH(1,(AG$1=date)*($A23=state),0))</f>
        <v>645</v>
      </c>
    </row>
    <row r="24" spans="1:33" x14ac:dyDescent="0.3">
      <c r="A24" t="s">
        <v>2082</v>
      </c>
      <c r="B24">
        <f t="array" ref="B24">INDEX(posInc,MATCH(1,(B$1=date)*($A24=state),0))</f>
        <v>4</v>
      </c>
      <c r="C24">
        <f t="array" ref="C24">INDEX(posInc,MATCH(1,(C$1=date)*($A24=state),0))</f>
        <v>5</v>
      </c>
      <c r="D24">
        <f t="array" ref="D24">INDEX(posInc,MATCH(1,(D$1=date)*($A24=state),0))</f>
        <v>7</v>
      </c>
      <c r="E24">
        <f t="array" ref="E24">INDEX(posInc,MATCH(1,(E$1=date)*($A24=state),0))</f>
        <v>14</v>
      </c>
      <c r="F24">
        <f t="array" ref="F24">INDEX(posInc,MATCH(1,(F$1=date)*($A24=state),0))</f>
        <v>19</v>
      </c>
      <c r="G24">
        <f t="array" ref="G24">INDEX(posInc,MATCH(1,(G$1=date)*($A24=state),0))</f>
        <v>6</v>
      </c>
      <c r="H24">
        <f t="array" ref="H24">INDEX(posInc,MATCH(1,(H$1=date)*($A24=state),0))</f>
        <v>17</v>
      </c>
      <c r="I24">
        <f t="array" ref="I24">INDEX(posInc,MATCH(1,(I$1=date)*($A24=state),0))</f>
        <v>12</v>
      </c>
      <c r="J24">
        <f t="array" ref="J24">INDEX(posInc,MATCH(1,(J$1=date)*($A24=state),0))</f>
        <v>26</v>
      </c>
      <c r="K24">
        <f t="array" ref="K24">INDEX(posInc,MATCH(1,(K$1=date)*($A24=state),0))</f>
        <v>23</v>
      </c>
      <c r="L24">
        <f t="array" ref="L24">INDEX(posInc,MATCH(1,(L$1=date)*($A24=state),0))</f>
        <v>31</v>
      </c>
      <c r="M24">
        <f t="array" ref="M24">INDEX(posInc,MATCH(1,(M$1=date)*($A24=state),0))</f>
        <v>66</v>
      </c>
      <c r="N24">
        <f t="array" ref="N24">INDEX(posInc,MATCH(1,(N$1=date)*($A24=state),0))</f>
        <v>27</v>
      </c>
      <c r="O24">
        <f t="array" ref="O24">INDEX(posInc,MATCH(1,(O$1=date)*($A24=state),0))</f>
        <v>25</v>
      </c>
      <c r="P24">
        <f t="array" ref="P24">INDEX(posInc,MATCH(1,(P$1=date)*($A24=state),0))</f>
        <v>59</v>
      </c>
      <c r="Q24">
        <f t="array" ref="Q24">INDEX(posInc,MATCH(1,(Q$1=date)*($A24=state),0))</f>
        <v>52</v>
      </c>
      <c r="R24">
        <f t="array" ref="R24">INDEX(posInc,MATCH(1,(R$1=date)*($A24=state),0))</f>
        <v>43</v>
      </c>
      <c r="S24">
        <f t="array" ref="S24">INDEX(posInc,MATCH(1,(S$1=date)*($A24=state),0))</f>
        <v>62</v>
      </c>
      <c r="T24">
        <f t="array" ref="T24">INDEX(posInc,MATCH(1,(T$1=date)*($A24=state),0))</f>
        <v>73</v>
      </c>
      <c r="U24">
        <f t="array" ref="U24">INDEX(posInc,MATCH(1,(U$1=date)*($A24=state),0))</f>
        <v>53</v>
      </c>
      <c r="V24">
        <f t="array" ref="V24">INDEX(posInc,MATCH(1,(V$1=date)*($A24=state),0))</f>
        <v>60</v>
      </c>
      <c r="W24">
        <f t="array" ref="W24">INDEX(posInc,MATCH(1,(W$1=date)*($A24=state),0))</f>
        <v>53</v>
      </c>
      <c r="X24">
        <f t="array" ref="X24">INDEX(posInc,MATCH(1,(X$1=date)*($A24=state),0))</f>
        <v>47</v>
      </c>
      <c r="Y24">
        <f t="array" ref="Y24">INDEX(posInc,MATCH(1,(Y$1=date)*($A24=state),0))</f>
        <v>76</v>
      </c>
      <c r="Z24">
        <f t="array" ref="Z24">INDEX(posInc,MATCH(1,(Z$1=date)*($A24=state),0))</f>
        <v>70</v>
      </c>
      <c r="AA24">
        <f t="array" ref="AA24">INDEX(posInc,MATCH(1,(AA$1=date)*($A24=state),0))</f>
        <v>51</v>
      </c>
      <c r="AB24">
        <f t="array" ref="AB24">INDEX(posInc,MATCH(1,(AB$1=date)*($A24=state),0))</f>
        <v>83</v>
      </c>
      <c r="AC24">
        <f t="array" ref="AC24">INDEX(posInc,MATCH(1,(AC$1=date)*($A24=state),0))</f>
        <v>85</v>
      </c>
      <c r="AD24">
        <f t="array" ref="AD24">INDEX(posInc,MATCH(1,(AD$1=date)*($A24=state),0))</f>
        <v>88</v>
      </c>
      <c r="AE24">
        <f t="array" ref="AE24">INDEX(posInc,MATCH(1,(AE$1=date)*($A24=state),0))</f>
        <v>94</v>
      </c>
      <c r="AF24">
        <f t="array" ref="AF24">INDEX(posInc,MATCH(1,(AF$1=date)*($A24=state),0))</f>
        <v>91</v>
      </c>
      <c r="AG24">
        <f t="array" ref="AG24">INDEX(posInc,MATCH(1,(AG$1=date)*($A24=state),0))</f>
        <v>194</v>
      </c>
    </row>
    <row r="25" spans="1:33" x14ac:dyDescent="0.3">
      <c r="A25" t="s">
        <v>2084</v>
      </c>
      <c r="B25">
        <f t="array" ref="B25">INDEX(posInc,MATCH(1,(B$1=date)*($A25=state),0))</f>
        <v>0</v>
      </c>
      <c r="C25">
        <f t="array" ref="C25">INDEX(posInc,MATCH(1,(C$1=date)*($A25=state),0))</f>
        <v>1</v>
      </c>
      <c r="D25">
        <f t="array" ref="D25">INDEX(posInc,MATCH(1,(D$1=date)*($A25=state),0))</f>
        <v>2</v>
      </c>
      <c r="E25">
        <f t="array" ref="E25">INDEX(posInc,MATCH(1,(E$1=date)*($A25=state),0))</f>
        <v>1</v>
      </c>
      <c r="F25">
        <f t="array" ref="F25">INDEX(posInc,MATCH(1,(F$1=date)*($A25=state),0))</f>
        <v>1</v>
      </c>
      <c r="G25">
        <f t="array" ref="G25">INDEX(posInc,MATCH(1,(G$1=date)*($A25=state),0))</f>
        <v>2</v>
      </c>
      <c r="H25">
        <f t="array" ref="H25">INDEX(posInc,MATCH(1,(H$1=date)*($A25=state),0))</f>
        <v>5</v>
      </c>
      <c r="I25">
        <f t="array" ref="I25">INDEX(posInc,MATCH(1,(I$1=date)*($A25=state),0))</f>
        <v>11</v>
      </c>
      <c r="J25">
        <f t="array" ref="J25">INDEX(posInc,MATCH(1,(J$1=date)*($A25=state),0))</f>
        <v>23</v>
      </c>
      <c r="K25">
        <f t="array" ref="K25">INDEX(posInc,MATCH(1,(K$1=date)*($A25=state),0))</f>
        <v>26</v>
      </c>
      <c r="L25">
        <f t="array" ref="L25">INDEX(posInc,MATCH(1,(L$1=date)*($A25=state),0))</f>
        <v>17</v>
      </c>
      <c r="M25">
        <f t="array" ref="M25">INDEX(posInc,MATCH(1,(M$1=date)*($A25=state),0))</f>
        <v>93</v>
      </c>
      <c r="N25">
        <f t="array" ref="N25">INDEX(posInc,MATCH(1,(N$1=date)*($A25=state),0))</f>
        <v>0</v>
      </c>
      <c r="O25">
        <f t="array" ref="O25">INDEX(posInc,MATCH(1,(O$1=date)*($A25=state),0))</f>
        <v>173</v>
      </c>
      <c r="P25">
        <f t="array" ref="P25">INDEX(posInc,MATCH(1,(P$1=date)*($A25=state),0))</f>
        <v>146</v>
      </c>
      <c r="Q25">
        <f t="array" ref="Q25">INDEX(posInc,MATCH(1,(Q$1=date)*($A25=state),0))</f>
        <v>167</v>
      </c>
      <c r="R25">
        <f t="array" ref="R25">INDEX(posInc,MATCH(1,(R$1=date)*($A25=state),0))</f>
        <v>169</v>
      </c>
      <c r="S25">
        <f t="array" ref="S25">INDEX(posInc,MATCH(1,(S$1=date)*($A25=state),0))</f>
        <v>0</v>
      </c>
      <c r="T25">
        <f t="array" ref="T25">INDEX(posInc,MATCH(1,(T$1=date)*($A25=state),0))</f>
        <v>193</v>
      </c>
      <c r="U25">
        <f t="array" ref="U25">INDEX(posInc,MATCH(1,(U$1=date)*($A25=state),0))</f>
        <v>296</v>
      </c>
      <c r="V25">
        <f t="array" ref="V25">INDEX(posInc,MATCH(1,(V$1=date)*($A25=state),0))</f>
        <v>254</v>
      </c>
      <c r="W25">
        <f t="array" ref="W25">INDEX(posInc,MATCH(1,(W$1=date)*($A25=state),0))</f>
        <v>253</v>
      </c>
      <c r="X25">
        <f t="array" ref="X25">INDEX(posInc,MATCH(1,(X$1=date)*($A25=state),0))</f>
        <v>279</v>
      </c>
      <c r="Y25">
        <f t="array" ref="Y25">INDEX(posInc,MATCH(1,(Y$1=date)*($A25=state),0))</f>
        <v>178</v>
      </c>
      <c r="Z25">
        <f t="array" ref="Z25">INDEX(posInc,MATCH(1,(Z$1=date)*($A25=state),0))</f>
        <v>76</v>
      </c>
      <c r="AA25">
        <f t="array" ref="AA25">INDEX(posInc,MATCH(1,(AA$1=date)*($A25=state),0))</f>
        <v>355</v>
      </c>
      <c r="AB25">
        <f t="array" ref="AB25">INDEX(posInc,MATCH(1,(AB$1=date)*($A25=state),0))</f>
        <v>315</v>
      </c>
      <c r="AC25">
        <f t="array" ref="AC25">INDEX(posInc,MATCH(1,(AC$1=date)*($A25=state),0))</f>
        <v>290</v>
      </c>
      <c r="AD25">
        <f t="array" ref="AD25">INDEX(posInc,MATCH(1,(AD$1=date)*($A25=state),0))</f>
        <v>212</v>
      </c>
      <c r="AE25">
        <f t="array" ref="AE25">INDEX(posInc,MATCH(1,(AE$1=date)*($A25=state),0))</f>
        <v>260</v>
      </c>
      <c r="AF25">
        <f t="array" ref="AF25">INDEX(posInc,MATCH(1,(AF$1=date)*($A25=state),0))</f>
        <v>225</v>
      </c>
      <c r="AG25">
        <f t="array" ref="AG25">INDEX(posInc,MATCH(1,(AG$1=date)*($A25=state),0))</f>
        <v>136</v>
      </c>
    </row>
    <row r="26" spans="1:33" x14ac:dyDescent="0.3">
      <c r="A26" t="s">
        <v>2083</v>
      </c>
      <c r="B26">
        <f t="array" ref="B26">INDEX(posInc,MATCH(1,(B$1=date)*($A26=state),0))</f>
        <v>1</v>
      </c>
      <c r="C26">
        <f t="array" ref="C26">INDEX(posInc,MATCH(1,(C$1=date)*($A26=state),0))</f>
        <v>3</v>
      </c>
      <c r="D26">
        <f t="array" ref="D26">INDEX(posInc,MATCH(1,(D$1=date)*($A26=state),0))</f>
        <v>2</v>
      </c>
      <c r="E26">
        <f t="array" ref="E26">INDEX(posInc,MATCH(1,(E$1=date)*($A26=state),0))</f>
        <v>4</v>
      </c>
      <c r="F26">
        <f t="array" ref="F26">INDEX(posInc,MATCH(1,(F$1=date)*($A26=state),0))</f>
        <v>2</v>
      </c>
      <c r="G26">
        <f t="array" ref="G26">INDEX(posInc,MATCH(1,(G$1=date)*($A26=state),0))</f>
        <v>9</v>
      </c>
      <c r="H26">
        <f t="array" ref="H26">INDEX(posInc,MATCH(1,(H$1=date)*($A26=state),0))</f>
        <v>13</v>
      </c>
      <c r="I26">
        <f t="array" ref="I26">INDEX(posInc,MATCH(1,(I$1=date)*($A26=state),0))</f>
        <v>16</v>
      </c>
      <c r="J26">
        <f t="array" ref="J26">INDEX(posInc,MATCH(1,(J$1=date)*($A26=state),0))</f>
        <v>30</v>
      </c>
      <c r="K26">
        <f t="array" ref="K26">INDEX(posInc,MATCH(1,(K$1=date)*($A26=state),0))</f>
        <v>60</v>
      </c>
      <c r="L26">
        <f t="array" ref="L26">INDEX(posInc,MATCH(1,(L$1=date)*($A26=state),0))</f>
        <v>67</v>
      </c>
      <c r="M26">
        <f t="array" ref="M26">INDEX(posInc,MATCH(1,(M$1=date)*($A26=state),0))</f>
        <v>42</v>
      </c>
      <c r="N26">
        <f t="array" ref="N26">INDEX(posInc,MATCH(1,(N$1=date)*($A26=state),0))</f>
        <v>71</v>
      </c>
      <c r="O26">
        <f t="array" ref="O26">INDEX(posInc,MATCH(1,(O$1=date)*($A26=state),0))</f>
        <v>57</v>
      </c>
      <c r="P26">
        <f t="array" ref="P26">INDEX(posInc,MATCH(1,(P$1=date)*($A26=state),0))</f>
        <v>108</v>
      </c>
      <c r="Q26">
        <f t="array" ref="Q26">INDEX(posInc,MATCH(1,(Q$1=date)*($A26=state),0))</f>
        <v>94</v>
      </c>
      <c r="R26">
        <f t="array" ref="R26">INDEX(posInc,MATCH(1,(R$1=date)*($A26=state),0))</f>
        <v>84</v>
      </c>
      <c r="S26">
        <f t="array" ref="S26">INDEX(posInc,MATCH(1,(S$1=date)*($A26=state),0))</f>
        <v>95</v>
      </c>
      <c r="T26">
        <f t="array" ref="T26">INDEX(posInc,MATCH(1,(T$1=date)*($A26=state),0))</f>
        <v>89</v>
      </c>
      <c r="U26">
        <f t="array" ref="U26">INDEX(posInc,MATCH(1,(U$1=date)*($A26=state),0))</f>
        <v>90</v>
      </c>
      <c r="V26">
        <f t="array" ref="V26">INDEX(posInc,MATCH(1,(V$1=date)*($A26=state),0))</f>
        <v>136</v>
      </c>
      <c r="W26">
        <f t="array" ref="W26">INDEX(posInc,MATCH(1,(W$1=date)*($A26=state),0))</f>
        <v>104</v>
      </c>
      <c r="X26">
        <f t="array" ref="X26">INDEX(posInc,MATCH(1,(X$1=date)*($A26=state),0))</f>
        <v>181</v>
      </c>
      <c r="Y26">
        <f t="array" ref="Y26">INDEX(posInc,MATCH(1,(Y$1=date)*($A26=state),0))</f>
        <v>97</v>
      </c>
      <c r="Z26">
        <f t="array" ref="Z26">INDEX(posInc,MATCH(1,(Z$1=date)*($A26=state),0))</f>
        <v>183</v>
      </c>
      <c r="AA26">
        <f t="array" ref="AA26">INDEX(posInc,MATCH(1,(AA$1=date)*($A26=state),0))</f>
        <v>100</v>
      </c>
      <c r="AB26">
        <f t="array" ref="AB26">INDEX(posInc,MATCH(1,(AB$1=date)*($A26=state),0))</f>
        <v>177</v>
      </c>
      <c r="AC26">
        <f t="array" ref="AC26">INDEX(posInc,MATCH(1,(AC$1=date)*($A26=state),0))</f>
        <v>88</v>
      </c>
      <c r="AD26">
        <f t="array" ref="AD26">INDEX(posInc,MATCH(1,(AD$1=date)*($A26=state),0))</f>
        <v>257</v>
      </c>
      <c r="AE26">
        <f t="array" ref="AE26">INDEX(posInc,MATCH(1,(AE$1=date)*($A26=state),0))</f>
        <v>209</v>
      </c>
      <c r="AF26">
        <f t="array" ref="AF26">INDEX(posInc,MATCH(1,(AF$1=date)*($A26=state),0))</f>
        <v>173</v>
      </c>
      <c r="AG26">
        <f t="array" ref="AG26">INDEX(posInc,MATCH(1,(AG$1=date)*($A26=state),0))</f>
        <v>139</v>
      </c>
    </row>
    <row r="27" spans="1:33" x14ac:dyDescent="0.3">
      <c r="A27" t="s">
        <v>2085</v>
      </c>
      <c r="B27">
        <f t="array" ref="B27">INDEX(posInc,MATCH(1,(B$1=date)*($A27=state),0))</f>
        <v>1</v>
      </c>
      <c r="C27">
        <f t="array" ref="C27">INDEX(posInc,MATCH(1,(C$1=date)*($A27=state),0))</f>
        <v>0</v>
      </c>
      <c r="D27">
        <f t="array" ref="D27">INDEX(posInc,MATCH(1,(D$1=date)*($A27=state),0))</f>
        <v>4</v>
      </c>
      <c r="E27">
        <f t="array" ref="E27">INDEX(posInc,MATCH(1,(E$1=date)*($A27=state),0))</f>
        <v>2</v>
      </c>
      <c r="F27">
        <f t="array" ref="F27">INDEX(posInc,MATCH(1,(F$1=date)*($A27=state),0))</f>
        <v>0</v>
      </c>
      <c r="G27">
        <f t="array" ref="G27">INDEX(posInc,MATCH(1,(G$1=date)*($A27=state),0))</f>
        <v>1</v>
      </c>
      <c r="H27">
        <f t="array" ref="H27">INDEX(posInc,MATCH(1,(H$1=date)*($A27=state),0))</f>
        <v>2</v>
      </c>
      <c r="I27">
        <f t="array" ref="I27">INDEX(posInc,MATCH(1,(I$1=date)*($A27=state),0))</f>
        <v>2</v>
      </c>
      <c r="J27">
        <f t="array" ref="J27">INDEX(posInc,MATCH(1,(J$1=date)*($A27=state),0))</f>
        <v>4</v>
      </c>
      <c r="K27">
        <f t="array" ref="K27">INDEX(posInc,MATCH(1,(K$1=date)*($A27=state),0))</f>
        <v>4</v>
      </c>
      <c r="L27">
        <f t="array" ref="L27">INDEX(posInc,MATCH(1,(L$1=date)*($A27=state),0))</f>
        <v>11</v>
      </c>
      <c r="M27">
        <f t="array" ref="M27">INDEX(posInc,MATCH(1,(M$1=date)*($A27=state),0))</f>
        <v>3</v>
      </c>
      <c r="N27">
        <f t="array" ref="N27">INDEX(posInc,MATCH(1,(N$1=date)*($A27=state),0))</f>
        <v>12</v>
      </c>
      <c r="O27">
        <f t="array" ref="O27">INDEX(posInc,MATCH(1,(O$1=date)*($A27=state),0))</f>
        <v>7</v>
      </c>
      <c r="P27">
        <f t="array" ref="P27">INDEX(posInc,MATCH(1,(P$1=date)*($A27=state),0))</f>
        <v>18</v>
      </c>
      <c r="Q27">
        <f t="array" ref="Q27">INDEX(posInc,MATCH(1,(Q$1=date)*($A27=state),0))</f>
        <v>37</v>
      </c>
      <c r="R27">
        <f t="array" ref="R27">INDEX(posInc,MATCH(1,(R$1=date)*($A27=state),0))</f>
        <v>21</v>
      </c>
      <c r="S27">
        <f t="array" ref="S27">INDEX(posInc,MATCH(1,(S$1=date)*($A27=state),0))</f>
        <v>25</v>
      </c>
      <c r="T27">
        <f t="array" ref="T27">INDEX(posInc,MATCH(1,(T$1=date)*($A27=state),0))</f>
        <v>17</v>
      </c>
      <c r="U27">
        <f t="array" ref="U27">INDEX(posInc,MATCH(1,(U$1=date)*($A27=state),0))</f>
        <v>13</v>
      </c>
      <c r="V27">
        <f t="array" ref="V27">INDEX(posInc,MATCH(1,(V$1=date)*($A27=state),0))</f>
        <v>24</v>
      </c>
      <c r="W27">
        <f t="array" ref="W27">INDEX(posInc,MATCH(1,(W$1=date)*($A27=state),0))</f>
        <v>19</v>
      </c>
      <c r="X27">
        <f t="array" ref="X27">INDEX(posInc,MATCH(1,(X$1=date)*($A27=state),0))</f>
        <v>16</v>
      </c>
      <c r="Y27">
        <f t="array" ref="Y27">INDEX(posInc,MATCH(1,(Y$1=date)*($A27=state),0))</f>
        <v>22</v>
      </c>
      <c r="Z27">
        <f t="array" ref="Z27">INDEX(posInc,MATCH(1,(Z$1=date)*($A27=state),0))</f>
        <v>21</v>
      </c>
      <c r="AA27">
        <f t="array" ref="AA27">INDEX(posInc,MATCH(1,(AA$1=date)*($A27=state),0))</f>
        <v>13</v>
      </c>
      <c r="AB27">
        <f t="array" ref="AB27">INDEX(posInc,MATCH(1,(AB$1=date)*($A27=state),0))</f>
        <v>20</v>
      </c>
      <c r="AC27">
        <f t="array" ref="AC27">INDEX(posInc,MATCH(1,(AC$1=date)*($A27=state),0))</f>
        <v>13</v>
      </c>
      <c r="AD27">
        <f t="array" ref="AD27">INDEX(posInc,MATCH(1,(AD$1=date)*($A27=state),0))</f>
        <v>22</v>
      </c>
      <c r="AE27">
        <f t="array" ref="AE27">INDEX(posInc,MATCH(1,(AE$1=date)*($A27=state),0))</f>
        <v>11</v>
      </c>
      <c r="AF27">
        <f t="array" ref="AF27">INDEX(posInc,MATCH(1,(AF$1=date)*($A27=state),0))</f>
        <v>12</v>
      </c>
      <c r="AG27">
        <f t="array" ref="AG27">INDEX(posInc,MATCH(1,(AG$1=date)*($A27=state),0))</f>
        <v>10</v>
      </c>
    </row>
    <row r="28" spans="1:33" x14ac:dyDescent="0.3">
      <c r="A28" t="s">
        <v>2092</v>
      </c>
      <c r="B28">
        <f t="array" ref="B28">INDEX(posInc,MATCH(1,(B$1=date)*($A28=state),0))</f>
        <v>5</v>
      </c>
      <c r="C28">
        <f t="array" ref="C28">INDEX(posInc,MATCH(1,(C$1=date)*($A28=state),0))</f>
        <v>3</v>
      </c>
      <c r="D28">
        <f t="array" ref="D28">INDEX(posInc,MATCH(1,(D$1=date)*($A28=state),0))</f>
        <v>8</v>
      </c>
      <c r="E28">
        <f t="array" ref="E28">INDEX(posInc,MATCH(1,(E$1=date)*($A28=state),0))</f>
        <v>9</v>
      </c>
      <c r="F28">
        <f t="array" ref="F28">INDEX(posInc,MATCH(1,(F$1=date)*($A28=state),0))</f>
        <v>1</v>
      </c>
      <c r="G28">
        <f t="array" ref="G28">INDEX(posInc,MATCH(1,(G$1=date)*($A28=state),0))</f>
        <v>7</v>
      </c>
      <c r="H28">
        <f t="array" ref="H28">INDEX(posInc,MATCH(1,(H$1=date)*($A28=state),0))</f>
        <v>23</v>
      </c>
      <c r="I28">
        <f t="array" ref="I28">INDEX(posInc,MATCH(1,(I$1=date)*($A28=state),0))</f>
        <v>34</v>
      </c>
      <c r="J28">
        <f t="array" ref="J28">INDEX(posInc,MATCH(1,(J$1=date)*($A28=state),0))</f>
        <v>40</v>
      </c>
      <c r="K28">
        <f t="array" ref="K28">INDEX(posInc,MATCH(1,(K$1=date)*($A28=state),0))</f>
        <v>47</v>
      </c>
      <c r="L28">
        <f t="array" ref="L28">INDEX(posInc,MATCH(1,(L$1=date)*($A28=state),0))</f>
        <v>71</v>
      </c>
      <c r="M28">
        <f t="array" ref="M28">INDEX(posInc,MATCH(1,(M$1=date)*($A28=state),0))</f>
        <v>42</v>
      </c>
      <c r="N28">
        <f t="array" ref="N28">INDEX(posInc,MATCH(1,(N$1=date)*($A28=state),0))</f>
        <v>101</v>
      </c>
      <c r="O28">
        <f t="array" ref="O28">INDEX(posInc,MATCH(1,(O$1=date)*($A28=state),0))</f>
        <v>106</v>
      </c>
      <c r="P28">
        <f t="array" ref="P28">INDEX(posInc,MATCH(1,(P$1=date)*($A28=state),0))</f>
        <v>132</v>
      </c>
      <c r="Q28">
        <f t="array" ref="Q28">INDEX(posInc,MATCH(1,(Q$1=date)*($A28=state),0))</f>
        <v>127</v>
      </c>
      <c r="R28">
        <f t="array" ref="R28">INDEX(posInc,MATCH(1,(R$1=date)*($A28=state),0))</f>
        <v>172</v>
      </c>
      <c r="S28">
        <f t="array" ref="S28">INDEX(posInc,MATCH(1,(S$1=date)*($A28=state),0))</f>
        <v>105</v>
      </c>
      <c r="T28">
        <f t="array" ref="T28">INDEX(posInc,MATCH(1,(T$1=date)*($A28=state),0))</f>
        <v>267</v>
      </c>
      <c r="U28">
        <f t="array" ref="U28">INDEX(posInc,MATCH(1,(U$1=date)*($A28=state),0))</f>
        <v>191</v>
      </c>
      <c r="V28">
        <f t="array" ref="V28">INDEX(posInc,MATCH(1,(V$1=date)*($A28=state),0))</f>
        <v>86</v>
      </c>
      <c r="W28">
        <f t="array" ref="W28">INDEX(posInc,MATCH(1,(W$1=date)*($A28=state),0))</f>
        <v>273</v>
      </c>
      <c r="X28">
        <f t="array" ref="X28">INDEX(posInc,MATCH(1,(X$1=date)*($A28=state),0))</f>
        <v>236</v>
      </c>
      <c r="Y28">
        <f t="array" ref="Y28">INDEX(posInc,MATCH(1,(Y$1=date)*($A28=state),0))</f>
        <v>309</v>
      </c>
      <c r="Z28">
        <f t="array" ref="Z28">INDEX(posInc,MATCH(1,(Z$1=date)*($A28=state),0))</f>
        <v>183</v>
      </c>
      <c r="AA28">
        <f t="array" ref="AA28">INDEX(posInc,MATCH(1,(AA$1=date)*($A28=state),0))</f>
        <v>285</v>
      </c>
      <c r="AB28">
        <f t="array" ref="AB28">INDEX(posInc,MATCH(1,(AB$1=date)*($A28=state),0))</f>
        <v>351</v>
      </c>
      <c r="AC28">
        <f t="array" ref="AC28">INDEX(posInc,MATCH(1,(AC$1=date)*($A28=state),0))</f>
        <v>205</v>
      </c>
      <c r="AD28">
        <f t="array" ref="AD28">INDEX(posInc,MATCH(1,(AD$1=date)*($A28=state),0))</f>
        <v>225</v>
      </c>
      <c r="AE28">
        <f t="array" ref="AE28">INDEX(posInc,MATCH(1,(AE$1=date)*($A28=state),0))</f>
        <v>257</v>
      </c>
      <c r="AF28">
        <f t="array" ref="AF28">INDEX(posInc,MATCH(1,(AF$1=date)*($A28=state),0))</f>
        <v>404</v>
      </c>
      <c r="AG28">
        <f t="array" ref="AG28">INDEX(posInc,MATCH(1,(AG$1=date)*($A28=state),0))</f>
        <v>208</v>
      </c>
    </row>
    <row r="29" spans="1:33" x14ac:dyDescent="0.3">
      <c r="A29" t="s">
        <v>2093</v>
      </c>
      <c r="B29">
        <f t="array" ref="B29">INDEX(posInc,MATCH(1,(B$1=date)*($A29=state),0))</f>
        <v>1</v>
      </c>
      <c r="C29">
        <f t="array" ref="C29">INDEX(posInc,MATCH(1,(C$1=date)*($A29=state),0))</f>
        <v>0</v>
      </c>
      <c r="D29">
        <f t="array" ref="D29">INDEX(posInc,MATCH(1,(D$1=date)*($A29=state),0))</f>
        <v>0</v>
      </c>
      <c r="E29">
        <f t="array" ref="E29">INDEX(posInc,MATCH(1,(E$1=date)*($A29=state),0))</f>
        <v>0</v>
      </c>
      <c r="F29">
        <f t="array" ref="F29">INDEX(posInc,MATCH(1,(F$1=date)*($A29=state),0))</f>
        <v>0</v>
      </c>
      <c r="G29">
        <f t="array" ref="G29">INDEX(posInc,MATCH(1,(G$1=date)*($A29=state),0))</f>
        <v>2</v>
      </c>
      <c r="H29">
        <f t="array" ref="H29">INDEX(posInc,MATCH(1,(H$1=date)*($A29=state),0))</f>
        <v>3</v>
      </c>
      <c r="I29">
        <f t="array" ref="I29">INDEX(posInc,MATCH(1,(I$1=date)*($A29=state),0))</f>
        <v>9</v>
      </c>
      <c r="J29">
        <f t="array" ref="J29">INDEX(posInc,MATCH(1,(J$1=date)*($A29=state),0))</f>
        <v>5</v>
      </c>
      <c r="K29">
        <f t="array" ref="K29">INDEX(posInc,MATCH(1,(K$1=date)*($A29=state),0))</f>
        <v>8</v>
      </c>
      <c r="L29">
        <f t="array" ref="L29">INDEX(posInc,MATCH(1,(L$1=date)*($A29=state),0))</f>
        <v>0</v>
      </c>
      <c r="M29">
        <f t="array" ref="M29">INDEX(posInc,MATCH(1,(M$1=date)*($A29=state),0))</f>
        <v>2</v>
      </c>
      <c r="N29">
        <f t="array" ref="N29">INDEX(posInc,MATCH(1,(N$1=date)*($A29=state),0))</f>
        <v>4</v>
      </c>
      <c r="O29">
        <f t="array" ref="O29">INDEX(posInc,MATCH(1,(O$1=date)*($A29=state),0))</f>
        <v>5</v>
      </c>
      <c r="P29">
        <f t="array" ref="P29">INDEX(posInc,MATCH(1,(P$1=date)*($A29=state),0))</f>
        <v>13</v>
      </c>
      <c r="Q29">
        <f t="array" ref="Q29">INDEX(posInc,MATCH(1,(Q$1=date)*($A29=state),0))</f>
        <v>13</v>
      </c>
      <c r="R29">
        <f t="array" ref="R29">INDEX(posInc,MATCH(1,(R$1=date)*($A29=state),0))</f>
        <v>18</v>
      </c>
      <c r="S29">
        <f t="array" ref="S29">INDEX(posInc,MATCH(1,(S$1=date)*($A29=state),0))</f>
        <v>15</v>
      </c>
      <c r="T29">
        <f t="array" ref="T29">INDEX(posInc,MATCH(1,(T$1=date)*($A29=state),0))</f>
        <v>11</v>
      </c>
      <c r="U29">
        <f t="array" ref="U29">INDEX(posInc,MATCH(1,(U$1=date)*($A29=state),0))</f>
        <v>17</v>
      </c>
      <c r="V29">
        <f t="array" ref="V29">INDEX(posInc,MATCH(1,(V$1=date)*($A29=state),0))</f>
        <v>16</v>
      </c>
      <c r="W29">
        <f t="array" ref="W29">INDEX(posInc,MATCH(1,(W$1=date)*($A29=state),0))</f>
        <v>17</v>
      </c>
      <c r="X29">
        <f t="array" ref="X29">INDEX(posInc,MATCH(1,(X$1=date)*($A29=state),0))</f>
        <v>14</v>
      </c>
      <c r="Y29">
        <f t="array" ref="Y29">INDEX(posInc,MATCH(1,(Y$1=date)*($A29=state),0))</f>
        <v>13</v>
      </c>
      <c r="Z29">
        <f t="array" ref="Z29">INDEX(posInc,MATCH(1,(Z$1=date)*($A29=state),0))</f>
        <v>21</v>
      </c>
      <c r="AA29">
        <f t="array" ref="AA29">INDEX(posInc,MATCH(1,(AA$1=date)*($A29=state),0))</f>
        <v>18</v>
      </c>
      <c r="AB29">
        <f t="array" ref="AB29">INDEX(posInc,MATCH(1,(AB$1=date)*($A29=state),0))</f>
        <v>12</v>
      </c>
      <c r="AC29">
        <f t="array" ref="AC29">INDEX(posInc,MATCH(1,(AC$1=date)*($A29=state),0))</f>
        <v>14</v>
      </c>
      <c r="AD29">
        <f t="array" ref="AD29">INDEX(posInc,MATCH(1,(AD$1=date)*($A29=state),0))</f>
        <v>18</v>
      </c>
      <c r="AE29">
        <f t="array" ref="AE29">INDEX(posInc,MATCH(1,(AE$1=date)*($A29=state),0))</f>
        <v>9</v>
      </c>
      <c r="AF29">
        <f t="array" ref="AF29">INDEX(posInc,MATCH(1,(AF$1=date)*($A29=state),0))</f>
        <v>15</v>
      </c>
      <c r="AG29">
        <f t="array" ref="AG29">INDEX(posInc,MATCH(1,(AG$1=date)*($A29=state),0))</f>
        <v>15</v>
      </c>
    </row>
    <row r="30" spans="1:33" x14ac:dyDescent="0.3">
      <c r="A30" t="s">
        <v>2086</v>
      </c>
      <c r="B30">
        <f t="array" ref="B30">INDEX(posInc,MATCH(1,(B$1=date)*($A30=state),0))</f>
        <v>5</v>
      </c>
      <c r="C30">
        <f t="array" ref="C30">INDEX(posInc,MATCH(1,(C$1=date)*($A30=state),0))</f>
        <v>3</v>
      </c>
      <c r="D30">
        <f t="array" ref="D30">INDEX(posInc,MATCH(1,(D$1=date)*($A30=state),0))</f>
        <v>1</v>
      </c>
      <c r="E30">
        <f t="array" ref="E30">INDEX(posInc,MATCH(1,(E$1=date)*($A30=state),0))</f>
        <v>3</v>
      </c>
      <c r="F30">
        <f t="array" ref="F30">INDEX(posInc,MATCH(1,(F$1=date)*($A30=state),0))</f>
        <v>1</v>
      </c>
      <c r="G30">
        <f t="array" ref="G30">INDEX(posInc,MATCH(1,(G$1=date)*($A30=state),0))</f>
        <v>3</v>
      </c>
      <c r="H30">
        <f t="array" ref="H30">INDEX(posInc,MATCH(1,(H$1=date)*($A30=state),0))</f>
        <v>3</v>
      </c>
      <c r="I30">
        <f t="array" ref="I30">INDEX(posInc,MATCH(1,(I$1=date)*($A30=state),0))</f>
        <v>3</v>
      </c>
      <c r="J30">
        <f t="array" ref="J30">INDEX(posInc,MATCH(1,(J$1=date)*($A30=state),0))</f>
        <v>5</v>
      </c>
      <c r="K30">
        <f t="array" ref="K30">INDEX(posInc,MATCH(1,(K$1=date)*($A30=state),0))</f>
        <v>6</v>
      </c>
      <c r="L30">
        <f t="array" ref="L30">INDEX(posInc,MATCH(1,(L$1=date)*($A30=state),0))</f>
        <v>10</v>
      </c>
      <c r="M30">
        <f t="array" ref="M30">INDEX(posInc,MATCH(1,(M$1=date)*($A30=state),0))</f>
        <v>2</v>
      </c>
      <c r="N30">
        <f t="array" ref="N30">INDEX(posInc,MATCH(1,(N$1=date)*($A30=state),0))</f>
        <v>2</v>
      </c>
      <c r="O30">
        <f t="array" ref="O30">INDEX(posInc,MATCH(1,(O$1=date)*($A30=state),0))</f>
        <v>9</v>
      </c>
      <c r="P30">
        <f t="array" ref="P30">INDEX(posInc,MATCH(1,(P$1=date)*($A30=state),0))</f>
        <v>12</v>
      </c>
      <c r="Q30">
        <f t="array" ref="Q30">INDEX(posInc,MATCH(1,(Q$1=date)*($A30=state),0))</f>
        <v>12</v>
      </c>
      <c r="R30">
        <f t="array" ref="R30">INDEX(posInc,MATCH(1,(R$1=date)*($A30=state),0))</f>
        <v>11</v>
      </c>
      <c r="S30">
        <f t="array" ref="S30">INDEX(posInc,MATCH(1,(S$1=date)*($A30=state),0))</f>
        <v>12</v>
      </c>
      <c r="T30">
        <f t="array" ref="T30">INDEX(posInc,MATCH(1,(T$1=date)*($A30=state),0))</f>
        <v>37</v>
      </c>
      <c r="U30">
        <f t="array" ref="U30">INDEX(posInc,MATCH(1,(U$1=date)*($A30=state),0))</f>
        <v>27</v>
      </c>
      <c r="V30">
        <f t="array" ref="V30">INDEX(posInc,MATCH(1,(V$1=date)*($A30=state),0))</f>
        <v>38</v>
      </c>
      <c r="W30">
        <f t="array" ref="W30">INDEX(posInc,MATCH(1,(W$1=date)*($A30=state),0))</f>
        <v>36</v>
      </c>
      <c r="X30">
        <f t="array" ref="X30">INDEX(posInc,MATCH(1,(X$1=date)*($A30=state),0))</f>
        <v>33</v>
      </c>
      <c r="Y30">
        <f t="array" ref="Y30">INDEX(posInc,MATCH(1,(Y$1=date)*($A30=state),0))</f>
        <v>42</v>
      </c>
      <c r="Z30">
        <f t="array" ref="Z30">INDEX(posInc,MATCH(1,(Z$1=date)*($A30=state),0))</f>
        <v>42</v>
      </c>
      <c r="AA30">
        <f t="array" ref="AA30">INDEX(posInc,MATCH(1,(AA$1=date)*($A30=state),0))</f>
        <v>46</v>
      </c>
      <c r="AB30">
        <f t="array" ref="AB30">INDEX(posInc,MATCH(1,(AB$1=date)*($A30=state),0))</f>
        <v>38</v>
      </c>
      <c r="AC30">
        <f t="array" ref="AC30">INDEX(posInc,MATCH(1,(AC$1=date)*($A30=state),0))</f>
        <v>72</v>
      </c>
      <c r="AD30">
        <f t="array" ref="AD30">INDEX(posInc,MATCH(1,(AD$1=date)*($A30=state),0))</f>
        <v>48</v>
      </c>
      <c r="AE30">
        <f t="array" ref="AE30">INDEX(posInc,MATCH(1,(AE$1=date)*($A30=state),0))</f>
        <v>68</v>
      </c>
      <c r="AF30">
        <f t="array" ref="AF30">INDEX(posInc,MATCH(1,(AF$1=date)*($A30=state),0))</f>
        <v>65</v>
      </c>
      <c r="AG30">
        <f t="array" ref="AG30">INDEX(posInc,MATCH(1,(AG$1=date)*($A30=state),0))</f>
        <v>91</v>
      </c>
    </row>
    <row r="31" spans="1:33" x14ac:dyDescent="0.3">
      <c r="A31" t="s">
        <v>2088</v>
      </c>
      <c r="B31">
        <f t="array" ref="B31">INDEX(posInc,MATCH(1,(B$1=date)*($A31=state),0))</f>
        <v>2</v>
      </c>
      <c r="C31">
        <f t="array" ref="C31">INDEX(posInc,MATCH(1,(C$1=date)*($A31=state),0))</f>
        <v>0</v>
      </c>
      <c r="D31">
        <f t="array" ref="D31">INDEX(posInc,MATCH(1,(D$1=date)*($A31=state),0))</f>
        <v>1</v>
      </c>
      <c r="E31">
        <f t="array" ref="E31">INDEX(posInc,MATCH(1,(E$1=date)*($A31=state),0))</f>
        <v>6</v>
      </c>
      <c r="F31">
        <f t="array" ref="F31">INDEX(posInc,MATCH(1,(F$1=date)*($A31=state),0))</f>
        <v>0</v>
      </c>
      <c r="G31">
        <f t="array" ref="G31">INDEX(posInc,MATCH(1,(G$1=date)*($A31=state),0))</f>
        <v>4</v>
      </c>
      <c r="H31">
        <f t="array" ref="H31">INDEX(posInc,MATCH(1,(H$1=date)*($A31=state),0))</f>
        <v>9</v>
      </c>
      <c r="I31">
        <f t="array" ref="I31">INDEX(posInc,MATCH(1,(I$1=date)*($A31=state),0))</f>
        <v>13</v>
      </c>
      <c r="J31">
        <f t="array" ref="J31">INDEX(posInc,MATCH(1,(J$1=date)*($A31=state),0))</f>
        <v>5</v>
      </c>
      <c r="K31">
        <f t="array" ref="K31">INDEX(posInc,MATCH(1,(K$1=date)*($A31=state),0))</f>
        <v>11</v>
      </c>
      <c r="L31">
        <f t="array" ref="L31">INDEX(posInc,MATCH(1,(L$1=date)*($A31=state),0))</f>
        <v>10</v>
      </c>
      <c r="M31">
        <f t="array" ref="M31">INDEX(posInc,MATCH(1,(M$1=date)*($A31=state),0))</f>
        <v>13</v>
      </c>
      <c r="N31">
        <f t="array" ref="N31">INDEX(posInc,MATCH(1,(N$1=date)*($A31=state),0))</f>
        <v>23</v>
      </c>
      <c r="O31">
        <f t="array" ref="O31">INDEX(posInc,MATCH(1,(O$1=date)*($A31=state),0))</f>
        <v>7</v>
      </c>
      <c r="P31">
        <f t="array" ref="P31">INDEX(posInc,MATCH(1,(P$1=date)*($A31=state),0))</f>
        <v>29</v>
      </c>
      <c r="Q31">
        <f t="array" ref="Q31">INDEX(posInc,MATCH(1,(Q$1=date)*($A31=state),0))</f>
        <v>21</v>
      </c>
      <c r="R31">
        <f t="array" ref="R31">INDEX(posInc,MATCH(1,(R$1=date)*($A31=state),0))</f>
        <v>29</v>
      </c>
      <c r="S31">
        <f t="array" ref="S31">INDEX(posInc,MATCH(1,(S$1=date)*($A31=state),0))</f>
        <v>27</v>
      </c>
      <c r="T31">
        <f t="array" ref="T31">INDEX(posInc,MATCH(1,(T$1=date)*($A31=state),0))</f>
        <v>100</v>
      </c>
      <c r="U31">
        <f t="array" ref="U31">INDEX(posInc,MATCH(1,(U$1=date)*($A31=state),0))</f>
        <v>0</v>
      </c>
      <c r="V31">
        <f t="array" ref="V31">INDEX(posInc,MATCH(1,(V$1=date)*($A31=state),0))</f>
        <v>101</v>
      </c>
      <c r="W31">
        <f t="array" ref="W31">INDEX(posInc,MATCH(1,(W$1=date)*($A31=state),0))</f>
        <v>0</v>
      </c>
      <c r="X31">
        <f t="array" ref="X31">INDEX(posInc,MATCH(1,(X$1=date)*($A31=state),0))</f>
        <v>64</v>
      </c>
      <c r="Y31">
        <f t="array" ref="Y31">INDEX(posInc,MATCH(1,(Y$1=date)*($A31=state),0))</f>
        <v>61</v>
      </c>
      <c r="Z31">
        <f t="array" ref="Z31">INDEX(posInc,MATCH(1,(Z$1=date)*($A31=state),0))</f>
        <v>81</v>
      </c>
      <c r="AA31">
        <f t="array" ref="AA31">INDEX(posInc,MATCH(1,(AA$1=date)*($A31=state),0))</f>
        <v>48</v>
      </c>
      <c r="AB31">
        <f t="array" ref="AB31">INDEX(posInc,MATCH(1,(AB$1=date)*($A31=state),0))</f>
        <v>46</v>
      </c>
      <c r="AC31">
        <f t="array" ref="AC31">INDEX(posInc,MATCH(1,(AC$1=date)*($A31=state),0))</f>
        <v>73</v>
      </c>
      <c r="AD31">
        <f t="array" ref="AD31">INDEX(posInc,MATCH(1,(AD$1=date)*($A31=state),0))</f>
        <v>0</v>
      </c>
      <c r="AE31">
        <f t="array" ref="AE31">INDEX(posInc,MATCH(1,(AE$1=date)*($A31=state),0))</f>
        <v>31</v>
      </c>
      <c r="AF31">
        <f t="array" ref="AF31">INDEX(posInc,MATCH(1,(AF$1=date)*($A31=state),0))</f>
        <v>66</v>
      </c>
      <c r="AG31">
        <f t="array" ref="AG31">INDEX(posInc,MATCH(1,(AG$1=date)*($A31=state),0))</f>
        <v>44</v>
      </c>
    </row>
    <row r="32" spans="1:33" x14ac:dyDescent="0.3">
      <c r="A32" t="s">
        <v>2089</v>
      </c>
      <c r="B32">
        <f t="array" ref="B32">INDEX(posInc,MATCH(1,(B$1=date)*($A32=state),0))</f>
        <v>6</v>
      </c>
      <c r="C32">
        <f t="array" ref="C32">INDEX(posInc,MATCH(1,(C$1=date)*($A32=state),0))</f>
        <v>20</v>
      </c>
      <c r="D32">
        <f t="array" ref="D32">INDEX(posInc,MATCH(1,(D$1=date)*($A32=state),0))</f>
        <v>0</v>
      </c>
      <c r="E32">
        <f t="array" ref="E32">INDEX(posInc,MATCH(1,(E$1=date)*($A32=state),0))</f>
        <v>48</v>
      </c>
      <c r="F32">
        <f t="array" ref="F32">INDEX(posInc,MATCH(1,(F$1=date)*($A32=state),0))</f>
        <v>80</v>
      </c>
      <c r="G32">
        <f t="array" ref="G32">INDEX(posInc,MATCH(1,(G$1=date)*($A32=state),0))</f>
        <v>89</v>
      </c>
      <c r="H32">
        <f t="array" ref="H32">INDEX(posInc,MATCH(1,(H$1=date)*($A32=state),0))</f>
        <v>160</v>
      </c>
      <c r="I32">
        <f t="array" ref="I32">INDEX(posInc,MATCH(1,(I$1=date)*($A32=state),0))</f>
        <v>315</v>
      </c>
      <c r="J32">
        <f t="array" ref="J32">INDEX(posInc,MATCH(1,(J$1=date)*($A32=state),0))</f>
        <v>148</v>
      </c>
      <c r="K32">
        <f t="array" ref="K32">INDEX(posInc,MATCH(1,(K$1=date)*($A32=state),0))</f>
        <v>437</v>
      </c>
      <c r="L32">
        <f t="array" ref="L32">INDEX(posInc,MATCH(1,(L$1=date)*($A32=state),0))</f>
        <v>587</v>
      </c>
      <c r="M32">
        <f t="array" ref="M32">INDEX(posInc,MATCH(1,(M$1=date)*($A32=state),0))</f>
        <v>930</v>
      </c>
      <c r="N32">
        <f t="array" ref="N32">INDEX(posInc,MATCH(1,(N$1=date)*($A32=state),0))</f>
        <v>831</v>
      </c>
      <c r="O32">
        <f t="array" ref="O32">INDEX(posInc,MATCH(1,(O$1=date)*($A32=state),0))</f>
        <v>727</v>
      </c>
      <c r="P32">
        <f t="array" ref="P32">INDEX(posInc,MATCH(1,(P$1=date)*($A32=state),0))</f>
        <v>2474</v>
      </c>
      <c r="Q32">
        <f t="array" ref="Q32">INDEX(posInc,MATCH(1,(Q$1=date)*($A32=state),0))</f>
        <v>1949</v>
      </c>
      <c r="R32">
        <f t="array" ref="R32">INDEX(posInc,MATCH(1,(R$1=date)*($A32=state),0))</f>
        <v>2299</v>
      </c>
      <c r="S32">
        <f t="array" ref="S32">INDEX(posInc,MATCH(1,(S$1=date)*($A32=state),0))</f>
        <v>2262</v>
      </c>
      <c r="T32">
        <f t="array" ref="T32">INDEX(posInc,MATCH(1,(T$1=date)*($A32=state),0))</f>
        <v>3250</v>
      </c>
      <c r="U32">
        <f t="array" ref="U32">INDEX(posInc,MATCH(1,(U$1=date)*($A32=state),0))</f>
        <v>2060</v>
      </c>
      <c r="V32">
        <f t="array" ref="V32">INDEX(posInc,MATCH(1,(V$1=date)*($A32=state),0))</f>
        <v>3559</v>
      </c>
      <c r="W32">
        <f t="array" ref="W32">INDEX(posInc,MATCH(1,(W$1=date)*($A32=state),0))</f>
        <v>3335</v>
      </c>
      <c r="X32">
        <f t="array" ref="X32">INDEX(posInc,MATCH(1,(X$1=date)*($A32=state),0))</f>
        <v>4305</v>
      </c>
      <c r="Y32">
        <f t="array" ref="Y32">INDEX(posInc,MATCH(1,(Y$1=date)*($A32=state),0))</f>
        <v>4229</v>
      </c>
      <c r="Z32">
        <f t="array" ref="Z32">INDEX(posInc,MATCH(1,(Z$1=date)*($A32=state),0))</f>
        <v>3381</v>
      </c>
      <c r="AA32">
        <f t="array" ref="AA32">INDEX(posInc,MATCH(1,(AA$1=date)*($A32=state),0))</f>
        <v>3585</v>
      </c>
      <c r="AB32">
        <f t="array" ref="AB32">INDEX(posInc,MATCH(1,(AB$1=date)*($A32=state),0))</f>
        <v>3326</v>
      </c>
      <c r="AC32">
        <f t="array" ref="AC32">INDEX(posInc,MATCH(1,(AC$1=date)*($A32=state),0))</f>
        <v>3021</v>
      </c>
      <c r="AD32">
        <f t="array" ref="AD32">INDEX(posInc,MATCH(1,(AD$1=date)*($A32=state),0))</f>
        <v>3590</v>
      </c>
      <c r="AE32">
        <f t="array" ref="AE32">INDEX(posInc,MATCH(1,(AE$1=date)*($A32=state),0))</f>
        <v>3561</v>
      </c>
      <c r="AF32">
        <f t="array" ref="AF32">INDEX(posInc,MATCH(1,(AF$1=date)*($A32=state),0))</f>
        <v>3563</v>
      </c>
      <c r="AG32">
        <f t="array" ref="AG32">INDEX(posInc,MATCH(1,(AG$1=date)*($A32=state),0))</f>
        <v>3699</v>
      </c>
    </row>
    <row r="33" spans="1:33" x14ac:dyDescent="0.3">
      <c r="A33" t="s">
        <v>2090</v>
      </c>
      <c r="B33">
        <f t="array" ref="B33">INDEX(posInc,MATCH(1,(B$1=date)*($A33=state),0))</f>
        <v>2</v>
      </c>
      <c r="C33">
        <f t="array" ref="C33">INDEX(posInc,MATCH(1,(C$1=date)*($A33=state),0))</f>
        <v>5</v>
      </c>
      <c r="D33">
        <f t="array" ref="D33">INDEX(posInc,MATCH(1,(D$1=date)*($A33=state),0))</f>
        <v>0</v>
      </c>
      <c r="E33">
        <f t="array" ref="E33">INDEX(posInc,MATCH(1,(E$1=date)*($A33=state),0))</f>
        <v>3</v>
      </c>
      <c r="F33">
        <f t="array" ref="F33">INDEX(posInc,MATCH(1,(F$1=date)*($A33=state),0))</f>
        <v>4</v>
      </c>
      <c r="G33">
        <f t="array" ref="G33">INDEX(posInc,MATCH(1,(G$1=date)*($A33=state),0))</f>
        <v>6</v>
      </c>
      <c r="H33">
        <f t="array" ref="H33">INDEX(posInc,MATCH(1,(H$1=date)*($A33=state),0))</f>
        <v>5</v>
      </c>
      <c r="I33">
        <f t="array" ref="I33">INDEX(posInc,MATCH(1,(I$1=date)*($A33=state),0))</f>
        <v>7</v>
      </c>
      <c r="J33">
        <f t="array" ref="J33">INDEX(posInc,MATCH(1,(J$1=date)*($A33=state),0))</f>
        <v>8</v>
      </c>
      <c r="K33">
        <f t="array" ref="K33">INDEX(posInc,MATCH(1,(K$1=date)*($A33=state),0))</f>
        <v>14</v>
      </c>
      <c r="L33">
        <f t="array" ref="L33">INDEX(posInc,MATCH(1,(L$1=date)*($A33=state),0))</f>
        <v>0</v>
      </c>
      <c r="M33">
        <f t="array" ref="M33">INDEX(posInc,MATCH(1,(M$1=date)*($A33=state),0))</f>
        <v>8</v>
      </c>
      <c r="N33">
        <f t="array" ref="N33">INDEX(posInc,MATCH(1,(N$1=date)*($A33=state),0))</f>
        <v>18</v>
      </c>
      <c r="O33">
        <f t="array" ref="O33">INDEX(posInc,MATCH(1,(O$1=date)*($A33=state),0))</f>
        <v>17</v>
      </c>
      <c r="P33">
        <f t="array" ref="P33">INDEX(posInc,MATCH(1,(P$1=date)*($A33=state),0))</f>
        <v>12</v>
      </c>
      <c r="Q33">
        <f t="array" ref="Q33">INDEX(posInc,MATCH(1,(Q$1=date)*($A33=state),0))</f>
        <v>24</v>
      </c>
      <c r="R33">
        <f t="array" ref="R33">INDEX(posInc,MATCH(1,(R$1=date)*($A33=state),0))</f>
        <v>55</v>
      </c>
      <c r="S33">
        <f t="array" ref="S33">INDEX(posInc,MATCH(1,(S$1=date)*($A33=state),0))</f>
        <v>46</v>
      </c>
      <c r="T33">
        <f t="array" ref="T33">INDEX(posInc,MATCH(1,(T$1=date)*($A33=state),0))</f>
        <v>0</v>
      </c>
      <c r="U33">
        <f t="array" ref="U33">INDEX(posInc,MATCH(1,(U$1=date)*($A33=state),0))</f>
        <v>44</v>
      </c>
      <c r="V33">
        <f t="array" ref="V33">INDEX(posInc,MATCH(1,(V$1=date)*($A33=state),0))</f>
        <v>34</v>
      </c>
      <c r="W33">
        <f t="array" ref="W33">INDEX(posInc,MATCH(1,(W$1=date)*($A33=state),0))</f>
        <v>48</v>
      </c>
      <c r="X33">
        <f t="array" ref="X33">INDEX(posInc,MATCH(1,(X$1=date)*($A33=state),0))</f>
        <v>40</v>
      </c>
      <c r="Y33">
        <f t="array" ref="Y33">INDEX(posInc,MATCH(1,(Y$1=date)*($A33=state),0))</f>
        <v>92</v>
      </c>
      <c r="Z33">
        <f t="array" ref="Z33">INDEX(posInc,MATCH(1,(Z$1=date)*($A33=state),0))</f>
        <v>48</v>
      </c>
      <c r="AA33">
        <f t="array" ref="AA33">INDEX(posInc,MATCH(1,(AA$1=date)*($A33=state),0))</f>
        <v>81</v>
      </c>
      <c r="AB33">
        <f t="array" ref="AB33">INDEX(posInc,MATCH(1,(AB$1=date)*($A33=state),0))</f>
        <v>62</v>
      </c>
      <c r="AC33">
        <f t="array" ref="AC33">INDEX(posInc,MATCH(1,(AC$1=date)*($A33=state),0))</f>
        <v>108</v>
      </c>
      <c r="AD33">
        <f t="array" ref="AD33">INDEX(posInc,MATCH(1,(AD$1=date)*($A33=state),0))</f>
        <v>71</v>
      </c>
      <c r="AE33">
        <f t="array" ref="AE33">INDEX(posInc,MATCH(1,(AE$1=date)*($A33=state),0))</f>
        <v>226</v>
      </c>
      <c r="AF33">
        <f t="array" ref="AF33">INDEX(posInc,MATCH(1,(AF$1=date)*($A33=state),0))</f>
        <v>0</v>
      </c>
      <c r="AG33">
        <f t="array" ref="AG33">INDEX(posInc,MATCH(1,(AG$1=date)*($A33=state),0))</f>
        <v>83</v>
      </c>
    </row>
    <row r="34" spans="1:33" x14ac:dyDescent="0.3">
      <c r="A34" t="s">
        <v>2087</v>
      </c>
      <c r="B34">
        <f t="array" ref="B34">INDEX(posInc,MATCH(1,(B$1=date)*($A34=state),0))</f>
        <v>2</v>
      </c>
      <c r="C34">
        <f t="array" ref="C34">INDEX(posInc,MATCH(1,(C$1=date)*($A34=state),0))</f>
        <v>4</v>
      </c>
      <c r="D34">
        <f t="array" ref="D34">INDEX(posInc,MATCH(1,(D$1=date)*($A34=state),0))</f>
        <v>9</v>
      </c>
      <c r="E34">
        <f t="array" ref="E34">INDEX(posInc,MATCH(1,(E$1=date)*($A34=state),0))</f>
        <v>1</v>
      </c>
      <c r="F34">
        <f t="array" ref="F34">INDEX(posInc,MATCH(1,(F$1=date)*($A34=state),0))</f>
        <v>24</v>
      </c>
      <c r="G34">
        <f t="array" ref="G34">INDEX(posInc,MATCH(1,(G$1=date)*($A34=state),0))</f>
        <v>10</v>
      </c>
      <c r="H34">
        <f t="array" ref="H34">INDEX(posInc,MATCH(1,(H$1=date)*($A34=state),0))</f>
        <v>0</v>
      </c>
      <c r="I34">
        <f t="array" ref="I34">INDEX(posInc,MATCH(1,(I$1=date)*($A34=state),0))</f>
        <v>40</v>
      </c>
      <c r="J34">
        <f t="array" ref="J34">INDEX(posInc,MATCH(1,(J$1=date)*($A34=state),0))</f>
        <v>14</v>
      </c>
      <c r="K34">
        <f t="array" ref="K34">INDEX(posInc,MATCH(1,(K$1=date)*($A34=state),0))</f>
        <v>15</v>
      </c>
      <c r="L34">
        <f t="array" ref="L34">INDEX(posInc,MATCH(1,(L$1=date)*($A34=state),0))</f>
        <v>66</v>
      </c>
      <c r="M34">
        <f t="array" ref="M34">INDEX(posInc,MATCH(1,(M$1=date)*($A34=state),0))</f>
        <v>55</v>
      </c>
      <c r="N34">
        <f t="array" ref="N34">INDEX(posInc,MATCH(1,(N$1=date)*($A34=state),0))</f>
        <v>33</v>
      </c>
      <c r="O34">
        <f t="array" ref="O34">INDEX(posInc,MATCH(1,(O$1=date)*($A34=state),0))</f>
        <v>43</v>
      </c>
      <c r="P34">
        <f t="array" ref="P34">INDEX(posInc,MATCH(1,(P$1=date)*($A34=state),0))</f>
        <v>99</v>
      </c>
      <c r="Q34">
        <f t="array" ref="Q34">INDEX(posInc,MATCH(1,(Q$1=date)*($A34=state),0))</f>
        <v>115</v>
      </c>
      <c r="R34">
        <f t="array" ref="R34">INDEX(posInc,MATCH(1,(R$1=date)*($A34=state),0))</f>
        <v>86</v>
      </c>
      <c r="S34">
        <f t="array" ref="S34">INDEX(posInc,MATCH(1,(S$1=date)*($A34=state),0))</f>
        <v>117</v>
      </c>
      <c r="T34">
        <f t="array" ref="T34">INDEX(posInc,MATCH(1,(T$1=date)*($A34=state),0))</f>
        <v>270</v>
      </c>
      <c r="U34">
        <f t="array" ref="U34">INDEX(posInc,MATCH(1,(U$1=date)*($A34=state),0))</f>
        <v>105</v>
      </c>
      <c r="V34">
        <f t="array" ref="V34">INDEX(posInc,MATCH(1,(V$1=date)*($A34=state),0))</f>
        <v>166</v>
      </c>
      <c r="W34">
        <f t="array" ref="W34">INDEX(posInc,MATCH(1,(W$1=date)*($A34=state),0))</f>
        <v>179</v>
      </c>
      <c r="X34">
        <f t="array" ref="X34">INDEX(posInc,MATCH(1,(X$1=date)*($A34=state),0))</f>
        <v>56</v>
      </c>
      <c r="Y34">
        <f t="array" ref="Y34">INDEX(posInc,MATCH(1,(Y$1=date)*($A34=state),0))</f>
        <v>228</v>
      </c>
      <c r="Z34">
        <f t="array" ref="Z34">INDEX(posInc,MATCH(1,(Z$1=date)*($A34=state),0))</f>
        <v>94</v>
      </c>
      <c r="AA34">
        <f t="array" ref="AA34">INDEX(posInc,MATCH(1,(AA$1=date)*($A34=state),0))</f>
        <v>117</v>
      </c>
      <c r="AB34">
        <f t="array" ref="AB34">INDEX(posInc,MATCH(1,(AB$1=date)*($A34=state),0))</f>
        <v>134</v>
      </c>
      <c r="AC34">
        <f t="array" ref="AC34">INDEX(posInc,MATCH(1,(AC$1=date)*($A34=state),0))</f>
        <v>231</v>
      </c>
      <c r="AD34">
        <f t="array" ref="AD34">INDEX(posInc,MATCH(1,(AD$1=date)*($A34=state),0))</f>
        <v>138</v>
      </c>
      <c r="AE34">
        <f t="array" ref="AE34">INDEX(posInc,MATCH(1,(AE$1=date)*($A34=state),0))</f>
        <v>128</v>
      </c>
      <c r="AF34">
        <f t="array" ref="AF34">INDEX(posInc,MATCH(1,(AF$1=date)*($A34=state),0))</f>
        <v>116</v>
      </c>
      <c r="AG34">
        <f t="array" ref="AG34">INDEX(posInc,MATCH(1,(AG$1=date)*($A34=state),0))</f>
        <v>136</v>
      </c>
    </row>
    <row r="35" spans="1:33" x14ac:dyDescent="0.3">
      <c r="A35" t="s">
        <v>2091</v>
      </c>
      <c r="B35">
        <f t="array" ref="B35">INDEX(posInc,MATCH(1,(B$1=date)*($A35=state),0))</f>
        <v>0</v>
      </c>
      <c r="C35">
        <f t="array" ref="C35">INDEX(posInc,MATCH(1,(C$1=date)*($A35=state),0))</f>
        <v>205</v>
      </c>
      <c r="D35">
        <f t="array" ref="D35">INDEX(posInc,MATCH(1,(D$1=date)*($A35=state),0))</f>
        <v>103</v>
      </c>
      <c r="E35">
        <f t="array" ref="E35">INDEX(posInc,MATCH(1,(E$1=date)*($A35=state),0))</f>
        <v>205</v>
      </c>
      <c r="F35">
        <f t="array" ref="F35">INDEX(posInc,MATCH(1,(F$1=date)*($A35=state),0))</f>
        <v>221</v>
      </c>
      <c r="G35">
        <f t="array" ref="G35">INDEX(posInc,MATCH(1,(G$1=date)*($A35=state),0))</f>
        <v>750</v>
      </c>
      <c r="H35">
        <f t="array" ref="H35">INDEX(posInc,MATCH(1,(H$1=date)*($A35=state),0))</f>
        <v>682</v>
      </c>
      <c r="I35">
        <f t="array" ref="I35">INDEX(posInc,MATCH(1,(I$1=date)*($A35=state),0))</f>
        <v>1770</v>
      </c>
      <c r="J35">
        <f t="array" ref="J35">INDEX(posInc,MATCH(1,(J$1=date)*($A35=state),0))</f>
        <v>2950</v>
      </c>
      <c r="K35">
        <f t="array" ref="K35">INDEX(posInc,MATCH(1,(K$1=date)*($A35=state),0))</f>
        <v>3254</v>
      </c>
      <c r="L35">
        <f t="array" ref="L35">INDEX(posInc,MATCH(1,(L$1=date)*($A35=state),0))</f>
        <v>4812</v>
      </c>
      <c r="M35">
        <f t="array" ref="M35">INDEX(posInc,MATCH(1,(M$1=date)*($A35=state),0))</f>
        <v>5707</v>
      </c>
      <c r="N35">
        <f t="array" ref="N35">INDEX(posInc,MATCH(1,(N$1=date)*($A35=state),0))</f>
        <v>4790</v>
      </c>
      <c r="O35">
        <f t="array" ref="O35">INDEX(posInc,MATCH(1,(O$1=date)*($A35=state),0))</f>
        <v>5146</v>
      </c>
      <c r="P35">
        <f t="array" ref="P35">INDEX(posInc,MATCH(1,(P$1=date)*($A35=state),0))</f>
        <v>6447</v>
      </c>
      <c r="Q35">
        <f t="array" ref="Q35">INDEX(posInc,MATCH(1,(Q$1=date)*($A35=state),0))</f>
        <v>7377</v>
      </c>
      <c r="R35">
        <f t="array" ref="R35">INDEX(posInc,MATCH(1,(R$1=date)*($A35=state),0))</f>
        <v>7683</v>
      </c>
      <c r="S35">
        <f t="array" ref="S35">INDEX(posInc,MATCH(1,(S$1=date)*($A35=state),0))</f>
        <v>7195</v>
      </c>
      <c r="T35">
        <f t="array" ref="T35">INDEX(posInc,MATCH(1,(T$1=date)*($A35=state),0))</f>
        <v>6984</v>
      </c>
      <c r="U35">
        <f t="array" ref="U35">INDEX(posInc,MATCH(1,(U$1=date)*($A35=state),0))</f>
        <v>9298</v>
      </c>
      <c r="V35">
        <f t="array" ref="V35">INDEX(posInc,MATCH(1,(V$1=date)*($A35=state),0))</f>
        <v>7917</v>
      </c>
      <c r="W35">
        <f t="array" ref="W35">INDEX(posInc,MATCH(1,(W$1=date)*($A35=state),0))</f>
        <v>8669</v>
      </c>
      <c r="X35">
        <f t="array" ref="X35">INDEX(posInc,MATCH(1,(X$1=date)*($A35=state),0))</f>
        <v>10482</v>
      </c>
      <c r="Y35">
        <f t="array" ref="Y35">INDEX(posInc,MATCH(1,(Y$1=date)*($A35=state),0))</f>
        <v>10841</v>
      </c>
      <c r="Z35">
        <f t="array" ref="Z35">INDEX(posInc,MATCH(1,(Z$1=date)*($A35=state),0))</f>
        <v>8327</v>
      </c>
      <c r="AA35">
        <f t="array" ref="AA35">INDEX(posInc,MATCH(1,(AA$1=date)*($A35=state),0))</f>
        <v>8658</v>
      </c>
      <c r="AB35">
        <f t="array" ref="AB35">INDEX(posInc,MATCH(1,(AB$1=date)*($A35=state),0))</f>
        <v>8174</v>
      </c>
      <c r="AC35">
        <f t="array" ref="AC35">INDEX(posInc,MATCH(1,(AC$1=date)*($A35=state),0))</f>
        <v>10453</v>
      </c>
      <c r="AD35">
        <f t="array" ref="AD35">INDEX(posInc,MATCH(1,(AD$1=date)*($A35=state),0))</f>
        <v>10621</v>
      </c>
      <c r="AE35">
        <f t="array" ref="AE35">INDEX(posInc,MATCH(1,(AE$1=date)*($A35=state),0))</f>
        <v>10575</v>
      </c>
      <c r="AF35">
        <f t="array" ref="AF35">INDEX(posInc,MATCH(1,(AF$1=date)*($A35=state),0))</f>
        <v>9946</v>
      </c>
      <c r="AG35">
        <f t="array" ref="AG35">INDEX(posInc,MATCH(1,(AG$1=date)*($A35=state),0))</f>
        <v>8236</v>
      </c>
    </row>
    <row r="36" spans="1:33" x14ac:dyDescent="0.3">
      <c r="A36" t="s">
        <v>2094</v>
      </c>
      <c r="B36">
        <f t="array" ref="B36">INDEX(posInc,MATCH(1,(B$1=date)*($A36=state),0))</f>
        <v>1</v>
      </c>
      <c r="C36">
        <f t="array" ref="C36">INDEX(posInc,MATCH(1,(C$1=date)*($A36=state),0))</f>
        <v>8</v>
      </c>
      <c r="D36">
        <f t="array" ref="D36">INDEX(posInc,MATCH(1,(D$1=date)*($A36=state),0))</f>
        <v>0</v>
      </c>
      <c r="E36">
        <f t="array" ref="E36">INDEX(posInc,MATCH(1,(E$1=date)*($A36=state),0))</f>
        <v>23</v>
      </c>
      <c r="F36">
        <f t="array" ref="F36">INDEX(posInc,MATCH(1,(F$1=date)*($A36=state),0))</f>
        <v>14</v>
      </c>
      <c r="G36">
        <f t="array" ref="G36">INDEX(posInc,MATCH(1,(G$1=date)*($A36=state),0))</f>
        <v>17</v>
      </c>
      <c r="H36">
        <f t="array" ref="H36">INDEX(posInc,MATCH(1,(H$1=date)*($A36=state),0))</f>
        <v>21</v>
      </c>
      <c r="I36">
        <f t="array" ref="I36">INDEX(posInc,MATCH(1,(I$1=date)*($A36=state),0))</f>
        <v>31</v>
      </c>
      <c r="J36">
        <f t="array" ref="J36">INDEX(posInc,MATCH(1,(J$1=date)*($A36=state),0))</f>
        <v>50</v>
      </c>
      <c r="K36">
        <f t="array" ref="K36">INDEX(posInc,MATCH(1,(K$1=date)*($A36=state),0))</f>
        <v>78</v>
      </c>
      <c r="L36">
        <f t="array" ref="L36">INDEX(posInc,MATCH(1,(L$1=date)*($A36=state),0))</f>
        <v>104</v>
      </c>
      <c r="M36">
        <f t="array" ref="M36">INDEX(posInc,MATCH(1,(M$1=date)*($A36=state),0))</f>
        <v>91</v>
      </c>
      <c r="N36">
        <f t="array" ref="N36">INDEX(posInc,MATCH(1,(N$1=date)*($A36=state),0))</f>
        <v>122</v>
      </c>
      <c r="O36">
        <f t="array" ref="O36">INDEX(posInc,MATCH(1,(O$1=date)*($A36=state),0))</f>
        <v>140</v>
      </c>
      <c r="P36">
        <f t="array" ref="P36">INDEX(posInc,MATCH(1,(P$1=date)*($A36=state),0))</f>
        <v>163</v>
      </c>
      <c r="Q36">
        <f t="array" ref="Q36">INDEX(posInc,MATCH(1,(Q$1=date)*($A36=state),0))</f>
        <v>270</v>
      </c>
      <c r="R36">
        <f t="array" ref="R36">INDEX(posInc,MATCH(1,(R$1=date)*($A36=state),0))</f>
        <v>269</v>
      </c>
      <c r="S36">
        <f t="array" ref="S36">INDEX(posInc,MATCH(1,(S$1=date)*($A36=state),0))</f>
        <v>247</v>
      </c>
      <c r="T36">
        <f t="array" ref="T36">INDEX(posInc,MATCH(1,(T$1=date)*($A36=state),0))</f>
        <v>280</v>
      </c>
      <c r="U36">
        <f t="array" ref="U36">INDEX(posInc,MATCH(1,(U$1=date)*($A36=state),0))</f>
        <v>266</v>
      </c>
      <c r="V36">
        <f t="array" ref="V36">INDEX(posInc,MATCH(1,(V$1=date)*($A36=state),0))</f>
        <v>348</v>
      </c>
      <c r="W36">
        <f t="array" ref="W36">INDEX(posInc,MATCH(1,(W$1=date)*($A36=state),0))</f>
        <v>355</v>
      </c>
      <c r="X36">
        <f t="array" ref="X36">INDEX(posInc,MATCH(1,(X$1=date)*($A36=state),0))</f>
        <v>410</v>
      </c>
      <c r="Y36">
        <f t="array" ref="Y36">INDEX(posInc,MATCH(1,(Y$1=date)*($A36=state),0))</f>
        <v>427</v>
      </c>
      <c r="Z36">
        <f t="array" ref="Z36">INDEX(posInc,MATCH(1,(Z$1=date)*($A36=state),0))</f>
        <v>304</v>
      </c>
      <c r="AA36">
        <f t="array" ref="AA36">INDEX(posInc,MATCH(1,(AA$1=date)*($A36=state),0))</f>
        <v>407</v>
      </c>
      <c r="AB36">
        <f t="array" ref="AB36">INDEX(posInc,MATCH(1,(AB$1=date)*($A36=state),0))</f>
        <v>332</v>
      </c>
      <c r="AC36">
        <f t="array" ref="AC36">INDEX(posInc,MATCH(1,(AC$1=date)*($A36=state),0))</f>
        <v>366</v>
      </c>
      <c r="AD36">
        <f t="array" ref="AD36">INDEX(posInc,MATCH(1,(AD$1=date)*($A36=state),0))</f>
        <v>364</v>
      </c>
      <c r="AE36">
        <f t="array" ref="AE36">INDEX(posInc,MATCH(1,(AE$1=date)*($A36=state),0))</f>
        <v>324</v>
      </c>
      <c r="AF36">
        <f t="array" ref="AF36">INDEX(posInc,MATCH(1,(AF$1=date)*($A36=state),0))</f>
        <v>351</v>
      </c>
      <c r="AG36">
        <f t="array" ref="AG36">INDEX(posInc,MATCH(1,(AG$1=date)*($A36=state),0))</f>
        <v>417</v>
      </c>
    </row>
    <row r="37" spans="1:33" x14ac:dyDescent="0.3">
      <c r="A37" t="s">
        <v>2095</v>
      </c>
      <c r="B37">
        <f t="array" ref="B37">INDEX(posInc,MATCH(1,(B$1=date)*($A37=state),0))</f>
        <v>1</v>
      </c>
      <c r="C37">
        <f t="array" ref="C37">INDEX(posInc,MATCH(1,(C$1=date)*($A37=state),0))</f>
        <v>0</v>
      </c>
      <c r="D37">
        <f t="array" ref="D37">INDEX(posInc,MATCH(1,(D$1=date)*($A37=state),0))</f>
        <v>1</v>
      </c>
      <c r="E37">
        <f t="array" ref="E37">INDEX(posInc,MATCH(1,(E$1=date)*($A37=state),0))</f>
        <v>5</v>
      </c>
      <c r="F37">
        <f t="array" ref="F37">INDEX(posInc,MATCH(1,(F$1=date)*($A37=state),0))</f>
        <v>1</v>
      </c>
      <c r="G37">
        <f t="array" ref="G37">INDEX(posInc,MATCH(1,(G$1=date)*($A37=state),0))</f>
        <v>7</v>
      </c>
      <c r="H37">
        <f t="array" ref="H37">INDEX(posInc,MATCH(1,(H$1=date)*($A37=state),0))</f>
        <v>12</v>
      </c>
      <c r="I37">
        <f t="array" ref="I37">INDEX(posInc,MATCH(1,(I$1=date)*($A37=state),0))</f>
        <v>15</v>
      </c>
      <c r="J37">
        <f t="array" ref="J37">INDEX(posInc,MATCH(1,(J$1=date)*($A37=state),0))</f>
        <v>5</v>
      </c>
      <c r="K37">
        <f t="array" ref="K37">INDEX(posInc,MATCH(1,(K$1=date)*($A37=state),0))</f>
        <v>4</v>
      </c>
      <c r="L37">
        <f t="array" ref="L37">INDEX(posInc,MATCH(1,(L$1=date)*($A37=state),0))</f>
        <v>14</v>
      </c>
      <c r="M37">
        <f t="array" ref="M37">INDEX(posInc,MATCH(1,(M$1=date)*($A37=state),0))</f>
        <v>14</v>
      </c>
      <c r="N37">
        <f t="array" ref="N37">INDEX(posInc,MATCH(1,(N$1=date)*($A37=state),0))</f>
        <v>25</v>
      </c>
      <c r="O37">
        <f t="array" ref="O37">INDEX(posInc,MATCH(1,(O$1=date)*($A37=state),0))</f>
        <v>58</v>
      </c>
      <c r="P37">
        <f t="array" ref="P37">INDEX(posInc,MATCH(1,(P$1=date)*($A37=state),0))</f>
        <v>84</v>
      </c>
      <c r="Q37">
        <f t="array" ref="Q37">INDEX(posInc,MATCH(1,(Q$1=date)*($A37=state),0))</f>
        <v>74</v>
      </c>
      <c r="R37">
        <f t="array" ref="R37">INDEX(posInc,MATCH(1,(R$1=date)*($A37=state),0))</f>
        <v>55</v>
      </c>
      <c r="S37">
        <f t="array" ref="S37">INDEX(posInc,MATCH(1,(S$1=date)*($A37=state),0))</f>
        <v>52</v>
      </c>
      <c r="T37">
        <f t="array" ref="T37">INDEX(posInc,MATCH(1,(T$1=date)*($A37=state),0))</f>
        <v>52</v>
      </c>
      <c r="U37">
        <f t="array" ref="U37">INDEX(posInc,MATCH(1,(U$1=date)*($A37=state),0))</f>
        <v>84</v>
      </c>
      <c r="V37">
        <f t="array" ref="V37">INDEX(posInc,MATCH(1,(V$1=date)*($A37=state),0))</f>
        <v>154</v>
      </c>
      <c r="W37">
        <f t="array" ref="W37">INDEX(posInc,MATCH(1,(W$1=date)*($A37=state),0))</f>
        <v>160</v>
      </c>
      <c r="X37">
        <f t="array" ref="X37">INDEX(posInc,MATCH(1,(X$1=date)*($A37=state),0))</f>
        <v>109</v>
      </c>
      <c r="Y37">
        <f t="array" ref="Y37">INDEX(posInc,MATCH(1,(Y$1=date)*($A37=state),0))</f>
        <v>171</v>
      </c>
      <c r="Z37">
        <f t="array" ref="Z37">INDEX(posInc,MATCH(1,(Z$1=date)*($A37=state),0))</f>
        <v>93</v>
      </c>
      <c r="AA37">
        <f t="array" ref="AA37">INDEX(posInc,MATCH(1,(AA$1=date)*($A37=state),0))</f>
        <v>75</v>
      </c>
      <c r="AB37">
        <f t="array" ref="AB37">INDEX(posInc,MATCH(1,(AB$1=date)*($A37=state),0))</f>
        <v>145</v>
      </c>
      <c r="AC37">
        <f t="array" ref="AC37">INDEX(posInc,MATCH(1,(AC$1=date)*($A37=state),0))</f>
        <v>52</v>
      </c>
      <c r="AD37">
        <f t="array" ref="AD37">INDEX(posInc,MATCH(1,(AD$1=date)*($A37=state),0))</f>
        <v>160</v>
      </c>
      <c r="AE37">
        <f t="array" ref="AE37">INDEX(posInc,MATCH(1,(AE$1=date)*($A37=state),0))</f>
        <v>110</v>
      </c>
      <c r="AF37">
        <f t="array" ref="AF37">INDEX(posInc,MATCH(1,(AF$1=date)*($A37=state),0))</f>
        <v>74</v>
      </c>
      <c r="AG37">
        <f t="array" ref="AG37">INDEX(posInc,MATCH(1,(AG$1=date)*($A37=state),0))</f>
        <v>102</v>
      </c>
    </row>
    <row r="38" spans="1:33" x14ac:dyDescent="0.3">
      <c r="A38" t="s">
        <v>2096</v>
      </c>
      <c r="B38">
        <f t="array" ref="B38">INDEX(posInc,MATCH(1,(B$1=date)*($A38=state),0))</f>
        <v>0</v>
      </c>
      <c r="C38">
        <f t="array" ref="C38">INDEX(posInc,MATCH(1,(C$1=date)*($A38=state),0))</f>
        <v>11</v>
      </c>
      <c r="D38">
        <f t="array" ref="D38">INDEX(posInc,MATCH(1,(D$1=date)*($A38=state),0))</f>
        <v>0</v>
      </c>
      <c r="E38">
        <f t="array" ref="E38">INDEX(posInc,MATCH(1,(E$1=date)*($A38=state),0))</f>
        <v>6</v>
      </c>
      <c r="F38">
        <f t="array" ref="F38">INDEX(posInc,MATCH(1,(F$1=date)*($A38=state),0))</f>
        <v>3</v>
      </c>
      <c r="G38">
        <f t="array" ref="G38">INDEX(posInc,MATCH(1,(G$1=date)*($A38=state),0))</f>
        <v>8</v>
      </c>
      <c r="H38">
        <f t="array" ref="H38">INDEX(posInc,MATCH(1,(H$1=date)*($A38=state),0))</f>
        <v>28</v>
      </c>
      <c r="I38">
        <f t="array" ref="I38">INDEX(posInc,MATCH(1,(I$1=date)*($A38=state),0))</f>
        <v>13</v>
      </c>
      <c r="J38">
        <f t="array" ref="J38">INDEX(posInc,MATCH(1,(J$1=date)*($A38=state),0))</f>
        <v>26</v>
      </c>
      <c r="K38">
        <f t="array" ref="K38">INDEX(posInc,MATCH(1,(K$1=date)*($A38=state),0))</f>
        <v>0</v>
      </c>
      <c r="L38">
        <f t="array" ref="L38">INDEX(posInc,MATCH(1,(L$1=date)*($A38=state),0))</f>
        <v>47</v>
      </c>
      <c r="M38">
        <f t="array" ref="M38">INDEX(posInc,MATCH(1,(M$1=date)*($A38=state),0))</f>
        <v>30</v>
      </c>
      <c r="N38">
        <f t="array" ref="N38">INDEX(posInc,MATCH(1,(N$1=date)*($A38=state),0))</f>
        <v>18</v>
      </c>
      <c r="O38">
        <f t="array" ref="O38">INDEX(posInc,MATCH(1,(O$1=date)*($A38=state),0))</f>
        <v>0</v>
      </c>
      <c r="P38">
        <f t="array" ref="P38">INDEX(posInc,MATCH(1,(P$1=date)*($A38=state),0))</f>
        <v>118</v>
      </c>
      <c r="Q38">
        <f t="array" ref="Q38">INDEX(posInc,MATCH(1,(Q$1=date)*($A38=state),0))</f>
        <v>87</v>
      </c>
      <c r="R38">
        <f t="array" ref="R38">INDEX(posInc,MATCH(1,(R$1=date)*($A38=state),0))</f>
        <v>65</v>
      </c>
      <c r="S38">
        <f t="array" ref="S38">INDEX(posInc,MATCH(1,(S$1=date)*($A38=state),0))</f>
        <v>69</v>
      </c>
      <c r="T38">
        <f t="array" ref="T38">INDEX(posInc,MATCH(1,(T$1=date)*($A38=state),0))</f>
        <v>58</v>
      </c>
      <c r="U38">
        <f t="array" ref="U38">INDEX(posInc,MATCH(1,(U$1=date)*($A38=state),0))</f>
        <v>84</v>
      </c>
      <c r="V38">
        <f t="array" ref="V38">INDEX(posInc,MATCH(1,(V$1=date)*($A38=state),0))</f>
        <v>46</v>
      </c>
      <c r="W38">
        <f t="array" ref="W38">INDEX(posInc,MATCH(1,(W$1=date)*($A38=state),0))</f>
        <v>90</v>
      </c>
      <c r="X38">
        <f t="array" ref="X38">INDEX(posInc,MATCH(1,(X$1=date)*($A38=state),0))</f>
        <v>73</v>
      </c>
      <c r="Y38">
        <f t="array" ref="Y38">INDEX(posInc,MATCH(1,(Y$1=date)*($A38=state),0))</f>
        <v>100</v>
      </c>
      <c r="Z38">
        <f t="array" ref="Z38">INDEX(posInc,MATCH(1,(Z$1=date)*($A38=state),0))</f>
        <v>69</v>
      </c>
      <c r="AA38">
        <f t="array" ref="AA38">INDEX(posInc,MATCH(1,(AA$1=date)*($A38=state),0))</f>
        <v>64</v>
      </c>
      <c r="AB38">
        <f t="array" ref="AB38">INDEX(posInc,MATCH(1,(AB$1=date)*($A38=state),0))</f>
        <v>49</v>
      </c>
      <c r="AC38">
        <f t="array" ref="AC38">INDEX(posInc,MATCH(1,(AC$1=date)*($A38=state),0))</f>
        <v>58</v>
      </c>
      <c r="AD38">
        <f t="array" ref="AD38">INDEX(posInc,MATCH(1,(AD$1=date)*($A38=state),0))</f>
        <v>82</v>
      </c>
      <c r="AE38">
        <f t="array" ref="AE38">INDEX(posInc,MATCH(1,(AE$1=date)*($A38=state),0))</f>
        <v>0</v>
      </c>
      <c r="AF38">
        <f t="array" ref="AF38">INDEX(posInc,MATCH(1,(AF$1=date)*($A38=state),0))</f>
        <v>50</v>
      </c>
      <c r="AG38">
        <f t="array" ref="AG38">INDEX(posInc,MATCH(1,(AG$1=date)*($A38=state),0))</f>
        <v>156</v>
      </c>
    </row>
    <row r="39" spans="1:33" x14ac:dyDescent="0.3">
      <c r="A39" t="s">
        <v>2097</v>
      </c>
      <c r="B39">
        <f t="array" ref="B39">INDEX(posInc,MATCH(1,(B$1=date)*($A39=state),0))</f>
        <v>6</v>
      </c>
      <c r="C39">
        <f t="array" ref="C39">INDEX(posInc,MATCH(1,(C$1=date)*($A39=state),0))</f>
        <v>19</v>
      </c>
      <c r="D39">
        <f t="array" ref="D39">INDEX(posInc,MATCH(1,(D$1=date)*($A39=state),0))</f>
        <v>6</v>
      </c>
      <c r="E39">
        <f t="array" ref="E39">INDEX(posInc,MATCH(1,(E$1=date)*($A39=state),0))</f>
        <v>16</v>
      </c>
      <c r="F39">
        <f t="array" ref="F39">INDEX(posInc,MATCH(1,(F$1=date)*($A39=state),0))</f>
        <v>13</v>
      </c>
      <c r="G39">
        <f t="array" ref="G39">INDEX(posInc,MATCH(1,(G$1=date)*($A39=state),0))</f>
        <v>20</v>
      </c>
      <c r="H39">
        <f t="array" ref="H39">INDEX(posInc,MATCH(1,(H$1=date)*($A39=state),0))</f>
        <v>37</v>
      </c>
      <c r="I39">
        <f t="array" ref="I39">INDEX(posInc,MATCH(1,(I$1=date)*($A39=state),0))</f>
        <v>52</v>
      </c>
      <c r="J39">
        <f t="array" ref="J39">INDEX(posInc,MATCH(1,(J$1=date)*($A39=state),0))</f>
        <v>83</v>
      </c>
      <c r="K39">
        <f t="array" ref="K39">INDEX(posInc,MATCH(1,(K$1=date)*($A39=state),0))</f>
        <v>103</v>
      </c>
      <c r="L39">
        <f t="array" ref="L39">INDEX(posInc,MATCH(1,(L$1=date)*($A39=state),0))</f>
        <v>108</v>
      </c>
      <c r="M39">
        <f t="array" ref="M39">INDEX(posInc,MATCH(1,(M$1=date)*($A39=state),0))</f>
        <v>165</v>
      </c>
      <c r="N39">
        <f t="array" ref="N39">INDEX(posInc,MATCH(1,(N$1=date)*($A39=state),0))</f>
        <v>207</v>
      </c>
      <c r="O39">
        <f t="array" ref="O39">INDEX(posInc,MATCH(1,(O$1=date)*($A39=state),0))</f>
        <v>276</v>
      </c>
      <c r="P39">
        <f t="array" ref="P39">INDEX(posInc,MATCH(1,(P$1=date)*($A39=state),0))</f>
        <v>560</v>
      </c>
      <c r="Q39">
        <f t="array" ref="Q39">INDEX(posInc,MATCH(1,(Q$1=date)*($A39=state),0))</f>
        <v>531</v>
      </c>
      <c r="R39">
        <f t="array" ref="R39">INDEX(posInc,MATCH(1,(R$1=date)*($A39=state),0))</f>
        <v>533</v>
      </c>
      <c r="S39">
        <f t="array" ref="S39">INDEX(posInc,MATCH(1,(S$1=date)*($A39=state),0))</f>
        <v>643</v>
      </c>
      <c r="T39">
        <f t="array" ref="T39">INDEX(posInc,MATCH(1,(T$1=date)*($A39=state),0))</f>
        <v>693</v>
      </c>
      <c r="U39">
        <f t="array" ref="U39">INDEX(posInc,MATCH(1,(U$1=date)*($A39=state),0))</f>
        <v>756</v>
      </c>
      <c r="V39">
        <f t="array" ref="V39">INDEX(posInc,MATCH(1,(V$1=date)*($A39=state),0))</f>
        <v>962</v>
      </c>
      <c r="W39">
        <f t="array" ref="W39">INDEX(posInc,MATCH(1,(W$1=date)*($A39=state),0))</f>
        <v>1211</v>
      </c>
      <c r="X39">
        <f t="array" ref="X39">INDEX(posInc,MATCH(1,(X$1=date)*($A39=state),0))</f>
        <v>1404</v>
      </c>
      <c r="Y39">
        <f t="array" ref="Y39">INDEX(posInc,MATCH(1,(Y$1=date)*($A39=state),0))</f>
        <v>1597</v>
      </c>
      <c r="Z39">
        <f t="array" ref="Z39">INDEX(posInc,MATCH(1,(Z$1=date)*($A39=state),0))</f>
        <v>1493</v>
      </c>
      <c r="AA39">
        <f t="array" ref="AA39">INDEX(posInc,MATCH(1,(AA$1=date)*($A39=state),0))</f>
        <v>1470</v>
      </c>
      <c r="AB39">
        <f t="array" ref="AB39">INDEX(posInc,MATCH(1,(AB$1=date)*($A39=state),0))</f>
        <v>1579</v>
      </c>
      <c r="AC39">
        <f t="array" ref="AC39">INDEX(posInc,MATCH(1,(AC$1=date)*($A39=state),0))</f>
        <v>1680</v>
      </c>
      <c r="AD39">
        <f t="array" ref="AD39">INDEX(posInc,MATCH(1,(AD$1=date)*($A39=state),0))</f>
        <v>1989</v>
      </c>
      <c r="AE39">
        <f t="array" ref="AE39">INDEX(posInc,MATCH(1,(AE$1=date)*($A39=state),0))</f>
        <v>1751</v>
      </c>
      <c r="AF39">
        <f t="array" ref="AF39">INDEX(posInc,MATCH(1,(AF$1=date)*($A39=state),0))</f>
        <v>1676</v>
      </c>
      <c r="AG39">
        <f t="array" ref="AG39">INDEX(posInc,MATCH(1,(AG$1=date)*($A39=state),0))</f>
        <v>1178</v>
      </c>
    </row>
    <row r="40" spans="1:33" x14ac:dyDescent="0.3">
      <c r="A40" t="s">
        <v>2098</v>
      </c>
      <c r="B40">
        <f t="array" ref="B40">INDEX(posInc,MATCH(1,(B$1=date)*($A40=state),0))</f>
        <v>0</v>
      </c>
      <c r="C40">
        <f t="array" ref="C40">INDEX(posInc,MATCH(1,(C$1=date)*($A40=state),0))</f>
        <v>9</v>
      </c>
      <c r="D40">
        <f t="array" ref="D40">INDEX(posInc,MATCH(1,(D$1=date)*($A40=state),0))</f>
        <v>6</v>
      </c>
      <c r="E40">
        <f t="array" ref="E40">INDEX(posInc,MATCH(1,(E$1=date)*($A40=state),0))</f>
        <v>0</v>
      </c>
      <c r="F40">
        <f t="array" ref="F40">INDEX(posInc,MATCH(1,(F$1=date)*($A40=state),0))</f>
        <v>1</v>
      </c>
      <c r="G40">
        <f t="array" ref="G40">INDEX(posInc,MATCH(1,(G$1=date)*($A40=state),0))</f>
        <v>2</v>
      </c>
      <c r="H40">
        <f t="array" ref="H40">INDEX(posInc,MATCH(1,(H$1=date)*($A40=state),0))</f>
        <v>10</v>
      </c>
      <c r="I40">
        <f t="array" ref="I40">INDEX(posInc,MATCH(1,(I$1=date)*($A40=state),0))</f>
        <v>11</v>
      </c>
      <c r="J40">
        <f t="array" ref="J40">INDEX(posInc,MATCH(1,(J$1=date)*($A40=state),0))</f>
        <v>10</v>
      </c>
      <c r="K40">
        <f t="array" ref="K40">INDEX(posInc,MATCH(1,(K$1=date)*($A40=state),0))</f>
        <v>12</v>
      </c>
      <c r="L40">
        <f t="array" ref="L40">INDEX(posInc,MATCH(1,(L$1=date)*($A40=state),0))</f>
        <v>17</v>
      </c>
      <c r="M40">
        <f t="array" ref="M40">INDEX(posInc,MATCH(1,(M$1=date)*($A40=state),0))</f>
        <v>23</v>
      </c>
      <c r="N40">
        <f t="array" ref="N40">INDEX(posInc,MATCH(1,(N$1=date)*($A40=state),0))</f>
        <v>18</v>
      </c>
      <c r="O40">
        <f t="array" ref="O40">INDEX(posInc,MATCH(1,(O$1=date)*($A40=state),0))</f>
        <v>8</v>
      </c>
      <c r="P40">
        <f t="array" ref="P40">INDEX(posInc,MATCH(1,(P$1=date)*($A40=state),0))</f>
        <v>33</v>
      </c>
      <c r="Q40">
        <f t="array" ref="Q40">INDEX(posInc,MATCH(1,(Q$1=date)*($A40=state),0))</f>
        <v>38</v>
      </c>
      <c r="R40">
        <f t="array" ref="R40">INDEX(posInc,MATCH(1,(R$1=date)*($A40=state),0))</f>
        <v>36</v>
      </c>
      <c r="S40">
        <f t="array" ref="S40">INDEX(posInc,MATCH(1,(S$1=date)*($A40=state),0))</f>
        <v>55</v>
      </c>
      <c r="T40">
        <f t="array" ref="T40">INDEX(posInc,MATCH(1,(T$1=date)*($A40=state),0))</f>
        <v>108</v>
      </c>
      <c r="U40">
        <f t="array" ref="U40">INDEX(posInc,MATCH(1,(U$1=date)*($A40=state),0))</f>
        <v>87</v>
      </c>
      <c r="V40">
        <f t="array" ref="V40">INDEX(posInc,MATCH(1,(V$1=date)*($A40=state),0))</f>
        <v>77</v>
      </c>
      <c r="W40">
        <f t="array" ref="W40">INDEX(posInc,MATCH(1,(W$1=date)*($A40=state),0))</f>
        <v>91</v>
      </c>
      <c r="X40">
        <f t="array" ref="X40">INDEX(posInc,MATCH(1,(X$1=date)*($A40=state),0))</f>
        <v>52</v>
      </c>
      <c r="Y40">
        <f t="array" ref="Y40">INDEX(posInc,MATCH(1,(Y$1=date)*($A40=state),0))</f>
        <v>97</v>
      </c>
      <c r="Z40">
        <f t="array" ref="Z40">INDEX(posInc,MATCH(1,(Z$1=date)*($A40=state),0))</f>
        <v>116</v>
      </c>
      <c r="AA40">
        <f t="array" ref="AA40">INDEX(posInc,MATCH(1,(AA$1=date)*($A40=state),0))</f>
        <v>160</v>
      </c>
      <c r="AB40">
        <f t="array" ref="AB40">INDEX(posInc,MATCH(1,(AB$1=date)*($A40=state),0))</f>
        <v>148</v>
      </c>
      <c r="AC40">
        <f t="array" ref="AC40">INDEX(posInc,MATCH(1,(AC$1=date)*($A40=state),0))</f>
        <v>220</v>
      </c>
      <c r="AD40">
        <f t="array" ref="AD40">INDEX(posInc,MATCH(1,(AD$1=date)*($A40=state),0))</f>
        <v>277</v>
      </c>
      <c r="AE40">
        <f t="array" ref="AE40">INDEX(posInc,MATCH(1,(AE$1=date)*($A40=state),0))</f>
        <v>288</v>
      </c>
      <c r="AF40">
        <f t="array" ref="AF40">INDEX(posInc,MATCH(1,(AF$1=date)*($A40=state),0))</f>
        <v>334</v>
      </c>
      <c r="AG40">
        <f t="array" ref="AG40">INDEX(posInc,MATCH(1,(AG$1=date)*($A40=state),0))</f>
        <v>316</v>
      </c>
    </row>
    <row r="41" spans="1:33" x14ac:dyDescent="0.3">
      <c r="A41" t="s">
        <v>2099</v>
      </c>
      <c r="B41">
        <f t="array" ref="B41">INDEX(posInc,MATCH(1,(B$1=date)*($A41=state),0))</f>
        <v>1</v>
      </c>
      <c r="C41">
        <f t="array" ref="C41">INDEX(posInc,MATCH(1,(C$1=date)*($A41=state),0))</f>
        <v>2</v>
      </c>
      <c r="D41">
        <f t="array" ref="D41">INDEX(posInc,MATCH(1,(D$1=date)*($A41=state),0))</f>
        <v>1</v>
      </c>
      <c r="E41">
        <f t="array" ref="E41">INDEX(posInc,MATCH(1,(E$1=date)*($A41=state),0))</f>
        <v>6</v>
      </c>
      <c r="F41">
        <f t="array" ref="F41">INDEX(posInc,MATCH(1,(F$1=date)*($A41=state),0))</f>
        <v>9</v>
      </c>
      <c r="G41">
        <f t="array" ref="G41">INDEX(posInc,MATCH(1,(G$1=date)*($A41=state),0))</f>
        <v>5</v>
      </c>
      <c r="H41">
        <f t="array" ref="H41">INDEX(posInc,MATCH(1,(H$1=date)*($A41=state),0))</f>
        <v>27</v>
      </c>
      <c r="I41">
        <f t="array" ref="I41">INDEX(posInc,MATCH(1,(I$1=date)*($A41=state),0))</f>
        <v>0</v>
      </c>
      <c r="J41">
        <f t="array" ref="J41">INDEX(posInc,MATCH(1,(J$1=date)*($A41=state),0))</f>
        <v>21</v>
      </c>
      <c r="K41">
        <f t="array" ref="K41">INDEX(posInc,MATCH(1,(K$1=date)*($A41=state),0))</f>
        <v>71</v>
      </c>
      <c r="L41">
        <f t="array" ref="L41">INDEX(posInc,MATCH(1,(L$1=date)*($A41=state),0))</f>
        <v>43</v>
      </c>
      <c r="M41">
        <f t="array" ref="M41">INDEX(posInc,MATCH(1,(M$1=date)*($A41=state),0))</f>
        <v>103</v>
      </c>
      <c r="N41">
        <f t="array" ref="N41">INDEX(posInc,MATCH(1,(N$1=date)*($A41=state),0))</f>
        <v>0</v>
      </c>
      <c r="O41">
        <f t="array" ref="O41">INDEX(posInc,MATCH(1,(O$1=date)*($A41=state),0))</f>
        <v>126</v>
      </c>
      <c r="P41">
        <f t="array" ref="P41">INDEX(posInc,MATCH(1,(P$1=date)*($A41=state),0))</f>
        <v>32</v>
      </c>
      <c r="Q41">
        <f t="array" ref="Q41">INDEX(posInc,MATCH(1,(Q$1=date)*($A41=state),0))</f>
        <v>0</v>
      </c>
      <c r="R41">
        <f t="array" ref="R41">INDEX(posInc,MATCH(1,(R$1=date)*($A41=state),0))</f>
        <v>83</v>
      </c>
      <c r="S41">
        <f t="array" ref="S41">INDEX(posInc,MATCH(1,(S$1=date)*($A41=state),0))</f>
        <v>235</v>
      </c>
      <c r="T41">
        <f t="array" ref="T41">INDEX(posInc,MATCH(1,(T$1=date)*($A41=state),0))</f>
        <v>151</v>
      </c>
      <c r="U41">
        <f t="array" ref="U41">INDEX(posInc,MATCH(1,(U$1=date)*($A41=state),0))</f>
        <v>158</v>
      </c>
      <c r="V41">
        <f t="array" ref="V41">INDEX(posInc,MATCH(1,(V$1=date)*($A41=state),0))</f>
        <v>210</v>
      </c>
      <c r="W41">
        <f t="array" ref="W41">INDEX(posInc,MATCH(1,(W$1=date)*($A41=state),0))</f>
        <v>261</v>
      </c>
      <c r="X41">
        <f t="array" ref="X41">INDEX(posInc,MATCH(1,(X$1=date)*($A41=state),0))</f>
        <v>0</v>
      </c>
      <c r="Y41">
        <f t="array" ref="Y41">INDEX(posInc,MATCH(1,(Y$1=date)*($A41=state),0))</f>
        <v>363</v>
      </c>
      <c r="Z41">
        <f t="array" ref="Z41">INDEX(posInc,MATCH(1,(Z$1=date)*($A41=state),0))</f>
        <v>132</v>
      </c>
      <c r="AA41">
        <f t="array" ref="AA41">INDEX(posInc,MATCH(1,(AA$1=date)*($A41=state),0))</f>
        <v>0</v>
      </c>
      <c r="AB41">
        <f t="array" ref="AB41">INDEX(posInc,MATCH(1,(AB$1=date)*($A41=state),0))</f>
        <v>368</v>
      </c>
      <c r="AC41">
        <f t="array" ref="AC41">INDEX(posInc,MATCH(1,(AC$1=date)*($A41=state),0))</f>
        <v>135</v>
      </c>
      <c r="AD41">
        <f t="array" ref="AD41">INDEX(posInc,MATCH(1,(AD$1=date)*($A41=state),0))</f>
        <v>240</v>
      </c>
      <c r="AE41">
        <f t="array" ref="AE41">INDEX(posInc,MATCH(1,(AE$1=date)*($A41=state),0))</f>
        <v>273</v>
      </c>
      <c r="AF41">
        <f t="array" ref="AF41">INDEX(posInc,MATCH(1,(AF$1=date)*($A41=state),0))</f>
        <v>142</v>
      </c>
      <c r="AG41">
        <f t="array" ref="AG41">INDEX(posInc,MATCH(1,(AG$1=date)*($A41=state),0))</f>
        <v>112</v>
      </c>
    </row>
    <row r="42" spans="1:33" x14ac:dyDescent="0.3">
      <c r="A42" t="s">
        <v>2100</v>
      </c>
      <c r="B42">
        <f t="array" ref="B42">INDEX(posInc,MATCH(1,(B$1=date)*($A42=state),0))</f>
        <v>3</v>
      </c>
      <c r="C42">
        <f t="array" ref="C42">INDEX(posInc,MATCH(1,(C$1=date)*($A42=state),0))</f>
        <v>1</v>
      </c>
      <c r="D42">
        <f t="array" ref="D42">INDEX(posInc,MATCH(1,(D$1=date)*($A42=state),0))</f>
        <v>0</v>
      </c>
      <c r="E42">
        <f t="array" ref="E42">INDEX(posInc,MATCH(1,(E$1=date)*($A42=state),0))</f>
        <v>0</v>
      </c>
      <c r="F42">
        <f t="array" ref="F42">INDEX(posInc,MATCH(1,(F$1=date)*($A42=state),0))</f>
        <v>1</v>
      </c>
      <c r="G42">
        <f t="array" ref="G42">INDEX(posInc,MATCH(1,(G$1=date)*($A42=state),0))</f>
        <v>1</v>
      </c>
      <c r="H42">
        <f t="array" ref="H42">INDEX(posInc,MATCH(1,(H$1=date)*($A42=state),0))</f>
        <v>0</v>
      </c>
      <c r="I42">
        <f t="array" ref="I42">INDEX(posInc,MATCH(1,(I$1=date)*($A42=state),0))</f>
        <v>0</v>
      </c>
      <c r="J42">
        <f t="array" ref="J42">INDEX(posInc,MATCH(1,(J$1=date)*($A42=state),0))</f>
        <v>3</v>
      </c>
      <c r="K42">
        <f t="array" ref="K42">INDEX(posInc,MATCH(1,(K$1=date)*($A42=state),0))</f>
        <v>0</v>
      </c>
      <c r="L42">
        <f t="array" ref="L42">INDEX(posInc,MATCH(1,(L$1=date)*($A42=state),0))</f>
        <v>7</v>
      </c>
      <c r="M42">
        <f t="array" ref="M42">INDEX(posInc,MATCH(1,(M$1=date)*($A42=state),0))</f>
        <v>7</v>
      </c>
      <c r="N42">
        <f t="array" ref="N42">INDEX(posInc,MATCH(1,(N$1=date)*($A42=state),0))</f>
        <v>2</v>
      </c>
      <c r="O42">
        <f t="array" ref="O42">INDEX(posInc,MATCH(1,(O$1=date)*($A42=state),0))</f>
        <v>11</v>
      </c>
      <c r="P42">
        <f t="array" ref="P42">INDEX(posInc,MATCH(1,(P$1=date)*($A42=state),0))</f>
        <v>5</v>
      </c>
      <c r="Q42">
        <f t="array" ref="Q42">INDEX(posInc,MATCH(1,(Q$1=date)*($A42=state),0))</f>
        <v>12</v>
      </c>
      <c r="R42">
        <f t="array" ref="R42">INDEX(posInc,MATCH(1,(R$1=date)*($A42=state),0))</f>
        <v>10</v>
      </c>
      <c r="S42">
        <f t="array" ref="S42">INDEX(posInc,MATCH(1,(S$1=date)*($A42=state),0))</f>
        <v>22</v>
      </c>
      <c r="T42">
        <f t="array" ref="T42">INDEX(posInc,MATCH(1,(T$1=date)*($A42=state),0))</f>
        <v>11</v>
      </c>
      <c r="U42">
        <f t="array" ref="U42">INDEX(posInc,MATCH(1,(U$1=date)*($A42=state),0))</f>
        <v>7</v>
      </c>
      <c r="V42">
        <f t="array" ref="V42">INDEX(posInc,MATCH(1,(V$1=date)*($A42=state),0))</f>
        <v>21</v>
      </c>
      <c r="W42">
        <f t="array" ref="W42">INDEX(posInc,MATCH(1,(W$1=date)*($A42=state),0))</f>
        <v>36</v>
      </c>
      <c r="X42">
        <f t="array" ref="X42">INDEX(posInc,MATCH(1,(X$1=date)*($A42=state),0))</f>
        <v>22</v>
      </c>
      <c r="Y42">
        <f t="array" ref="Y42">INDEX(posInc,MATCH(1,(Y$1=date)*($A42=state),0))</f>
        <v>25</v>
      </c>
      <c r="Z42">
        <f t="array" ref="Z42">INDEX(posInc,MATCH(1,(Z$1=date)*($A42=state),0))</f>
        <v>28</v>
      </c>
      <c r="AA42">
        <f t="array" ref="AA42">INDEX(posInc,MATCH(1,(AA$1=date)*($A42=state),0))</f>
        <v>48</v>
      </c>
      <c r="AB42">
        <f t="array" ref="AB42">INDEX(posInc,MATCH(1,(AB$1=date)*($A42=state),0))</f>
        <v>32</v>
      </c>
      <c r="AC42">
        <f t="array" ref="AC42">INDEX(posInc,MATCH(1,(AC$1=date)*($A42=state),0))</f>
        <v>73</v>
      </c>
      <c r="AD42">
        <f t="array" ref="AD42">INDEX(posInc,MATCH(1,(AD$1=date)*($A42=state),0))</f>
        <v>54</v>
      </c>
      <c r="AE42">
        <f t="array" ref="AE42">INDEX(posInc,MATCH(1,(AE$1=date)*($A42=state),0))</f>
        <v>89</v>
      </c>
      <c r="AF42">
        <f t="array" ref="AF42">INDEX(posInc,MATCH(1,(AF$1=date)*($A42=state),0))</f>
        <v>90</v>
      </c>
      <c r="AG42">
        <f t="array" ref="AG42">INDEX(posInc,MATCH(1,(AG$1=date)*($A42=state),0))</f>
        <v>104</v>
      </c>
    </row>
    <row r="43" spans="1:33" x14ac:dyDescent="0.3">
      <c r="A43" t="s">
        <v>2101</v>
      </c>
      <c r="B43">
        <f t="array" ref="B43">INDEX(posInc,MATCH(1,(B$1=date)*($A43=state),0))</f>
        <v>11</v>
      </c>
      <c r="C43">
        <f t="array" ref="C43">INDEX(posInc,MATCH(1,(C$1=date)*($A43=state),0))</f>
        <v>8</v>
      </c>
      <c r="D43">
        <f t="array" ref="D43">INDEX(posInc,MATCH(1,(D$1=date)*($A43=state),0))</f>
        <v>6</v>
      </c>
      <c r="E43">
        <f t="array" ref="E43">INDEX(posInc,MATCH(1,(E$1=date)*($A43=state),0))</f>
        <v>7</v>
      </c>
      <c r="F43">
        <f t="array" ref="F43">INDEX(posInc,MATCH(1,(F$1=date)*($A43=state),0))</f>
        <v>13</v>
      </c>
      <c r="G43">
        <f t="array" ref="G43">INDEX(posInc,MATCH(1,(G$1=date)*($A43=state),0))</f>
        <v>21</v>
      </c>
      <c r="H43">
        <f t="array" ref="H43">INDEX(posInc,MATCH(1,(H$1=date)*($A43=state),0))</f>
        <v>25</v>
      </c>
      <c r="I43">
        <f t="array" ref="I43">INDEX(posInc,MATCH(1,(I$1=date)*($A43=state),0))</f>
        <v>56</v>
      </c>
      <c r="J43">
        <f t="array" ref="J43">INDEX(posInc,MATCH(1,(J$1=date)*($A43=state),0))</f>
        <v>74</v>
      </c>
      <c r="K43">
        <f t="array" ref="K43">INDEX(posInc,MATCH(1,(K$1=date)*($A43=state),0))</f>
        <v>143</v>
      </c>
      <c r="L43">
        <f t="array" ref="L43">INDEX(posInc,MATCH(1,(L$1=date)*($A43=state),0))</f>
        <v>134</v>
      </c>
      <c r="M43">
        <f t="array" ref="M43">INDEX(posInc,MATCH(1,(M$1=date)*($A43=state),0))</f>
        <v>110</v>
      </c>
      <c r="N43">
        <f t="array" ref="N43">INDEX(posInc,MATCH(1,(N$1=date)*($A43=state),0))</f>
        <v>52</v>
      </c>
      <c r="O43">
        <f t="array" ref="O43">INDEX(posInc,MATCH(1,(O$1=date)*($A43=state),0))</f>
        <v>117</v>
      </c>
      <c r="P43">
        <f t="array" ref="P43">INDEX(posInc,MATCH(1,(P$1=date)*($A43=state),0))</f>
        <v>173</v>
      </c>
      <c r="Q43">
        <f t="array" ref="Q43">INDEX(posInc,MATCH(1,(Q$1=date)*($A43=state),0))</f>
        <v>246</v>
      </c>
      <c r="R43">
        <f t="array" ref="R43">INDEX(posInc,MATCH(1,(R$1=date)*($A43=state),0))</f>
        <v>170</v>
      </c>
      <c r="S43">
        <f t="array" ref="S43">INDEX(posInc,MATCH(1,(S$1=date)*($A43=state),0))</f>
        <v>164</v>
      </c>
      <c r="T43">
        <f t="array" ref="T43">INDEX(posInc,MATCH(1,(T$1=date)*($A43=state),0))</f>
        <v>297</v>
      </c>
      <c r="U43">
        <f t="array" ref="U43">INDEX(posInc,MATCH(1,(U$1=date)*($A43=state),0))</f>
        <v>405</v>
      </c>
      <c r="V43">
        <f t="array" ref="V43">INDEX(posInc,MATCH(1,(V$1=date)*($A43=state),0))</f>
        <v>444</v>
      </c>
      <c r="W43">
        <f t="array" ref="W43">INDEX(posInc,MATCH(1,(W$1=date)*($A43=state),0))</f>
        <v>162</v>
      </c>
      <c r="X43">
        <f t="array" ref="X43">INDEX(posInc,MATCH(1,(X$1=date)*($A43=state),0))</f>
        <v>222</v>
      </c>
      <c r="Y43">
        <f t="array" ref="Y43">INDEX(posInc,MATCH(1,(Y$1=date)*($A43=state),0))</f>
        <v>254</v>
      </c>
      <c r="Z43">
        <f t="array" ref="Z43">INDEX(posInc,MATCH(1,(Z$1=date)*($A43=state),0))</f>
        <v>312</v>
      </c>
      <c r="AA43">
        <f t="array" ref="AA43">INDEX(posInc,MATCH(1,(AA$1=date)*($A43=state),0))</f>
        <v>169</v>
      </c>
      <c r="AB43">
        <f t="array" ref="AB43">INDEX(posInc,MATCH(1,(AB$1=date)*($A43=state),0))</f>
        <v>336</v>
      </c>
      <c r="AC43">
        <f t="array" ref="AC43">INDEX(posInc,MATCH(1,(AC$1=date)*($A43=state),0))</f>
        <v>224</v>
      </c>
      <c r="AD43">
        <f t="array" ref="AD43">INDEX(posInc,MATCH(1,(AD$1=date)*($A43=state),0))</f>
        <v>272</v>
      </c>
      <c r="AE43">
        <f t="array" ref="AE43">INDEX(posInc,MATCH(1,(AE$1=date)*($A43=state),0))</f>
        <v>228</v>
      </c>
      <c r="AF43">
        <f t="array" ref="AF43">INDEX(posInc,MATCH(1,(AF$1=date)*($A43=state),0))</f>
        <v>252</v>
      </c>
      <c r="AG43">
        <f t="array" ref="AG43">INDEX(posInc,MATCH(1,(AG$1=date)*($A43=state),0))</f>
        <v>194</v>
      </c>
    </row>
    <row r="44" spans="1:33" x14ac:dyDescent="0.3">
      <c r="A44" t="s">
        <v>2102</v>
      </c>
      <c r="B44">
        <f t="array" ref="B44">INDEX(posInc,MATCH(1,(B$1=date)*($A44=state),0))</f>
        <v>2</v>
      </c>
      <c r="C44">
        <f t="array" ref="C44">INDEX(posInc,MATCH(1,(C$1=date)*($A44=state),0))</f>
        <v>16</v>
      </c>
      <c r="D44">
        <f t="array" ref="D44">INDEX(posInc,MATCH(1,(D$1=date)*($A44=state),0))</f>
        <v>12</v>
      </c>
      <c r="E44">
        <f t="array" ref="E44">INDEX(posInc,MATCH(1,(E$1=date)*($A44=state),0))</f>
        <v>5</v>
      </c>
      <c r="F44">
        <f t="array" ref="F44">INDEX(posInc,MATCH(1,(F$1=date)*($A44=state),0))</f>
        <v>1</v>
      </c>
      <c r="G44">
        <f t="array" ref="G44">INDEX(posInc,MATCH(1,(G$1=date)*($A44=state),0))</f>
        <v>7</v>
      </c>
      <c r="H44">
        <f t="array" ref="H44">INDEX(posInc,MATCH(1,(H$1=date)*($A44=state),0))</f>
        <v>19</v>
      </c>
      <c r="I44">
        <f t="array" ref="I44">INDEX(posInc,MATCH(1,(I$1=date)*($A44=state),0))</f>
        <v>60</v>
      </c>
      <c r="J44">
        <f t="array" ref="J44">INDEX(posInc,MATCH(1,(J$1=date)*($A44=state),0))</f>
        <v>51</v>
      </c>
      <c r="K44">
        <f t="array" ref="K44">INDEX(posInc,MATCH(1,(K$1=date)*($A44=state),0))</f>
        <v>110</v>
      </c>
      <c r="L44">
        <f t="array" ref="L44">INDEX(posInc,MATCH(1,(L$1=date)*($A44=state),0))</f>
        <v>30</v>
      </c>
      <c r="M44">
        <f t="array" ref="M44">INDEX(posInc,MATCH(1,(M$1=date)*($A44=state),0))</f>
        <v>18</v>
      </c>
      <c r="N44">
        <f t="array" ref="N44">INDEX(posInc,MATCH(1,(N$1=date)*($A44=state),0))</f>
        <v>58</v>
      </c>
      <c r="O44">
        <f t="array" ref="O44">INDEX(posInc,MATCH(1,(O$1=date)*($A44=state),0))</f>
        <v>564</v>
      </c>
      <c r="P44">
        <f t="array" ref="P44">INDEX(posInc,MATCH(1,(P$1=date)*($A44=state),0))</f>
        <v>422</v>
      </c>
      <c r="Q44">
        <f t="array" ref="Q44">INDEX(posInc,MATCH(1,(Q$1=date)*($A44=state),0))</f>
        <v>335</v>
      </c>
      <c r="R44">
        <f t="array" ref="R44">INDEX(posInc,MATCH(1,(R$1=date)*($A44=state),0))</f>
        <v>321</v>
      </c>
      <c r="S44">
        <f t="array" ref="S44">INDEX(posInc,MATCH(1,(S$1=date)*($A44=state),0))</f>
        <v>500</v>
      </c>
      <c r="T44">
        <f t="array" ref="T44">INDEX(posInc,MATCH(1,(T$1=date)*($A44=state),0))</f>
        <v>325</v>
      </c>
      <c r="U44">
        <f t="array" ref="U44">INDEX(posInc,MATCH(1,(U$1=date)*($A44=state),0))</f>
        <v>389</v>
      </c>
      <c r="V44">
        <f t="array" ref="V44">INDEX(posInc,MATCH(1,(V$1=date)*($A44=state),0))</f>
        <v>731</v>
      </c>
      <c r="W44">
        <f t="array" ref="W44">INDEX(posInc,MATCH(1,(W$1=date)*($A44=state),0))</f>
        <v>672</v>
      </c>
      <c r="X44">
        <f t="array" ref="X44">INDEX(posInc,MATCH(1,(X$1=date)*($A44=state),0))</f>
        <v>661</v>
      </c>
      <c r="Y44">
        <f t="array" ref="Y44">INDEX(posInc,MATCH(1,(Y$1=date)*($A44=state),0))</f>
        <v>780</v>
      </c>
      <c r="Z44">
        <f t="array" ref="Z44">INDEX(posInc,MATCH(1,(Z$1=date)*($A44=state),0))</f>
        <v>702</v>
      </c>
      <c r="AA44">
        <f t="array" ref="AA44">INDEX(posInc,MATCH(1,(AA$1=date)*($A44=state),0))</f>
        <v>464</v>
      </c>
      <c r="AB44">
        <f t="array" ref="AB44">INDEX(posInc,MATCH(1,(AB$1=date)*($A44=state),0))</f>
        <v>986</v>
      </c>
      <c r="AC44">
        <f t="array" ref="AC44">INDEX(posInc,MATCH(1,(AC$1=date)*($A44=state),0))</f>
        <v>1091</v>
      </c>
      <c r="AD44">
        <f t="array" ref="AD44">INDEX(posInc,MATCH(1,(AD$1=date)*($A44=state),0))</f>
        <v>877</v>
      </c>
      <c r="AE44">
        <f t="array" ref="AE44">INDEX(posInc,MATCH(1,(AE$1=date)*($A44=state),0))</f>
        <v>1441</v>
      </c>
      <c r="AF44">
        <f t="array" ref="AF44">INDEX(posInc,MATCH(1,(AF$1=date)*($A44=state),0))</f>
        <v>890</v>
      </c>
      <c r="AG44">
        <f t="array" ref="AG44">INDEX(posInc,MATCH(1,(AG$1=date)*($A44=state),0))</f>
        <v>923</v>
      </c>
    </row>
    <row r="45" spans="1:33" x14ac:dyDescent="0.3">
      <c r="A45" t="s">
        <v>2103</v>
      </c>
      <c r="B45">
        <f t="array" ref="B45">INDEX(posInc,MATCH(1,(B$1=date)*($A45=state),0))</f>
        <v>2</v>
      </c>
      <c r="C45">
        <f t="array" ref="C45">INDEX(posInc,MATCH(1,(C$1=date)*($A45=state),0))</f>
        <v>2</v>
      </c>
      <c r="D45">
        <f t="array" ref="D45">INDEX(posInc,MATCH(1,(D$1=date)*($A45=state),0))</f>
        <v>0</v>
      </c>
      <c r="E45">
        <f t="array" ref="E45">INDEX(posInc,MATCH(1,(E$1=date)*($A45=state),0))</f>
        <v>22</v>
      </c>
      <c r="F45">
        <f t="array" ref="F45">INDEX(posInc,MATCH(1,(F$1=date)*($A45=state),0))</f>
        <v>11</v>
      </c>
      <c r="G45">
        <f t="array" ref="G45">INDEX(posInc,MATCH(1,(G$1=date)*($A45=state),0))</f>
        <v>12</v>
      </c>
      <c r="H45">
        <f t="array" ref="H45">INDEX(posInc,MATCH(1,(H$1=date)*($A45=state),0))</f>
        <v>12</v>
      </c>
      <c r="I45">
        <f t="array" ref="I45">INDEX(posInc,MATCH(1,(I$1=date)*($A45=state),0))</f>
        <v>15</v>
      </c>
      <c r="J45">
        <f t="array" ref="J45">INDEX(posInc,MATCH(1,(J$1=date)*($A45=state),0))</f>
        <v>34</v>
      </c>
      <c r="K45">
        <f t="array" ref="K45">INDEX(posInc,MATCH(1,(K$1=date)*($A45=state),0))</f>
        <v>24</v>
      </c>
      <c r="L45">
        <f t="array" ref="L45">INDEX(posInc,MATCH(1,(L$1=date)*($A45=state),0))</f>
        <v>45</v>
      </c>
      <c r="M45">
        <f t="array" ref="M45">INDEX(posInc,MATCH(1,(M$1=date)*($A45=state),0))</f>
        <v>76</v>
      </c>
      <c r="N45">
        <f t="array" ref="N45">INDEX(posInc,MATCH(1,(N$1=date)*($A45=state),0))</f>
        <v>42</v>
      </c>
      <c r="O45">
        <f t="array" ref="O45">INDEX(posInc,MATCH(1,(O$1=date)*($A45=state),0))</f>
        <v>47</v>
      </c>
      <c r="P45">
        <f t="array" ref="P45">INDEX(posInc,MATCH(1,(P$1=date)*($A45=state),0))</f>
        <v>56</v>
      </c>
      <c r="Q45">
        <f t="array" ref="Q45">INDEX(posInc,MATCH(1,(Q$1=date)*($A45=state),0))</f>
        <v>78</v>
      </c>
      <c r="R45">
        <f t="array" ref="R45">INDEX(posInc,MATCH(1,(R$1=date)*($A45=state),0))</f>
        <v>122</v>
      </c>
      <c r="S45">
        <f t="array" ref="S45">INDEX(posInc,MATCH(1,(S$1=date)*($A45=state),0))</f>
        <v>117</v>
      </c>
      <c r="T45">
        <f t="array" ref="T45">INDEX(posInc,MATCH(1,(T$1=date)*($A45=state),0))</f>
        <v>87</v>
      </c>
      <c r="U45">
        <f t="array" ref="U45">INDEX(posInc,MATCH(1,(U$1=date)*($A45=state),0))</f>
        <v>81</v>
      </c>
      <c r="V45">
        <f t="array" ref="V45">INDEX(posInc,MATCH(1,(V$1=date)*($A45=state),0))</f>
        <v>125</v>
      </c>
      <c r="W45">
        <f t="array" ref="W45">INDEX(posInc,MATCH(1,(W$1=date)*($A45=state),0))</f>
        <v>62</v>
      </c>
      <c r="X45">
        <f t="array" ref="X45">INDEX(posInc,MATCH(1,(X$1=date)*($A45=state),0))</f>
        <v>172</v>
      </c>
      <c r="Y45">
        <f t="array" ref="Y45">INDEX(posInc,MATCH(1,(Y$1=date)*($A45=state),0))</f>
        <v>182</v>
      </c>
      <c r="Z45">
        <f t="array" ref="Z45">INDEX(posInc,MATCH(1,(Z$1=date)*($A45=state),0))</f>
        <v>177</v>
      </c>
      <c r="AA45">
        <f t="array" ref="AA45">INDEX(posInc,MATCH(1,(AA$1=date)*($A45=state),0))</f>
        <v>70</v>
      </c>
      <c r="AB45">
        <f t="array" ref="AB45">INDEX(posInc,MATCH(1,(AB$1=date)*($A45=state),0))</f>
        <v>63</v>
      </c>
      <c r="AC45">
        <f t="array" ref="AC45">INDEX(posInc,MATCH(1,(AC$1=date)*($A45=state),0))</f>
        <v>108</v>
      </c>
      <c r="AD45">
        <f t="array" ref="AD45">INDEX(posInc,MATCH(1,(AD$1=date)*($A45=state),0))</f>
        <v>130</v>
      </c>
      <c r="AE45">
        <f t="array" ref="AE45">INDEX(posInc,MATCH(1,(AE$1=date)*($A45=state),0))</f>
        <v>126</v>
      </c>
      <c r="AF45">
        <f t="array" ref="AF45">INDEX(posInc,MATCH(1,(AF$1=date)*($A45=state),0))</f>
        <v>104</v>
      </c>
      <c r="AG45">
        <f t="array" ref="AG45">INDEX(posInc,MATCH(1,(AG$1=date)*($A45=state),0))</f>
        <v>97</v>
      </c>
    </row>
    <row r="46" spans="1:33" x14ac:dyDescent="0.3">
      <c r="A46" t="s">
        <v>2105</v>
      </c>
      <c r="B46">
        <f t="array" ref="B46">INDEX(posInc,MATCH(1,(B$1=date)*($A46=state),0))</f>
        <v>8</v>
      </c>
      <c r="C46">
        <f t="array" ref="C46">INDEX(posInc,MATCH(1,(C$1=date)*($A46=state),0))</f>
        <v>13</v>
      </c>
      <c r="D46">
        <f t="array" ref="D46">INDEX(posInc,MATCH(1,(D$1=date)*($A46=state),0))</f>
        <v>0</v>
      </c>
      <c r="E46">
        <f t="array" ref="E46">INDEX(posInc,MATCH(1,(E$1=date)*($A46=state),0))</f>
        <v>15</v>
      </c>
      <c r="F46">
        <f t="array" ref="F46">INDEX(posInc,MATCH(1,(F$1=date)*($A46=state),0))</f>
        <v>6</v>
      </c>
      <c r="G46">
        <f t="array" ref="G46">INDEX(posInc,MATCH(1,(G$1=date)*($A46=state),0))</f>
        <v>16</v>
      </c>
      <c r="H46">
        <f t="array" ref="H46">INDEX(posInc,MATCH(1,(H$1=date)*($A46=state),0))</f>
        <v>10</v>
      </c>
      <c r="I46">
        <f t="array" ref="I46">INDEX(posInc,MATCH(1,(I$1=date)*($A46=state),0))</f>
        <v>17</v>
      </c>
      <c r="J46">
        <f t="array" ref="J46">INDEX(posInc,MATCH(1,(J$1=date)*($A46=state),0))</f>
        <v>20</v>
      </c>
      <c r="K46">
        <f t="array" ref="K46">INDEX(posInc,MATCH(1,(K$1=date)*($A46=state),0))</f>
        <v>38</v>
      </c>
      <c r="L46">
        <f t="array" ref="L46">INDEX(posInc,MATCH(1,(L$1=date)*($A46=state),0))</f>
        <v>67</v>
      </c>
      <c r="M46">
        <f t="array" ref="M46">INDEX(posInc,MATCH(1,(M$1=date)*($A46=state),0))</f>
        <v>35</v>
      </c>
      <c r="N46">
        <f t="array" ref="N46">INDEX(posInc,MATCH(1,(N$1=date)*($A46=state),0))</f>
        <v>36</v>
      </c>
      <c r="O46">
        <f t="array" ref="O46">INDEX(posInc,MATCH(1,(O$1=date)*($A46=state),0))</f>
        <v>101</v>
      </c>
      <c r="P46">
        <f t="array" ref="P46">INDEX(posInc,MATCH(1,(P$1=date)*($A46=state),0))</f>
        <v>69</v>
      </c>
      <c r="Q46">
        <f t="array" ref="Q46">INDEX(posInc,MATCH(1,(Q$1=date)*($A46=state),0))</f>
        <v>144</v>
      </c>
      <c r="R46">
        <f t="array" ref="R46">INDEX(posInc,MATCH(1,(R$1=date)*($A46=state),0))</f>
        <v>135</v>
      </c>
      <c r="S46">
        <f t="array" ref="S46">INDEX(posInc,MATCH(1,(S$1=date)*($A46=state),0))</f>
        <v>151</v>
      </c>
      <c r="T46">
        <f t="array" ref="T46">INDEX(posInc,MATCH(1,(T$1=date)*($A46=state),0))</f>
        <v>130</v>
      </c>
      <c r="U46">
        <f t="array" ref="U46">INDEX(posInc,MATCH(1,(U$1=date)*($A46=state),0))</f>
        <v>230</v>
      </c>
      <c r="V46">
        <f t="array" ref="V46">INDEX(posInc,MATCH(1,(V$1=date)*($A46=state),0))</f>
        <v>234</v>
      </c>
      <c r="W46">
        <f t="array" ref="W46">INDEX(posInc,MATCH(1,(W$1=date)*($A46=state),0))</f>
        <v>222</v>
      </c>
      <c r="X46">
        <f t="array" ref="X46">INDEX(posInc,MATCH(1,(X$1=date)*($A46=state),0))</f>
        <v>306</v>
      </c>
      <c r="Y46">
        <f t="array" ref="Y46">INDEX(posInc,MATCH(1,(Y$1=date)*($A46=state),0))</f>
        <v>395</v>
      </c>
      <c r="Z46">
        <f t="array" ref="Z46">INDEX(posInc,MATCH(1,(Z$1=date)*($A46=state),0))</f>
        <v>230</v>
      </c>
      <c r="AA46">
        <f t="array" ref="AA46">INDEX(posInc,MATCH(1,(AA$1=date)*($A46=state),0))</f>
        <v>241</v>
      </c>
      <c r="AB46">
        <f t="array" ref="AB46">INDEX(posInc,MATCH(1,(AB$1=date)*($A46=state),0))</f>
        <v>455</v>
      </c>
      <c r="AC46">
        <f t="array" ref="AC46">INDEX(posInc,MATCH(1,(AC$1=date)*($A46=state),0))</f>
        <v>312</v>
      </c>
      <c r="AD46">
        <f t="array" ref="AD46">INDEX(posInc,MATCH(1,(AD$1=date)*($A46=state),0))</f>
        <v>397</v>
      </c>
      <c r="AE46">
        <f t="array" ref="AE46">INDEX(posInc,MATCH(1,(AE$1=date)*($A46=state),0))</f>
        <v>467</v>
      </c>
      <c r="AF46">
        <f t="array" ref="AF46">INDEX(posInc,MATCH(1,(AF$1=date)*($A46=state),0))</f>
        <v>568</v>
      </c>
      <c r="AG46">
        <f t="array" ref="AG46">INDEX(posInc,MATCH(1,(AG$1=date)*($A46=state),0))</f>
        <v>197</v>
      </c>
    </row>
    <row r="47" spans="1:33" x14ac:dyDescent="0.3">
      <c r="A47" t="s">
        <v>2104</v>
      </c>
      <c r="B47">
        <f t="array" ref="B47">INDEX(posInc,MATCH(1,(B$1=date)*($A47=state),0))</f>
        <v>1</v>
      </c>
      <c r="C47">
        <f t="array" ref="C47">INDEX(posInc,MATCH(1,(C$1=date)*($A47=state),0))</f>
        <v>0</v>
      </c>
      <c r="D47">
        <f t="array" ref="D47">INDEX(posInc,MATCH(1,(D$1=date)*($A47=state),0))</f>
        <v>2</v>
      </c>
      <c r="E47">
        <f t="array" ref="E47">INDEX(posInc,MATCH(1,(E$1=date)*($A47=state),0))</f>
        <v>0</v>
      </c>
      <c r="F47">
        <f t="array" ref="F47">INDEX(posInc,MATCH(1,(F$1=date)*($A47=state),0))</f>
        <v>4</v>
      </c>
      <c r="G47">
        <f t="array" ref="G47">INDEX(posInc,MATCH(1,(G$1=date)*($A47=state),0))</f>
        <v>2</v>
      </c>
      <c r="H47">
        <f t="array" ref="H47">INDEX(posInc,MATCH(1,(H$1=date)*($A47=state),0))</f>
        <v>9</v>
      </c>
      <c r="I47">
        <f t="array" ref="I47">INDEX(posInc,MATCH(1,(I$1=date)*($A47=state),0))</f>
        <v>3</v>
      </c>
      <c r="J47">
        <f t="array" ref="J47">INDEX(posInc,MATCH(1,(J$1=date)*($A47=state),0))</f>
        <v>7</v>
      </c>
      <c r="K47">
        <f t="array" ref="K47">INDEX(posInc,MATCH(1,(K$1=date)*($A47=state),0))</f>
        <v>0</v>
      </c>
      <c r="L47">
        <f t="array" ref="L47">INDEX(posInc,MATCH(1,(L$1=date)*($A47=state),0))</f>
        <v>23</v>
      </c>
      <c r="M47">
        <f t="array" ref="M47">INDEX(posInc,MATCH(1,(M$1=date)*($A47=state),0))</f>
        <v>23</v>
      </c>
      <c r="N47">
        <f t="array" ref="N47">INDEX(posInc,MATCH(1,(N$1=date)*($A47=state),0))</f>
        <v>20</v>
      </c>
      <c r="O47">
        <f t="array" ref="O47">INDEX(posInc,MATCH(1,(O$1=date)*($A47=state),0))</f>
        <v>28</v>
      </c>
      <c r="P47">
        <f t="array" ref="P47">INDEX(posInc,MATCH(1,(P$1=date)*($A47=state),0))</f>
        <v>35</v>
      </c>
      <c r="Q47">
        <f t="array" ref="Q47">INDEX(posInc,MATCH(1,(Q$1=date)*($A47=state),0))</f>
        <v>26</v>
      </c>
      <c r="R47">
        <f t="array" ref="R47">INDEX(posInc,MATCH(1,(R$1=date)*($A47=state),0))</f>
        <v>27</v>
      </c>
      <c r="S47">
        <f t="array" ref="S47">INDEX(posInc,MATCH(1,(S$1=date)*($A47=state),0))</f>
        <v>24</v>
      </c>
      <c r="T47">
        <f t="array" ref="T47">INDEX(posInc,MATCH(1,(T$1=date)*($A47=state),0))</f>
        <v>21</v>
      </c>
      <c r="U47">
        <f t="array" ref="U47">INDEX(posInc,MATCH(1,(U$1=date)*($A47=state),0))</f>
        <v>37</v>
      </c>
      <c r="V47">
        <f t="array" ref="V47">INDEX(posInc,MATCH(1,(V$1=date)*($A47=state),0))</f>
        <v>28</v>
      </c>
      <c r="W47">
        <f t="array" ref="W47">INDEX(posInc,MATCH(1,(W$1=date)*($A47=state),0))</f>
        <v>17</v>
      </c>
      <c r="X47">
        <f t="array" ref="X47">INDEX(posInc,MATCH(1,(X$1=date)*($A47=state),0))</f>
        <v>51</v>
      </c>
      <c r="Y47">
        <f t="array" ref="Y47">INDEX(posInc,MATCH(1,(Y$1=date)*($A47=state),0))</f>
        <v>72</v>
      </c>
      <c r="Z47">
        <f t="array" ref="Z47">INDEX(posInc,MATCH(1,(Z$1=date)*($A47=state),0))</f>
        <v>51</v>
      </c>
      <c r="AA47">
        <f t="array" ref="AA47">INDEX(posInc,MATCH(1,(AA$1=date)*($A47=state),0))</f>
        <v>31</v>
      </c>
      <c r="AB47">
        <f t="array" ref="AB47">INDEX(posInc,MATCH(1,(AB$1=date)*($A47=state),0))</f>
        <v>32</v>
      </c>
      <c r="AC47">
        <f t="array" ref="AC47">INDEX(posInc,MATCH(1,(AC$1=date)*($A47=state),0))</f>
        <v>30</v>
      </c>
      <c r="AD47">
        <f t="array" ref="AD47">INDEX(posInc,MATCH(1,(AD$1=date)*($A47=state),0))</f>
        <v>23</v>
      </c>
      <c r="AE47">
        <f t="array" ref="AE47">INDEX(posInc,MATCH(1,(AE$1=date)*($A47=state),0))</f>
        <v>51</v>
      </c>
      <c r="AF47">
        <f t="array" ref="AF47">INDEX(posInc,MATCH(1,(AF$1=date)*($A47=state),0))</f>
        <v>32</v>
      </c>
      <c r="AG47">
        <f t="array" ref="AG47">INDEX(posInc,MATCH(1,(AG$1=date)*($A47=state),0))</f>
        <v>16</v>
      </c>
    </row>
    <row r="48" spans="1:33" x14ac:dyDescent="0.3">
      <c r="A48" t="s">
        <v>2106</v>
      </c>
      <c r="B48">
        <f t="array" ref="B48">INDEX(posInc,MATCH(1,(B$1=date)*($A48=state),0))</f>
        <v>69</v>
      </c>
      <c r="C48">
        <f t="array" ref="C48">INDEX(posInc,MATCH(1,(C$1=date)*($A48=state),0))</f>
        <v>150</v>
      </c>
      <c r="D48">
        <f t="array" ref="D48">INDEX(posInc,MATCH(1,(D$1=date)*($A48=state),0))</f>
        <v>100</v>
      </c>
      <c r="E48">
        <f t="array" ref="E48">INDEX(posInc,MATCH(1,(E$1=date)*($A48=state),0))</f>
        <v>131</v>
      </c>
      <c r="F48">
        <f t="array" ref="F48">INDEX(posInc,MATCH(1,(F$1=date)*($A48=state),0))</f>
        <v>128</v>
      </c>
      <c r="G48">
        <f t="array" ref="G48">INDEX(posInc,MATCH(1,(G$1=date)*($A48=state),0))</f>
        <v>166</v>
      </c>
      <c r="H48">
        <f t="array" ref="H48">INDEX(posInc,MATCH(1,(H$1=date)*($A48=state),0))</f>
        <v>170</v>
      </c>
      <c r="I48">
        <f t="array" ref="I48">INDEX(posInc,MATCH(1,(I$1=date)*($A48=state),0))</f>
        <v>147</v>
      </c>
      <c r="J48">
        <f t="array" ref="J48">INDEX(posInc,MATCH(1,(J$1=date)*($A48=state),0))</f>
        <v>238</v>
      </c>
      <c r="K48">
        <f t="array" ref="K48">INDEX(posInc,MATCH(1,(K$1=date)*($A48=state),0))</f>
        <v>233</v>
      </c>
      <c r="L48">
        <f t="array" ref="L48">INDEX(posInc,MATCH(1,(L$1=date)*($A48=state),0))</f>
        <v>236</v>
      </c>
      <c r="M48">
        <f t="array" ref="M48">INDEX(posInc,MATCH(1,(M$1=date)*($A48=state),0))</f>
        <v>208</v>
      </c>
      <c r="N48">
        <f t="array" ref="N48">INDEX(posInc,MATCH(1,(N$1=date)*($A48=state),0))</f>
        <v>373</v>
      </c>
      <c r="O48">
        <f t="array" ref="O48">INDEX(posInc,MATCH(1,(O$1=date)*($A48=state),0))</f>
        <v>452</v>
      </c>
      <c r="P48">
        <f t="array" ref="P48">INDEX(posInc,MATCH(1,(P$1=date)*($A48=state),0))</f>
        <v>470</v>
      </c>
      <c r="Q48">
        <f t="array" ref="Q48">INDEX(posInc,MATCH(1,(Q$1=date)*($A48=state),0))</f>
        <v>493</v>
      </c>
      <c r="R48">
        <f t="array" ref="R48">INDEX(posInc,MATCH(1,(R$1=date)*($A48=state),0))</f>
        <v>469</v>
      </c>
      <c r="S48">
        <f t="array" ref="S48">INDEX(posInc,MATCH(1,(S$1=date)*($A48=state),0))</f>
        <v>395</v>
      </c>
      <c r="T48">
        <f t="array" ref="T48">INDEX(posInc,MATCH(1,(T$1=date)*($A48=state),0))</f>
        <v>464</v>
      </c>
      <c r="U48">
        <f t="array" ref="U48">INDEX(posInc,MATCH(1,(U$1=date)*($A48=state),0))</f>
        <v>464</v>
      </c>
      <c r="V48">
        <f t="array" ref="V48">INDEX(posInc,MATCH(1,(V$1=date)*($A48=state),0))</f>
        <v>563</v>
      </c>
      <c r="W48">
        <f t="array" ref="W48">INDEX(posInc,MATCH(1,(W$1=date)*($A48=state),0))</f>
        <v>369</v>
      </c>
      <c r="X48">
        <f t="array" ref="X48">INDEX(posInc,MATCH(1,(X$1=date)*($A48=state),0))</f>
        <v>586</v>
      </c>
      <c r="Y48">
        <f t="array" ref="Y48">INDEX(posInc,MATCH(1,(Y$1=date)*($A48=state),0))</f>
        <v>386</v>
      </c>
      <c r="Z48">
        <f t="array" ref="Z48">INDEX(posInc,MATCH(1,(Z$1=date)*($A48=state),0))</f>
        <v>398</v>
      </c>
      <c r="AA48">
        <f t="array" ref="AA48">INDEX(posInc,MATCH(1,(AA$1=date)*($A48=state),0))</f>
        <v>347</v>
      </c>
      <c r="AB48">
        <f t="array" ref="AB48">INDEX(posInc,MATCH(1,(AB$1=date)*($A48=state),0))</f>
        <v>364</v>
      </c>
      <c r="AC48">
        <f t="array" ref="AC48">INDEX(posInc,MATCH(1,(AC$1=date)*($A48=state),0))</f>
        <v>463</v>
      </c>
      <c r="AD48">
        <f t="array" ref="AD48">INDEX(posInc,MATCH(1,(AD$1=date)*($A48=state),0))</f>
        <v>263</v>
      </c>
      <c r="AE48">
        <f t="array" ref="AE48">INDEX(posInc,MATCH(1,(AE$1=date)*($A48=state),0))</f>
        <v>455</v>
      </c>
      <c r="AF48">
        <f t="array" ref="AF48">INDEX(posInc,MATCH(1,(AF$1=date)*($A48=state),0))</f>
        <v>0</v>
      </c>
      <c r="AG48">
        <f t="array" ref="AG48">INDEX(posInc,MATCH(1,(AG$1=date)*($A48=state),0))</f>
        <v>0</v>
      </c>
    </row>
    <row r="49" spans="1:33" x14ac:dyDescent="0.3">
      <c r="A49" t="s">
        <v>2108</v>
      </c>
      <c r="B49">
        <f t="array" ref="B49">INDEX(posInc,MATCH(1,(B$1=date)*($A49=state),0))</f>
        <v>5</v>
      </c>
      <c r="C49">
        <f t="array" ref="C49">INDEX(posInc,MATCH(1,(C$1=date)*($A49=state),0))</f>
        <v>11</v>
      </c>
      <c r="D49">
        <f t="array" ref="D49">INDEX(posInc,MATCH(1,(D$1=date)*($A49=state),0))</f>
        <v>0</v>
      </c>
      <c r="E49">
        <f t="array" ref="E49">INDEX(posInc,MATCH(1,(E$1=date)*($A49=state),0))</f>
        <v>14</v>
      </c>
      <c r="F49">
        <f t="array" ref="F49">INDEX(posInc,MATCH(1,(F$1=date)*($A49=state),0))</f>
        <v>14</v>
      </c>
      <c r="G49">
        <f t="array" ref="G49">INDEX(posInc,MATCH(1,(G$1=date)*($A49=state),0))</f>
        <v>25</v>
      </c>
      <c r="H49">
        <f t="array" ref="H49">INDEX(posInc,MATCH(1,(H$1=date)*($A49=state),0))</f>
        <v>34</v>
      </c>
      <c r="I49">
        <f t="array" ref="I49">INDEX(posInc,MATCH(1,(I$1=date)*($A49=state),0))</f>
        <v>49</v>
      </c>
      <c r="J49">
        <f t="array" ref="J49">INDEX(posInc,MATCH(1,(J$1=date)*($A49=state),0))</f>
        <v>51</v>
      </c>
      <c r="K49">
        <f t="array" ref="K49">INDEX(posInc,MATCH(1,(K$1=date)*($A49=state),0))</f>
        <v>75</v>
      </c>
      <c r="L49">
        <f t="array" ref="L49">INDEX(posInc,MATCH(1,(L$1=date)*($A49=state),0))</f>
        <v>104</v>
      </c>
      <c r="M49">
        <f t="array" ref="M49">INDEX(posInc,MATCH(1,(M$1=date)*($A49=state),0))</f>
        <v>31</v>
      </c>
      <c r="N49">
        <f t="array" ref="N49">INDEX(posInc,MATCH(1,(N$1=date)*($A49=state),0))</f>
        <v>41</v>
      </c>
      <c r="O49">
        <f t="array" ref="O49">INDEX(posInc,MATCH(1,(O$1=date)*($A49=state),0))</f>
        <v>128</v>
      </c>
      <c r="P49">
        <f t="array" ref="P49">INDEX(posInc,MATCH(1,(P$1=date)*($A49=state),0))</f>
        <v>122</v>
      </c>
      <c r="Q49">
        <f t="array" ref="Q49">INDEX(posInc,MATCH(1,(Q$1=date)*($A49=state),0))</f>
        <v>135</v>
      </c>
      <c r="R49">
        <f t="array" ref="R49">INDEX(posInc,MATCH(1,(R$1=date)*($A49=state),0))</f>
        <v>147</v>
      </c>
      <c r="S49">
        <f t="array" ref="S49">INDEX(posInc,MATCH(1,(S$1=date)*($A49=state),0))</f>
        <v>123</v>
      </c>
      <c r="T49">
        <f t="array" ref="T49">INDEX(posInc,MATCH(1,(T$1=date)*($A49=state),0))</f>
        <v>109</v>
      </c>
      <c r="U49">
        <f t="array" ref="U49">INDEX(posInc,MATCH(1,(U$1=date)*($A49=state),0))</f>
        <v>130</v>
      </c>
      <c r="V49">
        <f t="array" ref="V49">INDEX(posInc,MATCH(1,(V$1=date)*($A49=state),0))</f>
        <v>199</v>
      </c>
      <c r="W49">
        <f t="array" ref="W49">INDEX(posInc,MATCH(1,(W$1=date)*($A49=state),0))</f>
        <v>180</v>
      </c>
      <c r="X49">
        <f t="array" ref="X49">INDEX(posInc,MATCH(1,(X$1=date)*($A49=state),0))</f>
        <v>182</v>
      </c>
      <c r="Y49">
        <f t="array" ref="Y49">INDEX(posInc,MATCH(1,(Y$1=date)*($A49=state),0))</f>
        <v>200</v>
      </c>
      <c r="Z49">
        <f t="array" ref="Z49">INDEX(posInc,MATCH(1,(Z$1=date)*($A49=state),0))</f>
        <v>155</v>
      </c>
      <c r="AA49">
        <f t="array" ref="AA49">INDEX(posInc,MATCH(1,(AA$1=date)*($A49=state),0))</f>
        <v>173</v>
      </c>
      <c r="AB49">
        <f t="array" ref="AB49">INDEX(posInc,MATCH(1,(AB$1=date)*($A49=state),0))</f>
        <v>138</v>
      </c>
      <c r="AC49">
        <f t="array" ref="AC49">INDEX(posInc,MATCH(1,(AC$1=date)*($A49=state),0))</f>
        <v>178</v>
      </c>
      <c r="AD49">
        <f t="array" ref="AD49">INDEX(posInc,MATCH(1,(AD$1=date)*($A49=state),0))</f>
        <v>129</v>
      </c>
      <c r="AE49">
        <f t="array" ref="AE49">INDEX(posInc,MATCH(1,(AE$1=date)*($A49=state),0))</f>
        <v>183</v>
      </c>
      <c r="AF49">
        <f t="array" ref="AF49">INDEX(posInc,MATCH(1,(AF$1=date)*($A49=state),0))</f>
        <v>145</v>
      </c>
      <c r="AG49">
        <f t="array" ref="AG49">INDEX(posInc,MATCH(1,(AG$1=date)*($A49=state),0))</f>
        <v>128</v>
      </c>
    </row>
    <row r="50" spans="1:33" x14ac:dyDescent="0.3">
      <c r="A50" t="s">
        <v>2107</v>
      </c>
      <c r="B50">
        <f t="array" ref="B50">INDEX(posInc,MATCH(1,(B$1=date)*($A50=state),0))</f>
        <v>0</v>
      </c>
      <c r="C50">
        <f t="array" ref="C50">INDEX(posInc,MATCH(1,(C$1=date)*($A50=state),0))</f>
        <v>0</v>
      </c>
      <c r="D50">
        <f t="array" ref="D50">INDEX(posInc,MATCH(1,(D$1=date)*($A50=state),0))</f>
        <v>0</v>
      </c>
      <c r="E50">
        <f t="array" ref="E50">INDEX(posInc,MATCH(1,(E$1=date)*($A50=state),0))</f>
        <v>0</v>
      </c>
      <c r="F50">
        <f t="array" ref="F50">INDEX(posInc,MATCH(1,(F$1=date)*($A50=state),0))</f>
        <v>0</v>
      </c>
      <c r="G50">
        <f t="array" ref="G50">INDEX(posInc,MATCH(1,(G$1=date)*($A50=state),0))</f>
        <v>0</v>
      </c>
      <c r="H50">
        <f t="array" ref="H50">INDEX(posInc,MATCH(1,(H$1=date)*($A50=state),0))</f>
        <v>1</v>
      </c>
      <c r="I50">
        <f t="array" ref="I50">INDEX(posInc,MATCH(1,(I$1=date)*($A50=state),0))</f>
        <v>1</v>
      </c>
      <c r="J50">
        <f t="array" ref="J50">INDEX(posInc,MATCH(1,(J$1=date)*($A50=state),0))</f>
        <v>5</v>
      </c>
      <c r="K50">
        <f t="array" ref="K50">INDEX(posInc,MATCH(1,(K$1=date)*($A50=state),0))</f>
        <v>4</v>
      </c>
      <c r="L50">
        <f t="array" ref="L50">INDEX(posInc,MATCH(1,(L$1=date)*($A50=state),0))</f>
        <v>1</v>
      </c>
      <c r="M50">
        <f t="array" ref="M50">INDEX(posInc,MATCH(1,(M$1=date)*($A50=state),0))</f>
        <v>4</v>
      </c>
      <c r="N50">
        <f t="array" ref="N50">INDEX(posInc,MATCH(1,(N$1=date)*($A50=state),0))</f>
        <v>4</v>
      </c>
      <c r="O50">
        <f t="array" ref="O50">INDEX(posInc,MATCH(1,(O$1=date)*($A50=state),0))</f>
        <v>19</v>
      </c>
      <c r="P50">
        <f t="array" ref="P50">INDEX(posInc,MATCH(1,(P$1=date)*($A50=state),0))</f>
        <v>12</v>
      </c>
      <c r="Q50">
        <f t="array" ref="Q50">INDEX(posInc,MATCH(1,(Q$1=date)*($A50=state),0))</f>
        <v>25</v>
      </c>
      <c r="R50">
        <f t="array" ref="R50">INDEX(posInc,MATCH(1,(R$1=date)*($A50=state),0))</f>
        <v>20</v>
      </c>
      <c r="S50">
        <f t="array" ref="S50">INDEX(posInc,MATCH(1,(S$1=date)*($A50=state),0))</f>
        <v>17</v>
      </c>
      <c r="T50">
        <f t="array" ref="T50">INDEX(posInc,MATCH(1,(T$1=date)*($A50=state),0))</f>
        <v>13</v>
      </c>
      <c r="U50">
        <f t="array" ref="U50">INDEX(posInc,MATCH(1,(U$1=date)*($A50=state),0))</f>
        <v>36</v>
      </c>
      <c r="V50">
        <f t="array" ref="V50">INDEX(posInc,MATCH(1,(V$1=date)*($A50=state),0))</f>
        <v>29</v>
      </c>
      <c r="W50">
        <f t="array" ref="W50">INDEX(posInc,MATCH(1,(W$1=date)*($A50=state),0))</f>
        <v>26</v>
      </c>
      <c r="X50">
        <f t="array" ref="X50">INDEX(posInc,MATCH(1,(X$1=date)*($A50=state),0))</f>
        <v>20</v>
      </c>
      <c r="Y50">
        <f t="array" ref="Y50">INDEX(posInc,MATCH(1,(Y$1=date)*($A50=state),0))</f>
        <v>45</v>
      </c>
      <c r="Z50">
        <f t="array" ref="Z50">INDEX(posInc,MATCH(1,(Z$1=date)*($A50=state),0))</f>
        <v>42</v>
      </c>
      <c r="AA50">
        <f t="array" ref="AA50">INDEX(posInc,MATCH(1,(AA$1=date)*($A50=state),0))</f>
        <v>21</v>
      </c>
      <c r="AB50">
        <f t="array" ref="AB50">INDEX(posInc,MATCH(1,(AB$1=date)*($A50=state),0))</f>
        <v>67</v>
      </c>
      <c r="AC50">
        <f t="array" ref="AC50">INDEX(posInc,MATCH(1,(AC$1=date)*($A50=state),0))</f>
        <v>50</v>
      </c>
      <c r="AD50">
        <f t="array" ref="AD50">INDEX(posInc,MATCH(1,(AD$1=date)*($A50=state),0))</f>
        <v>61</v>
      </c>
      <c r="AE50">
        <f t="array" ref="AE50">INDEX(posInc,MATCH(1,(AE$1=date)*($A50=state),0))</f>
        <v>31</v>
      </c>
      <c r="AF50">
        <f t="array" ref="AF50">INDEX(posInc,MATCH(1,(AF$1=date)*($A50=state),0))</f>
        <v>23</v>
      </c>
      <c r="AG50">
        <f t="array" ref="AG50">INDEX(posInc,MATCH(1,(AG$1=date)*($A50=state),0))</f>
        <v>34</v>
      </c>
    </row>
    <row r="51" spans="1:33" x14ac:dyDescent="0.3">
      <c r="A51" t="s">
        <v>2109</v>
      </c>
      <c r="B51">
        <f t="array" ref="B51">INDEX(posInc,MATCH(1,(B$1=date)*($A51=state),0))</f>
        <v>1</v>
      </c>
      <c r="C51">
        <f t="array" ref="C51">INDEX(posInc,MATCH(1,(C$1=date)*($A51=state),0))</f>
        <v>0</v>
      </c>
      <c r="D51">
        <f t="array" ref="D51">INDEX(posInc,MATCH(1,(D$1=date)*($A51=state),0))</f>
        <v>1</v>
      </c>
      <c r="E51">
        <f t="array" ref="E51">INDEX(posInc,MATCH(1,(E$1=date)*($A51=state),0))</f>
        <v>1</v>
      </c>
      <c r="F51">
        <f t="array" ref="F51">INDEX(posInc,MATCH(1,(F$1=date)*($A51=state),0))</f>
        <v>0</v>
      </c>
      <c r="G51">
        <f t="array" ref="G51">INDEX(posInc,MATCH(1,(G$1=date)*($A51=state),0))</f>
        <v>7</v>
      </c>
      <c r="H51">
        <f t="array" ref="H51">INDEX(posInc,MATCH(1,(H$1=date)*($A51=state),0))</f>
        <v>5</v>
      </c>
      <c r="I51">
        <f t="array" ref="I51">INDEX(posInc,MATCH(1,(I$1=date)*($A51=state),0))</f>
        <v>3</v>
      </c>
      <c r="J51">
        <f t="array" ref="J51">INDEX(posInc,MATCH(1,(J$1=date)*($A51=state),0))</f>
        <v>1</v>
      </c>
      <c r="K51">
        <f t="array" ref="K51">INDEX(posInc,MATCH(1,(K$1=date)*($A51=state),0))</f>
        <v>4</v>
      </c>
      <c r="L51">
        <f t="array" ref="L51">INDEX(posInc,MATCH(1,(L$1=date)*($A51=state),0))</f>
        <v>1</v>
      </c>
      <c r="M51">
        <f t="array" ref="M51">INDEX(posInc,MATCH(1,(M$1=date)*($A51=state),0))</f>
        <v>2</v>
      </c>
      <c r="N51">
        <f t="array" ref="N51">INDEX(posInc,MATCH(1,(N$1=date)*($A51=state),0))</f>
        <v>3</v>
      </c>
      <c r="O51">
        <f t="array" ref="O51">INDEX(posInc,MATCH(1,(O$1=date)*($A51=state),0))</f>
        <v>15</v>
      </c>
      <c r="P51">
        <f t="array" ref="P51">INDEX(posInc,MATCH(1,(P$1=date)*($A51=state),0))</f>
        <v>9</v>
      </c>
      <c r="Q51">
        <f t="array" ref="Q51">INDEX(posInc,MATCH(1,(Q$1=date)*($A51=state),0))</f>
        <v>17</v>
      </c>
      <c r="R51">
        <f t="array" ref="R51">INDEX(posInc,MATCH(1,(R$1=date)*($A51=state),0))</f>
        <v>12</v>
      </c>
      <c r="S51">
        <f t="array" ref="S51">INDEX(posInc,MATCH(1,(S$1=date)*($A51=state),0))</f>
        <v>4</v>
      </c>
      <c r="T51">
        <f t="array" ref="T51">INDEX(posInc,MATCH(1,(T$1=date)*($A51=state),0))</f>
        <v>8</v>
      </c>
      <c r="U51">
        <f t="array" ref="U51">INDEX(posInc,MATCH(1,(U$1=date)*($A51=state),0))</f>
        <v>15</v>
      </c>
      <c r="V51">
        <f t="array" ref="V51">INDEX(posInc,MATCH(1,(V$1=date)*($A51=state),0))</f>
        <v>21</v>
      </c>
      <c r="W51">
        <f t="array" ref="W51">INDEX(posInc,MATCH(1,(W$1=date)*($A51=state),0))</f>
        <v>20</v>
      </c>
      <c r="X51">
        <f t="array" ref="X51">INDEX(posInc,MATCH(1,(X$1=date)*($A51=state),0))</f>
        <v>12</v>
      </c>
      <c r="Y51">
        <f t="array" ref="Y51">INDEX(posInc,MATCH(1,(Y$1=date)*($A51=state),0))</f>
        <v>25</v>
      </c>
      <c r="Z51">
        <f t="array" ref="Z51">INDEX(posInc,MATCH(1,(Z$1=date)*($A51=state),0))</f>
        <v>10</v>
      </c>
      <c r="AA51">
        <f t="array" ref="AA51">INDEX(posInc,MATCH(1,(AA$1=date)*($A51=state),0))</f>
        <v>13</v>
      </c>
      <c r="AB51">
        <f t="array" ref="AB51">INDEX(posInc,MATCH(1,(AB$1=date)*($A51=state),0))</f>
        <v>6</v>
      </c>
      <c r="AC51">
        <f t="array" ref="AC51">INDEX(posInc,MATCH(1,(AC$1=date)*($A51=state),0))</f>
        <v>5</v>
      </c>
      <c r="AD51">
        <f t="array" ref="AD51">INDEX(posInc,MATCH(1,(AD$1=date)*($A51=state),0))</f>
        <v>9</v>
      </c>
      <c r="AE51">
        <f t="array" ref="AE51">INDEX(posInc,MATCH(1,(AE$1=date)*($A51=state),0))</f>
        <v>90</v>
      </c>
      <c r="AF51">
        <f t="array" ref="AF51">INDEX(posInc,MATCH(1,(AF$1=date)*($A51=state),0))</f>
        <v>-59</v>
      </c>
      <c r="AG51">
        <f t="array" ref="AG51">INDEX(posInc,MATCH(1,(AG$1=date)*($A51=state),0))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EC4B-F7FC-4D8A-975F-EE3EF87453FB}">
  <dimension ref="A3:D35"/>
  <sheetViews>
    <sheetView topLeftCell="D1" workbookViewId="0"/>
  </sheetViews>
  <sheetFormatPr defaultRowHeight="14.4" x14ac:dyDescent="0.3"/>
  <cols>
    <col min="1" max="1" width="12.5546875" bestFit="1" customWidth="1"/>
    <col min="2" max="2" width="25.6640625" bestFit="1" customWidth="1"/>
    <col min="3" max="3" width="21.33203125" bestFit="1" customWidth="1"/>
    <col min="4" max="5" width="26.21875" bestFit="1" customWidth="1"/>
    <col min="6" max="6" width="8.5546875" bestFit="1" customWidth="1"/>
    <col min="7" max="7" width="9" bestFit="1" customWidth="1"/>
    <col min="8" max="8" width="8.6640625" bestFit="1" customWidth="1"/>
    <col min="9" max="9" width="11.109375" bestFit="1" customWidth="1"/>
    <col min="10" max="10" width="8.77734375" bestFit="1" customWidth="1"/>
    <col min="11" max="11" width="6.6640625" bestFit="1" customWidth="1"/>
    <col min="12" max="12" width="7.44140625" bestFit="1" customWidth="1"/>
    <col min="13" max="13" width="6" bestFit="1" customWidth="1"/>
    <col min="14" max="14" width="6.5546875" bestFit="1" customWidth="1"/>
    <col min="15" max="15" width="5.88671875" bestFit="1" customWidth="1"/>
    <col min="16" max="16" width="6.33203125" bestFit="1" customWidth="1"/>
    <col min="17" max="17" width="7.33203125" bestFit="1" customWidth="1"/>
    <col min="18" max="18" width="5.109375" bestFit="1" customWidth="1"/>
    <col min="19" max="19" width="6.77734375" bestFit="1" customWidth="1"/>
    <col min="20" max="21" width="8.88671875" bestFit="1" customWidth="1"/>
    <col min="22" max="22" width="6.33203125" bestFit="1" customWidth="1"/>
    <col min="23" max="23" width="9.109375" bestFit="1" customWidth="1"/>
    <col min="24" max="24" width="13.44140625" bestFit="1" customWidth="1"/>
    <col min="25" max="25" width="8.77734375" bestFit="1" customWidth="1"/>
    <col min="26" max="26" width="10" bestFit="1" customWidth="1"/>
    <col min="27" max="27" width="9.88671875" bestFit="1" customWidth="1"/>
    <col min="28" max="28" width="8.109375" bestFit="1" customWidth="1"/>
    <col min="29" max="29" width="8.77734375" bestFit="1" customWidth="1"/>
    <col min="30" max="30" width="8.88671875" bestFit="1" customWidth="1"/>
    <col min="31" max="31" width="7.44140625" bestFit="1" customWidth="1"/>
    <col min="32" max="32" width="14.33203125" bestFit="1" customWidth="1"/>
    <col min="33" max="33" width="10.33203125" bestFit="1" customWidth="1"/>
    <col min="34" max="34" width="11.33203125" bestFit="1" customWidth="1"/>
    <col min="35" max="35" width="9" bestFit="1" customWidth="1"/>
    <col min="36" max="36" width="13.33203125" bestFit="1" customWidth="1"/>
    <col min="37" max="37" width="12.33203125" bestFit="1" customWidth="1"/>
    <col min="38" max="38" width="22.6640625" bestFit="1" customWidth="1"/>
    <col min="39" max="39" width="5" bestFit="1" customWidth="1"/>
    <col min="40" max="40" width="9.6640625" bestFit="1" customWidth="1"/>
    <col min="41" max="41" width="7.21875" bestFit="1" customWidth="1"/>
    <col min="42" max="42" width="12.109375" bestFit="1" customWidth="1"/>
    <col min="43" max="43" width="10.6640625" bestFit="1" customWidth="1"/>
    <col min="44" max="44" width="11.88671875" bestFit="1" customWidth="1"/>
    <col min="45" max="45" width="13.44140625" bestFit="1" customWidth="1"/>
    <col min="46" max="46" width="12.44140625" bestFit="1" customWidth="1"/>
    <col min="47" max="47" width="9.77734375" bestFit="1" customWidth="1"/>
    <col min="48" max="48" width="6" bestFit="1" customWidth="1"/>
    <col min="49" max="49" width="16.109375" bestFit="1" customWidth="1"/>
    <col min="50" max="50" width="5.109375" bestFit="1" customWidth="1"/>
    <col min="51" max="51" width="8.44140625" bestFit="1" customWidth="1"/>
    <col min="52" max="52" width="7.33203125" bestFit="1" customWidth="1"/>
    <col min="53" max="53" width="11.109375" bestFit="1" customWidth="1"/>
    <col min="54" max="54" width="15.109375" bestFit="1" customWidth="1"/>
    <col min="55" max="55" width="12" bestFit="1" customWidth="1"/>
    <col min="56" max="56" width="9.44140625" bestFit="1" customWidth="1"/>
    <col min="57" max="57" width="9.109375" bestFit="1" customWidth="1"/>
    <col min="58" max="58" width="10.77734375" bestFit="1" customWidth="1"/>
  </cols>
  <sheetData>
    <row r="3" spans="1:4" x14ac:dyDescent="0.3">
      <c r="A3" s="9" t="s">
        <v>2120</v>
      </c>
      <c r="B3" t="s">
        <v>2153</v>
      </c>
      <c r="C3" t="s">
        <v>2154</v>
      </c>
      <c r="D3" t="s">
        <v>2155</v>
      </c>
    </row>
    <row r="4" spans="1:4" x14ac:dyDescent="0.3">
      <c r="A4" s="11" t="s">
        <v>2122</v>
      </c>
      <c r="B4" s="10"/>
      <c r="C4" s="10">
        <v>645</v>
      </c>
      <c r="D4" s="10"/>
    </row>
    <row r="5" spans="1:4" x14ac:dyDescent="0.3">
      <c r="A5" s="11" t="s">
        <v>2123</v>
      </c>
      <c r="B5" s="10"/>
      <c r="C5" s="10">
        <v>509</v>
      </c>
      <c r="D5" s="10"/>
    </row>
    <row r="6" spans="1:4" x14ac:dyDescent="0.3">
      <c r="A6" s="11" t="s">
        <v>2124</v>
      </c>
      <c r="B6" s="10"/>
      <c r="C6" s="10">
        <v>780</v>
      </c>
      <c r="D6" s="10"/>
    </row>
    <row r="7" spans="1:4" x14ac:dyDescent="0.3">
      <c r="A7" s="11" t="s">
        <v>2125</v>
      </c>
      <c r="B7" s="10"/>
      <c r="C7" s="10">
        <v>838</v>
      </c>
      <c r="D7" s="10"/>
    </row>
    <row r="8" spans="1:4" x14ac:dyDescent="0.3">
      <c r="A8" s="11" t="s">
        <v>2126</v>
      </c>
      <c r="B8" s="10"/>
      <c r="C8" s="10">
        <v>1736</v>
      </c>
      <c r="D8" s="10"/>
    </row>
    <row r="9" spans="1:4" x14ac:dyDescent="0.3">
      <c r="A9" s="11" t="s">
        <v>2127</v>
      </c>
      <c r="B9" s="10"/>
      <c r="C9" s="10">
        <v>2068</v>
      </c>
      <c r="D9" s="10"/>
    </row>
    <row r="10" spans="1:4" x14ac:dyDescent="0.3">
      <c r="A10" s="11" t="s">
        <v>2128</v>
      </c>
      <c r="B10" s="10"/>
      <c r="C10" s="10">
        <v>3972</v>
      </c>
      <c r="D10" s="10"/>
    </row>
    <row r="11" spans="1:4" x14ac:dyDescent="0.3">
      <c r="A11" s="11" t="s">
        <v>2129</v>
      </c>
      <c r="B11" s="10"/>
      <c r="C11" s="10">
        <v>5352</v>
      </c>
      <c r="D11" s="10"/>
    </row>
    <row r="12" spans="1:4" x14ac:dyDescent="0.3">
      <c r="A12" s="11" t="s">
        <v>2130</v>
      </c>
      <c r="B12" s="10"/>
      <c r="C12" s="10">
        <v>6249</v>
      </c>
      <c r="D12" s="10"/>
    </row>
    <row r="13" spans="1:4" x14ac:dyDescent="0.3">
      <c r="A13" s="11" t="s">
        <v>2131</v>
      </c>
      <c r="B13" s="10">
        <v>56</v>
      </c>
      <c r="C13" s="10">
        <v>8649</v>
      </c>
      <c r="D13" s="10"/>
    </row>
    <row r="14" spans="1:4" x14ac:dyDescent="0.3">
      <c r="A14" s="11" t="s">
        <v>2132</v>
      </c>
      <c r="B14" s="10">
        <v>67</v>
      </c>
      <c r="C14" s="10">
        <v>10277</v>
      </c>
      <c r="D14" s="10"/>
    </row>
    <row r="15" spans="1:4" x14ac:dyDescent="0.3">
      <c r="A15" s="11" t="s">
        <v>2133</v>
      </c>
      <c r="B15" s="10">
        <v>369</v>
      </c>
      <c r="C15" s="10">
        <v>9969</v>
      </c>
      <c r="D15" s="10"/>
    </row>
    <row r="16" spans="1:4" x14ac:dyDescent="0.3">
      <c r="A16" s="11" t="s">
        <v>2134</v>
      </c>
      <c r="B16" s="10">
        <v>740</v>
      </c>
      <c r="C16" s="10">
        <v>16934</v>
      </c>
      <c r="D16" s="10">
        <v>167</v>
      </c>
    </row>
    <row r="17" spans="1:4" x14ac:dyDescent="0.3">
      <c r="A17" s="11" t="s">
        <v>2135</v>
      </c>
      <c r="B17" s="10">
        <v>7387</v>
      </c>
      <c r="C17" s="10">
        <v>17303</v>
      </c>
      <c r="D17" s="10">
        <v>258</v>
      </c>
    </row>
    <row r="18" spans="1:4" x14ac:dyDescent="0.3">
      <c r="A18" s="11" t="s">
        <v>2136</v>
      </c>
      <c r="B18" s="10">
        <v>10511</v>
      </c>
      <c r="C18" s="10">
        <v>18673</v>
      </c>
      <c r="D18" s="10">
        <v>324</v>
      </c>
    </row>
    <row r="19" spans="1:4" x14ac:dyDescent="0.3">
      <c r="A19" s="11" t="s">
        <v>2137</v>
      </c>
      <c r="B19" s="10">
        <v>11872</v>
      </c>
      <c r="C19" s="10">
        <v>19400</v>
      </c>
      <c r="D19" s="10">
        <v>390</v>
      </c>
    </row>
    <row r="20" spans="1:4" x14ac:dyDescent="0.3">
      <c r="A20" s="11" t="s">
        <v>2138</v>
      </c>
      <c r="B20" s="10">
        <v>13501</v>
      </c>
      <c r="C20" s="10">
        <v>19493</v>
      </c>
      <c r="D20" s="10">
        <v>439</v>
      </c>
    </row>
    <row r="21" spans="1:4" x14ac:dyDescent="0.3">
      <c r="A21" s="11" t="s">
        <v>2139</v>
      </c>
      <c r="B21" s="10">
        <v>15216</v>
      </c>
      <c r="C21" s="10">
        <v>21220</v>
      </c>
      <c r="D21" s="10">
        <v>451</v>
      </c>
    </row>
    <row r="22" spans="1:4" x14ac:dyDescent="0.3">
      <c r="A22" s="11" t="s">
        <v>2140</v>
      </c>
      <c r="B22" s="10">
        <v>17353</v>
      </c>
      <c r="C22" s="10">
        <v>24481</v>
      </c>
      <c r="D22" s="10">
        <v>507</v>
      </c>
    </row>
    <row r="23" spans="1:4" x14ac:dyDescent="0.3">
      <c r="A23" s="11" t="s">
        <v>2141</v>
      </c>
      <c r="B23" s="10">
        <v>19408</v>
      </c>
      <c r="C23" s="10">
        <v>25251</v>
      </c>
      <c r="D23" s="10">
        <v>561</v>
      </c>
    </row>
    <row r="24" spans="1:4" x14ac:dyDescent="0.3">
      <c r="A24" s="11" t="s">
        <v>2142</v>
      </c>
      <c r="B24" s="10">
        <v>21135</v>
      </c>
      <c r="C24" s="10">
        <v>28074</v>
      </c>
      <c r="D24" s="10">
        <v>574</v>
      </c>
    </row>
    <row r="25" spans="1:4" x14ac:dyDescent="0.3">
      <c r="A25" s="11" t="s">
        <v>2143</v>
      </c>
      <c r="B25" s="10">
        <v>23825</v>
      </c>
      <c r="C25" s="10">
        <v>32054</v>
      </c>
      <c r="D25" s="10">
        <v>605</v>
      </c>
    </row>
    <row r="26" spans="1:4" x14ac:dyDescent="0.3">
      <c r="A26" s="11" t="s">
        <v>2144</v>
      </c>
      <c r="B26" s="10">
        <v>26948</v>
      </c>
      <c r="C26" s="10">
        <v>33536</v>
      </c>
      <c r="D26" s="10">
        <v>656</v>
      </c>
    </row>
    <row r="27" spans="1:4" x14ac:dyDescent="0.3">
      <c r="A27" s="11" t="s">
        <v>2145</v>
      </c>
      <c r="B27" s="10">
        <v>28490</v>
      </c>
      <c r="C27" s="10">
        <v>25974</v>
      </c>
      <c r="D27" s="10">
        <v>652</v>
      </c>
    </row>
    <row r="28" spans="1:4" x14ac:dyDescent="0.3">
      <c r="A28" s="11" t="s">
        <v>2146</v>
      </c>
      <c r="B28" s="10">
        <v>32210</v>
      </c>
      <c r="C28" s="10">
        <v>28752</v>
      </c>
      <c r="D28" s="10">
        <v>2961</v>
      </c>
    </row>
    <row r="29" spans="1:4" x14ac:dyDescent="0.3">
      <c r="A29" s="11" t="s">
        <v>2147</v>
      </c>
      <c r="B29" s="10">
        <v>39677</v>
      </c>
      <c r="C29" s="10">
        <v>30437</v>
      </c>
      <c r="D29" s="10">
        <v>4076</v>
      </c>
    </row>
    <row r="30" spans="1:4" x14ac:dyDescent="0.3">
      <c r="A30" s="11" t="s">
        <v>2148</v>
      </c>
      <c r="B30" s="10">
        <v>41111</v>
      </c>
      <c r="C30" s="10">
        <v>30133</v>
      </c>
      <c r="D30" s="10">
        <v>4131</v>
      </c>
    </row>
    <row r="31" spans="1:4" x14ac:dyDescent="0.3">
      <c r="A31" s="11" t="s">
        <v>2149</v>
      </c>
      <c r="B31" s="10">
        <v>46676</v>
      </c>
      <c r="C31" s="10">
        <v>34346</v>
      </c>
      <c r="D31" s="10">
        <v>5794</v>
      </c>
    </row>
    <row r="32" spans="1:4" x14ac:dyDescent="0.3">
      <c r="A32" s="11" t="s">
        <v>2150</v>
      </c>
      <c r="B32" s="10">
        <v>48468</v>
      </c>
      <c r="C32" s="10">
        <v>34617</v>
      </c>
      <c r="D32" s="10">
        <v>5937</v>
      </c>
    </row>
    <row r="33" spans="1:4" x14ac:dyDescent="0.3">
      <c r="A33" s="11" t="s">
        <v>2151</v>
      </c>
      <c r="B33" s="10">
        <v>51409</v>
      </c>
      <c r="C33" s="10">
        <v>29591</v>
      </c>
      <c r="D33" s="10">
        <v>5978</v>
      </c>
    </row>
    <row r="34" spans="1:4" x14ac:dyDescent="0.3">
      <c r="A34" s="11" t="s">
        <v>2152</v>
      </c>
      <c r="B34" s="10">
        <v>51413</v>
      </c>
      <c r="C34" s="10">
        <v>28983</v>
      </c>
      <c r="D34" s="10">
        <v>5986</v>
      </c>
    </row>
    <row r="35" spans="1:4" x14ac:dyDescent="0.3">
      <c r="A35" s="11" t="s">
        <v>2121</v>
      </c>
      <c r="B35" s="10">
        <v>507842</v>
      </c>
      <c r="C35" s="10">
        <v>550296</v>
      </c>
      <c r="D35" s="10">
        <v>40447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4BC3-5A8F-493C-9563-4BA3C7785215}">
  <dimension ref="A1:B153"/>
  <sheetViews>
    <sheetView topLeftCell="A43" workbookViewId="0">
      <selection activeCell="B57" sqref="B57"/>
    </sheetView>
  </sheetViews>
  <sheetFormatPr defaultRowHeight="14.4" x14ac:dyDescent="0.3"/>
  <cols>
    <col min="1" max="1" width="11.109375" bestFit="1" customWidth="1"/>
    <col min="2" max="2" width="17.44140625" customWidth="1"/>
  </cols>
  <sheetData>
    <row r="1" spans="1:2" x14ac:dyDescent="0.3">
      <c r="A1" s="4" t="s">
        <v>2110</v>
      </c>
      <c r="B1" s="2" t="s">
        <v>2059</v>
      </c>
    </row>
    <row r="2" spans="1:2" x14ac:dyDescent="0.3">
      <c r="A2" s="5" t="s">
        <v>28</v>
      </c>
      <c r="B2" s="3" t="s">
        <v>2060</v>
      </c>
    </row>
    <row r="3" spans="1:2" x14ac:dyDescent="0.3">
      <c r="A3" s="5" t="s">
        <v>25</v>
      </c>
      <c r="B3" s="3" t="s">
        <v>2061</v>
      </c>
    </row>
    <row r="4" spans="1:2" x14ac:dyDescent="0.3">
      <c r="A4" s="5" t="s">
        <v>33</v>
      </c>
      <c r="B4" s="3" t="s">
        <v>2062</v>
      </c>
    </row>
    <row r="5" spans="1:2" x14ac:dyDescent="0.3">
      <c r="A5" s="5" t="s">
        <v>30</v>
      </c>
      <c r="B5" s="3" t="s">
        <v>2063</v>
      </c>
    </row>
    <row r="6" spans="1:2" x14ac:dyDescent="0.3">
      <c r="A6" s="5" t="s">
        <v>35</v>
      </c>
      <c r="B6" s="3" t="s">
        <v>2064</v>
      </c>
    </row>
    <row r="7" spans="1:2" x14ac:dyDescent="0.3">
      <c r="A7" s="5" t="s">
        <v>37</v>
      </c>
      <c r="B7" s="3" t="s">
        <v>2065</v>
      </c>
    </row>
    <row r="8" spans="1:2" ht="27.6" x14ac:dyDescent="0.3">
      <c r="A8" s="5" t="s">
        <v>39</v>
      </c>
      <c r="B8" s="3" t="s">
        <v>2066</v>
      </c>
    </row>
    <row r="9" spans="1:2" x14ac:dyDescent="0.3">
      <c r="A9" s="5" t="s">
        <v>42</v>
      </c>
      <c r="B9" s="3" t="s">
        <v>2067</v>
      </c>
    </row>
    <row r="10" spans="1:2" x14ac:dyDescent="0.3">
      <c r="A10" s="5" t="s">
        <v>44</v>
      </c>
      <c r="B10" s="3" t="s">
        <v>2068</v>
      </c>
    </row>
    <row r="11" spans="1:2" x14ac:dyDescent="0.3">
      <c r="A11" s="5" t="s">
        <v>46</v>
      </c>
      <c r="B11" s="3" t="s">
        <v>2069</v>
      </c>
    </row>
    <row r="12" spans="1:2" x14ac:dyDescent="0.3">
      <c r="A12" s="5" t="s">
        <v>49</v>
      </c>
      <c r="B12" s="3" t="s">
        <v>2070</v>
      </c>
    </row>
    <row r="13" spans="1:2" x14ac:dyDescent="0.3">
      <c r="A13" s="5" t="s">
        <v>53</v>
      </c>
      <c r="B13" s="3" t="s">
        <v>2071</v>
      </c>
    </row>
    <row r="14" spans="1:2" x14ac:dyDescent="0.3">
      <c r="A14" s="5" t="s">
        <v>55</v>
      </c>
      <c r="B14" s="3" t="s">
        <v>2072</v>
      </c>
    </row>
    <row r="15" spans="1:2" x14ac:dyDescent="0.3">
      <c r="A15" s="5" t="s">
        <v>57</v>
      </c>
      <c r="B15" s="3" t="s">
        <v>2073</v>
      </c>
    </row>
    <row r="16" spans="1:2" x14ac:dyDescent="0.3">
      <c r="A16" s="5" t="s">
        <v>51</v>
      </c>
      <c r="B16" s="3" t="s">
        <v>2074</v>
      </c>
    </row>
    <row r="17" spans="1:2" x14ac:dyDescent="0.3">
      <c r="A17" s="5" t="s">
        <v>59</v>
      </c>
      <c r="B17" s="3" t="s">
        <v>2075</v>
      </c>
    </row>
    <row r="18" spans="1:2" x14ac:dyDescent="0.3">
      <c r="A18" s="5" t="s">
        <v>61</v>
      </c>
      <c r="B18" s="3" t="s">
        <v>2076</v>
      </c>
    </row>
    <row r="19" spans="1:2" x14ac:dyDescent="0.3">
      <c r="A19" s="5" t="s">
        <v>63</v>
      </c>
      <c r="B19" s="3" t="s">
        <v>2077</v>
      </c>
    </row>
    <row r="20" spans="1:2" x14ac:dyDescent="0.3">
      <c r="A20" s="5" t="s">
        <v>69</v>
      </c>
      <c r="B20" s="3" t="s">
        <v>2078</v>
      </c>
    </row>
    <row r="21" spans="1:2" x14ac:dyDescent="0.3">
      <c r="A21" s="5" t="s">
        <v>67</v>
      </c>
      <c r="B21" s="3" t="s">
        <v>2079</v>
      </c>
    </row>
    <row r="22" spans="1:2" ht="27.6" x14ac:dyDescent="0.3">
      <c r="A22" s="5" t="s">
        <v>65</v>
      </c>
      <c r="B22" s="3" t="s">
        <v>2080</v>
      </c>
    </row>
    <row r="23" spans="1:2" x14ac:dyDescent="0.3">
      <c r="A23" s="5" t="s">
        <v>71</v>
      </c>
      <c r="B23" s="3" t="s">
        <v>2081</v>
      </c>
    </row>
    <row r="24" spans="1:2" ht="27.6" x14ac:dyDescent="0.3">
      <c r="A24" s="5" t="s">
        <v>73</v>
      </c>
      <c r="B24" s="3" t="s">
        <v>2082</v>
      </c>
    </row>
    <row r="25" spans="1:2" ht="27.6" x14ac:dyDescent="0.3">
      <c r="A25" s="5" t="s">
        <v>78</v>
      </c>
      <c r="B25" s="3" t="s">
        <v>2083</v>
      </c>
    </row>
    <row r="26" spans="1:2" x14ac:dyDescent="0.3">
      <c r="A26" s="5" t="s">
        <v>75</v>
      </c>
      <c r="B26" s="3" t="s">
        <v>2084</v>
      </c>
    </row>
    <row r="27" spans="1:2" x14ac:dyDescent="0.3">
      <c r="A27" s="5" t="s">
        <v>80</v>
      </c>
      <c r="B27" s="3" t="s">
        <v>2085</v>
      </c>
    </row>
    <row r="28" spans="1:2" x14ac:dyDescent="0.3">
      <c r="A28" s="5" t="s">
        <v>86</v>
      </c>
      <c r="B28" s="3" t="s">
        <v>2086</v>
      </c>
    </row>
    <row r="29" spans="1:2" x14ac:dyDescent="0.3">
      <c r="A29" s="5" t="s">
        <v>94</v>
      </c>
      <c r="B29" s="3" t="s">
        <v>2087</v>
      </c>
    </row>
    <row r="30" spans="1:2" ht="41.4" x14ac:dyDescent="0.3">
      <c r="A30" s="5" t="s">
        <v>88</v>
      </c>
      <c r="B30" s="3" t="s">
        <v>2088</v>
      </c>
    </row>
    <row r="31" spans="1:2" ht="27.6" x14ac:dyDescent="0.3">
      <c r="A31" s="5" t="s">
        <v>90</v>
      </c>
      <c r="B31" s="3" t="s">
        <v>2089</v>
      </c>
    </row>
    <row r="32" spans="1:2" ht="27.6" x14ac:dyDescent="0.3">
      <c r="A32" s="5" t="s">
        <v>92</v>
      </c>
      <c r="B32" s="3" t="s">
        <v>2090</v>
      </c>
    </row>
    <row r="33" spans="1:2" x14ac:dyDescent="0.3">
      <c r="A33" s="5" t="s">
        <v>96</v>
      </c>
      <c r="B33" s="3" t="s">
        <v>2091</v>
      </c>
    </row>
    <row r="34" spans="1:2" ht="27.6" x14ac:dyDescent="0.3">
      <c r="A34" s="5" t="s">
        <v>82</v>
      </c>
      <c r="B34" s="3" t="s">
        <v>2092</v>
      </c>
    </row>
    <row r="35" spans="1:2" ht="27.6" x14ac:dyDescent="0.3">
      <c r="A35" s="5" t="s">
        <v>84</v>
      </c>
      <c r="B35" s="3" t="s">
        <v>2093</v>
      </c>
    </row>
    <row r="36" spans="1:2" x14ac:dyDescent="0.3">
      <c r="A36" s="5" t="s">
        <v>98</v>
      </c>
      <c r="B36" s="3" t="s">
        <v>2094</v>
      </c>
    </row>
    <row r="37" spans="1:2" x14ac:dyDescent="0.3">
      <c r="A37" s="5" t="s">
        <v>100</v>
      </c>
      <c r="B37" s="3" t="s">
        <v>2095</v>
      </c>
    </row>
    <row r="38" spans="1:2" x14ac:dyDescent="0.3">
      <c r="A38" s="5" t="s">
        <v>102</v>
      </c>
      <c r="B38" s="3" t="s">
        <v>2096</v>
      </c>
    </row>
    <row r="39" spans="1:2" ht="27.6" x14ac:dyDescent="0.3">
      <c r="A39" s="5" t="s">
        <v>104</v>
      </c>
      <c r="B39" s="3" t="s">
        <v>2097</v>
      </c>
    </row>
    <row r="40" spans="1:2" ht="27.6" x14ac:dyDescent="0.3">
      <c r="A40" s="5" t="s">
        <v>107</v>
      </c>
      <c r="B40" s="3" t="s">
        <v>2098</v>
      </c>
    </row>
    <row r="41" spans="1:2" ht="27.6" x14ac:dyDescent="0.3">
      <c r="A41" s="5" t="s">
        <v>109</v>
      </c>
      <c r="B41" s="3" t="s">
        <v>2099</v>
      </c>
    </row>
    <row r="42" spans="1:2" ht="27.6" x14ac:dyDescent="0.3">
      <c r="A42" s="5" t="s">
        <v>111</v>
      </c>
      <c r="B42" s="3" t="s">
        <v>2100</v>
      </c>
    </row>
    <row r="43" spans="1:2" ht="27.6" x14ac:dyDescent="0.3">
      <c r="A43" s="5" t="s">
        <v>113</v>
      </c>
      <c r="B43" s="3" t="s">
        <v>2101</v>
      </c>
    </row>
    <row r="44" spans="1:2" x14ac:dyDescent="0.3">
      <c r="A44" s="5" t="s">
        <v>115</v>
      </c>
      <c r="B44" s="3" t="s">
        <v>2102</v>
      </c>
    </row>
    <row r="45" spans="1:2" x14ac:dyDescent="0.3">
      <c r="A45" s="5" t="s">
        <v>117</v>
      </c>
      <c r="B45" s="3" t="s">
        <v>2103</v>
      </c>
    </row>
    <row r="46" spans="1:2" x14ac:dyDescent="0.3">
      <c r="A46" s="5" t="s">
        <v>122</v>
      </c>
      <c r="B46" s="3" t="s">
        <v>2104</v>
      </c>
    </row>
    <row r="47" spans="1:2" x14ac:dyDescent="0.3">
      <c r="A47" s="5" t="s">
        <v>119</v>
      </c>
      <c r="B47" s="3" t="s">
        <v>2105</v>
      </c>
    </row>
    <row r="48" spans="1:2" ht="27.6" x14ac:dyDescent="0.3">
      <c r="A48" s="5" t="s">
        <v>124</v>
      </c>
      <c r="B48" s="3" t="s">
        <v>2106</v>
      </c>
    </row>
    <row r="49" spans="1:2" ht="27.6" x14ac:dyDescent="0.3">
      <c r="A49" s="5" t="s">
        <v>128</v>
      </c>
      <c r="B49" s="3" t="s">
        <v>2107</v>
      </c>
    </row>
    <row r="50" spans="1:2" x14ac:dyDescent="0.3">
      <c r="A50" s="5" t="s">
        <v>126</v>
      </c>
      <c r="B50" s="3" t="s">
        <v>2108</v>
      </c>
    </row>
    <row r="51" spans="1:2" x14ac:dyDescent="0.3">
      <c r="A51" s="5" t="s">
        <v>130</v>
      </c>
      <c r="B51" s="3" t="s">
        <v>2109</v>
      </c>
    </row>
    <row r="52" spans="1:2" ht="27.6" x14ac:dyDescent="0.3">
      <c r="A52" s="5" t="s">
        <v>32</v>
      </c>
      <c r="B52" s="2" t="s">
        <v>2113</v>
      </c>
    </row>
    <row r="53" spans="1:2" x14ac:dyDescent="0.3">
      <c r="A53" s="5" t="s">
        <v>48</v>
      </c>
      <c r="B53" s="3" t="s">
        <v>2114</v>
      </c>
    </row>
    <row r="54" spans="1:2" x14ac:dyDescent="0.3">
      <c r="A54" s="5" t="s">
        <v>77</v>
      </c>
      <c r="B54" s="8" t="s">
        <v>2115</v>
      </c>
    </row>
    <row r="55" spans="1:2" x14ac:dyDescent="0.3">
      <c r="A55" s="5" t="s">
        <v>106</v>
      </c>
      <c r="B55" s="3" t="s">
        <v>2116</v>
      </c>
    </row>
    <row r="56" spans="1:2" x14ac:dyDescent="0.3">
      <c r="A56" s="5" t="s">
        <v>121</v>
      </c>
      <c r="B56" s="8" t="s">
        <v>2117</v>
      </c>
    </row>
    <row r="57" spans="1:2" x14ac:dyDescent="0.3">
      <c r="A57" s="5" t="s">
        <v>41</v>
      </c>
      <c r="B57" t="s">
        <v>2118</v>
      </c>
    </row>
    <row r="58" spans="1:2" x14ac:dyDescent="0.3">
      <c r="B58" s="3"/>
    </row>
    <row r="59" spans="1:2" x14ac:dyDescent="0.3">
      <c r="B59" s="3"/>
    </row>
    <row r="60" spans="1:2" x14ac:dyDescent="0.3">
      <c r="B60" s="3"/>
    </row>
    <row r="61" spans="1:2" x14ac:dyDescent="0.3">
      <c r="B61" s="3"/>
    </row>
    <row r="62" spans="1:2" x14ac:dyDescent="0.3">
      <c r="B62" s="3"/>
    </row>
    <row r="63" spans="1:2" x14ac:dyDescent="0.3">
      <c r="B63" s="3"/>
    </row>
    <row r="64" spans="1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2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 (3)</vt:lpstr>
      <vt:lpstr>Pandas</vt:lpstr>
      <vt:lpstr>Pivot</vt:lpstr>
      <vt:lpstr>abbreviations</vt:lpstr>
      <vt:lpstr>date</vt:lpstr>
      <vt:lpstr>posInc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Riepenhoff, Jill</dc:creator>
  <cp:lastModifiedBy>Vivek Rao</cp:lastModifiedBy>
  <dcterms:created xsi:type="dcterms:W3CDTF">2020-04-13T12:09:49Z</dcterms:created>
  <dcterms:modified xsi:type="dcterms:W3CDTF">2020-04-14T23:24:32Z</dcterms:modified>
</cp:coreProperties>
</file>