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hdist02\departamentos\ProdutoAuto\Analytics_Digital\Guilherme Demov\Robô IPOP\"/>
    </mc:Choice>
  </mc:AlternateContent>
  <bookViews>
    <workbookView xWindow="-19320" yWindow="1575" windowWidth="19440" windowHeight="14040"/>
  </bookViews>
  <sheets>
    <sheet name="Planilha1" sheetId="1" r:id="rId1"/>
    <sheet name="De Para" sheetId="2" r:id="rId2"/>
    <sheet name="Planilha2" sheetId="4" r:id="rId3"/>
  </sheets>
  <definedNames>
    <definedName name="_xlnm._FilterDatabase" localSheetId="0" hidden="1">Planilha1!$B$1:$B$1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3" i="4"/>
</calcChain>
</file>

<file path=xl/sharedStrings.xml><?xml version="1.0" encoding="utf-8"?>
<sst xmlns="http://schemas.openxmlformats.org/spreadsheetml/2006/main" count="1015" uniqueCount="251">
  <si>
    <t>Tipo Regra</t>
  </si>
  <si>
    <t>Agravo/Desconto</t>
  </si>
  <si>
    <t>Mensagem</t>
  </si>
  <si>
    <t>Subscrição</t>
  </si>
  <si>
    <t>Oferta</t>
  </si>
  <si>
    <t>Oferta Complementar</t>
  </si>
  <si>
    <t>Modulo</t>
  </si>
  <si>
    <t>Não Exibe Prêmio</t>
  </si>
  <si>
    <t>Ajuste por Relac. IS</t>
  </si>
  <si>
    <t>TipoRegra</t>
  </si>
  <si>
    <t>NomeRegra</t>
  </si>
  <si>
    <t>Comentario</t>
  </si>
  <si>
    <t>AgravoDesconto</t>
  </si>
  <si>
    <t>Empresa</t>
  </si>
  <si>
    <t>Filial</t>
  </si>
  <si>
    <t>Produto</t>
  </si>
  <si>
    <t>Corretora</t>
  </si>
  <si>
    <t>FIPE</t>
  </si>
  <si>
    <t>ScrCrdMerPJ3</t>
  </si>
  <si>
    <t>ScoreSinistro</t>
  </si>
  <si>
    <t>ScoreRFSerasa</t>
  </si>
  <si>
    <t>ScoreAutoGlass</t>
  </si>
  <si>
    <t>NaturezaJuridica</t>
  </si>
  <si>
    <t>QtMesesRelac</t>
  </si>
  <si>
    <t>CNAEPrincipal</t>
  </si>
  <si>
    <t>FatorAleatControle</t>
  </si>
  <si>
    <t>RelPremioFinalIS</t>
  </si>
  <si>
    <t>IdadeCondutor</t>
  </si>
  <si>
    <t>PontoSerasa</t>
  </si>
  <si>
    <t>VlCascoISMer</t>
  </si>
  <si>
    <t>CEPCirc</t>
  </si>
  <si>
    <t>ClasseSocial</t>
  </si>
  <si>
    <t>CodRegRisco</t>
  </si>
  <si>
    <t>FluxoCalculo</t>
  </si>
  <si>
    <t>CodAltEndossoAgrup</t>
  </si>
  <si>
    <t>CodAtividade</t>
  </si>
  <si>
    <t>RoteiroCalculo</t>
  </si>
  <si>
    <t>TpOperacaoItem</t>
  </si>
  <si>
    <t>UtilVeiculo</t>
  </si>
  <si>
    <t>ClasseVeículo</t>
  </si>
  <si>
    <t>RegCirc</t>
  </si>
  <si>
    <t>TpPessoa</t>
  </si>
  <si>
    <t>CpfCnpjAgrup</t>
  </si>
  <si>
    <t>TpRenovacao</t>
  </si>
  <si>
    <t>CartaVerde</t>
  </si>
  <si>
    <t>AgrupPtoSerasa2</t>
  </si>
  <si>
    <t>AgrupRNSVeic</t>
  </si>
  <si>
    <t>AgrupPtoSerasa</t>
  </si>
  <si>
    <t>ZeroKM</t>
  </si>
  <si>
    <t>FormContrat</t>
  </si>
  <si>
    <t>MarcaVeic</t>
  </si>
  <si>
    <t>TpOperacao</t>
  </si>
  <si>
    <t>Bonus</t>
  </si>
  <si>
    <t>CatTarifaria</t>
  </si>
  <si>
    <t>Gini2010</t>
  </si>
  <si>
    <t>IDHM2010</t>
  </si>
  <si>
    <t>QtdItens</t>
  </si>
  <si>
    <t>IdadeVeiculo</t>
  </si>
  <si>
    <t>Categoria</t>
  </si>
  <si>
    <t>Sem Categoria</t>
  </si>
  <si>
    <t>Ajuste Pricing</t>
  </si>
  <si>
    <t>Regras Simplificadas</t>
  </si>
  <si>
    <t>Eng Reversa Prm Maximo</t>
  </si>
  <si>
    <t>Eng Reversa Prm Minimo</t>
  </si>
  <si>
    <t>Variaveis</t>
  </si>
  <si>
    <t>Digitar o nome das váriaveis como está no IPOP</t>
  </si>
  <si>
    <t>Todas</t>
  </si>
  <si>
    <t>=HDI</t>
  </si>
  <si>
    <t>1</t>
  </si>
  <si>
    <t>=1201,1301,1401,1506,1507,1551,1601,1702,2101,2103,2106,2205,2307,2308,2402,2404,2503,2552,2603,2608,2609,2610,2611,2701,2702,2703,2704,2907,2911,2913,2917,2918,2922,2923,3101,3107,3109,3118,3123,3125,3130,3132,3134,3135,3142,3146,3160,3167,3171,3173,3174,3175,3180,3201,3203,3207,3210,3212,3213,3214,3244,3272,3303,3310,3311,3333,3334,3335,3336,3337,3349,3381,3402,3403,3404,3408,3410,3411,3412,3413,3414,3415,3416,3505,3506,3509,3510,3511,3516,3518,3521,3522,3523,3528,3529,3537,3603,3604,3608,3614,3617,3618,3621,3652,3661,3662,3663,3664,3671,3701,3703,3707,3711,3714,3715,3721,3722,3731,3732,3735,3736,3740,3742,3759,3777,3821,3822,3823,3828,3844,3861,3862,3863,3871,3872,3873,3874,3882,3891,3893,3903,3904,3915,3922,3924,4104,4105,4127,4130,4132,4133,4135,4143,4145,4148,4149,4156,4158,4163,4165,4172,4174,4209,4219,4222,4223,4224,4226,4255,4263,4291,4302,4318,4319,4325,4326,4330,4335,4382,4383,4384,4403,4404,4405,4410,4412,4419,4423,4424,4425,4429,4435,4436,4442,4443,4444,4445,4461,4464,4467,4469,4474,4480,5001,5003,5004,5007,5010,5102,5105,5214,5251,5252,5254,5256,5258,5259,5260,5261,5263,5265,5266,5267,5268,5269,5301,5304,5305,5306,5307</t>
  </si>
  <si>
    <t>=1508,1552,1701,2401,2451,2502,2505,2551,2612,2651,2652,2801,2803,2851,2852,2853,2951,2952,2953,3105,3106,3110,3114,3115,3119,3126,3127,3131,3137,3141,3148,3151,3152,3155,3156,3157,3165,3169,3170,3178,3206,3211,3302,3305,3306,3307,3308,3309,3332,3339,3343,3344,3347,3351,3352,3353,3355,3356,3359,3360,3364,3383,3406,3407,3417,3418,3419,3420,3504,3508,3519,3524,3525,3526,3531,3532,3535,3536,3539,3540,3542,3601,3606,3609,3610,3611,3622,3631,3638,3639,3673,3681,3704,3706,3712,3713,3718,3719,3720,3724,3733,3737,3738,3741,3753,3755,3760,3773,3774,3775,3776,3802,3808,3825,3826,3827,3841,3842,3843,3846,3847,3881,3892,3901,3902,3905,3906,3911,3912,3913,3914,3921,3923,4101,4109,4110,4117,4138,4164,4201,4202,4204,4205,4207,4210,4211,4212,4213,4220,4221,4225,4227,4251,4252,4253,4256,4257,4258,4259,4260,4262,4281,4282,4283,4284,4289,4310,4313,4316,4317,4321,4334,4371,4373,4375,4381,4393,4394,4395,4408,4413,4426,4433,4437,4440,4462,4466,4468,4470,4471,4472,4473,4475,4476,4477,4479,4481,4491,4493,4495,4496,4497,5203,5205,5206,5210,5216,5253,5257,5262,5264,5303,5308,5310,5311,5312</t>
  </si>
  <si>
    <t>=1502,1505,1553,2452,2504,2606,2903,2909,2924,2955,2956,3112,3138,3159,3162,3176,3241,3301,3313,3341,3342,3354,3358,3361,3363,3384,3394,3502,3520,3534,3605,3612,3613,3615,3619,3620,3632,3633,3634,3635,3636,3653,3654,3672,3682,3691,3692,3702,3716,3751,3752,3756,3758,3801,3803,3804,3805,3806,3807,3824,4168,4173,4208,4290,4309,4337,4372,4374,4376,4391,4415,4478,4492,5008,5115,5201,5213,5218,5302,5309</t>
  </si>
  <si>
    <t>=1101,1501,1503,1504,1703,1704,1705,1706,2102,2104,2105,2201,2202,2203,2204,2301,2302,2303,2304,2305,2306,2403,2405,2406,2501,2601,2602,2604,2605,2607,2802,2901,2902,2904,2905,2906,2908,2910,2912,2914,2915,2916,2919,2920,2921,2925,2954,3102,3103,3104,3108,3111,3113,3116,3117,3120,3121,3122,3124,3128,3129,3133,3136,3139,3140,3143,3144,3145,3147,3149,3150,3153,3154,3158,3161,3163,3164,3166,3168,3172,3177,3179,3202,3204,3205,3208,3209,3242,3243,3245,3246,3247,3248,3249,3250,3271,3273,3304,3312,3331,3338,3340,3345,3346,3348,3350,3357,3362,3382,3392,3401,3405,3409,3501,3503,3507,3512,3513,3514,3515,3517,3527,3530,3533,3538,3541,3602,3607,3616,3637,3651,3655,3705,3717,3723,3734,3739,3754,3757,3771,3772,3778,3791,3792,3793,3829,3845,3875,4102,4103,4106,4107,4108,4111,4112,4113,4114,4115,4116,4118,4119,4120,4121,4122,4123,4124,4125,4126,4128,4129,4131,4134,4136,4137,4139,4140,4141,4142,4144,4146,4147,4150,4151,4152,4153,4154,4155,4157,4159,4160,4161,4162,4166,4167,4169,4170,4171,4203,4206,4214,4215,4216,4217,4218,4254,4261,4285,4286,4287,4288,4301,4303,4304,4305,4306,4307,4308,4311,4312,4314,4315,4320,4322,4323,4324,4327,4328,4329,4331,4332,4333,4336,4338,4392,4396,4401,4402,4406,4407,4409,4414,4416,4417,4418,4420,4421,4422,4427,4428,4430,4431,4432,4434,4438,4439,4441,4446,4447,4448,4449,4450,4451,4452,4453,4454,4455,4456,4457,4463,4465,4494,5002,5005,5006,5009,5101,5103,5104,5106,5107,5108,5109,5110,5111,5112,5113,5114,5202,5204,5207,5208,5209,5211,5212,5215,5217,5255,5313</t>
  </si>
  <si>
    <t>85</t>
  </si>
  <si>
    <t>=Renovação HDI</t>
  </si>
  <si>
    <t>0</t>
  </si>
  <si>
    <t>2</t>
  </si>
  <si>
    <t>20</t>
  </si>
  <si>
    <t>30</t>
  </si>
  <si>
    <t>40</t>
  </si>
  <si>
    <t>60</t>
  </si>
  <si>
    <t>70</t>
  </si>
  <si>
    <t>80</t>
  </si>
  <si>
    <t>15</t>
  </si>
  <si>
    <t>45</t>
  </si>
  <si>
    <t>75</t>
  </si>
  <si>
    <t>95</t>
  </si>
  <si>
    <t>=</t>
  </si>
  <si>
    <t>RFRO_131_OUT23_COM_SubsAgra10%</t>
  </si>
  <si>
    <t>RFRO_131_OUT23_COM_SubsAgra100%</t>
  </si>
  <si>
    <t>RFRO_131_OUT23_COM_SubsAgra15%</t>
  </si>
  <si>
    <t>RFRO_131_OUT23_COM_SubsAgra20%</t>
  </si>
  <si>
    <t>RFRO_131_OUT23_COM_SubsAgra25%</t>
  </si>
  <si>
    <t>RFRO_131_OUT23_COM_SubsAgra30%</t>
  </si>
  <si>
    <t>RFRO_131_OUT23_COM_SubsAgra35%</t>
  </si>
  <si>
    <t>RFRO_131_OUT23_COM_SubsAgra40%</t>
  </si>
  <si>
    <t>RFRO_131_OUT23_COM_SubsAgra45%</t>
  </si>
  <si>
    <t>RFRO_131_OUT23_COM_SubsAgra5%</t>
  </si>
  <si>
    <t>RFRO_131_OUT23_COM_SubsAgra50%</t>
  </si>
  <si>
    <t>RFRO_131_OUT23_COM_SubsAgra55%</t>
  </si>
  <si>
    <t>RFRO_131_OUT23_COM_SubsAgra60%</t>
  </si>
  <si>
    <t>RFRO_131_OUT23_COM_SubsAgra65%</t>
  </si>
  <si>
    <t>RFRO_131_OUT23_COM_SubsAgra70%</t>
  </si>
  <si>
    <t>RFRO_131_OUT23_COM_SubsAgra75%</t>
  </si>
  <si>
    <t>RFRO_131_OUT23_COM_SubsAgra80%</t>
  </si>
  <si>
    <t>RFRO_131_OUT23_COM_SubsAgra85%</t>
  </si>
  <si>
    <t>RFRO_131_OUT23_COM_SubsAgra95%</t>
  </si>
  <si>
    <t>RFRO_131_OUT23_COM_SubsDescon10%</t>
  </si>
  <si>
    <t>RFRO_131_OUT23_COM_SubsDescon15%</t>
  </si>
  <si>
    <t>RFRO_131_OUT23_COM_SubsDescon20%</t>
  </si>
  <si>
    <t>RFRO_131_OUT23_COM_SubsDescon25%</t>
  </si>
  <si>
    <t>RFRO_131_OUT23_COM_SubsDescon30%</t>
  </si>
  <si>
    <t>RFRO_131_OUT23_COM_SubsDescon35%</t>
  </si>
  <si>
    <t>RFRO_131_OUT23_COM_SubsDescon40%</t>
  </si>
  <si>
    <t>RFRO_131_OUT23_COM_SubsDescon45%</t>
  </si>
  <si>
    <t>RFRO_131_OUT23_COM_SubsDescon5%</t>
  </si>
  <si>
    <t>RFRO_131_OUT23_COM_SubsDescon50%</t>
  </si>
  <si>
    <t>RFRO_131_OUT23_COM_SubsDescon55%</t>
  </si>
  <si>
    <t>RFRO_131_OUT23_COM_SubsDescon60%</t>
  </si>
  <si>
    <t>RFRO_131_OUT23_COM_SubsDescon65%</t>
  </si>
  <si>
    <t>RFRO_131_OUT23_COM_SubsDescon70%</t>
  </si>
  <si>
    <t>RFRO_131_OUT23_COM_SubsDescon75%</t>
  </si>
  <si>
    <t>RFRO_131_OUT23_COM_SubsDescon80%</t>
  </si>
  <si>
    <t>RFRO_131_OUT23_RCF_SubsAgra10%</t>
  </si>
  <si>
    <t>RFRO_131_OUT23_RCF_SubsAgra100%</t>
  </si>
  <si>
    <t>RFRO_131_OUT23_RCF_SubsAgra15%</t>
  </si>
  <si>
    <t>RFRO_131_OUT23_RCF_SubsAgra20%</t>
  </si>
  <si>
    <t>RFRO_131_OUT23_RCF_SubsAgra25%</t>
  </si>
  <si>
    <t>RFRO_131_OUT23_RCF_SubsAgra30%</t>
  </si>
  <si>
    <t>RFRO_131_OUT23_RCF_SubsAgra35%</t>
  </si>
  <si>
    <t>RFRO_131_OUT23_RCF_SubsAgra40%</t>
  </si>
  <si>
    <t>RFRO_131_OUT23_RCF_SubsAgra45%</t>
  </si>
  <si>
    <t>RFRO_131_OUT23_RCF_SubsAgra5%</t>
  </si>
  <si>
    <t>RFRO_131_OUT23_RCF_SubsAgra50%</t>
  </si>
  <si>
    <t>RFRO_131_OUT23_RCF_SubsAgra55%</t>
  </si>
  <si>
    <t>RFRO_131_OUT23_RCF_SubsAgra60%</t>
  </si>
  <si>
    <t>RFRO_131_OUT23_RCF_SubsAgra65%</t>
  </si>
  <si>
    <t>RFRO_131_OUT23_RCF_SubsAgra70%</t>
  </si>
  <si>
    <t>RFRO_131_OUT23_RCF_SubsAgra75%</t>
  </si>
  <si>
    <t>RFRO_131_OUT23_RCF_SubsAgra95%</t>
  </si>
  <si>
    <t>RFRO_131_OUT23_RCF_SubsDescon10%</t>
  </si>
  <si>
    <t>RFRO_131_OUT23_RCF_SubsDescon15%</t>
  </si>
  <si>
    <t>RFRO_131_OUT23_RCF_SubsDescon20%</t>
  </si>
  <si>
    <t>RFRO_131_OUT23_RCF_SubsDescon25%</t>
  </si>
  <si>
    <t>RFRO_131_OUT23_RCF_SubsDescon30%</t>
  </si>
  <si>
    <t>RFRO_131_OUT23_RCF_SubsDescon35%</t>
  </si>
  <si>
    <t>RFRO_131_OUT23_RCF_SubsDescon40%</t>
  </si>
  <si>
    <t>RFRO_131_OUT23_RCF_SubsDescon45%</t>
  </si>
  <si>
    <t>RFRO_131_OUT23_RCF_SubsDescon5%</t>
  </si>
  <si>
    <t>RFRO_131_OUT23_RCF_SubsDescon50%</t>
  </si>
  <si>
    <t>RFRO_131_OUT23_RCF_SubsDescon55%</t>
  </si>
  <si>
    <t>RFRO_131_OUT23_RCF_SubsDescon60%</t>
  </si>
  <si>
    <t>RFRO_131_OUT23_RCF_SubsDescon65%</t>
  </si>
  <si>
    <t>RFRO_131_OUT23_RCF_SubsDescon70%</t>
  </si>
  <si>
    <t>RFRO_131_OUT23_RCF_SubsDescon80%</t>
  </si>
  <si>
    <t>5</t>
  </si>
  <si>
    <t>10</t>
  </si>
  <si>
    <t>100</t>
  </si>
  <si>
    <t>25</t>
  </si>
  <si>
    <t>35</t>
  </si>
  <si>
    <t>50</t>
  </si>
  <si>
    <t>55</t>
  </si>
  <si>
    <t>65</t>
  </si>
  <si>
    <t>-10</t>
  </si>
  <si>
    <t>-15</t>
  </si>
  <si>
    <t>-20</t>
  </si>
  <si>
    <t>-25</t>
  </si>
  <si>
    <t>-30</t>
  </si>
  <si>
    <t>-35</t>
  </si>
  <si>
    <t>-40</t>
  </si>
  <si>
    <t>-45</t>
  </si>
  <si>
    <t>-5</t>
  </si>
  <si>
    <t>-50</t>
  </si>
  <si>
    <t>-55</t>
  </si>
  <si>
    <t>-60</t>
  </si>
  <si>
    <t>-65</t>
  </si>
  <si>
    <t>-70</t>
  </si>
  <si>
    <t>-75</t>
  </si>
  <si>
    <t>-80</t>
  </si>
  <si>
    <t>=Compreensiva - Valor Determinado, Compreensiva, Valor de mercado referenciado</t>
  </si>
  <si>
    <t>=Responsabilidade Civil</t>
  </si>
  <si>
    <t>=RFRO_131_OUT23_COM_SubsAgra10%</t>
  </si>
  <si>
    <t>=RFRO_131_OUT23_COM_SubsAgra100%</t>
  </si>
  <si>
    <t>=RFRO_131_OUT23_COM_SubsAgra15%</t>
  </si>
  <si>
    <t>=RFRO_131_OUT23_COM_SubsAgra20%</t>
  </si>
  <si>
    <t>=RFRO_131_OUT23_COM_SubsAgra25%</t>
  </si>
  <si>
    <t>=RFRO_131_OUT23_COM_SubsAgra30%</t>
  </si>
  <si>
    <t>=RFRO_131_OUT23_COM_SubsAgra35%</t>
  </si>
  <si>
    <t>=RFRO_131_OUT23_COM_SubsAgra40%</t>
  </si>
  <si>
    <t>=RFRO_131_OUT23_COM_SubsAgra45%</t>
  </si>
  <si>
    <t>=RFRO_131_OUT23_COM_SubsAgra5%</t>
  </si>
  <si>
    <t>=RFRO_131_OUT23_COM_SubsAgra50%</t>
  </si>
  <si>
    <t>=RFRO_131_OUT23_COM_SubsAgra55%</t>
  </si>
  <si>
    <t>=RFRO_131_OUT23_COM_SubsAgra60%</t>
  </si>
  <si>
    <t>=RFRO_131_OUT23_COM_SubsAgra65%</t>
  </si>
  <si>
    <t>=RFRO_131_OUT23_COM_SubsAgra70%</t>
  </si>
  <si>
    <t>=RFRO_131_OUT23_COM_SubsAgra75%</t>
  </si>
  <si>
    <t>=RFRO_131_OUT23_COM_SubsAgra80%</t>
  </si>
  <si>
    <t>=RFRO_131_OUT23_COM_SubsAgra85%</t>
  </si>
  <si>
    <t>=RFRO_131_OUT23_COM_SubsAgra95%</t>
  </si>
  <si>
    <t>=RFRO_131_OUT23_COM_SubsDescon10%</t>
  </si>
  <si>
    <t>=RFRO_131_OUT23_COM_SubsDescon15%</t>
  </si>
  <si>
    <t>=RFRO_131_OUT23_COM_SubsDescon20%</t>
  </si>
  <si>
    <t>=RFRO_131_OUT23_COM_SubsDescon25%</t>
  </si>
  <si>
    <t>=RFRO_131_OUT23_COM_SubsDescon30%</t>
  </si>
  <si>
    <t>=RFRO_131_OUT23_COM_SubsDescon35%</t>
  </si>
  <si>
    <t>=RFRO_131_OUT23_COM_SubsDescon40%</t>
  </si>
  <si>
    <t>=RFRO_131_OUT23_COM_SubsDescon45%</t>
  </si>
  <si>
    <t>=RFRO_131_OUT23_COM_SubsDescon5%</t>
  </si>
  <si>
    <t>=RFRO_131_OUT23_COM_SubsDescon50%</t>
  </si>
  <si>
    <t>=RFRO_131_OUT23_COM_SubsDescon55%</t>
  </si>
  <si>
    <t>=RFRO_131_OUT23_COM_SubsDescon60%</t>
  </si>
  <si>
    <t>=RFRO_131_OUT23_COM_SubsDescon65%</t>
  </si>
  <si>
    <t>=RFRO_131_OUT23_COM_SubsDescon70%</t>
  </si>
  <si>
    <t>=RFRO_131_OUT23_COM_SubsDescon75%</t>
  </si>
  <si>
    <t>=RFRO_131_OUT23_COM_SubsDescon80%</t>
  </si>
  <si>
    <t>=RFRO_131_OUT23_RCF_SubsAgra10%</t>
  </si>
  <si>
    <t>=RFRO_131_OUT23_RCF_SubsAgra100%</t>
  </si>
  <si>
    <t>=RFRO_131_OUT23_RCF_SubsAgra15%</t>
  </si>
  <si>
    <t>=RFRO_131_OUT23_RCF_SubsAgra20%</t>
  </si>
  <si>
    <t>=RFRO_131_OUT23_RCF_SubsAgra25%</t>
  </si>
  <si>
    <t>=RFRO_131_OUT23_RCF_SubsAgra30%</t>
  </si>
  <si>
    <t>=RFRO_131_OUT23_RCF_SubsAgra35%</t>
  </si>
  <si>
    <t>=RFRO_131_OUT23_RCF_SubsAgra40%</t>
  </si>
  <si>
    <t>=RFRO_131_OUT23_RCF_SubsAgra45%</t>
  </si>
  <si>
    <t>=RFRO_131_OUT23_RCF_SubsAgra5%</t>
  </si>
  <si>
    <t>=RFRO_131_OUT23_RCF_SubsAgra50%</t>
  </si>
  <si>
    <t>=RFRO_131_OUT23_RCF_SubsAgra55%</t>
  </si>
  <si>
    <t>=RFRO_131_OUT23_RCF_SubsAgra60%</t>
  </si>
  <si>
    <t>=RFRO_131_OUT23_RCF_SubsAgra65%</t>
  </si>
  <si>
    <t>=RFRO_131_OUT23_RCF_SubsAgra70%</t>
  </si>
  <si>
    <t>=RFRO_131_OUT23_RCF_SubsAgra75%</t>
  </si>
  <si>
    <t>=RFRO_131_OUT23_RCF_SubsAgra95%</t>
  </si>
  <si>
    <t>=RFRO_131_OUT23_RCF_SubsDescon10%</t>
  </si>
  <si>
    <t>=RFRO_131_OUT23_RCF_SubsDescon15%</t>
  </si>
  <si>
    <t>=RFRO_131_OUT23_RCF_SubsDescon20%</t>
  </si>
  <si>
    <t>=RFRO_131_OUT23_RCF_SubsDescon25%</t>
  </si>
  <si>
    <t>=RFRO_131_OUT23_RCF_SubsDescon30%</t>
  </si>
  <si>
    <t>=RFRO_131_OUT23_RCF_SubsDescon35%</t>
  </si>
  <si>
    <t>=RFRO_131_OUT23_RCF_SubsDescon40%</t>
  </si>
  <si>
    <t>=RFRO_131_OUT23_RCF_SubsDescon45%</t>
  </si>
  <si>
    <t>=RFRO_131_OUT23_RCF_SubsDescon5%</t>
  </si>
  <si>
    <t>=RFRO_131_OUT23_RCF_SubsDescon50%</t>
  </si>
  <si>
    <t>=RFRO_131_OUT23_RCF_SubsDescon55%</t>
  </si>
  <si>
    <t>=RFRO_131_OUT23_RCF_SubsDescon60%</t>
  </si>
  <si>
    <t>=RFRO_131_OUT23_RCF_SubsDescon65%</t>
  </si>
  <si>
    <t>=RFRO_131_OUT23_RCF_SubsDescon70%</t>
  </si>
  <si>
    <t>=RFRO_131_OUT23_RCF_SubsDescon80%</t>
  </si>
  <si>
    <t>=Hans, Transitório - Hans, Frota</t>
  </si>
  <si>
    <t>=1:4</t>
  </si>
  <si>
    <t>=131,139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</si>
</sst>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A68"/>
  <sheetViews>
    <sheetView tabSelected="1" zoomScaleNormal="100" workbookViewId="0">
      <selection activeCell="A2" sqref="A2"/>
    </sheetView>
  </sheetViews>
  <sheetFormatPr defaultRowHeight="15" x14ac:dyDescent="0.25"/>
  <cols>
    <col min="1" max="1" width="73.7109375" style="1" customWidth="1"/>
    <col min="2" max="2" width="26" style="1" customWidth="1"/>
    <col min="3" max="3" width="28.42578125" style="1" customWidth="1"/>
    <col min="4" max="4" width="35" style="1" customWidth="1"/>
    <col min="5" max="5" width="37.42578125" style="1" customWidth="1"/>
    <col min="6" max="6" width="31.7109375" style="1" customWidth="1"/>
    <col min="7" max="7" width="63.28515625" style="1" customWidth="1"/>
    <col min="8" max="8" width="58" style="1" customWidth="1"/>
    <col min="9" max="9" width="47.42578125" style="1" customWidth="1"/>
    <col min="10" max="10" width="50.5703125" style="1" customWidth="1"/>
    <col min="11" max="11" width="59.7109375" style="1" customWidth="1"/>
    <col min="12" max="12" width="37.140625" style="1" customWidth="1"/>
    <col min="13" max="13" width="48" style="1" customWidth="1"/>
    <col min="14" max="14" width="59" style="1" customWidth="1"/>
    <col min="15" max="15" width="74" style="1" customWidth="1"/>
    <col min="16" max="16" width="83" style="1" customWidth="1"/>
    <col min="17" max="17" width="90.42578125" style="1" customWidth="1"/>
    <col min="18" max="18" width="40.5703125" style="1" customWidth="1"/>
    <col min="19" max="19" width="23.140625" style="1" customWidth="1"/>
    <col min="20" max="20" width="53.85546875" style="1" customWidth="1"/>
    <col min="21" max="21" width="39" style="1" customWidth="1"/>
    <col min="22" max="22" width="78.140625" style="1" customWidth="1"/>
    <col min="23" max="23" width="47.85546875" style="1" customWidth="1"/>
    <col min="24" max="24" width="18.7109375" style="1" customWidth="1"/>
    <col min="25" max="25" width="22.7109375" style="1" customWidth="1"/>
    <col min="26" max="26" width="18.42578125" style="1" customWidth="1"/>
    <col min="27" max="27" width="25.85546875" style="1" customWidth="1"/>
    <col min="28" max="28" width="25.28515625" style="1" customWidth="1"/>
    <col min="29" max="29" width="14.140625" style="1" bestFit="1" customWidth="1"/>
    <col min="30" max="30" width="26.140625" style="1" customWidth="1"/>
    <col min="31" max="31" width="19.85546875" style="1" bestFit="1" customWidth="1"/>
    <col min="32" max="32" width="31.85546875" style="1" customWidth="1"/>
    <col min="33" max="33" width="46.5703125" style="1" customWidth="1"/>
    <col min="34" max="34" width="25.85546875" style="1" customWidth="1"/>
    <col min="35" max="35" width="36.5703125" style="1" bestFit="1" customWidth="1"/>
    <col min="36" max="36" width="14.7109375" style="1" bestFit="1" customWidth="1"/>
    <col min="37" max="37" width="26" style="1" customWidth="1"/>
    <col min="38" max="39" width="12.5703125" style="1" bestFit="1" customWidth="1"/>
    <col min="40" max="40" width="14.42578125" style="1" bestFit="1" customWidth="1"/>
    <col min="41" max="41" width="16.28515625" style="1" bestFit="1" customWidth="1"/>
    <col min="42" max="42" width="18.28515625" style="1" bestFit="1" customWidth="1"/>
    <col min="43" max="44" width="13.7109375" style="1" bestFit="1" customWidth="1"/>
    <col min="45" max="46" width="17.85546875" style="1" bestFit="1" customWidth="1"/>
    <col min="47" max="48" width="13.140625" style="1" bestFit="1" customWidth="1"/>
    <col min="49" max="50" width="15.85546875" style="1" bestFit="1" customWidth="1"/>
    <col min="51" max="51" width="14.85546875" style="1" bestFit="1" customWidth="1"/>
    <col min="52" max="52" width="13.85546875" style="1" bestFit="1" customWidth="1"/>
    <col min="53" max="53" width="12.5703125" style="1" bestFit="1" customWidth="1"/>
    <col min="54" max="16384" width="9.140625" style="1"/>
  </cols>
  <sheetData>
    <row r="1" spans="1:53" customFormat="1" ht="22.5" customHeight="1" x14ac:dyDescent="0.25">
      <c r="A1" t="s">
        <v>10</v>
      </c>
      <c r="B1" t="s">
        <v>6</v>
      </c>
      <c r="C1" t="s">
        <v>9</v>
      </c>
      <c r="D1" t="s">
        <v>58</v>
      </c>
      <c r="E1" t="s">
        <v>12</v>
      </c>
      <c r="F1" t="s">
        <v>2</v>
      </c>
      <c r="G1" t="s">
        <v>11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53</v>
      </c>
      <c r="M1" s="5" t="s">
        <v>52</v>
      </c>
      <c r="N1" s="5" t="s">
        <v>51</v>
      </c>
      <c r="O1" s="5" t="s">
        <v>50</v>
      </c>
      <c r="P1" s="5" t="s">
        <v>49</v>
      </c>
      <c r="Q1" s="5" t="s">
        <v>48</v>
      </c>
      <c r="R1" s="5" t="s">
        <v>47</v>
      </c>
      <c r="S1" s="5" t="s">
        <v>46</v>
      </c>
      <c r="T1" s="5" t="s">
        <v>45</v>
      </c>
      <c r="U1" s="5" t="s">
        <v>44</v>
      </c>
      <c r="V1" s="5" t="s">
        <v>43</v>
      </c>
      <c r="W1" s="5" t="s">
        <v>42</v>
      </c>
      <c r="X1" s="5" t="s">
        <v>41</v>
      </c>
      <c r="Y1" s="5" t="s">
        <v>40</v>
      </c>
      <c r="Z1" s="5" t="s">
        <v>39</v>
      </c>
      <c r="AA1" s="5" t="s">
        <v>38</v>
      </c>
      <c r="AB1" s="5" t="s">
        <v>37</v>
      </c>
      <c r="AC1" s="5" t="s">
        <v>36</v>
      </c>
      <c r="AD1" s="5" t="s">
        <v>35</v>
      </c>
      <c r="AE1" s="5" t="s">
        <v>34</v>
      </c>
      <c r="AF1" s="5" t="s">
        <v>33</v>
      </c>
      <c r="AG1" s="5" t="s">
        <v>32</v>
      </c>
      <c r="AH1" s="5" t="s">
        <v>31</v>
      </c>
      <c r="AI1" s="5" t="s">
        <v>30</v>
      </c>
      <c r="AJ1" s="5" t="s">
        <v>29</v>
      </c>
      <c r="AK1" s="5" t="s">
        <v>17</v>
      </c>
      <c r="AL1" s="5" t="s">
        <v>57</v>
      </c>
      <c r="AM1" s="5" t="s">
        <v>28</v>
      </c>
      <c r="AN1" s="5" t="s">
        <v>27</v>
      </c>
      <c r="AO1" s="5" t="s">
        <v>26</v>
      </c>
      <c r="AP1" s="5" t="s">
        <v>25</v>
      </c>
      <c r="AQ1" s="5" t="s">
        <v>24</v>
      </c>
      <c r="AR1" s="5" t="s">
        <v>23</v>
      </c>
      <c r="AS1" s="5" t="s">
        <v>54</v>
      </c>
      <c r="AT1" s="5" t="s">
        <v>55</v>
      </c>
      <c r="AU1" s="5" t="s">
        <v>56</v>
      </c>
      <c r="AV1" s="5" t="s">
        <v>18</v>
      </c>
      <c r="AW1" s="5" t="s">
        <v>22</v>
      </c>
      <c r="AX1" s="5" t="s">
        <v>21</v>
      </c>
      <c r="AY1" s="5" t="s">
        <v>20</v>
      </c>
      <c r="AZ1" s="5" t="s">
        <v>19</v>
      </c>
      <c r="BA1" s="5"/>
    </row>
    <row r="2" spans="1:53" x14ac:dyDescent="0.25">
      <c r="A2" s="1" t="s">
        <v>88</v>
      </c>
      <c r="B2" s="2" t="s">
        <v>68</v>
      </c>
      <c r="C2" s="1" t="s">
        <v>76</v>
      </c>
      <c r="D2" s="1" t="s">
        <v>75</v>
      </c>
      <c r="E2" s="1" t="s">
        <v>156</v>
      </c>
      <c r="H2" s="1" t="s">
        <v>67</v>
      </c>
      <c r="J2" s="1" t="s">
        <v>250</v>
      </c>
      <c r="P2" s="1" t="s">
        <v>179</v>
      </c>
      <c r="V2" s="1" t="s">
        <v>74</v>
      </c>
      <c r="W2" s="1" t="s">
        <v>181</v>
      </c>
      <c r="AC2" s="1" t="s">
        <v>248</v>
      </c>
      <c r="AU2" s="1" t="s">
        <v>249</v>
      </c>
    </row>
    <row r="3" spans="1:53" x14ac:dyDescent="0.25">
      <c r="A3" s="1" t="s">
        <v>89</v>
      </c>
      <c r="B3" s="1" t="s">
        <v>68</v>
      </c>
      <c r="C3" s="1" t="s">
        <v>76</v>
      </c>
      <c r="D3" s="1" t="s">
        <v>75</v>
      </c>
      <c r="E3" s="1" t="s">
        <v>157</v>
      </c>
      <c r="H3" s="1" t="s">
        <v>67</v>
      </c>
      <c r="J3" s="1" t="s">
        <v>250</v>
      </c>
      <c r="P3" s="1" t="s">
        <v>179</v>
      </c>
      <c r="V3" s="1" t="s">
        <v>74</v>
      </c>
      <c r="W3" s="1" t="s">
        <v>182</v>
      </c>
      <c r="AC3" s="1" t="s">
        <v>248</v>
      </c>
      <c r="AU3" s="1" t="s">
        <v>249</v>
      </c>
    </row>
    <row r="4" spans="1:53" x14ac:dyDescent="0.25">
      <c r="A4" s="1" t="s">
        <v>90</v>
      </c>
      <c r="B4" s="2" t="s">
        <v>68</v>
      </c>
      <c r="C4" s="1" t="s">
        <v>76</v>
      </c>
      <c r="D4" s="1" t="s">
        <v>75</v>
      </c>
      <c r="E4" s="1" t="s">
        <v>83</v>
      </c>
      <c r="H4" s="1" t="s">
        <v>67</v>
      </c>
      <c r="J4" s="1" t="s">
        <v>250</v>
      </c>
      <c r="P4" s="1" t="s">
        <v>179</v>
      </c>
      <c r="V4" s="1" t="s">
        <v>74</v>
      </c>
      <c r="W4" s="1" t="s">
        <v>183</v>
      </c>
      <c r="AC4" s="1" t="s">
        <v>248</v>
      </c>
      <c r="AU4" s="1" t="s">
        <v>249</v>
      </c>
    </row>
    <row r="5" spans="1:53" x14ac:dyDescent="0.25">
      <c r="A5" s="1" t="s">
        <v>91</v>
      </c>
      <c r="B5" s="1" t="s">
        <v>68</v>
      </c>
      <c r="C5" s="1" t="s">
        <v>76</v>
      </c>
      <c r="D5" s="1" t="s">
        <v>75</v>
      </c>
      <c r="E5" s="1" t="s">
        <v>77</v>
      </c>
      <c r="H5" s="1" t="s">
        <v>67</v>
      </c>
      <c r="J5" s="1" t="s">
        <v>250</v>
      </c>
      <c r="P5" s="1" t="s">
        <v>179</v>
      </c>
      <c r="V5" s="1" t="s">
        <v>74</v>
      </c>
      <c r="W5" s="1" t="s">
        <v>184</v>
      </c>
      <c r="AC5" s="1" t="s">
        <v>248</v>
      </c>
      <c r="AU5" s="1" t="s">
        <v>249</v>
      </c>
    </row>
    <row r="6" spans="1:53" x14ac:dyDescent="0.25">
      <c r="A6" s="1" t="s">
        <v>92</v>
      </c>
      <c r="B6" s="2" t="s">
        <v>68</v>
      </c>
      <c r="C6" s="1" t="s">
        <v>76</v>
      </c>
      <c r="D6" s="1" t="s">
        <v>75</v>
      </c>
      <c r="E6" s="1" t="s">
        <v>158</v>
      </c>
      <c r="H6" s="1" t="s">
        <v>67</v>
      </c>
      <c r="J6" s="1" t="s">
        <v>250</v>
      </c>
      <c r="P6" s="1" t="s">
        <v>179</v>
      </c>
      <c r="V6" s="1" t="s">
        <v>74</v>
      </c>
      <c r="W6" s="1" t="s">
        <v>185</v>
      </c>
      <c r="AC6" s="1" t="s">
        <v>248</v>
      </c>
      <c r="AU6" s="1" t="s">
        <v>249</v>
      </c>
    </row>
    <row r="7" spans="1:53" x14ac:dyDescent="0.25">
      <c r="A7" s="1" t="s">
        <v>93</v>
      </c>
      <c r="B7" s="1" t="s">
        <v>68</v>
      </c>
      <c r="C7" s="1" t="s">
        <v>76</v>
      </c>
      <c r="D7" s="1" t="s">
        <v>75</v>
      </c>
      <c r="E7" s="1" t="s">
        <v>78</v>
      </c>
      <c r="H7" s="1" t="s">
        <v>67</v>
      </c>
      <c r="J7" s="1" t="s">
        <v>250</v>
      </c>
      <c r="P7" s="1" t="s">
        <v>179</v>
      </c>
      <c r="V7" s="1" t="s">
        <v>74</v>
      </c>
      <c r="W7" s="1" t="s">
        <v>186</v>
      </c>
      <c r="AC7" s="1" t="s">
        <v>248</v>
      </c>
      <c r="AU7" s="1" t="s">
        <v>249</v>
      </c>
    </row>
    <row r="8" spans="1:53" x14ac:dyDescent="0.25">
      <c r="A8" s="1" t="s">
        <v>94</v>
      </c>
      <c r="B8" s="2" t="s">
        <v>68</v>
      </c>
      <c r="C8" s="1" t="s">
        <v>76</v>
      </c>
      <c r="D8" s="1" t="s">
        <v>75</v>
      </c>
      <c r="E8" s="1" t="s">
        <v>159</v>
      </c>
      <c r="H8" s="1" t="s">
        <v>67</v>
      </c>
      <c r="J8" s="1" t="s">
        <v>250</v>
      </c>
      <c r="P8" s="1" t="s">
        <v>179</v>
      </c>
      <c r="V8" s="1" t="s">
        <v>74</v>
      </c>
      <c r="W8" s="1" t="s">
        <v>187</v>
      </c>
      <c r="AC8" s="1" t="s">
        <v>248</v>
      </c>
      <c r="AU8" s="1" t="s">
        <v>249</v>
      </c>
    </row>
    <row r="9" spans="1:53" x14ac:dyDescent="0.25">
      <c r="A9" s="1" t="s">
        <v>95</v>
      </c>
      <c r="B9" s="1" t="s">
        <v>68</v>
      </c>
      <c r="C9" s="1" t="s">
        <v>76</v>
      </c>
      <c r="D9" s="1" t="s">
        <v>75</v>
      </c>
      <c r="E9" s="1" t="s">
        <v>79</v>
      </c>
      <c r="H9" s="1" t="s">
        <v>67</v>
      </c>
      <c r="J9" s="1" t="s">
        <v>250</v>
      </c>
      <c r="P9" s="1" t="s">
        <v>179</v>
      </c>
      <c r="V9" s="1" t="s">
        <v>74</v>
      </c>
      <c r="W9" s="1" t="s">
        <v>188</v>
      </c>
      <c r="AC9" s="1" t="s">
        <v>248</v>
      </c>
      <c r="AU9" s="1" t="s">
        <v>249</v>
      </c>
    </row>
    <row r="10" spans="1:53" x14ac:dyDescent="0.25">
      <c r="A10" s="1" t="s">
        <v>96</v>
      </c>
      <c r="B10" s="2" t="s">
        <v>68</v>
      </c>
      <c r="C10" s="1" t="s">
        <v>76</v>
      </c>
      <c r="D10" s="1" t="s">
        <v>75</v>
      </c>
      <c r="E10" s="1" t="s">
        <v>84</v>
      </c>
      <c r="H10" s="1" t="s">
        <v>67</v>
      </c>
      <c r="J10" s="1" t="s">
        <v>250</v>
      </c>
      <c r="P10" s="1" t="s">
        <v>179</v>
      </c>
      <c r="V10" s="1" t="s">
        <v>74</v>
      </c>
      <c r="W10" s="1" t="s">
        <v>189</v>
      </c>
      <c r="AC10" s="1" t="s">
        <v>248</v>
      </c>
      <c r="AU10" s="1" t="s">
        <v>249</v>
      </c>
    </row>
    <row r="11" spans="1:53" x14ac:dyDescent="0.25">
      <c r="A11" s="1" t="s">
        <v>97</v>
      </c>
      <c r="B11" s="1" t="s">
        <v>68</v>
      </c>
      <c r="C11" s="1" t="s">
        <v>76</v>
      </c>
      <c r="D11" s="1" t="s">
        <v>75</v>
      </c>
      <c r="E11" s="1" t="s">
        <v>155</v>
      </c>
      <c r="H11" s="1" t="s">
        <v>67</v>
      </c>
      <c r="J11" s="1" t="s">
        <v>250</v>
      </c>
      <c r="P11" s="1" t="s">
        <v>179</v>
      </c>
      <c r="V11" s="1" t="s">
        <v>74</v>
      </c>
      <c r="W11" s="1" t="s">
        <v>190</v>
      </c>
      <c r="AC11" s="1" t="s">
        <v>248</v>
      </c>
      <c r="AU11" s="1" t="s">
        <v>249</v>
      </c>
    </row>
    <row r="12" spans="1:53" x14ac:dyDescent="0.25">
      <c r="A12" s="1" t="s">
        <v>98</v>
      </c>
      <c r="B12" s="2" t="s">
        <v>68</v>
      </c>
      <c r="C12" s="1" t="s">
        <v>76</v>
      </c>
      <c r="D12" s="1" t="s">
        <v>75</v>
      </c>
      <c r="E12" s="1" t="s">
        <v>160</v>
      </c>
      <c r="H12" s="1" t="s">
        <v>67</v>
      </c>
      <c r="J12" s="1" t="s">
        <v>250</v>
      </c>
      <c r="P12" s="1" t="s">
        <v>179</v>
      </c>
      <c r="V12" s="1" t="s">
        <v>74</v>
      </c>
      <c r="W12" s="1" t="s">
        <v>191</v>
      </c>
      <c r="AC12" s="1" t="s">
        <v>248</v>
      </c>
      <c r="AU12" s="1" t="s">
        <v>249</v>
      </c>
    </row>
    <row r="13" spans="1:53" x14ac:dyDescent="0.25">
      <c r="A13" s="1" t="s">
        <v>99</v>
      </c>
      <c r="B13" s="1" t="s">
        <v>68</v>
      </c>
      <c r="C13" s="1" t="s">
        <v>76</v>
      </c>
      <c r="D13" s="1" t="s">
        <v>75</v>
      </c>
      <c r="E13" s="1" t="s">
        <v>161</v>
      </c>
      <c r="H13" s="1" t="s">
        <v>67</v>
      </c>
      <c r="J13" s="1" t="s">
        <v>250</v>
      </c>
      <c r="P13" s="1" t="s">
        <v>179</v>
      </c>
      <c r="V13" s="1" t="s">
        <v>74</v>
      </c>
      <c r="W13" s="1" t="s">
        <v>192</v>
      </c>
      <c r="AC13" s="1" t="s">
        <v>248</v>
      </c>
      <c r="AU13" s="1" t="s">
        <v>249</v>
      </c>
    </row>
    <row r="14" spans="1:53" x14ac:dyDescent="0.25">
      <c r="A14" s="1" t="s">
        <v>100</v>
      </c>
      <c r="B14" s="2" t="s">
        <v>68</v>
      </c>
      <c r="C14" s="1" t="s">
        <v>76</v>
      </c>
      <c r="D14" s="1" t="s">
        <v>75</v>
      </c>
      <c r="E14" s="1" t="s">
        <v>80</v>
      </c>
      <c r="H14" s="1" t="s">
        <v>67</v>
      </c>
      <c r="J14" s="1" t="s">
        <v>250</v>
      </c>
      <c r="P14" s="1" t="s">
        <v>179</v>
      </c>
      <c r="V14" s="1" t="s">
        <v>74</v>
      </c>
      <c r="W14" s="1" t="s">
        <v>193</v>
      </c>
      <c r="AC14" s="1" t="s">
        <v>248</v>
      </c>
      <c r="AU14" s="1" t="s">
        <v>249</v>
      </c>
    </row>
    <row r="15" spans="1:53" x14ac:dyDescent="0.25">
      <c r="A15" s="1" t="s">
        <v>101</v>
      </c>
      <c r="B15" s="1" t="s">
        <v>68</v>
      </c>
      <c r="C15" s="1" t="s">
        <v>76</v>
      </c>
      <c r="D15" s="1" t="s">
        <v>75</v>
      </c>
      <c r="E15" s="1" t="s">
        <v>162</v>
      </c>
      <c r="H15" s="1" t="s">
        <v>67</v>
      </c>
      <c r="J15" s="1" t="s">
        <v>250</v>
      </c>
      <c r="P15" s="1" t="s">
        <v>179</v>
      </c>
      <c r="V15" s="1" t="s">
        <v>74</v>
      </c>
      <c r="W15" s="1" t="s">
        <v>194</v>
      </c>
      <c r="AC15" s="1" t="s">
        <v>248</v>
      </c>
      <c r="AU15" s="1" t="s">
        <v>249</v>
      </c>
    </row>
    <row r="16" spans="1:53" x14ac:dyDescent="0.25">
      <c r="A16" s="1" t="s">
        <v>102</v>
      </c>
      <c r="B16" s="2" t="s">
        <v>68</v>
      </c>
      <c r="C16" s="1" t="s">
        <v>76</v>
      </c>
      <c r="D16" s="1" t="s">
        <v>75</v>
      </c>
      <c r="E16" s="1" t="s">
        <v>81</v>
      </c>
      <c r="H16" s="1" t="s">
        <v>67</v>
      </c>
      <c r="J16" s="1" t="s">
        <v>250</v>
      </c>
      <c r="P16" s="1" t="s">
        <v>179</v>
      </c>
      <c r="V16" s="1" t="s">
        <v>74</v>
      </c>
      <c r="W16" s="1" t="s">
        <v>195</v>
      </c>
      <c r="AC16" s="1" t="s">
        <v>248</v>
      </c>
      <c r="AU16" s="1" t="s">
        <v>249</v>
      </c>
    </row>
    <row r="17" spans="1:47" x14ac:dyDescent="0.25">
      <c r="A17" s="1" t="s">
        <v>103</v>
      </c>
      <c r="B17" s="1" t="s">
        <v>68</v>
      </c>
      <c r="C17" s="1" t="s">
        <v>76</v>
      </c>
      <c r="D17" s="1" t="s">
        <v>75</v>
      </c>
      <c r="E17" s="1" t="s">
        <v>85</v>
      </c>
      <c r="H17" s="1" t="s">
        <v>67</v>
      </c>
      <c r="J17" s="1" t="s">
        <v>250</v>
      </c>
      <c r="P17" s="1" t="s">
        <v>179</v>
      </c>
      <c r="V17" s="1" t="s">
        <v>74</v>
      </c>
      <c r="W17" s="1" t="s">
        <v>196</v>
      </c>
      <c r="AC17" s="1" t="s">
        <v>248</v>
      </c>
      <c r="AU17" s="1" t="s">
        <v>249</v>
      </c>
    </row>
    <row r="18" spans="1:47" x14ac:dyDescent="0.25">
      <c r="A18" s="1" t="s">
        <v>104</v>
      </c>
      <c r="B18" s="2" t="s">
        <v>68</v>
      </c>
      <c r="C18" s="1" t="s">
        <v>76</v>
      </c>
      <c r="D18" s="1" t="s">
        <v>75</v>
      </c>
      <c r="E18" s="1" t="s">
        <v>82</v>
      </c>
      <c r="H18" s="1" t="s">
        <v>67</v>
      </c>
      <c r="J18" s="1" t="s">
        <v>250</v>
      </c>
      <c r="P18" s="1" t="s">
        <v>179</v>
      </c>
      <c r="V18" s="1" t="s">
        <v>74</v>
      </c>
      <c r="W18" s="1" t="s">
        <v>197</v>
      </c>
      <c r="AC18" s="1" t="s">
        <v>248</v>
      </c>
      <c r="AU18" s="1" t="s">
        <v>249</v>
      </c>
    </row>
    <row r="19" spans="1:47" x14ac:dyDescent="0.25">
      <c r="A19" s="1" t="s">
        <v>105</v>
      </c>
      <c r="B19" s="1" t="s">
        <v>68</v>
      </c>
      <c r="C19" s="1" t="s">
        <v>76</v>
      </c>
      <c r="D19" s="1" t="s">
        <v>75</v>
      </c>
      <c r="E19" s="1" t="s">
        <v>73</v>
      </c>
      <c r="H19" s="1" t="s">
        <v>67</v>
      </c>
      <c r="J19" s="1" t="s">
        <v>250</v>
      </c>
      <c r="P19" s="1" t="s">
        <v>179</v>
      </c>
      <c r="V19" s="1" t="s">
        <v>74</v>
      </c>
      <c r="W19" s="1" t="s">
        <v>198</v>
      </c>
      <c r="AC19" s="1" t="s">
        <v>248</v>
      </c>
      <c r="AU19" s="1" t="s">
        <v>249</v>
      </c>
    </row>
    <row r="20" spans="1:47" x14ac:dyDescent="0.25">
      <c r="A20" s="1" t="s">
        <v>106</v>
      </c>
      <c r="B20" s="2" t="s">
        <v>68</v>
      </c>
      <c r="C20" s="1" t="s">
        <v>76</v>
      </c>
      <c r="D20" s="1" t="s">
        <v>75</v>
      </c>
      <c r="E20" s="1" t="s">
        <v>86</v>
      </c>
      <c r="H20" s="1" t="s">
        <v>67</v>
      </c>
      <c r="J20" s="1" t="s">
        <v>250</v>
      </c>
      <c r="P20" s="1" t="s">
        <v>179</v>
      </c>
      <c r="V20" s="1" t="s">
        <v>74</v>
      </c>
      <c r="W20" s="1" t="s">
        <v>199</v>
      </c>
      <c r="AC20" s="1" t="s">
        <v>248</v>
      </c>
      <c r="AU20" s="1" t="s">
        <v>249</v>
      </c>
    </row>
    <row r="21" spans="1:47" x14ac:dyDescent="0.25">
      <c r="A21" s="1" t="s">
        <v>107</v>
      </c>
      <c r="B21" s="1" t="s">
        <v>68</v>
      </c>
      <c r="C21" s="1" t="s">
        <v>76</v>
      </c>
      <c r="D21" s="1" t="s">
        <v>75</v>
      </c>
      <c r="E21" s="1" t="s">
        <v>163</v>
      </c>
      <c r="H21" s="1" t="s">
        <v>67</v>
      </c>
      <c r="J21" s="1" t="s">
        <v>250</v>
      </c>
      <c r="P21" s="1" t="s">
        <v>179</v>
      </c>
      <c r="V21" s="1" t="s">
        <v>74</v>
      </c>
      <c r="W21" s="1" t="s">
        <v>200</v>
      </c>
      <c r="AC21" s="1" t="s">
        <v>248</v>
      </c>
      <c r="AU21" s="1" t="s">
        <v>249</v>
      </c>
    </row>
    <row r="22" spans="1:47" x14ac:dyDescent="0.25">
      <c r="A22" s="1" t="s">
        <v>108</v>
      </c>
      <c r="B22" s="2" t="s">
        <v>68</v>
      </c>
      <c r="C22" s="1" t="s">
        <v>76</v>
      </c>
      <c r="D22" s="1" t="s">
        <v>75</v>
      </c>
      <c r="E22" s="1" t="s">
        <v>164</v>
      </c>
      <c r="H22" s="1" t="s">
        <v>67</v>
      </c>
      <c r="J22" s="1" t="s">
        <v>250</v>
      </c>
      <c r="P22" s="1" t="s">
        <v>179</v>
      </c>
      <c r="V22" s="1" t="s">
        <v>74</v>
      </c>
      <c r="W22" s="1" t="s">
        <v>201</v>
      </c>
      <c r="AC22" s="1" t="s">
        <v>248</v>
      </c>
      <c r="AU22" s="1" t="s">
        <v>249</v>
      </c>
    </row>
    <row r="23" spans="1:47" x14ac:dyDescent="0.25">
      <c r="A23" s="1" t="s">
        <v>109</v>
      </c>
      <c r="B23" s="1" t="s">
        <v>68</v>
      </c>
      <c r="C23" s="1" t="s">
        <v>76</v>
      </c>
      <c r="D23" s="1" t="s">
        <v>75</v>
      </c>
      <c r="E23" s="1" t="s">
        <v>165</v>
      </c>
      <c r="H23" s="1" t="s">
        <v>67</v>
      </c>
      <c r="J23" s="1" t="s">
        <v>250</v>
      </c>
      <c r="P23" s="1" t="s">
        <v>179</v>
      </c>
      <c r="V23" s="1" t="s">
        <v>74</v>
      </c>
      <c r="W23" s="1" t="s">
        <v>202</v>
      </c>
      <c r="AC23" s="1" t="s">
        <v>248</v>
      </c>
      <c r="AU23" s="1" t="s">
        <v>249</v>
      </c>
    </row>
    <row r="24" spans="1:47" x14ac:dyDescent="0.25">
      <c r="A24" s="1" t="s">
        <v>110</v>
      </c>
      <c r="B24" s="2" t="s">
        <v>68</v>
      </c>
      <c r="C24" s="1" t="s">
        <v>76</v>
      </c>
      <c r="D24" s="1" t="s">
        <v>75</v>
      </c>
      <c r="E24" s="1" t="s">
        <v>166</v>
      </c>
      <c r="H24" s="1" t="s">
        <v>67</v>
      </c>
      <c r="J24" s="1" t="s">
        <v>250</v>
      </c>
      <c r="P24" s="1" t="s">
        <v>179</v>
      </c>
      <c r="V24" s="1" t="s">
        <v>74</v>
      </c>
      <c r="W24" s="1" t="s">
        <v>203</v>
      </c>
      <c r="AC24" s="1" t="s">
        <v>248</v>
      </c>
      <c r="AU24" s="1" t="s">
        <v>249</v>
      </c>
    </row>
    <row r="25" spans="1:47" x14ac:dyDescent="0.25">
      <c r="A25" s="1" t="s">
        <v>111</v>
      </c>
      <c r="B25" s="1" t="s">
        <v>68</v>
      </c>
      <c r="C25" s="1" t="s">
        <v>76</v>
      </c>
      <c r="D25" s="1" t="s">
        <v>75</v>
      </c>
      <c r="E25" s="1" t="s">
        <v>167</v>
      </c>
      <c r="H25" s="1" t="s">
        <v>67</v>
      </c>
      <c r="J25" s="1" t="s">
        <v>250</v>
      </c>
      <c r="P25" s="1" t="s">
        <v>179</v>
      </c>
      <c r="V25" s="1" t="s">
        <v>74</v>
      </c>
      <c r="W25" s="1" t="s">
        <v>204</v>
      </c>
      <c r="AC25" s="1" t="s">
        <v>248</v>
      </c>
      <c r="AU25" s="1" t="s">
        <v>249</v>
      </c>
    </row>
    <row r="26" spans="1:47" x14ac:dyDescent="0.25">
      <c r="A26" s="1" t="s">
        <v>112</v>
      </c>
      <c r="B26" s="2" t="s">
        <v>68</v>
      </c>
      <c r="C26" s="1" t="s">
        <v>76</v>
      </c>
      <c r="D26" s="1" t="s">
        <v>75</v>
      </c>
      <c r="E26" s="1" t="s">
        <v>168</v>
      </c>
      <c r="H26" s="1" t="s">
        <v>67</v>
      </c>
      <c r="J26" s="1" t="s">
        <v>250</v>
      </c>
      <c r="P26" s="1" t="s">
        <v>179</v>
      </c>
      <c r="V26" s="1" t="s">
        <v>74</v>
      </c>
      <c r="W26" s="1" t="s">
        <v>205</v>
      </c>
      <c r="AC26" s="1" t="s">
        <v>248</v>
      </c>
      <c r="AU26" s="1" t="s">
        <v>249</v>
      </c>
    </row>
    <row r="27" spans="1:47" x14ac:dyDescent="0.25">
      <c r="A27" s="1" t="s">
        <v>113</v>
      </c>
      <c r="B27" s="1" t="s">
        <v>68</v>
      </c>
      <c r="C27" s="1" t="s">
        <v>76</v>
      </c>
      <c r="D27" s="1" t="s">
        <v>75</v>
      </c>
      <c r="E27" s="1" t="s">
        <v>169</v>
      </c>
      <c r="H27" s="1" t="s">
        <v>67</v>
      </c>
      <c r="J27" s="1" t="s">
        <v>250</v>
      </c>
      <c r="P27" s="1" t="s">
        <v>179</v>
      </c>
      <c r="V27" s="1" t="s">
        <v>74</v>
      </c>
      <c r="W27" s="1" t="s">
        <v>206</v>
      </c>
      <c r="AC27" s="1" t="s">
        <v>248</v>
      </c>
      <c r="AU27" s="1" t="s">
        <v>249</v>
      </c>
    </row>
    <row r="28" spans="1:47" x14ac:dyDescent="0.25">
      <c r="A28" s="1" t="s">
        <v>114</v>
      </c>
      <c r="B28" s="2" t="s">
        <v>68</v>
      </c>
      <c r="C28" s="1" t="s">
        <v>76</v>
      </c>
      <c r="D28" s="1" t="s">
        <v>75</v>
      </c>
      <c r="E28" s="1" t="s">
        <v>170</v>
      </c>
      <c r="H28" s="1" t="s">
        <v>67</v>
      </c>
      <c r="J28" s="1" t="s">
        <v>250</v>
      </c>
      <c r="P28" s="1" t="s">
        <v>179</v>
      </c>
      <c r="V28" s="1" t="s">
        <v>74</v>
      </c>
      <c r="W28" s="1" t="s">
        <v>207</v>
      </c>
      <c r="AC28" s="1" t="s">
        <v>248</v>
      </c>
      <c r="AU28" s="1" t="s">
        <v>249</v>
      </c>
    </row>
    <row r="29" spans="1:47" x14ac:dyDescent="0.25">
      <c r="A29" s="1" t="s">
        <v>115</v>
      </c>
      <c r="B29" s="1" t="s">
        <v>68</v>
      </c>
      <c r="C29" s="1" t="s">
        <v>76</v>
      </c>
      <c r="D29" s="1" t="s">
        <v>75</v>
      </c>
      <c r="E29" s="1" t="s">
        <v>171</v>
      </c>
      <c r="H29" s="1" t="s">
        <v>67</v>
      </c>
      <c r="J29" s="1" t="s">
        <v>250</v>
      </c>
      <c r="P29" s="1" t="s">
        <v>179</v>
      </c>
      <c r="V29" s="1" t="s">
        <v>74</v>
      </c>
      <c r="W29" s="1" t="s">
        <v>208</v>
      </c>
      <c r="AC29" s="1" t="s">
        <v>248</v>
      </c>
      <c r="AU29" s="1" t="s">
        <v>249</v>
      </c>
    </row>
    <row r="30" spans="1:47" x14ac:dyDescent="0.25">
      <c r="A30" s="1" t="s">
        <v>116</v>
      </c>
      <c r="B30" s="2" t="s">
        <v>68</v>
      </c>
      <c r="C30" s="1" t="s">
        <v>76</v>
      </c>
      <c r="D30" s="1" t="s">
        <v>75</v>
      </c>
      <c r="E30" s="1" t="s">
        <v>172</v>
      </c>
      <c r="H30" s="1" t="s">
        <v>67</v>
      </c>
      <c r="J30" s="1" t="s">
        <v>250</v>
      </c>
      <c r="P30" s="1" t="s">
        <v>179</v>
      </c>
      <c r="V30" s="1" t="s">
        <v>74</v>
      </c>
      <c r="W30" s="1" t="s">
        <v>209</v>
      </c>
      <c r="AC30" s="1" t="s">
        <v>248</v>
      </c>
      <c r="AU30" s="1" t="s">
        <v>249</v>
      </c>
    </row>
    <row r="31" spans="1:47" x14ac:dyDescent="0.25">
      <c r="A31" s="1" t="s">
        <v>117</v>
      </c>
      <c r="B31" s="1" t="s">
        <v>68</v>
      </c>
      <c r="C31" s="1" t="s">
        <v>76</v>
      </c>
      <c r="D31" s="1" t="s">
        <v>75</v>
      </c>
      <c r="E31" s="1" t="s">
        <v>173</v>
      </c>
      <c r="H31" s="1" t="s">
        <v>67</v>
      </c>
      <c r="J31" s="1" t="s">
        <v>250</v>
      </c>
      <c r="P31" s="1" t="s">
        <v>179</v>
      </c>
      <c r="V31" s="1" t="s">
        <v>74</v>
      </c>
      <c r="W31" s="1" t="s">
        <v>210</v>
      </c>
      <c r="AC31" s="1" t="s">
        <v>248</v>
      </c>
      <c r="AU31" s="1" t="s">
        <v>249</v>
      </c>
    </row>
    <row r="32" spans="1:47" x14ac:dyDescent="0.25">
      <c r="A32" s="1" t="s">
        <v>118</v>
      </c>
      <c r="B32" s="2" t="s">
        <v>68</v>
      </c>
      <c r="C32" s="1" t="s">
        <v>76</v>
      </c>
      <c r="D32" s="1" t="s">
        <v>75</v>
      </c>
      <c r="E32" s="1" t="s">
        <v>174</v>
      </c>
      <c r="H32" s="1" t="s">
        <v>67</v>
      </c>
      <c r="J32" s="1" t="s">
        <v>250</v>
      </c>
      <c r="P32" s="1" t="s">
        <v>179</v>
      </c>
      <c r="V32" s="1" t="s">
        <v>74</v>
      </c>
      <c r="W32" s="1" t="s">
        <v>211</v>
      </c>
      <c r="AC32" s="1" t="s">
        <v>248</v>
      </c>
      <c r="AU32" s="1" t="s">
        <v>249</v>
      </c>
    </row>
    <row r="33" spans="1:47" x14ac:dyDescent="0.25">
      <c r="A33" s="1" t="s">
        <v>119</v>
      </c>
      <c r="B33" s="1" t="s">
        <v>68</v>
      </c>
      <c r="C33" s="1" t="s">
        <v>76</v>
      </c>
      <c r="D33" s="1" t="s">
        <v>75</v>
      </c>
      <c r="E33" s="1" t="s">
        <v>175</v>
      </c>
      <c r="H33" s="1" t="s">
        <v>67</v>
      </c>
      <c r="J33" s="1" t="s">
        <v>250</v>
      </c>
      <c r="P33" s="1" t="s">
        <v>179</v>
      </c>
      <c r="V33" s="1" t="s">
        <v>74</v>
      </c>
      <c r="W33" s="1" t="s">
        <v>212</v>
      </c>
      <c r="AC33" s="1" t="s">
        <v>248</v>
      </c>
      <c r="AU33" s="1" t="s">
        <v>249</v>
      </c>
    </row>
    <row r="34" spans="1:47" x14ac:dyDescent="0.25">
      <c r="A34" s="1" t="s">
        <v>120</v>
      </c>
      <c r="B34" s="2" t="s">
        <v>68</v>
      </c>
      <c r="C34" s="1" t="s">
        <v>76</v>
      </c>
      <c r="D34" s="1" t="s">
        <v>75</v>
      </c>
      <c r="E34" s="1" t="s">
        <v>176</v>
      </c>
      <c r="H34" s="1" t="s">
        <v>67</v>
      </c>
      <c r="J34" s="1" t="s">
        <v>250</v>
      </c>
      <c r="P34" s="1" t="s">
        <v>179</v>
      </c>
      <c r="V34" s="1" t="s">
        <v>74</v>
      </c>
      <c r="W34" s="1" t="s">
        <v>213</v>
      </c>
      <c r="AC34" s="1" t="s">
        <v>248</v>
      </c>
      <c r="AU34" s="1" t="s">
        <v>249</v>
      </c>
    </row>
    <row r="35" spans="1:47" x14ac:dyDescent="0.25">
      <c r="A35" s="1" t="s">
        <v>121</v>
      </c>
      <c r="B35" s="1" t="s">
        <v>68</v>
      </c>
      <c r="C35" s="1" t="s">
        <v>76</v>
      </c>
      <c r="D35" s="1" t="s">
        <v>75</v>
      </c>
      <c r="E35" s="1" t="s">
        <v>177</v>
      </c>
      <c r="H35" s="1" t="s">
        <v>67</v>
      </c>
      <c r="J35" s="1" t="s">
        <v>250</v>
      </c>
      <c r="P35" s="1" t="s">
        <v>179</v>
      </c>
      <c r="V35" s="1" t="s">
        <v>74</v>
      </c>
      <c r="W35" s="1" t="s">
        <v>214</v>
      </c>
      <c r="AC35" s="1" t="s">
        <v>248</v>
      </c>
      <c r="AU35" s="1" t="s">
        <v>249</v>
      </c>
    </row>
    <row r="36" spans="1:47" x14ac:dyDescent="0.25">
      <c r="A36" s="1" t="s">
        <v>122</v>
      </c>
      <c r="B36" s="2" t="s">
        <v>68</v>
      </c>
      <c r="C36" s="1" t="s">
        <v>76</v>
      </c>
      <c r="D36" s="1" t="s">
        <v>75</v>
      </c>
      <c r="E36" s="1" t="s">
        <v>178</v>
      </c>
      <c r="H36" s="1" t="s">
        <v>67</v>
      </c>
      <c r="J36" s="1" t="s">
        <v>250</v>
      </c>
      <c r="P36" s="1" t="s">
        <v>179</v>
      </c>
      <c r="V36" s="1" t="s">
        <v>74</v>
      </c>
      <c r="W36" s="1" t="s">
        <v>215</v>
      </c>
      <c r="AC36" s="1" t="s">
        <v>248</v>
      </c>
      <c r="AU36" s="1" t="s">
        <v>249</v>
      </c>
    </row>
    <row r="37" spans="1:47" x14ac:dyDescent="0.25">
      <c r="A37" s="1" t="s">
        <v>123</v>
      </c>
      <c r="B37" s="1" t="s">
        <v>68</v>
      </c>
      <c r="C37" s="1" t="s">
        <v>76</v>
      </c>
      <c r="D37" s="1" t="s">
        <v>75</v>
      </c>
      <c r="E37" s="1" t="s">
        <v>156</v>
      </c>
      <c r="H37" s="1" t="s">
        <v>67</v>
      </c>
      <c r="J37" s="1" t="s">
        <v>250</v>
      </c>
      <c r="P37" s="1" t="s">
        <v>180</v>
      </c>
      <c r="V37" s="1" t="s">
        <v>74</v>
      </c>
      <c r="W37" s="1" t="s">
        <v>216</v>
      </c>
      <c r="AC37" s="1" t="s">
        <v>248</v>
      </c>
      <c r="AU37" s="1" t="s">
        <v>249</v>
      </c>
    </row>
    <row r="38" spans="1:47" x14ac:dyDescent="0.25">
      <c r="A38" s="1" t="s">
        <v>124</v>
      </c>
      <c r="B38" s="2" t="s">
        <v>68</v>
      </c>
      <c r="C38" s="1" t="s">
        <v>76</v>
      </c>
      <c r="D38" s="1" t="s">
        <v>75</v>
      </c>
      <c r="E38" s="1" t="s">
        <v>157</v>
      </c>
      <c r="H38" s="1" t="s">
        <v>67</v>
      </c>
      <c r="J38" s="1" t="s">
        <v>250</v>
      </c>
      <c r="P38" s="1" t="s">
        <v>180</v>
      </c>
      <c r="V38" s="1" t="s">
        <v>74</v>
      </c>
      <c r="W38" s="1" t="s">
        <v>217</v>
      </c>
      <c r="AC38" s="1" t="s">
        <v>248</v>
      </c>
      <c r="AU38" s="1" t="s">
        <v>249</v>
      </c>
    </row>
    <row r="39" spans="1:47" x14ac:dyDescent="0.25">
      <c r="A39" s="1" t="s">
        <v>125</v>
      </c>
      <c r="B39" s="1" t="s">
        <v>68</v>
      </c>
      <c r="C39" s="1" t="s">
        <v>76</v>
      </c>
      <c r="D39" s="1" t="s">
        <v>75</v>
      </c>
      <c r="E39" s="1" t="s">
        <v>83</v>
      </c>
      <c r="H39" s="1" t="s">
        <v>67</v>
      </c>
      <c r="J39" s="1" t="s">
        <v>250</v>
      </c>
      <c r="P39" s="1" t="s">
        <v>180</v>
      </c>
      <c r="V39" s="1" t="s">
        <v>74</v>
      </c>
      <c r="W39" s="1" t="s">
        <v>218</v>
      </c>
      <c r="AC39" s="1" t="s">
        <v>248</v>
      </c>
      <c r="AU39" s="1" t="s">
        <v>249</v>
      </c>
    </row>
    <row r="40" spans="1:47" x14ac:dyDescent="0.25">
      <c r="A40" s="1" t="s">
        <v>126</v>
      </c>
      <c r="B40" s="2" t="s">
        <v>68</v>
      </c>
      <c r="C40" s="1" t="s">
        <v>76</v>
      </c>
      <c r="D40" s="1" t="s">
        <v>75</v>
      </c>
      <c r="E40" s="1" t="s">
        <v>77</v>
      </c>
      <c r="H40" s="1" t="s">
        <v>67</v>
      </c>
      <c r="J40" s="1" t="s">
        <v>250</v>
      </c>
      <c r="P40" s="1" t="s">
        <v>180</v>
      </c>
      <c r="V40" s="1" t="s">
        <v>74</v>
      </c>
      <c r="W40" s="1" t="s">
        <v>219</v>
      </c>
      <c r="AC40" s="1" t="s">
        <v>248</v>
      </c>
      <c r="AU40" s="1" t="s">
        <v>249</v>
      </c>
    </row>
    <row r="41" spans="1:47" x14ac:dyDescent="0.25">
      <c r="A41" s="1" t="s">
        <v>127</v>
      </c>
      <c r="B41" s="1" t="s">
        <v>68</v>
      </c>
      <c r="C41" s="1" t="s">
        <v>76</v>
      </c>
      <c r="D41" s="1" t="s">
        <v>75</v>
      </c>
      <c r="E41" s="1" t="s">
        <v>158</v>
      </c>
      <c r="H41" s="1" t="s">
        <v>67</v>
      </c>
      <c r="J41" s="1" t="s">
        <v>250</v>
      </c>
      <c r="P41" s="1" t="s">
        <v>180</v>
      </c>
      <c r="V41" s="1" t="s">
        <v>74</v>
      </c>
      <c r="W41" s="1" t="s">
        <v>220</v>
      </c>
      <c r="AC41" s="1" t="s">
        <v>248</v>
      </c>
      <c r="AU41" s="1" t="s">
        <v>249</v>
      </c>
    </row>
    <row r="42" spans="1:47" x14ac:dyDescent="0.25">
      <c r="A42" s="1" t="s">
        <v>128</v>
      </c>
      <c r="B42" s="2" t="s">
        <v>68</v>
      </c>
      <c r="C42" s="1" t="s">
        <v>76</v>
      </c>
      <c r="D42" s="1" t="s">
        <v>75</v>
      </c>
      <c r="E42" s="1" t="s">
        <v>78</v>
      </c>
      <c r="H42" s="1" t="s">
        <v>67</v>
      </c>
      <c r="J42" s="1" t="s">
        <v>250</v>
      </c>
      <c r="P42" s="1" t="s">
        <v>180</v>
      </c>
      <c r="V42" s="1" t="s">
        <v>74</v>
      </c>
      <c r="W42" s="1" t="s">
        <v>221</v>
      </c>
      <c r="AC42" s="1" t="s">
        <v>248</v>
      </c>
      <c r="AU42" s="1" t="s">
        <v>249</v>
      </c>
    </row>
    <row r="43" spans="1:47" x14ac:dyDescent="0.25">
      <c r="A43" s="1" t="s">
        <v>129</v>
      </c>
      <c r="B43" s="1" t="s">
        <v>68</v>
      </c>
      <c r="C43" s="1" t="s">
        <v>76</v>
      </c>
      <c r="D43" s="1" t="s">
        <v>75</v>
      </c>
      <c r="E43" s="1" t="s">
        <v>159</v>
      </c>
      <c r="H43" s="1" t="s">
        <v>67</v>
      </c>
      <c r="J43" s="1" t="s">
        <v>250</v>
      </c>
      <c r="P43" s="1" t="s">
        <v>180</v>
      </c>
      <c r="V43" s="1" t="s">
        <v>74</v>
      </c>
      <c r="W43" s="1" t="s">
        <v>222</v>
      </c>
      <c r="AC43" s="1" t="s">
        <v>248</v>
      </c>
      <c r="AU43" s="1" t="s">
        <v>249</v>
      </c>
    </row>
    <row r="44" spans="1:47" x14ac:dyDescent="0.25">
      <c r="A44" s="1" t="s">
        <v>130</v>
      </c>
      <c r="B44" s="2" t="s">
        <v>68</v>
      </c>
      <c r="C44" s="1" t="s">
        <v>76</v>
      </c>
      <c r="D44" s="1" t="s">
        <v>75</v>
      </c>
      <c r="E44" s="1" t="s">
        <v>79</v>
      </c>
      <c r="H44" s="1" t="s">
        <v>67</v>
      </c>
      <c r="J44" s="1" t="s">
        <v>250</v>
      </c>
      <c r="P44" s="1" t="s">
        <v>180</v>
      </c>
      <c r="V44" s="1" t="s">
        <v>74</v>
      </c>
      <c r="W44" s="1" t="s">
        <v>223</v>
      </c>
      <c r="AC44" s="1" t="s">
        <v>248</v>
      </c>
      <c r="AU44" s="1" t="s">
        <v>249</v>
      </c>
    </row>
    <row r="45" spans="1:47" x14ac:dyDescent="0.25">
      <c r="A45" s="1" t="s">
        <v>131</v>
      </c>
      <c r="B45" s="1" t="s">
        <v>68</v>
      </c>
      <c r="C45" s="1" t="s">
        <v>76</v>
      </c>
      <c r="D45" s="1" t="s">
        <v>75</v>
      </c>
      <c r="E45" s="1" t="s">
        <v>84</v>
      </c>
      <c r="H45" s="1" t="s">
        <v>67</v>
      </c>
      <c r="J45" s="1" t="s">
        <v>250</v>
      </c>
      <c r="P45" s="1" t="s">
        <v>180</v>
      </c>
      <c r="V45" s="1" t="s">
        <v>74</v>
      </c>
      <c r="W45" s="1" t="s">
        <v>224</v>
      </c>
      <c r="AC45" s="1" t="s">
        <v>248</v>
      </c>
      <c r="AU45" s="1" t="s">
        <v>249</v>
      </c>
    </row>
    <row r="46" spans="1:47" x14ac:dyDescent="0.25">
      <c r="A46" s="1" t="s">
        <v>132</v>
      </c>
      <c r="B46" s="2" t="s">
        <v>68</v>
      </c>
      <c r="C46" s="1" t="s">
        <v>76</v>
      </c>
      <c r="D46" s="1" t="s">
        <v>75</v>
      </c>
      <c r="E46" s="1" t="s">
        <v>155</v>
      </c>
      <c r="H46" s="1" t="s">
        <v>67</v>
      </c>
      <c r="J46" s="1" t="s">
        <v>250</v>
      </c>
      <c r="P46" s="1" t="s">
        <v>180</v>
      </c>
      <c r="V46" s="1" t="s">
        <v>74</v>
      </c>
      <c r="W46" s="1" t="s">
        <v>225</v>
      </c>
      <c r="AC46" s="1" t="s">
        <v>248</v>
      </c>
      <c r="AU46" s="1" t="s">
        <v>249</v>
      </c>
    </row>
    <row r="47" spans="1:47" x14ac:dyDescent="0.25">
      <c r="A47" s="1" t="s">
        <v>133</v>
      </c>
      <c r="B47" s="1" t="s">
        <v>68</v>
      </c>
      <c r="C47" s="1" t="s">
        <v>76</v>
      </c>
      <c r="D47" s="1" t="s">
        <v>75</v>
      </c>
      <c r="E47" s="1" t="s">
        <v>160</v>
      </c>
      <c r="H47" s="1" t="s">
        <v>67</v>
      </c>
      <c r="J47" s="1" t="s">
        <v>250</v>
      </c>
      <c r="P47" s="1" t="s">
        <v>180</v>
      </c>
      <c r="V47" s="1" t="s">
        <v>74</v>
      </c>
      <c r="W47" s="1" t="s">
        <v>226</v>
      </c>
      <c r="AC47" s="1" t="s">
        <v>248</v>
      </c>
      <c r="AU47" s="1" t="s">
        <v>249</v>
      </c>
    </row>
    <row r="48" spans="1:47" x14ac:dyDescent="0.25">
      <c r="A48" s="1" t="s">
        <v>134</v>
      </c>
      <c r="B48" s="2" t="s">
        <v>68</v>
      </c>
      <c r="C48" s="1" t="s">
        <v>76</v>
      </c>
      <c r="D48" s="1" t="s">
        <v>75</v>
      </c>
      <c r="E48" s="1" t="s">
        <v>161</v>
      </c>
      <c r="H48" s="1" t="s">
        <v>67</v>
      </c>
      <c r="J48" s="1" t="s">
        <v>250</v>
      </c>
      <c r="P48" s="1" t="s">
        <v>180</v>
      </c>
      <c r="V48" s="1" t="s">
        <v>74</v>
      </c>
      <c r="W48" s="1" t="s">
        <v>227</v>
      </c>
      <c r="AC48" s="1" t="s">
        <v>248</v>
      </c>
      <c r="AU48" s="1" t="s">
        <v>249</v>
      </c>
    </row>
    <row r="49" spans="1:47" x14ac:dyDescent="0.25">
      <c r="A49" s="1" t="s">
        <v>135</v>
      </c>
      <c r="B49" s="1" t="s">
        <v>68</v>
      </c>
      <c r="C49" s="1" t="s">
        <v>76</v>
      </c>
      <c r="D49" s="1" t="s">
        <v>75</v>
      </c>
      <c r="E49" s="1" t="s">
        <v>80</v>
      </c>
      <c r="H49" s="1" t="s">
        <v>67</v>
      </c>
      <c r="J49" s="1" t="s">
        <v>250</v>
      </c>
      <c r="P49" s="1" t="s">
        <v>180</v>
      </c>
      <c r="V49" s="1" t="s">
        <v>74</v>
      </c>
      <c r="W49" s="1" t="s">
        <v>228</v>
      </c>
      <c r="AC49" s="1" t="s">
        <v>248</v>
      </c>
      <c r="AU49" s="1" t="s">
        <v>249</v>
      </c>
    </row>
    <row r="50" spans="1:47" x14ac:dyDescent="0.25">
      <c r="A50" s="1" t="s">
        <v>136</v>
      </c>
      <c r="B50" s="2" t="s">
        <v>68</v>
      </c>
      <c r="C50" s="1" t="s">
        <v>76</v>
      </c>
      <c r="D50" s="1" t="s">
        <v>75</v>
      </c>
      <c r="E50" s="1" t="s">
        <v>162</v>
      </c>
      <c r="H50" s="1" t="s">
        <v>67</v>
      </c>
      <c r="J50" s="1" t="s">
        <v>250</v>
      </c>
      <c r="P50" s="1" t="s">
        <v>180</v>
      </c>
      <c r="V50" s="1" t="s">
        <v>74</v>
      </c>
      <c r="W50" s="1" t="s">
        <v>229</v>
      </c>
      <c r="AC50" s="1" t="s">
        <v>248</v>
      </c>
      <c r="AU50" s="1" t="s">
        <v>249</v>
      </c>
    </row>
    <row r="51" spans="1:47" x14ac:dyDescent="0.25">
      <c r="A51" s="1" t="s">
        <v>137</v>
      </c>
      <c r="B51" s="1" t="s">
        <v>68</v>
      </c>
      <c r="C51" s="1" t="s">
        <v>76</v>
      </c>
      <c r="D51" s="1" t="s">
        <v>75</v>
      </c>
      <c r="E51" s="1" t="s">
        <v>81</v>
      </c>
      <c r="H51" s="1" t="s">
        <v>67</v>
      </c>
      <c r="J51" s="1" t="s">
        <v>250</v>
      </c>
      <c r="P51" s="1" t="s">
        <v>180</v>
      </c>
      <c r="V51" s="1" t="s">
        <v>74</v>
      </c>
      <c r="W51" s="1" t="s">
        <v>230</v>
      </c>
      <c r="AC51" s="1" t="s">
        <v>248</v>
      </c>
      <c r="AU51" s="1" t="s">
        <v>249</v>
      </c>
    </row>
    <row r="52" spans="1:47" x14ac:dyDescent="0.25">
      <c r="A52" s="1" t="s">
        <v>138</v>
      </c>
      <c r="B52" s="2" t="s">
        <v>68</v>
      </c>
      <c r="C52" s="1" t="s">
        <v>76</v>
      </c>
      <c r="D52" s="1" t="s">
        <v>75</v>
      </c>
      <c r="E52" s="1" t="s">
        <v>85</v>
      </c>
      <c r="H52" s="1" t="s">
        <v>67</v>
      </c>
      <c r="J52" s="1" t="s">
        <v>250</v>
      </c>
      <c r="P52" s="1" t="s">
        <v>180</v>
      </c>
      <c r="V52" s="1" t="s">
        <v>74</v>
      </c>
      <c r="W52" s="1" t="s">
        <v>231</v>
      </c>
      <c r="AC52" s="1" t="s">
        <v>248</v>
      </c>
      <c r="AU52" s="1" t="s">
        <v>249</v>
      </c>
    </row>
    <row r="53" spans="1:47" x14ac:dyDescent="0.25">
      <c r="A53" s="1" t="s">
        <v>139</v>
      </c>
      <c r="B53" s="1" t="s">
        <v>68</v>
      </c>
      <c r="C53" s="1" t="s">
        <v>76</v>
      </c>
      <c r="D53" s="1" t="s">
        <v>75</v>
      </c>
      <c r="E53" s="1" t="s">
        <v>86</v>
      </c>
      <c r="H53" s="1" t="s">
        <v>67</v>
      </c>
      <c r="J53" s="1" t="s">
        <v>250</v>
      </c>
      <c r="P53" s="1" t="s">
        <v>180</v>
      </c>
      <c r="V53" s="1" t="s">
        <v>74</v>
      </c>
      <c r="W53" s="1" t="s">
        <v>232</v>
      </c>
      <c r="AC53" s="1" t="s">
        <v>248</v>
      </c>
      <c r="AU53" s="1" t="s">
        <v>249</v>
      </c>
    </row>
    <row r="54" spans="1:47" x14ac:dyDescent="0.25">
      <c r="A54" s="1" t="s">
        <v>140</v>
      </c>
      <c r="B54" s="2" t="s">
        <v>68</v>
      </c>
      <c r="C54" s="1" t="s">
        <v>76</v>
      </c>
      <c r="D54" s="1" t="s">
        <v>75</v>
      </c>
      <c r="E54" s="1" t="s">
        <v>163</v>
      </c>
      <c r="H54" s="1" t="s">
        <v>67</v>
      </c>
      <c r="J54" s="1" t="s">
        <v>250</v>
      </c>
      <c r="P54" s="1" t="s">
        <v>180</v>
      </c>
      <c r="V54" s="1" t="s">
        <v>74</v>
      </c>
      <c r="W54" s="1" t="s">
        <v>233</v>
      </c>
      <c r="AC54" s="1" t="s">
        <v>248</v>
      </c>
      <c r="AU54" s="1" t="s">
        <v>249</v>
      </c>
    </row>
    <row r="55" spans="1:47" x14ac:dyDescent="0.25">
      <c r="A55" s="1" t="s">
        <v>141</v>
      </c>
      <c r="B55" s="1" t="s">
        <v>68</v>
      </c>
      <c r="C55" s="1" t="s">
        <v>76</v>
      </c>
      <c r="D55" s="1" t="s">
        <v>75</v>
      </c>
      <c r="E55" s="1" t="s">
        <v>164</v>
      </c>
      <c r="H55" s="1" t="s">
        <v>67</v>
      </c>
      <c r="J55" s="1" t="s">
        <v>250</v>
      </c>
      <c r="P55" s="1" t="s">
        <v>180</v>
      </c>
      <c r="V55" s="1" t="s">
        <v>74</v>
      </c>
      <c r="W55" s="1" t="s">
        <v>234</v>
      </c>
      <c r="AC55" s="1" t="s">
        <v>248</v>
      </c>
      <c r="AU55" s="1" t="s">
        <v>249</v>
      </c>
    </row>
    <row r="56" spans="1:47" x14ac:dyDescent="0.25">
      <c r="A56" s="1" t="s">
        <v>142</v>
      </c>
      <c r="B56" s="2" t="s">
        <v>68</v>
      </c>
      <c r="C56" s="1" t="s">
        <v>76</v>
      </c>
      <c r="D56" s="1" t="s">
        <v>75</v>
      </c>
      <c r="E56" s="1" t="s">
        <v>165</v>
      </c>
      <c r="H56" s="1" t="s">
        <v>67</v>
      </c>
      <c r="J56" s="1" t="s">
        <v>250</v>
      </c>
      <c r="P56" s="1" t="s">
        <v>180</v>
      </c>
      <c r="V56" s="1" t="s">
        <v>74</v>
      </c>
      <c r="W56" s="1" t="s">
        <v>235</v>
      </c>
      <c r="AC56" s="1" t="s">
        <v>248</v>
      </c>
      <c r="AU56" s="1" t="s">
        <v>249</v>
      </c>
    </row>
    <row r="57" spans="1:47" x14ac:dyDescent="0.25">
      <c r="A57" s="1" t="s">
        <v>143</v>
      </c>
      <c r="B57" s="1" t="s">
        <v>68</v>
      </c>
      <c r="C57" s="1" t="s">
        <v>76</v>
      </c>
      <c r="D57" s="1" t="s">
        <v>75</v>
      </c>
      <c r="E57" s="1" t="s">
        <v>166</v>
      </c>
      <c r="H57" s="1" t="s">
        <v>67</v>
      </c>
      <c r="J57" s="1" t="s">
        <v>250</v>
      </c>
      <c r="P57" s="1" t="s">
        <v>180</v>
      </c>
      <c r="V57" s="1" t="s">
        <v>74</v>
      </c>
      <c r="W57" s="1" t="s">
        <v>236</v>
      </c>
      <c r="AC57" s="1" t="s">
        <v>248</v>
      </c>
      <c r="AU57" s="1" t="s">
        <v>249</v>
      </c>
    </row>
    <row r="58" spans="1:47" x14ac:dyDescent="0.25">
      <c r="A58" s="1" t="s">
        <v>144</v>
      </c>
      <c r="B58" s="2" t="s">
        <v>68</v>
      </c>
      <c r="C58" s="1" t="s">
        <v>76</v>
      </c>
      <c r="D58" s="1" t="s">
        <v>75</v>
      </c>
      <c r="E58" s="1" t="s">
        <v>167</v>
      </c>
      <c r="H58" s="1" t="s">
        <v>67</v>
      </c>
      <c r="J58" s="1" t="s">
        <v>250</v>
      </c>
      <c r="P58" s="1" t="s">
        <v>180</v>
      </c>
      <c r="V58" s="1" t="s">
        <v>74</v>
      </c>
      <c r="W58" s="1" t="s">
        <v>237</v>
      </c>
      <c r="AC58" s="1" t="s">
        <v>248</v>
      </c>
      <c r="AU58" s="1" t="s">
        <v>249</v>
      </c>
    </row>
    <row r="59" spans="1:47" x14ac:dyDescent="0.25">
      <c r="A59" s="1" t="s">
        <v>145</v>
      </c>
      <c r="B59" s="1" t="s">
        <v>68</v>
      </c>
      <c r="C59" s="1" t="s">
        <v>76</v>
      </c>
      <c r="D59" s="1" t="s">
        <v>75</v>
      </c>
      <c r="E59" s="1" t="s">
        <v>168</v>
      </c>
      <c r="H59" s="1" t="s">
        <v>67</v>
      </c>
      <c r="J59" s="1" t="s">
        <v>250</v>
      </c>
      <c r="P59" s="1" t="s">
        <v>180</v>
      </c>
      <c r="V59" s="1" t="s">
        <v>74</v>
      </c>
      <c r="W59" s="1" t="s">
        <v>238</v>
      </c>
      <c r="AC59" s="1" t="s">
        <v>248</v>
      </c>
      <c r="AU59" s="1" t="s">
        <v>249</v>
      </c>
    </row>
    <row r="60" spans="1:47" x14ac:dyDescent="0.25">
      <c r="A60" s="1" t="s">
        <v>146</v>
      </c>
      <c r="B60" s="2" t="s">
        <v>68</v>
      </c>
      <c r="C60" s="1" t="s">
        <v>76</v>
      </c>
      <c r="D60" s="1" t="s">
        <v>75</v>
      </c>
      <c r="E60" s="1" t="s">
        <v>169</v>
      </c>
      <c r="H60" s="1" t="s">
        <v>67</v>
      </c>
      <c r="J60" s="1" t="s">
        <v>250</v>
      </c>
      <c r="P60" s="1" t="s">
        <v>180</v>
      </c>
      <c r="V60" s="1" t="s">
        <v>74</v>
      </c>
      <c r="W60" s="1" t="s">
        <v>239</v>
      </c>
      <c r="AC60" s="1" t="s">
        <v>248</v>
      </c>
      <c r="AU60" s="1" t="s">
        <v>249</v>
      </c>
    </row>
    <row r="61" spans="1:47" x14ac:dyDescent="0.25">
      <c r="A61" s="1" t="s">
        <v>147</v>
      </c>
      <c r="B61" s="1" t="s">
        <v>68</v>
      </c>
      <c r="C61" s="1" t="s">
        <v>76</v>
      </c>
      <c r="D61" s="1" t="s">
        <v>75</v>
      </c>
      <c r="E61" s="1" t="s">
        <v>170</v>
      </c>
      <c r="H61" s="1" t="s">
        <v>67</v>
      </c>
      <c r="J61" s="1" t="s">
        <v>250</v>
      </c>
      <c r="P61" s="1" t="s">
        <v>180</v>
      </c>
      <c r="V61" s="1" t="s">
        <v>74</v>
      </c>
      <c r="W61" s="1" t="s">
        <v>240</v>
      </c>
      <c r="AC61" s="1" t="s">
        <v>248</v>
      </c>
      <c r="AU61" s="1" t="s">
        <v>249</v>
      </c>
    </row>
    <row r="62" spans="1:47" x14ac:dyDescent="0.25">
      <c r="A62" s="1" t="s">
        <v>148</v>
      </c>
      <c r="B62" s="2" t="s">
        <v>68</v>
      </c>
      <c r="C62" s="1" t="s">
        <v>76</v>
      </c>
      <c r="D62" s="1" t="s">
        <v>75</v>
      </c>
      <c r="E62" s="1" t="s">
        <v>171</v>
      </c>
      <c r="H62" s="1" t="s">
        <v>67</v>
      </c>
      <c r="J62" s="1" t="s">
        <v>250</v>
      </c>
      <c r="P62" s="1" t="s">
        <v>180</v>
      </c>
      <c r="V62" s="1" t="s">
        <v>74</v>
      </c>
      <c r="W62" s="1" t="s">
        <v>241</v>
      </c>
      <c r="AC62" s="1" t="s">
        <v>248</v>
      </c>
      <c r="AU62" s="1" t="s">
        <v>249</v>
      </c>
    </row>
    <row r="63" spans="1:47" x14ac:dyDescent="0.25">
      <c r="A63" s="1" t="s">
        <v>149</v>
      </c>
      <c r="B63" s="1" t="s">
        <v>68</v>
      </c>
      <c r="C63" s="1" t="s">
        <v>76</v>
      </c>
      <c r="D63" s="1" t="s">
        <v>75</v>
      </c>
      <c r="E63" s="1" t="s">
        <v>172</v>
      </c>
      <c r="H63" s="1" t="s">
        <v>67</v>
      </c>
      <c r="J63" s="1" t="s">
        <v>250</v>
      </c>
      <c r="P63" s="1" t="s">
        <v>180</v>
      </c>
      <c r="V63" s="1" t="s">
        <v>74</v>
      </c>
      <c r="W63" s="1" t="s">
        <v>242</v>
      </c>
      <c r="AC63" s="1" t="s">
        <v>248</v>
      </c>
      <c r="AU63" s="1" t="s">
        <v>249</v>
      </c>
    </row>
    <row r="64" spans="1:47" x14ac:dyDescent="0.25">
      <c r="A64" s="1" t="s">
        <v>150</v>
      </c>
      <c r="B64" s="2" t="s">
        <v>68</v>
      </c>
      <c r="C64" s="1" t="s">
        <v>76</v>
      </c>
      <c r="D64" s="1" t="s">
        <v>75</v>
      </c>
      <c r="E64" s="1" t="s">
        <v>173</v>
      </c>
      <c r="H64" s="1" t="s">
        <v>67</v>
      </c>
      <c r="J64" s="1" t="s">
        <v>250</v>
      </c>
      <c r="P64" s="1" t="s">
        <v>180</v>
      </c>
      <c r="V64" s="1" t="s">
        <v>74</v>
      </c>
      <c r="W64" s="1" t="s">
        <v>243</v>
      </c>
      <c r="AC64" s="1" t="s">
        <v>248</v>
      </c>
      <c r="AU64" s="1" t="s">
        <v>249</v>
      </c>
    </row>
    <row r="65" spans="1:47" x14ac:dyDescent="0.25">
      <c r="A65" s="1" t="s">
        <v>151</v>
      </c>
      <c r="B65" s="1" t="s">
        <v>68</v>
      </c>
      <c r="C65" s="1" t="s">
        <v>76</v>
      </c>
      <c r="D65" s="1" t="s">
        <v>75</v>
      </c>
      <c r="E65" s="1" t="s">
        <v>174</v>
      </c>
      <c r="H65" s="1" t="s">
        <v>67</v>
      </c>
      <c r="J65" s="1" t="s">
        <v>250</v>
      </c>
      <c r="P65" s="1" t="s">
        <v>180</v>
      </c>
      <c r="V65" s="1" t="s">
        <v>74</v>
      </c>
      <c r="W65" s="1" t="s">
        <v>244</v>
      </c>
      <c r="AC65" s="1" t="s">
        <v>248</v>
      </c>
      <c r="AU65" s="1" t="s">
        <v>249</v>
      </c>
    </row>
    <row r="66" spans="1:47" x14ac:dyDescent="0.25">
      <c r="A66" s="1" t="s">
        <v>152</v>
      </c>
      <c r="B66" s="2" t="s">
        <v>68</v>
      </c>
      <c r="C66" s="1" t="s">
        <v>76</v>
      </c>
      <c r="D66" s="1" t="s">
        <v>75</v>
      </c>
      <c r="E66" s="1" t="s">
        <v>175</v>
      </c>
      <c r="H66" s="1" t="s">
        <v>67</v>
      </c>
      <c r="J66" s="1" t="s">
        <v>250</v>
      </c>
      <c r="P66" s="1" t="s">
        <v>180</v>
      </c>
      <c r="V66" s="1" t="s">
        <v>74</v>
      </c>
      <c r="W66" s="1" t="s">
        <v>245</v>
      </c>
      <c r="AC66" s="1" t="s">
        <v>248</v>
      </c>
      <c r="AU66" s="1" t="s">
        <v>249</v>
      </c>
    </row>
    <row r="67" spans="1:47" x14ac:dyDescent="0.25">
      <c r="A67" s="1" t="s">
        <v>153</v>
      </c>
      <c r="B67" s="1" t="s">
        <v>68</v>
      </c>
      <c r="C67" s="1" t="s">
        <v>76</v>
      </c>
      <c r="D67" s="1" t="s">
        <v>75</v>
      </c>
      <c r="E67" s="1" t="s">
        <v>176</v>
      </c>
      <c r="H67" s="1" t="s">
        <v>67</v>
      </c>
      <c r="J67" s="1" t="s">
        <v>250</v>
      </c>
      <c r="P67" s="1" t="s">
        <v>180</v>
      </c>
      <c r="V67" s="1" t="s">
        <v>74</v>
      </c>
      <c r="W67" s="1" t="s">
        <v>246</v>
      </c>
      <c r="AC67" s="1" t="s">
        <v>248</v>
      </c>
      <c r="AU67" s="1" t="s">
        <v>249</v>
      </c>
    </row>
    <row r="68" spans="1:47" x14ac:dyDescent="0.25">
      <c r="A68" s="1" t="s">
        <v>154</v>
      </c>
      <c r="B68" s="2" t="s">
        <v>68</v>
      </c>
      <c r="C68" s="1" t="s">
        <v>76</v>
      </c>
      <c r="D68" s="1" t="s">
        <v>75</v>
      </c>
      <c r="E68" s="1" t="s">
        <v>178</v>
      </c>
      <c r="H68" s="1" t="s">
        <v>67</v>
      </c>
      <c r="J68" s="1" t="s">
        <v>250</v>
      </c>
      <c r="P68" s="1" t="s">
        <v>180</v>
      </c>
      <c r="V68" s="1" t="s">
        <v>74</v>
      </c>
      <c r="W68" s="1" t="s">
        <v>247</v>
      </c>
      <c r="AC68" s="1" t="s">
        <v>248</v>
      </c>
      <c r="AU68" s="1" t="s">
        <v>249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headerFooter>
    <oddFooter>&amp;R&amp;"Arial,Regular"&amp;10&amp;KA9A9A9PÚBLICA
Documento Público. Divulgação autorizada.</oddFooter>
    <evenFooter>&amp;R&amp;"Arial,Regular"&amp;10&amp;KA9A9A9PÚBLICA
Documento Público. Divulgação autorizada.</evenFooter>
    <firstFooter>&amp;R&amp;"Arial,Regular"&amp;10&amp;KA9A9A9PÚBLICA
Documento Público. Divulgação autorizada.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18"/>
  <sheetViews>
    <sheetView workbookViewId="0">
      <selection activeCell="G4" sqref="G4"/>
    </sheetView>
  </sheetViews>
  <sheetFormatPr defaultRowHeight="15" x14ac:dyDescent="0.25"/>
  <cols>
    <col min="1" max="1" width="10.28515625" bestFit="1" customWidth="1"/>
    <col min="2" max="2" width="20.7109375" bestFit="1" customWidth="1"/>
    <col min="4" max="4" width="10.28515625" bestFit="1" customWidth="1"/>
    <col min="5" max="5" width="18.140625" bestFit="1" customWidth="1"/>
    <col min="8" max="8" width="23.5703125" bestFit="1" customWidth="1"/>
    <col min="11" max="11" width="43.7109375" bestFit="1" customWidth="1"/>
  </cols>
  <sheetData>
    <row r="1" spans="1:11" x14ac:dyDescent="0.25">
      <c r="A1" t="s">
        <v>6</v>
      </c>
      <c r="B1" s="4"/>
      <c r="D1" s="3" t="s">
        <v>0</v>
      </c>
      <c r="E1" s="4"/>
      <c r="G1" s="3" t="s">
        <v>58</v>
      </c>
      <c r="H1" s="4"/>
      <c r="J1" s="3" t="s">
        <v>64</v>
      </c>
      <c r="K1" s="4"/>
    </row>
    <row r="2" spans="1:11" x14ac:dyDescent="0.25">
      <c r="A2" s="3">
        <v>1</v>
      </c>
      <c r="B2" s="3" t="s">
        <v>3</v>
      </c>
      <c r="D2" s="3">
        <v>1</v>
      </c>
      <c r="E2" s="3" t="s">
        <v>7</v>
      </c>
      <c r="G2" s="3">
        <v>0</v>
      </c>
      <c r="H2" s="3" t="s">
        <v>59</v>
      </c>
      <c r="J2" s="3" t="s">
        <v>66</v>
      </c>
      <c r="K2" s="3" t="s">
        <v>65</v>
      </c>
    </row>
    <row r="3" spans="1:11" x14ac:dyDescent="0.25">
      <c r="A3" s="3">
        <v>2</v>
      </c>
      <c r="B3" s="3" t="s">
        <v>4</v>
      </c>
      <c r="D3" s="3">
        <v>2</v>
      </c>
      <c r="E3" s="3" t="s">
        <v>1</v>
      </c>
      <c r="G3" s="3">
        <v>71</v>
      </c>
      <c r="H3" s="3" t="s">
        <v>60</v>
      </c>
    </row>
    <row r="4" spans="1:11" x14ac:dyDescent="0.25">
      <c r="A4" s="3">
        <v>3</v>
      </c>
      <c r="B4" s="3" t="s">
        <v>5</v>
      </c>
      <c r="D4" s="3">
        <v>3</v>
      </c>
      <c r="E4" s="3" t="s">
        <v>8</v>
      </c>
      <c r="G4" s="3">
        <v>73</v>
      </c>
      <c r="H4" s="3" t="s">
        <v>61</v>
      </c>
    </row>
    <row r="5" spans="1:11" x14ac:dyDescent="0.25">
      <c r="G5" s="3">
        <v>74</v>
      </c>
      <c r="H5" s="3" t="s">
        <v>63</v>
      </c>
    </row>
    <row r="6" spans="1:11" x14ac:dyDescent="0.25">
      <c r="G6" s="3">
        <v>75</v>
      </c>
      <c r="H6" s="3" t="s">
        <v>62</v>
      </c>
    </row>
    <row r="11" spans="1:11" x14ac:dyDescent="0.25">
      <c r="B11" s="1" t="s">
        <v>69</v>
      </c>
    </row>
    <row r="12" spans="1:11" x14ac:dyDescent="0.25">
      <c r="B12" s="1" t="s">
        <v>70</v>
      </c>
    </row>
    <row r="13" spans="1:11" x14ac:dyDescent="0.25">
      <c r="B13" s="1" t="s">
        <v>71</v>
      </c>
    </row>
    <row r="14" spans="1:11" x14ac:dyDescent="0.25">
      <c r="B14" s="1" t="s">
        <v>72</v>
      </c>
    </row>
    <row r="15" spans="1:11" x14ac:dyDescent="0.25">
      <c r="B15" s="1" t="s">
        <v>69</v>
      </c>
    </row>
    <row r="16" spans="1:11" x14ac:dyDescent="0.25">
      <c r="B16" s="1" t="s">
        <v>70</v>
      </c>
    </row>
    <row r="17" spans="2:2" x14ac:dyDescent="0.25">
      <c r="B17" s="1" t="s">
        <v>71</v>
      </c>
    </row>
    <row r="18" spans="2:2" x14ac:dyDescent="0.25">
      <c r="B18" s="1" t="s">
        <v>72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&amp;R&amp;"Arial,Regular"&amp;10&amp;KA9A9A9PÚBLICA
Documento Público. Divulgação autorizada.</oddFooter>
    <evenFooter>&amp;R&amp;"Arial,Regular"&amp;10&amp;KA9A9A9PÚBLICA
Documento Público. Divulgação autorizada.</evenFooter>
    <firstFooter>&amp;R&amp;"Arial,Regular"&amp;10&amp;KA9A9A9PÚBLICA
Documento Público. Divulgação autorizada.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D3:K69"/>
  <sheetViews>
    <sheetView workbookViewId="0">
      <selection activeCell="K3" sqref="K3:K69"/>
    </sheetView>
  </sheetViews>
  <sheetFormatPr defaultRowHeight="15" x14ac:dyDescent="0.25"/>
  <sheetData>
    <row r="3" spans="4:11" x14ac:dyDescent="0.25">
      <c r="D3" t="s">
        <v>87</v>
      </c>
      <c r="F3" s="1" t="s">
        <v>88</v>
      </c>
      <c r="K3" t="str">
        <f>CONCATENATE(D3,F3)</f>
        <v>=RFRO_131_OUT23_COM_SubsAgra10%</v>
      </c>
    </row>
    <row r="4" spans="4:11" x14ac:dyDescent="0.25">
      <c r="D4" t="s">
        <v>87</v>
      </c>
      <c r="F4" s="1" t="s">
        <v>89</v>
      </c>
      <c r="K4" t="str">
        <f t="shared" ref="K4:K67" si="0">CONCATENATE(D4,F4)</f>
        <v>=RFRO_131_OUT23_COM_SubsAgra100%</v>
      </c>
    </row>
    <row r="5" spans="4:11" x14ac:dyDescent="0.25">
      <c r="D5" t="s">
        <v>87</v>
      </c>
      <c r="F5" s="1" t="s">
        <v>90</v>
      </c>
      <c r="K5" t="str">
        <f t="shared" si="0"/>
        <v>=RFRO_131_OUT23_COM_SubsAgra15%</v>
      </c>
    </row>
    <row r="6" spans="4:11" x14ac:dyDescent="0.25">
      <c r="D6" t="s">
        <v>87</v>
      </c>
      <c r="F6" s="1" t="s">
        <v>91</v>
      </c>
      <c r="K6" t="str">
        <f t="shared" si="0"/>
        <v>=RFRO_131_OUT23_COM_SubsAgra20%</v>
      </c>
    </row>
    <row r="7" spans="4:11" x14ac:dyDescent="0.25">
      <c r="D7" t="s">
        <v>87</v>
      </c>
      <c r="F7" s="1" t="s">
        <v>92</v>
      </c>
      <c r="K7" t="str">
        <f t="shared" si="0"/>
        <v>=RFRO_131_OUT23_COM_SubsAgra25%</v>
      </c>
    </row>
    <row r="8" spans="4:11" x14ac:dyDescent="0.25">
      <c r="D8" t="s">
        <v>87</v>
      </c>
      <c r="F8" s="1" t="s">
        <v>93</v>
      </c>
      <c r="K8" t="str">
        <f t="shared" si="0"/>
        <v>=RFRO_131_OUT23_COM_SubsAgra30%</v>
      </c>
    </row>
    <row r="9" spans="4:11" x14ac:dyDescent="0.25">
      <c r="D9" t="s">
        <v>87</v>
      </c>
      <c r="F9" s="1" t="s">
        <v>94</v>
      </c>
      <c r="K9" t="str">
        <f t="shared" si="0"/>
        <v>=RFRO_131_OUT23_COM_SubsAgra35%</v>
      </c>
    </row>
    <row r="10" spans="4:11" x14ac:dyDescent="0.25">
      <c r="D10" t="s">
        <v>87</v>
      </c>
      <c r="F10" s="1" t="s">
        <v>95</v>
      </c>
      <c r="K10" t="str">
        <f t="shared" si="0"/>
        <v>=RFRO_131_OUT23_COM_SubsAgra40%</v>
      </c>
    </row>
    <row r="11" spans="4:11" x14ac:dyDescent="0.25">
      <c r="D11" t="s">
        <v>87</v>
      </c>
      <c r="F11" s="1" t="s">
        <v>96</v>
      </c>
      <c r="K11" t="str">
        <f t="shared" si="0"/>
        <v>=RFRO_131_OUT23_COM_SubsAgra45%</v>
      </c>
    </row>
    <row r="12" spans="4:11" x14ac:dyDescent="0.25">
      <c r="D12" t="s">
        <v>87</v>
      </c>
      <c r="F12" s="1" t="s">
        <v>97</v>
      </c>
      <c r="K12" t="str">
        <f t="shared" si="0"/>
        <v>=RFRO_131_OUT23_COM_SubsAgra5%</v>
      </c>
    </row>
    <row r="13" spans="4:11" x14ac:dyDescent="0.25">
      <c r="D13" t="s">
        <v>87</v>
      </c>
      <c r="F13" s="1" t="s">
        <v>98</v>
      </c>
      <c r="K13" t="str">
        <f t="shared" si="0"/>
        <v>=RFRO_131_OUT23_COM_SubsAgra50%</v>
      </c>
    </row>
    <row r="14" spans="4:11" x14ac:dyDescent="0.25">
      <c r="D14" t="s">
        <v>87</v>
      </c>
      <c r="F14" s="1" t="s">
        <v>99</v>
      </c>
      <c r="K14" t="str">
        <f t="shared" si="0"/>
        <v>=RFRO_131_OUT23_COM_SubsAgra55%</v>
      </c>
    </row>
    <row r="15" spans="4:11" x14ac:dyDescent="0.25">
      <c r="D15" t="s">
        <v>87</v>
      </c>
      <c r="F15" s="1" t="s">
        <v>100</v>
      </c>
      <c r="K15" t="str">
        <f t="shared" si="0"/>
        <v>=RFRO_131_OUT23_COM_SubsAgra60%</v>
      </c>
    </row>
    <row r="16" spans="4:11" x14ac:dyDescent="0.25">
      <c r="D16" t="s">
        <v>87</v>
      </c>
      <c r="F16" s="1" t="s">
        <v>101</v>
      </c>
      <c r="K16" t="str">
        <f t="shared" si="0"/>
        <v>=RFRO_131_OUT23_COM_SubsAgra65%</v>
      </c>
    </row>
    <row r="17" spans="4:11" x14ac:dyDescent="0.25">
      <c r="D17" t="s">
        <v>87</v>
      </c>
      <c r="F17" s="1" t="s">
        <v>102</v>
      </c>
      <c r="K17" t="str">
        <f t="shared" si="0"/>
        <v>=RFRO_131_OUT23_COM_SubsAgra70%</v>
      </c>
    </row>
    <row r="18" spans="4:11" x14ac:dyDescent="0.25">
      <c r="D18" t="s">
        <v>87</v>
      </c>
      <c r="F18" s="1" t="s">
        <v>103</v>
      </c>
      <c r="K18" t="str">
        <f t="shared" si="0"/>
        <v>=RFRO_131_OUT23_COM_SubsAgra75%</v>
      </c>
    </row>
    <row r="19" spans="4:11" x14ac:dyDescent="0.25">
      <c r="D19" t="s">
        <v>87</v>
      </c>
      <c r="F19" s="1" t="s">
        <v>104</v>
      </c>
      <c r="K19" t="str">
        <f t="shared" si="0"/>
        <v>=RFRO_131_OUT23_COM_SubsAgra80%</v>
      </c>
    </row>
    <row r="20" spans="4:11" x14ac:dyDescent="0.25">
      <c r="D20" t="s">
        <v>87</v>
      </c>
      <c r="F20" s="1" t="s">
        <v>105</v>
      </c>
      <c r="K20" t="str">
        <f t="shared" si="0"/>
        <v>=RFRO_131_OUT23_COM_SubsAgra85%</v>
      </c>
    </row>
    <row r="21" spans="4:11" x14ac:dyDescent="0.25">
      <c r="D21" t="s">
        <v>87</v>
      </c>
      <c r="F21" s="1" t="s">
        <v>106</v>
      </c>
      <c r="K21" t="str">
        <f t="shared" si="0"/>
        <v>=RFRO_131_OUT23_COM_SubsAgra95%</v>
      </c>
    </row>
    <row r="22" spans="4:11" x14ac:dyDescent="0.25">
      <c r="D22" t="s">
        <v>87</v>
      </c>
      <c r="F22" s="1" t="s">
        <v>107</v>
      </c>
      <c r="K22" t="str">
        <f t="shared" si="0"/>
        <v>=RFRO_131_OUT23_COM_SubsDescon10%</v>
      </c>
    </row>
    <row r="23" spans="4:11" x14ac:dyDescent="0.25">
      <c r="D23" t="s">
        <v>87</v>
      </c>
      <c r="F23" s="1" t="s">
        <v>108</v>
      </c>
      <c r="K23" t="str">
        <f t="shared" si="0"/>
        <v>=RFRO_131_OUT23_COM_SubsDescon15%</v>
      </c>
    </row>
    <row r="24" spans="4:11" x14ac:dyDescent="0.25">
      <c r="D24" t="s">
        <v>87</v>
      </c>
      <c r="F24" s="1" t="s">
        <v>109</v>
      </c>
      <c r="K24" t="str">
        <f t="shared" si="0"/>
        <v>=RFRO_131_OUT23_COM_SubsDescon20%</v>
      </c>
    </row>
    <row r="25" spans="4:11" x14ac:dyDescent="0.25">
      <c r="D25" t="s">
        <v>87</v>
      </c>
      <c r="F25" s="1" t="s">
        <v>110</v>
      </c>
      <c r="K25" t="str">
        <f t="shared" si="0"/>
        <v>=RFRO_131_OUT23_COM_SubsDescon25%</v>
      </c>
    </row>
    <row r="26" spans="4:11" x14ac:dyDescent="0.25">
      <c r="D26" t="s">
        <v>87</v>
      </c>
      <c r="F26" s="1" t="s">
        <v>111</v>
      </c>
      <c r="K26" t="str">
        <f t="shared" si="0"/>
        <v>=RFRO_131_OUT23_COM_SubsDescon30%</v>
      </c>
    </row>
    <row r="27" spans="4:11" x14ac:dyDescent="0.25">
      <c r="D27" t="s">
        <v>87</v>
      </c>
      <c r="F27" s="1" t="s">
        <v>112</v>
      </c>
      <c r="K27" t="str">
        <f t="shared" si="0"/>
        <v>=RFRO_131_OUT23_COM_SubsDescon35%</v>
      </c>
    </row>
    <row r="28" spans="4:11" x14ac:dyDescent="0.25">
      <c r="D28" t="s">
        <v>87</v>
      </c>
      <c r="F28" s="1" t="s">
        <v>113</v>
      </c>
      <c r="K28" t="str">
        <f t="shared" si="0"/>
        <v>=RFRO_131_OUT23_COM_SubsDescon40%</v>
      </c>
    </row>
    <row r="29" spans="4:11" x14ac:dyDescent="0.25">
      <c r="D29" t="s">
        <v>87</v>
      </c>
      <c r="F29" s="1" t="s">
        <v>114</v>
      </c>
      <c r="K29" t="str">
        <f t="shared" si="0"/>
        <v>=RFRO_131_OUT23_COM_SubsDescon45%</v>
      </c>
    </row>
    <row r="30" spans="4:11" x14ac:dyDescent="0.25">
      <c r="D30" t="s">
        <v>87</v>
      </c>
      <c r="F30" s="1" t="s">
        <v>115</v>
      </c>
      <c r="K30" t="str">
        <f t="shared" si="0"/>
        <v>=RFRO_131_OUT23_COM_SubsDescon5%</v>
      </c>
    </row>
    <row r="31" spans="4:11" x14ac:dyDescent="0.25">
      <c r="D31" t="s">
        <v>87</v>
      </c>
      <c r="F31" s="1" t="s">
        <v>116</v>
      </c>
      <c r="K31" t="str">
        <f t="shared" si="0"/>
        <v>=RFRO_131_OUT23_COM_SubsDescon50%</v>
      </c>
    </row>
    <row r="32" spans="4:11" x14ac:dyDescent="0.25">
      <c r="D32" t="s">
        <v>87</v>
      </c>
      <c r="F32" s="1" t="s">
        <v>117</v>
      </c>
      <c r="K32" t="str">
        <f t="shared" si="0"/>
        <v>=RFRO_131_OUT23_COM_SubsDescon55%</v>
      </c>
    </row>
    <row r="33" spans="4:11" x14ac:dyDescent="0.25">
      <c r="D33" t="s">
        <v>87</v>
      </c>
      <c r="F33" s="1" t="s">
        <v>118</v>
      </c>
      <c r="K33" t="str">
        <f t="shared" si="0"/>
        <v>=RFRO_131_OUT23_COM_SubsDescon60%</v>
      </c>
    </row>
    <row r="34" spans="4:11" x14ac:dyDescent="0.25">
      <c r="D34" t="s">
        <v>87</v>
      </c>
      <c r="F34" s="1" t="s">
        <v>119</v>
      </c>
      <c r="K34" t="str">
        <f t="shared" si="0"/>
        <v>=RFRO_131_OUT23_COM_SubsDescon65%</v>
      </c>
    </row>
    <row r="35" spans="4:11" x14ac:dyDescent="0.25">
      <c r="D35" t="s">
        <v>87</v>
      </c>
      <c r="F35" s="1" t="s">
        <v>120</v>
      </c>
      <c r="K35" t="str">
        <f t="shared" si="0"/>
        <v>=RFRO_131_OUT23_COM_SubsDescon70%</v>
      </c>
    </row>
    <row r="36" spans="4:11" x14ac:dyDescent="0.25">
      <c r="D36" t="s">
        <v>87</v>
      </c>
      <c r="F36" s="1" t="s">
        <v>121</v>
      </c>
      <c r="K36" t="str">
        <f t="shared" si="0"/>
        <v>=RFRO_131_OUT23_COM_SubsDescon75%</v>
      </c>
    </row>
    <row r="37" spans="4:11" x14ac:dyDescent="0.25">
      <c r="D37" t="s">
        <v>87</v>
      </c>
      <c r="F37" s="1" t="s">
        <v>122</v>
      </c>
      <c r="K37" t="str">
        <f t="shared" si="0"/>
        <v>=RFRO_131_OUT23_COM_SubsDescon80%</v>
      </c>
    </row>
    <row r="38" spans="4:11" x14ac:dyDescent="0.25">
      <c r="D38" t="s">
        <v>87</v>
      </c>
      <c r="F38" s="1" t="s">
        <v>123</v>
      </c>
      <c r="K38" t="str">
        <f t="shared" si="0"/>
        <v>=RFRO_131_OUT23_RCF_SubsAgra10%</v>
      </c>
    </row>
    <row r="39" spans="4:11" x14ac:dyDescent="0.25">
      <c r="D39" t="s">
        <v>87</v>
      </c>
      <c r="F39" s="1" t="s">
        <v>124</v>
      </c>
      <c r="K39" t="str">
        <f t="shared" si="0"/>
        <v>=RFRO_131_OUT23_RCF_SubsAgra100%</v>
      </c>
    </row>
    <row r="40" spans="4:11" x14ac:dyDescent="0.25">
      <c r="D40" t="s">
        <v>87</v>
      </c>
      <c r="F40" s="1" t="s">
        <v>125</v>
      </c>
      <c r="K40" t="str">
        <f t="shared" si="0"/>
        <v>=RFRO_131_OUT23_RCF_SubsAgra15%</v>
      </c>
    </row>
    <row r="41" spans="4:11" x14ac:dyDescent="0.25">
      <c r="D41" t="s">
        <v>87</v>
      </c>
      <c r="F41" s="1" t="s">
        <v>126</v>
      </c>
      <c r="K41" t="str">
        <f t="shared" si="0"/>
        <v>=RFRO_131_OUT23_RCF_SubsAgra20%</v>
      </c>
    </row>
    <row r="42" spans="4:11" x14ac:dyDescent="0.25">
      <c r="D42" t="s">
        <v>87</v>
      </c>
      <c r="F42" s="1" t="s">
        <v>127</v>
      </c>
      <c r="K42" t="str">
        <f t="shared" si="0"/>
        <v>=RFRO_131_OUT23_RCF_SubsAgra25%</v>
      </c>
    </row>
    <row r="43" spans="4:11" x14ac:dyDescent="0.25">
      <c r="D43" t="s">
        <v>87</v>
      </c>
      <c r="F43" s="1" t="s">
        <v>128</v>
      </c>
      <c r="K43" t="str">
        <f t="shared" si="0"/>
        <v>=RFRO_131_OUT23_RCF_SubsAgra30%</v>
      </c>
    </row>
    <row r="44" spans="4:11" x14ac:dyDescent="0.25">
      <c r="D44" t="s">
        <v>87</v>
      </c>
      <c r="F44" s="1" t="s">
        <v>129</v>
      </c>
      <c r="K44" t="str">
        <f t="shared" si="0"/>
        <v>=RFRO_131_OUT23_RCF_SubsAgra35%</v>
      </c>
    </row>
    <row r="45" spans="4:11" x14ac:dyDescent="0.25">
      <c r="D45" t="s">
        <v>87</v>
      </c>
      <c r="F45" s="1" t="s">
        <v>130</v>
      </c>
      <c r="K45" t="str">
        <f t="shared" si="0"/>
        <v>=RFRO_131_OUT23_RCF_SubsAgra40%</v>
      </c>
    </row>
    <row r="46" spans="4:11" x14ac:dyDescent="0.25">
      <c r="D46" t="s">
        <v>87</v>
      </c>
      <c r="F46" s="1" t="s">
        <v>131</v>
      </c>
      <c r="K46" t="str">
        <f t="shared" si="0"/>
        <v>=RFRO_131_OUT23_RCF_SubsAgra45%</v>
      </c>
    </row>
    <row r="47" spans="4:11" x14ac:dyDescent="0.25">
      <c r="D47" t="s">
        <v>87</v>
      </c>
      <c r="F47" s="1" t="s">
        <v>132</v>
      </c>
      <c r="K47" t="str">
        <f t="shared" si="0"/>
        <v>=RFRO_131_OUT23_RCF_SubsAgra5%</v>
      </c>
    </row>
    <row r="48" spans="4:11" x14ac:dyDescent="0.25">
      <c r="D48" t="s">
        <v>87</v>
      </c>
      <c r="F48" s="1" t="s">
        <v>133</v>
      </c>
      <c r="K48" t="str">
        <f t="shared" si="0"/>
        <v>=RFRO_131_OUT23_RCF_SubsAgra50%</v>
      </c>
    </row>
    <row r="49" spans="4:11" x14ac:dyDescent="0.25">
      <c r="D49" t="s">
        <v>87</v>
      </c>
      <c r="F49" s="1" t="s">
        <v>134</v>
      </c>
      <c r="K49" t="str">
        <f t="shared" si="0"/>
        <v>=RFRO_131_OUT23_RCF_SubsAgra55%</v>
      </c>
    </row>
    <row r="50" spans="4:11" x14ac:dyDescent="0.25">
      <c r="D50" t="s">
        <v>87</v>
      </c>
      <c r="F50" s="1" t="s">
        <v>135</v>
      </c>
      <c r="K50" t="str">
        <f t="shared" si="0"/>
        <v>=RFRO_131_OUT23_RCF_SubsAgra60%</v>
      </c>
    </row>
    <row r="51" spans="4:11" x14ac:dyDescent="0.25">
      <c r="D51" t="s">
        <v>87</v>
      </c>
      <c r="F51" s="1" t="s">
        <v>136</v>
      </c>
      <c r="K51" t="str">
        <f t="shared" si="0"/>
        <v>=RFRO_131_OUT23_RCF_SubsAgra65%</v>
      </c>
    </row>
    <row r="52" spans="4:11" x14ac:dyDescent="0.25">
      <c r="D52" t="s">
        <v>87</v>
      </c>
      <c r="F52" s="1" t="s">
        <v>137</v>
      </c>
      <c r="K52" t="str">
        <f t="shared" si="0"/>
        <v>=RFRO_131_OUT23_RCF_SubsAgra70%</v>
      </c>
    </row>
    <row r="53" spans="4:11" x14ac:dyDescent="0.25">
      <c r="D53" t="s">
        <v>87</v>
      </c>
      <c r="F53" s="1" t="s">
        <v>138</v>
      </c>
      <c r="K53" t="str">
        <f t="shared" si="0"/>
        <v>=RFRO_131_OUT23_RCF_SubsAgra75%</v>
      </c>
    </row>
    <row r="54" spans="4:11" x14ac:dyDescent="0.25">
      <c r="D54" t="s">
        <v>87</v>
      </c>
      <c r="F54" s="1" t="s">
        <v>139</v>
      </c>
      <c r="K54" t="str">
        <f t="shared" si="0"/>
        <v>=RFRO_131_OUT23_RCF_SubsAgra95%</v>
      </c>
    </row>
    <row r="55" spans="4:11" x14ac:dyDescent="0.25">
      <c r="D55" t="s">
        <v>87</v>
      </c>
      <c r="F55" s="1" t="s">
        <v>140</v>
      </c>
      <c r="K55" t="str">
        <f t="shared" si="0"/>
        <v>=RFRO_131_OUT23_RCF_SubsDescon10%</v>
      </c>
    </row>
    <row r="56" spans="4:11" x14ac:dyDescent="0.25">
      <c r="D56" t="s">
        <v>87</v>
      </c>
      <c r="F56" s="1" t="s">
        <v>141</v>
      </c>
      <c r="K56" t="str">
        <f t="shared" si="0"/>
        <v>=RFRO_131_OUT23_RCF_SubsDescon15%</v>
      </c>
    </row>
    <row r="57" spans="4:11" x14ac:dyDescent="0.25">
      <c r="D57" t="s">
        <v>87</v>
      </c>
      <c r="F57" s="1" t="s">
        <v>142</v>
      </c>
      <c r="K57" t="str">
        <f t="shared" si="0"/>
        <v>=RFRO_131_OUT23_RCF_SubsDescon20%</v>
      </c>
    </row>
    <row r="58" spans="4:11" x14ac:dyDescent="0.25">
      <c r="D58" t="s">
        <v>87</v>
      </c>
      <c r="F58" s="1" t="s">
        <v>143</v>
      </c>
      <c r="K58" t="str">
        <f t="shared" si="0"/>
        <v>=RFRO_131_OUT23_RCF_SubsDescon25%</v>
      </c>
    </row>
    <row r="59" spans="4:11" x14ac:dyDescent="0.25">
      <c r="D59" t="s">
        <v>87</v>
      </c>
      <c r="F59" s="1" t="s">
        <v>144</v>
      </c>
      <c r="K59" t="str">
        <f t="shared" si="0"/>
        <v>=RFRO_131_OUT23_RCF_SubsDescon30%</v>
      </c>
    </row>
    <row r="60" spans="4:11" x14ac:dyDescent="0.25">
      <c r="D60" t="s">
        <v>87</v>
      </c>
      <c r="F60" s="1" t="s">
        <v>145</v>
      </c>
      <c r="K60" t="str">
        <f t="shared" si="0"/>
        <v>=RFRO_131_OUT23_RCF_SubsDescon35%</v>
      </c>
    </row>
    <row r="61" spans="4:11" x14ac:dyDescent="0.25">
      <c r="D61" t="s">
        <v>87</v>
      </c>
      <c r="F61" s="1" t="s">
        <v>146</v>
      </c>
      <c r="K61" t="str">
        <f t="shared" si="0"/>
        <v>=RFRO_131_OUT23_RCF_SubsDescon40%</v>
      </c>
    </row>
    <row r="62" spans="4:11" x14ac:dyDescent="0.25">
      <c r="D62" t="s">
        <v>87</v>
      </c>
      <c r="F62" s="1" t="s">
        <v>147</v>
      </c>
      <c r="K62" t="str">
        <f t="shared" si="0"/>
        <v>=RFRO_131_OUT23_RCF_SubsDescon45%</v>
      </c>
    </row>
    <row r="63" spans="4:11" x14ac:dyDescent="0.25">
      <c r="D63" t="s">
        <v>87</v>
      </c>
      <c r="F63" s="1" t="s">
        <v>148</v>
      </c>
      <c r="K63" t="str">
        <f t="shared" si="0"/>
        <v>=RFRO_131_OUT23_RCF_SubsDescon5%</v>
      </c>
    </row>
    <row r="64" spans="4:11" x14ac:dyDescent="0.25">
      <c r="D64" t="s">
        <v>87</v>
      </c>
      <c r="F64" s="1" t="s">
        <v>149</v>
      </c>
      <c r="K64" t="str">
        <f t="shared" si="0"/>
        <v>=RFRO_131_OUT23_RCF_SubsDescon50%</v>
      </c>
    </row>
    <row r="65" spans="4:11" x14ac:dyDescent="0.25">
      <c r="D65" t="s">
        <v>87</v>
      </c>
      <c r="F65" s="1" t="s">
        <v>150</v>
      </c>
      <c r="K65" t="str">
        <f t="shared" si="0"/>
        <v>=RFRO_131_OUT23_RCF_SubsDescon55%</v>
      </c>
    </row>
    <row r="66" spans="4:11" x14ac:dyDescent="0.25">
      <c r="D66" t="s">
        <v>87</v>
      </c>
      <c r="F66" s="1" t="s">
        <v>151</v>
      </c>
      <c r="K66" t="str">
        <f t="shared" si="0"/>
        <v>=RFRO_131_OUT23_RCF_SubsDescon60%</v>
      </c>
    </row>
    <row r="67" spans="4:11" x14ac:dyDescent="0.25">
      <c r="D67" t="s">
        <v>87</v>
      </c>
      <c r="F67" s="1" t="s">
        <v>152</v>
      </c>
      <c r="K67" t="str">
        <f t="shared" si="0"/>
        <v>=RFRO_131_OUT23_RCF_SubsDescon65%</v>
      </c>
    </row>
    <row r="68" spans="4:11" x14ac:dyDescent="0.25">
      <c r="D68" t="s">
        <v>87</v>
      </c>
      <c r="F68" s="1" t="s">
        <v>153</v>
      </c>
      <c r="K68" t="str">
        <f t="shared" ref="K68:K69" si="1">CONCATENATE(D68,F68)</f>
        <v>=RFRO_131_OUT23_RCF_SubsDescon70%</v>
      </c>
    </row>
    <row r="69" spans="4:11" x14ac:dyDescent="0.25">
      <c r="D69" t="s">
        <v>87</v>
      </c>
      <c r="F69" s="1" t="s">
        <v>154</v>
      </c>
      <c r="K69" t="str">
        <f t="shared" si="1"/>
        <v>=RFRO_131_OUT23_RCF_SubsDescon80%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&amp;R&amp;"Arial,Regular"&amp;10&amp;KA9A9A9PÚBLICA
Documento Público. Divulgação autorizada.</oddFooter>
    <evenFooter>&amp;R&amp;"Arial,Regular"&amp;10&amp;KA9A9A9PÚBLICA
Documento Público. Divulgação autorizada.</evenFooter>
    <firstFooter>&amp;R&amp;"Arial,Regular"&amp;10&amp;KA9A9A9PÚBLICA
Documento Público. Divulgação autorizada.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iNWJiNTY3My0xZjdmLTRjZDctYjg2Ny0zNzEzYjA0ZWZhYzUiIG9yaWdpbj0iZGVmYXVsdFZhbHVlIiAvPjxVc2VyTmFtZT5IRElcdmljdG9yeTwvVXNlck5hbWU+PERhdGVUaW1lPjI5LzAzLzIwMjMgMjA6MDQ6MjY8L0RhdGVUaW1lPjxMYWJlbFN0cmluZz5TZW0gUiYjeEYzO3R1bG88L0xhYmVsU3RyaW5nPjwvaXRlbT48aXRlbT48c2lzbCBzaXNsVmVyc2lvbj0iMCIgcG9saWN5PSJiNWJiNTY3My0xZjdmLTRjZDctYjg2Ny0zNzEzYjA0ZWZhYzUiIG9yaWdpbj0idXNlclNlbGVjdGVkIj48ZWxlbWVudCB1aWQ9IjhhOWY0MzhjLWYyMGYtNDFkYi1hMWVkLTFjZjYzNmZlMjM0MiIgdmFsdWU9IiIgeG1sbnM9Imh0dHA6Ly93d3cuYm9sZG9uamFtZXMuY29tLzIwMDgvMDEvc2llL2ludGVybmFsL2xhYmVsIiAvPjwvc2lzbD48VXNlck5hbWU+SERJXGdkZW1vdjwvVXNlck5hbWU+PERhdGVUaW1lPjE2LzA4LzIwMjMgMTQ6MTQ6MjU8L0RhdGVUaW1lPjxMYWJlbFN0cmluZz5QJiN4RkE7YmxpY2E8L0xhYmVsU3RyaW5nPjwvaXRlbT48L2xhYmVsSGlzdG9yeT4=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b5bb5673-1f7f-4cd7-b867-3713b04efac5" origin="userSelected">
  <element uid="8a9f438c-f20f-41db-a1ed-1cf636fe2342" value=""/>
</sisl>
</file>

<file path=customXml/itemProps1.xml><?xml version="1.0" encoding="utf-8"?>
<ds:datastoreItem xmlns:ds="http://schemas.openxmlformats.org/officeDocument/2006/customXml" ds:itemID="{418D930E-1881-4102-B78F-C6AD2E261B5D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7208B3A4-46F6-48DC-9126-D43F144E29C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De Para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Pública</dc:title>
  <dc:creator>Victor Lemos Yoshida</dc:creator>
  <cp:keywords>LPXW-KUQA</cp:keywords>
  <cp:lastModifiedBy>gdemov</cp:lastModifiedBy>
  <dcterms:created xsi:type="dcterms:W3CDTF">2023-03-29T19:44:38Z</dcterms:created>
  <dcterms:modified xsi:type="dcterms:W3CDTF">2023-09-05T18:09:10Z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6fd063aa-7873-413f-9dab-80a0c053fa78</vt:lpwstr>
  </property>
  <property fmtid="{D5CDD505-2E9C-101B-9397-08002B2CF9AE}" pid="3" name="bjClsUserRVM">
    <vt:lpwstr>[]</vt:lpwstr>
  </property>
  <property fmtid="{D5CDD505-2E9C-101B-9397-08002B2CF9AE}" pid="4" name="bjSaver">
    <vt:lpwstr>SBkjUe2Dapjm6QJLzTTreA033Ad2LRVQ</vt:lpwstr>
  </property>
  <property fmtid="{D5CDD505-2E9C-101B-9397-08002B2CF9AE}" pid="5" name="bjDocumentLabelXML">
    <vt:lpwstr>&lt;?xml version="1.0" encoding="us-ascii"?&gt;&lt;sisl xmlns:xsi="http://www.w3.org/2001/XMLSchema-instance" xmlns:xsd="http://www.w3.org/2001/XMLSchema" sislVersion="0" policy="b5bb5673-1f7f-4cd7-b867-3713b04efac5" origin="userSelected" xmlns="http://www.boldonj</vt:lpwstr>
  </property>
  <property fmtid="{D5CDD505-2E9C-101B-9397-08002B2CF9AE}" pid="6" name="bjDocumentLabelXML-0">
    <vt:lpwstr>ames.com/2008/01/sie/internal/label"&gt;&lt;element uid="8a9f438c-f20f-41db-a1ed-1cf636fe2342" value="" /&gt;&lt;/sisl&gt;</vt:lpwstr>
  </property>
  <property fmtid="{D5CDD505-2E9C-101B-9397-08002B2CF9AE}" pid="7" name="bjDocumentSecurityLabel">
    <vt:lpwstr>Pública</vt:lpwstr>
  </property>
  <property fmtid="{D5CDD505-2E9C-101B-9397-08002B2CF9AE}" pid="8" name="dlp-metadata">
    <vt:lpwstr>LPXW-KUQA</vt:lpwstr>
  </property>
  <property fmtid="{D5CDD505-2E9C-101B-9397-08002B2CF9AE}" pid="9" name="ClassificationLabel">
    <vt:lpwstr>Pública</vt:lpwstr>
  </property>
  <property fmtid="{D5CDD505-2E9C-101B-9397-08002B2CF9AE}" pid="10" name="bjLabelHistoryID">
    <vt:lpwstr>{418D930E-1881-4102-B78F-C6AD2E261B5D}</vt:lpwstr>
  </property>
  <property fmtid="{D5CDD505-2E9C-101B-9397-08002B2CF9AE}" pid="11" name="bjRightFooterLabel-first">
    <vt:lpwstr>&amp;"Arial,Regular"&amp;10&amp;KA9A9A9PÚBLICA
Documento Público. Divulgação autorizada.</vt:lpwstr>
  </property>
  <property fmtid="{D5CDD505-2E9C-101B-9397-08002B2CF9AE}" pid="12" name="bjRightFooterLabel-even">
    <vt:lpwstr>&amp;"Arial,Regular"&amp;10&amp;KA9A9A9PÚBLICA
Documento Público. Divulgação autorizada.</vt:lpwstr>
  </property>
  <property fmtid="{D5CDD505-2E9C-101B-9397-08002B2CF9AE}" pid="13" name="bjRightFooterLabel">
    <vt:lpwstr>&amp;"Arial,Regular"&amp;10&amp;KA9A9A9PÚBLICA
Documento Público. Divulgação autorizada.</vt:lpwstr>
  </property>
</Properties>
</file>