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ЭтаКнига" defaultThemeVersion="124226"/>
  <bookViews>
    <workbookView xWindow="240" yWindow="105" windowWidth="14805" windowHeight="7650" activeTab="4"/>
  </bookViews>
  <sheets>
    <sheet name="Чек-лист" sheetId="1" r:id="rId1"/>
    <sheet name="Тест-кейсы" sheetId="2" r:id="rId2"/>
    <sheet name="Баг репорт" sheetId="3" r:id="rId3"/>
    <sheet name="Чек-лист v.2" sheetId="4" r:id="rId4"/>
    <sheet name="Тест-кейсы v.2" sheetId="5" r:id="rId5"/>
    <sheet name="Баг репорт v.2" sheetId="6" r:id="rId6"/>
  </sheets>
  <calcPr calcId="152511"/>
</workbook>
</file>

<file path=xl/calcChain.xml><?xml version="1.0" encoding="utf-8"?>
<calcChain xmlns="http://schemas.openxmlformats.org/spreadsheetml/2006/main">
  <c r="C149" i="5" l="1"/>
  <c r="C148" i="5"/>
  <c r="F9" i="4"/>
  <c r="C38" i="6"/>
  <c r="C37" i="6"/>
  <c r="C36" i="6"/>
  <c r="F12" i="4"/>
  <c r="G36" i="4"/>
  <c r="C38" i="4"/>
  <c r="F17" i="4"/>
  <c r="H37" i="4"/>
  <c r="G37" i="4"/>
  <c r="C86" i="4"/>
  <c r="C85" i="4"/>
  <c r="C47" i="4"/>
  <c r="C39" i="4"/>
  <c r="F37" i="4"/>
  <c r="E37" i="4"/>
  <c r="D37" i="4"/>
  <c r="C37" i="4"/>
  <c r="F36" i="4"/>
  <c r="E36" i="4"/>
  <c r="D36" i="4"/>
  <c r="C36" i="4"/>
  <c r="C34" i="4"/>
  <c r="C30" i="4"/>
  <c r="C25" i="4"/>
  <c r="C24" i="4"/>
  <c r="C19" i="4"/>
  <c r="C17" i="4"/>
  <c r="C16" i="4"/>
  <c r="C12" i="4"/>
  <c r="C11" i="4"/>
  <c r="C10" i="4"/>
  <c r="C9" i="4"/>
  <c r="C7" i="4"/>
  <c r="C125" i="1" l="1"/>
  <c r="C124" i="1"/>
  <c r="C71" i="1"/>
  <c r="C64" i="1"/>
  <c r="C63" i="1"/>
  <c r="D61" i="1"/>
  <c r="C57" i="1"/>
  <c r="D57" i="1"/>
  <c r="C56" i="1"/>
  <c r="C7" i="1"/>
  <c r="C10" i="1"/>
  <c r="C13" i="1"/>
  <c r="C14" i="1"/>
  <c r="C15" i="1"/>
  <c r="C20" i="1"/>
  <c r="C21" i="1"/>
  <c r="C22" i="1"/>
  <c r="C28" i="1"/>
  <c r="C35" i="1"/>
  <c r="C38" i="1"/>
  <c r="C44" i="1"/>
  <c r="C52" i="1"/>
  <c r="C54" i="1"/>
  <c r="C55" i="1"/>
  <c r="C61" i="1"/>
  <c r="C30" i="3" l="1"/>
  <c r="C29" i="3"/>
  <c r="C28" i="3"/>
  <c r="C263" i="2"/>
  <c r="C262" i="2"/>
</calcChain>
</file>

<file path=xl/sharedStrings.xml><?xml version="1.0" encoding="utf-8"?>
<sst xmlns="http://schemas.openxmlformats.org/spreadsheetml/2006/main" count="2978" uniqueCount="1164">
  <si>
    <t>Проверка</t>
  </si>
  <si>
    <t>Результат</t>
  </si>
  <si>
    <t>Комментарий</t>
  </si>
  <si>
    <t>Элементы главной страницы</t>
  </si>
  <si>
    <t>Проверка иконки</t>
  </si>
  <si>
    <t>Проверка формы авторизации</t>
  </si>
  <si>
    <t>Проверка поля "Почта"</t>
  </si>
  <si>
    <t>Проверка поля "Пароль"</t>
  </si>
  <si>
    <t>Проверка кнопки "Подтвердить"</t>
  </si>
  <si>
    <t>Проверка кнопки "Забыли пароль?"</t>
  </si>
  <si>
    <t>bugs</t>
  </si>
  <si>
    <t>ok</t>
  </si>
  <si>
    <t>fail</t>
  </si>
  <si>
    <t>Элементы личного кабинета</t>
  </si>
  <si>
    <t>Проверка элементов вкладки "Личные данные"</t>
  </si>
  <si>
    <t>Загрузка аватара</t>
  </si>
  <si>
    <t>Отображение имени и фамилии</t>
  </si>
  <si>
    <t>Отображение даты рождения</t>
  </si>
  <si>
    <t>Проверка поля "Имя"</t>
  </si>
  <si>
    <t>Проверка поля "Фамилия"</t>
  </si>
  <si>
    <t>Проверка поля "Дата рождения"</t>
  </si>
  <si>
    <t>Проверка поля "Пол"</t>
  </si>
  <si>
    <t>Проверка поля "Категория"</t>
  </si>
  <si>
    <t>Проверка поля "Регион / адрес / индекс"</t>
  </si>
  <si>
    <t>Проверка выдвижного меню слева</t>
  </si>
  <si>
    <t>Проверка номера телефона организации внизу страницы</t>
  </si>
  <si>
    <t>Проверка эл.почты организации внизу страницы</t>
  </si>
  <si>
    <t>Проверка кнопки с изображением иконки сайта</t>
  </si>
  <si>
    <t>Проверка кнопки с изображением аватара пользователя</t>
  </si>
  <si>
    <t>Проверка кнопки "Выход"</t>
  </si>
  <si>
    <t>Проверка кнопки "Профиль"</t>
  </si>
  <si>
    <t>Проверка кнопки "Расписание"</t>
  </si>
  <si>
    <t>Проверка кнопки "Учёба"</t>
  </si>
  <si>
    <t>Проверка элементов вкладки "Безопасность и вход"</t>
  </si>
  <si>
    <t>Проверка кнопки "Изменить номер телефона"</t>
  </si>
  <si>
    <t>Проверка кнопки "Изменить пароль"</t>
  </si>
  <si>
    <t>Отображение названия организации внизу страницы</t>
  </si>
  <si>
    <t>Отображение заголовка страницы</t>
  </si>
  <si>
    <t>Отображение фавикона</t>
  </si>
  <si>
    <t>Отображение заголовка формы авторизации</t>
  </si>
  <si>
    <t>Проверка кнопки "Регистрация"</t>
  </si>
  <si>
    <t>Проверка элементов вкладки "Документы"</t>
  </si>
  <si>
    <t>Проверка формы безопасности</t>
  </si>
  <si>
    <t>Проверка поля "Отчество"</t>
  </si>
  <si>
    <t>Проверка поля "Серия"</t>
  </si>
  <si>
    <t>Проверка поля "Номер"</t>
  </si>
  <si>
    <t>Проверка поля "Код подразделения"</t>
  </si>
  <si>
    <t>Проверка поля "СНИЛС"</t>
  </si>
  <si>
    <t>Проверка поля "Кем выдан"</t>
  </si>
  <si>
    <t>Проверка поля "Адрес"</t>
  </si>
  <si>
    <t>Проверка поля "Телефон"</t>
  </si>
  <si>
    <t>Проверка чек-бокса согласия с политикой конфиденциальности</t>
  </si>
  <si>
    <t>Проверка копки "Прикрепить" для загрузки паспорта</t>
  </si>
  <si>
    <t>Проверка кнопки "Отправить"</t>
  </si>
  <si>
    <t>Проверка кнопки "Прикрепить" для загрузки диплома</t>
  </si>
  <si>
    <t>Проверка кнопки для закрытия формы загрузки паспорта</t>
  </si>
  <si>
    <t>Проверка кнопки закрытия формы загрузки диплома</t>
  </si>
  <si>
    <t>Проверка формы загрузки диплома</t>
  </si>
  <si>
    <t>Проверка формы ввода личных данных</t>
  </si>
  <si>
    <t>Отображение заголовка формы ввода личных данных</t>
  </si>
  <si>
    <t>Отображение заголовка формы безопасности</t>
  </si>
  <si>
    <t>Проверка формы персональных данных</t>
  </si>
  <si>
    <t xml:space="preserve">Проверка формы загрузки паспорта </t>
  </si>
  <si>
    <t>Проверка поля просмотра фото паспорта</t>
  </si>
  <si>
    <t>Проверка формы загрузки договора</t>
  </si>
  <si>
    <t>Отображение заголовка формы персональных данных</t>
  </si>
  <si>
    <t>Отображение заголовка формы документов на обучение</t>
  </si>
  <si>
    <t>Проверка кнопки "Прикрепить" для загрузки договора</t>
  </si>
  <si>
    <t>Проверка поля просмотра фото диплома</t>
  </si>
  <si>
    <t>Проверка кнопки "Скачать"</t>
  </si>
  <si>
    <t>Проверка поля просмотра договора</t>
  </si>
  <si>
    <t>Проверка кнопки закрытия формы загрузки договора</t>
  </si>
  <si>
    <t>Проверка формы загрузки заявления</t>
  </si>
  <si>
    <t>Проверка кнопки "Прикрепить" для загрузки заявления</t>
  </si>
  <si>
    <t>Проверка поля просмотра заявления</t>
  </si>
  <si>
    <t>Проверка кнопки закрытия формы загрузки заявления</t>
  </si>
  <si>
    <t>Проверка формы загрузки согласия</t>
  </si>
  <si>
    <t>Проверка кнопки "Прикрепить" для загрузки согласия</t>
  </si>
  <si>
    <t>Проверка поля просмотра согласия</t>
  </si>
  <si>
    <t>Проверка кнопки закрытия формы загрузки согласия</t>
  </si>
  <si>
    <t>Проверка элементов вкладки "Диплом и сертификат"</t>
  </si>
  <si>
    <t>Проверка формы "Диплом"</t>
  </si>
  <si>
    <t>Проверка формы "Сетификат"</t>
  </si>
  <si>
    <t>Проверка формы расписания</t>
  </si>
  <si>
    <t>Сортировка расписания по дате</t>
  </si>
  <si>
    <t>Отображение заголовка формы расписания</t>
  </si>
  <si>
    <t>Проверка листания недель</t>
  </si>
  <si>
    <t>Проверка элементов вкладки "Учеба"</t>
  </si>
  <si>
    <t>Проверка модуля 1</t>
  </si>
  <si>
    <t>Проверка модуля 2</t>
  </si>
  <si>
    <t>Проверка модуля 3</t>
  </si>
  <si>
    <t>Проверка статуса "ДЗ" (сдано/не сдано)</t>
  </si>
  <si>
    <t>Проверка счётчика "Тест" (в %)</t>
  </si>
  <si>
    <t>Проверка кнопки включения камеры</t>
  </si>
  <si>
    <t>Проверка кнопки включения микрофона</t>
  </si>
  <si>
    <t>Проверка кнопки демонстрации экрана</t>
  </si>
  <si>
    <t>Доступность записи вебинара</t>
  </si>
  <si>
    <t>Проверка формы для прохождения теста</t>
  </si>
  <si>
    <t>Проверка формы для ДЗ</t>
  </si>
  <si>
    <t>Проверка формы для материалов</t>
  </si>
  <si>
    <t>Проверка чата по вебинару</t>
  </si>
  <si>
    <t>Отображение названия чата</t>
  </si>
  <si>
    <t>Отображение сообщений</t>
  </si>
  <si>
    <t>Отправка сообщений</t>
  </si>
  <si>
    <t>Отображение количества участников</t>
  </si>
  <si>
    <t>Отображение статуса вебинара</t>
  </si>
  <si>
    <t>Проверка кнопки закрытия чата</t>
  </si>
  <si>
    <t>Отображение заголовка личного кабинета</t>
  </si>
  <si>
    <t>Отображение заголовка формы загрузки паспорта</t>
  </si>
  <si>
    <t>Отображение заголовка формы загрузки диплома</t>
  </si>
  <si>
    <t>Проверка формы документов на обучние</t>
  </si>
  <si>
    <t>Отображение заголовка формы загрузки договора</t>
  </si>
  <si>
    <t>Отображение заголовка формы загрузки заявления</t>
  </si>
  <si>
    <t>Отображение заголовка формы загрузки согласия</t>
  </si>
  <si>
    <t xml:space="preserve">Отображение заголовка вкладки </t>
  </si>
  <si>
    <t>Проверка счётчика "Сколько пройдено" (в %)</t>
  </si>
  <si>
    <t>Ожидаемый результат</t>
  </si>
  <si>
    <t>Предварительные условия</t>
  </si>
  <si>
    <t>Шаги</t>
  </si>
  <si>
    <t>Название</t>
  </si>
  <si>
    <t>Чек-лист</t>
  </si>
  <si>
    <t>Приложение</t>
  </si>
  <si>
    <t>ID</t>
  </si>
  <si>
    <t>Тест-кейсы</t>
  </si>
  <si>
    <t xml:space="preserve">1. Проверить загрузку главной страницы </t>
  </si>
  <si>
    <t>Страница доступна (элементы страницы загружены)</t>
  </si>
  <si>
    <t>Загрузка главной страницы</t>
  </si>
  <si>
    <t>1. Проверить есть ли кнопка "Подтвердить" в форме авторизации</t>
  </si>
  <si>
    <t>1. Проверить есть ли фавикон</t>
  </si>
  <si>
    <t>1. Перейти на главную страницу https://qa.neapro.site 2. Открыть DevTools</t>
  </si>
  <si>
    <t xml:space="preserve">1. Перейти на главную страницу https://qa.neapro.site </t>
  </si>
  <si>
    <t xml:space="preserve">Главная страница </t>
  </si>
  <si>
    <t>Фавикон есть в названии вкладки в браузере</t>
  </si>
  <si>
    <t>Проверить как располагается форма авторизации на странице</t>
  </si>
  <si>
    <t>1. Проверить есть ли кнопка "Регистрация" в форме авторизации</t>
  </si>
  <si>
    <t>1. Проверить, как располагается форма авторизации</t>
  </si>
  <si>
    <t>Проверить отступы у формы авторизации</t>
  </si>
  <si>
    <t>1. Проверить отступы у формы авторизации</t>
  </si>
  <si>
    <t>Нет "слипшихся" элементов, все кнопки и поля в форме расположены отдельно от друг друга</t>
  </si>
  <si>
    <t>Выполнение кейса</t>
  </si>
  <si>
    <t>Кроссплатформенное тестирование</t>
  </si>
  <si>
    <t>Кроссбраузерное тестирование</t>
  </si>
  <si>
    <t>Авторизация пройдена, пользователь попадает в личный кабинет</t>
  </si>
  <si>
    <t>Войти в личный кабинет с валидными данными</t>
  </si>
  <si>
    <t>1. Ввести валидные данные пользователя в поля для почты и пароля
2. Нажать кнопку "Подтвердить"</t>
  </si>
  <si>
    <t>Авторизация не пройдена, в форме авторизации появляется ошибка, что введены некооректные данные</t>
  </si>
  <si>
    <t>Тест не выходит за пределы поля для почты</t>
  </si>
  <si>
    <t>Тест не выходит за пределы поля для пароля</t>
  </si>
  <si>
    <t xml:space="preserve">1. Ввести в поле для почты латинские буквы (например, Rhoshandiatellyneshiaunneveshenk)
</t>
  </si>
  <si>
    <t>В форме авторизации появляется ошибка, что введена некорректная почта</t>
  </si>
  <si>
    <t xml:space="preserve">1. Ввести в поле для почты буквы на кириллице(например, прпрпрпрпрпррп)
</t>
  </si>
  <si>
    <t xml:space="preserve">1. Ввести в поле для цифры (например, 12345)
</t>
  </si>
  <si>
    <t xml:space="preserve">1. Ввести в поле для почты валидную почту и поставить пробел после неё
</t>
  </si>
  <si>
    <t>В форме авторизации появляется ошибка, что введен некорректный пароль</t>
  </si>
  <si>
    <t xml:space="preserve">Проверить поле "Почта" на ввод латинских букв без домена </t>
  </si>
  <si>
    <t xml:space="preserve">Проверить поле "Почта" на ввод букв на кирилице без домена </t>
  </si>
  <si>
    <t>Проверить поле "Почта" на ввод цифр</t>
  </si>
  <si>
    <t>Проверить поле "Почта" на ввод валидных данных и пробела после почты</t>
  </si>
  <si>
    <t>Проверить поле "Почта" на ввод валидных данных и пробела перед почтой</t>
  </si>
  <si>
    <t>Проверить поле "Пароль" на ввод большого текста</t>
  </si>
  <si>
    <t>Проверить поле "Почта" на ввод большого текста</t>
  </si>
  <si>
    <t>Проверить поле "Почта" на пробел</t>
  </si>
  <si>
    <t>Проверить поле "Почта" на ввод специальных символов</t>
  </si>
  <si>
    <t xml:space="preserve">1. Ввести в поле для почты спец символы (например, $%&amp;*)
</t>
  </si>
  <si>
    <t>Войти в личный кабинет с несуществующим паролем</t>
  </si>
  <si>
    <t>Войти в личный кабинет с несуществующей почтой на латинице</t>
  </si>
  <si>
    <t>Войти в личный кабинет с несуществующей почтой на кирилице</t>
  </si>
  <si>
    <t>1. Ввести валидные данные пользователя в поля для почты и пароля
2. Нажать кнопку "Подтвердить" несколько раз</t>
  </si>
  <si>
    <t xml:space="preserve">1. Ввести в поле для пароля текст (например, приветомлет)
2. Нажать на кнопку для просмотра пароля
</t>
  </si>
  <si>
    <t>Личный кабинет</t>
  </si>
  <si>
    <t>1. Нажать кнопку "Забыли пароль"
2. Ввести валидную почту для смены пароля
3. Проверить почту и найти письмо с сайта для смены пароля
4. Перейти по ссылке из письма
5. Сменить пароль</t>
  </si>
  <si>
    <t>Нажать кнопку "Забыли пароль" несколько раз</t>
  </si>
  <si>
    <t>1. Нажать кнопку "Забыли пароль" несколько раз</t>
  </si>
  <si>
    <t>Перейти по ссылке личного каибнета https://qa.neapro.site/cabinet/</t>
  </si>
  <si>
    <t>1. Ввести в браузерную строку ссылку https://qa.neapro.site/cabinet/</t>
  </si>
  <si>
    <t xml:space="preserve">1. Авторизоваться на сайте https://qa.neapro.site  </t>
  </si>
  <si>
    <t>Раскрыть боковое меню</t>
  </si>
  <si>
    <t>1. Навести курсор на левое боковое меню</t>
  </si>
  <si>
    <t>Пароль сменился на новый</t>
  </si>
  <si>
    <t>Открылся личный кабинет</t>
  </si>
  <si>
    <t>Проверить наличие кнопки "Подтвердить"</t>
  </si>
  <si>
    <t>Проверить наличие поля "Почта"</t>
  </si>
  <si>
    <t>Проверить наличие поля "Пароль"</t>
  </si>
  <si>
    <t>Проверить наличие фавикона</t>
  </si>
  <si>
    <t>Проверить наличие кнопки "Регистрация"</t>
  </si>
  <si>
    <t>1. Посмотреть, какого иконка размера</t>
  </si>
  <si>
    <t>Иконка небольшого размера</t>
  </si>
  <si>
    <t>1. Проверить есть ли поле "Почта" в форме авторизации</t>
  </si>
  <si>
    <t>1. Проверить есть ли поле "Пароль" в форме авторизации</t>
  </si>
  <si>
    <t>1. Проверить, как располагается иконка</t>
  </si>
  <si>
    <t>Иконка распологается рядом с названием сайта</t>
  </si>
  <si>
    <t>1. Найти заголовок на главной странице 
2. Проверить название сайта</t>
  </si>
  <si>
    <t>Заголовок соотвествует ТЗ</t>
  </si>
  <si>
    <t>Проверить заголовок страницы на соотвествие техническому заданию (ТЗ)</t>
  </si>
  <si>
    <t xml:space="preserve">1. Авторизоваться на сайте https://qa.neapro.site  
2. Навести курсор на боковое меню слева </t>
  </si>
  <si>
    <t>Проверить наличие кнопки "Выйти" в боковом меню</t>
  </si>
  <si>
    <t>1. Проверить, есть ли кнопка "Выйти"</t>
  </si>
  <si>
    <t xml:space="preserve">1. Проверить, есть ли кнопка с изображением аватара </t>
  </si>
  <si>
    <t>1. Проверить, есть ли кнопка с изображением иконки сайта</t>
  </si>
  <si>
    <t>Проверить наличие кнопки с изображением аватара пользователя в боковом меню</t>
  </si>
  <si>
    <t>Проверить наличие кнопки с изображением иконки сайта в боковом меню</t>
  </si>
  <si>
    <t>Проверить наличие кнопки "Профиль" в боковом меню</t>
  </si>
  <si>
    <t>1. Проверить, есть ли кнопка "Профиль"</t>
  </si>
  <si>
    <t>1. Проверить, есть ли кнопка "Расписание"</t>
  </si>
  <si>
    <t>1. Проверить, есть ли кнопка "Учеба"</t>
  </si>
  <si>
    <t>Проверить работу кнопки с изображением аватара пользователя в боковом меню</t>
  </si>
  <si>
    <t>Проверить работу кнопки с изображением иконки сайта в боковом меню</t>
  </si>
  <si>
    <t>Проверить работу кнопки "Выйти" в боковом меню</t>
  </si>
  <si>
    <t>Проверить работу кнопки "Профиль" в боковом меню</t>
  </si>
  <si>
    <t xml:space="preserve">1. Нажать на кнопку с изображением аватара </t>
  </si>
  <si>
    <t>1. Нажать на кнопку "Выйти"</t>
  </si>
  <si>
    <t>1. Нажать на кнопку "Профиль"</t>
  </si>
  <si>
    <t>1. Нажать на кнопку "Расписание"</t>
  </si>
  <si>
    <t>1. Нажать на кнопку "Учеба"</t>
  </si>
  <si>
    <t>Проверить работу кнопки "Учеба" в боковом меню</t>
  </si>
  <si>
    <t>Проверить работу кнопки "Расписание" в боковом меню</t>
  </si>
  <si>
    <t>1. Нажать на кнопку с изображением иконки сайта</t>
  </si>
  <si>
    <t>Переход на вкладку с результами учебного процесса</t>
  </si>
  <si>
    <t>Переход на вкладку с расписанием</t>
  </si>
  <si>
    <t>Происходит разлогин</t>
  </si>
  <si>
    <t>Переход на вкладку с личными данными</t>
  </si>
  <si>
    <t>Проверить ховер-эффект кнопки с изображением аватара пользователя в боковом меню</t>
  </si>
  <si>
    <t>Проверить ховер-эффект кнопки с изображением иконки сайта в боковом меню</t>
  </si>
  <si>
    <t>Проверить ховер-эффект кнопки "Выйти" в боковом меню</t>
  </si>
  <si>
    <t>Проверить ховер-эффект кнопки "Профиль" в боковом меню</t>
  </si>
  <si>
    <t>Проверить ховер-эффект кнопки "Расписание" в боковом меню</t>
  </si>
  <si>
    <t>Проверить ховер-эффект кнопки "Учеба" в боковом меню</t>
  </si>
  <si>
    <t>1. Навести курсор на кнопку с изображением аватара</t>
  </si>
  <si>
    <t>1. Навести курсор на кнопку с изображением иконки сайта</t>
  </si>
  <si>
    <t>1. Навести курсор на кнопку "Войти"</t>
  </si>
  <si>
    <t>1. Навести курсор на кнопку "Профиль"</t>
  </si>
  <si>
    <t>1. Навести курсор на кнопку "Учеба"</t>
  </si>
  <si>
    <t>1. Навести курсор на кнопку "Расписание"</t>
  </si>
  <si>
    <t>Проверить отправку письма на почту организации, указанную внизу страницы</t>
  </si>
  <si>
    <t>Проверить вызов при нажатии на номер телефона организации, указанного внизу страницы</t>
  </si>
  <si>
    <t>1. Нажать на номер телефона внизу страницы</t>
  </si>
  <si>
    <t>Открылось стороннее приложение почты, указанный электронный адрес вставился в письмо в поле "Кому"</t>
  </si>
  <si>
    <t>Открылось стороннее приложение для вызова, идёт вызов на указанный номер</t>
  </si>
  <si>
    <t>Название организации соотвесвует ТЗ</t>
  </si>
  <si>
    <t>Проверить соответствие названия организации, указанное внизу страницы, с ТЗ</t>
  </si>
  <si>
    <t xml:space="preserve">Проверить расположение заголовка в личном кабинете </t>
  </si>
  <si>
    <t>1. Найти название внизу личного кабинета слушателя 
2. Проверить соответсвует ли название в ТЗ</t>
  </si>
  <si>
    <t>1. Найти заголовок личного кабинета
2. Проверить расположение заголовка</t>
  </si>
  <si>
    <t>Заголовок находится в центре, его видно при открытии страницы</t>
  </si>
  <si>
    <t>Проверить ховер-эффект кнопки с номером организации внизу страницы</t>
  </si>
  <si>
    <t>Проверить ховер-эффект кнопки с электронной почтой организации внизу страницы</t>
  </si>
  <si>
    <t>1. Нажать на электронную почту внизу страницы</t>
  </si>
  <si>
    <t>1. Навести курсор на кнопку с номером телефона</t>
  </si>
  <si>
    <t>1. Навести курсор на кнопку электронной почтой</t>
  </si>
  <si>
    <t>Проверить наличие кнопки "Расписание" в боковом меню</t>
  </si>
  <si>
    <t>Проверить наличие кнопки "Учеба" в боковом меню</t>
  </si>
  <si>
    <t>Проверить наличие кнопки "Личные данные" в личном кабинете</t>
  </si>
  <si>
    <t>1. Проверить, есть ли кнопка "Личные данные"</t>
  </si>
  <si>
    <t>Проверить наличие кнопки "Безопасность и вход" в личном кабинете</t>
  </si>
  <si>
    <t>1. Проверить, есть ли кнопка "Безопасность и вход"</t>
  </si>
  <si>
    <t>Проверить наличие кнопки "Документы" в личном кабинете</t>
  </si>
  <si>
    <t>1. Проверить, есть ли кнопка "Документы"</t>
  </si>
  <si>
    <t>Проверить наличие кнопки "Диплом и сертификат" в личном кабинете</t>
  </si>
  <si>
    <t>1. Проверить, есть ли кнопка "Диплом и сертификат"</t>
  </si>
  <si>
    <t>Проверить работу кнопки "Личные данные" в личном кабинете</t>
  </si>
  <si>
    <t>Проверить работу кнопки "Безопасность и вход" в личном кабинете</t>
  </si>
  <si>
    <t>Проверить работу кнопки "Документы" в личном кабинете</t>
  </si>
  <si>
    <t>Проверить работу кнопки "Диплом и сертификат" в личном кабинете</t>
  </si>
  <si>
    <t>1. Нажать на кнопку "Личные данные"</t>
  </si>
  <si>
    <t>1. Нажать на кнопку "Безопасность и вход"</t>
  </si>
  <si>
    <t>1. Нажать на кнопку "Документы"</t>
  </si>
  <si>
    <t>1. Нажать на кнопку "Диплом и сертификат"</t>
  </si>
  <si>
    <t>Переход на вкладку смены пароля</t>
  </si>
  <si>
    <t>Переход на вкладку с документами</t>
  </si>
  <si>
    <t>Переход на вкладку с дипломом и сертификатом</t>
  </si>
  <si>
    <t>http://joxi.ru/LmGNxZ1iB0XLXr</t>
  </si>
  <si>
    <t>http://joxi.ru/vAWw0gaf30eQBA</t>
  </si>
  <si>
    <t>http://joxi.ru/Dr8L8b5iK80WLr</t>
  </si>
  <si>
    <t>http://joxi.ru/BA0DzgPH1DQ7gA</t>
  </si>
  <si>
    <t>http://joxi.ru/Q2KMEONTOl1E6r</t>
  </si>
  <si>
    <t>Проверить ховер-эффект кнопки "Личные данные" в личном кабинете</t>
  </si>
  <si>
    <t>Проверить  ховер-эффект кнопки "Безопасность и вход" в личном кабинете</t>
  </si>
  <si>
    <t>Проверить  ховер-эффект кнопки "Документы" в личном кабинете</t>
  </si>
  <si>
    <t>Проверить ховер-эффект кнопки "Диплом и сертификат" в личном кабинете</t>
  </si>
  <si>
    <t>1. Навести курсор на кнопку "Личные данные"</t>
  </si>
  <si>
    <t>1. Навести курсор на кнопку "Безопасность и вход"</t>
  </si>
  <si>
    <t>1. Навести курсор на кнопку "Документы"</t>
  </si>
  <si>
    <t>1. Навести курсор на кнопку "Диплом и сертификат"</t>
  </si>
  <si>
    <t>Проверить как располагается форма с личными данными на вкладке "Личные данные"</t>
  </si>
  <si>
    <t>1. Авторизоваться на сайте https://qa.neapro.site  
2. Открыть DevTools</t>
  </si>
  <si>
    <t>1. Проверить, как располагается форма с личными данными</t>
  </si>
  <si>
    <t>Форма с личными данными располагается в центре, её видно при открытии страницы</t>
  </si>
  <si>
    <t>Проверить правильность фамилии, которое отображается в форме с личными данными</t>
  </si>
  <si>
    <t>Проверить правильность имени, которое отображается в форме с личными данными</t>
  </si>
  <si>
    <t>http://joxi.ru/Q2KMEONTOl17wr</t>
  </si>
  <si>
    <t>http://joxi.ru/p27dkzQULzXRpA</t>
  </si>
  <si>
    <t>1. Найти текст, который записан в поле "Имя"
2. Найти имя, которое отображается рядом с аватаром</t>
  </si>
  <si>
    <t>1. Найти текст, который записан в поле "Фамилия"
2. Найти фамилию, которая отображается рядом с аватаром</t>
  </si>
  <si>
    <t>Имена в этих полях совпадают</t>
  </si>
  <si>
    <t>Фамилии в этих полях совпадают</t>
  </si>
  <si>
    <t>Проверить правильность даты рождения, которое отображается в форме с личными данными</t>
  </si>
  <si>
    <t>1. Найти текст, который записан в поле "Дата рождения"
2. Найти дату, которая отображается рядом с аватаром</t>
  </si>
  <si>
    <t>Даты в этих полях совпадают</t>
  </si>
  <si>
    <t>http://joxi.ru/1A564jPc4j3PZr</t>
  </si>
  <si>
    <t>Изменить имя в форме с личными данными</t>
  </si>
  <si>
    <t>1. Ввести любой тест в поле "Имя"</t>
  </si>
  <si>
    <t>Имя не изменится</t>
  </si>
  <si>
    <t>Изменить фамилию в форме с личными данными</t>
  </si>
  <si>
    <t>1. Ввести любой тест в поле "Фамилия"</t>
  </si>
  <si>
    <t>Фамилия не изменится</t>
  </si>
  <si>
    <t>Изменить дату рождения в форме с личными данными</t>
  </si>
  <si>
    <t>1. Ввести любой тест в поле "Дата рождения"</t>
  </si>
  <si>
    <t>Изменить категорию в форме с личными данными</t>
  </si>
  <si>
    <t>1. Ввести любой тест в поле "Категория"</t>
  </si>
  <si>
    <t>Категория не изменится</t>
  </si>
  <si>
    <t>1. Авторизоваться на сайте https://qa.neapro.site  
2. Зайти на вкладку "Личные данные" https://qa.neapro.site/cabinet/setting</t>
  </si>
  <si>
    <t>Дата рождения не изменится</t>
  </si>
  <si>
    <t>http://joxi.ru/8AnyvZeTNJepl2</t>
  </si>
  <si>
    <t xml:space="preserve">Цвет полей серый </t>
  </si>
  <si>
    <t>1. Найти неизменяемые поля в форме (Имя, Фамилия, Дата рождения, Категория)
2. Проверить их цвет</t>
  </si>
  <si>
    <t>Проверить цвета неизменяемых полей в форме с личными данными</t>
  </si>
  <si>
    <t>Проверить цвета изменяемых полей в форме с личными данными</t>
  </si>
  <si>
    <t>1. Найти изменяемые поля в форме (Пол, Регион / адрес / индекс)
2. Проверить их цвет</t>
  </si>
  <si>
    <t>Цвет полей белый</t>
  </si>
  <si>
    <t>Значение отличное от адреса не сохранится</t>
  </si>
  <si>
    <t>1. В поле "Регион / адрес / индекс" ввести любой тест (например, "г Нижний Новгород, пл Ленина, д 1, кв 6 ")
2. Нажать кнопку "Подтвердить"</t>
  </si>
  <si>
    <t>1. В поле "Регион / адрес / индекс" ввести любой тест (например, "хахашеньки ")
2. Нажать кнопку "Подтвердить"</t>
  </si>
  <si>
    <t>Адрес сохранится</t>
  </si>
  <si>
    <t>1. В поле "Регион / адрес / индекс" ввести любой тест (например, "г Нижний Новгород, пл Ленина, д 1, кв 6, 650607 ")
2. Нажать кнопку "Подтвердить"</t>
  </si>
  <si>
    <t>Адрес с индексом сохранится</t>
  </si>
  <si>
    <t>http://joxi.ru/DrlknL4iKgXPEA</t>
  </si>
  <si>
    <t xml:space="preserve">Сохранить в поле "Регион / адрес / индекс" несуществующий адрес в форме с личными данными
</t>
  </si>
  <si>
    <t xml:space="preserve">Сохранить в поле "Регион / адрес / индекс" существующий адрес в форме с личными данными
</t>
  </si>
  <si>
    <t>Сохранить в поле  "Регион / адрес / индекс" адрес с индексом в форме с личными данными</t>
  </si>
  <si>
    <t>Выбрать пол в форме с личными данными</t>
  </si>
  <si>
    <t xml:space="preserve">Пол сохранится </t>
  </si>
  <si>
    <t>1. В поле "Пол" выбрать значение (например, женский)
2. Нажать кнопку "Подтвердить"</t>
  </si>
  <si>
    <t>Удалить значение из поля "Пол" в форме с личными данными</t>
  </si>
  <si>
    <t>1. В поле "Пол" убрать значение</t>
  </si>
  <si>
    <t xml:space="preserve">1. Проверить, как располагается форма в данными </t>
  </si>
  <si>
    <t>Форма располагается в центре, её видно при открытии страницы</t>
  </si>
  <si>
    <t>1. Авторизоваться на сайте https://qa.neapro.site  
2. Зайти на вкладку "Безопасноть и вход" https://qa.neapro.site/cabinet/security
3. Открыть DevTools</t>
  </si>
  <si>
    <t>1. Авторизоваться на сайте https://qa.neapro.site  
2. Зайти на вкладку "Безопасноть и вход" https://qa.neapro.site/cabinet/security</t>
  </si>
  <si>
    <t xml:space="preserve">1. Нажать на кнопку "Изменить номер телефона" </t>
  </si>
  <si>
    <t>Проверить как располагается форма с данными на вкладке безопасности</t>
  </si>
  <si>
    <t>1. Авторизоваться на сайте https://qa.neapro.site  
2. Зайти на вкладку "Безопасноть и вход" https://qa.neapro.site/cabinet/security
3. Нажать кнопку "Изменить номер телефона"</t>
  </si>
  <si>
    <t>1. Ввести 10 рандомных цифр в поле для номера телефона (например, 9999999999)
2. Нажать кнопку "Подтвердить"</t>
  </si>
  <si>
    <t>В поле для номера сохранится номер телефона</t>
  </si>
  <si>
    <t>Сохранить номер из 10 цифр в форме для смены номера телефона на вкладке безопасности</t>
  </si>
  <si>
    <t>Ввести номер из цифр менее 10 в форме для смены номера телефона на вкладке безопасности</t>
  </si>
  <si>
    <t>1. Ввести несколько (меньше 10) рандомных цифр в поле для номера телефона (например, 99999)</t>
  </si>
  <si>
    <t>Ввести номер из цифр более 10 в форме для смены номера телефона на вкладке безопасности</t>
  </si>
  <si>
    <t>1. Ввести несколько (больше 10) рандомных цифр в поле для номера телефона (например, 99999999999999999999999999)</t>
  </si>
  <si>
    <t>Поле не даст ввести больше 10 цифр</t>
  </si>
  <si>
    <t>Закрыть форму для смены номера</t>
  </si>
  <si>
    <t xml:space="preserve">1. Закрыть форму смены номера </t>
  </si>
  <si>
    <t>Проверить работу кнопки "Изменить номер телефона" на вкладке безопасности</t>
  </si>
  <si>
    <t xml:space="preserve">1. Нажать на кнопку "Сменить пароль" </t>
  </si>
  <si>
    <t>Проверить работу кнопки "Сменить пароль" на вкладке безопасности</t>
  </si>
  <si>
    <t>Изменить пароль на вкладке безопасности</t>
  </si>
  <si>
    <t>1. Ввести в поле для пароля большой рандомный текст (например, Lorem ipsum dolor sit amet, consectetur adipiscing elit, sed do eiusmod tempor incididunt ut labore et dolore magna aliqua.Lorem)</t>
  </si>
  <si>
    <t>1. Ввести в поле для пароля текст, состоящий из одиних пробелов (зажать на несколько секунд кнопку пробел)</t>
  </si>
  <si>
    <t>1. Ввести в поле для почты текст, состоящий из одиних пробелов (зажать на несколько секунд кнопку пробел)</t>
  </si>
  <si>
    <t>1. Ввести в поле для почты валидную почту и поставить пробел перед ней</t>
  </si>
  <si>
    <t>1. Ввести в поле для почты ввести выдуманную рандомную почту (например, privetvinegret@fantik.ru)
2. Ввести любое значение в поле пароль (например, Rhoshandiatellyneshiaunneveshenk)
3. Нажать кнопку "Подтвердить"</t>
  </si>
  <si>
    <t>1. Ввести в поле для почты ввести выдуманную рандомную почту (например, кукареку@fantik.ru)
2. Ввести любое значение в поле пароль (например, Rhoshandiatellyneshiaunneveshenk)
3. Нажать кнопку "Подтвердить"</t>
  </si>
  <si>
    <t>1. Ввести в поле для почты валидные значения
2. Ввести любое выдуманное значение в поле пароль (например, Rhoshandiatellyneshiaunneveshenk)
3. Нажать кнопку "Подтвердить"</t>
  </si>
  <si>
    <t>1. Ввести в поле для почты большой рандомный текст (например, Lorem ipsum dolor sit amet, consectetur adipiscing elit, sed do eiusmod tempor incididunt ut labore et dolore magna aliqua.Lorem)</t>
  </si>
  <si>
    <t>1. Авторизоваться на сайте https://qa.neapro.site  
2. Зайти на вкладку "Безопасноть и вход" https://qa.neapro.site/cabinet/security
3. Нажать на кнопку "Изменить пароль"</t>
  </si>
  <si>
    <t>Пароль в аккаунте изменится на новый</t>
  </si>
  <si>
    <t>В форме выдается ошибка о том, что пароль некорректный</t>
  </si>
  <si>
    <t>1. Ввести старый валидный пароль
2. Ввести новый пароль, который соотвествует правилам длиной больше 7 символов
3. Повторить новый пароль
4. Нажать кнопку "Подтвердить"</t>
  </si>
  <si>
    <t>1. Ввести короткий пароль в поле "Новый пароль" (например, 123)</t>
  </si>
  <si>
    <t>1. Ввести пароль из пробелов в поле "Новый пароль"</t>
  </si>
  <si>
    <t>1. Ввести пустое значение в поле "Новый пароль"</t>
  </si>
  <si>
    <t>Проверить поле "Новый пароль" на ввод пробелов на вкладке безопасности</t>
  </si>
  <si>
    <t>Проверить поле "Новый пароль" ввод пустого значения на вкладке безопасности</t>
  </si>
  <si>
    <t>Проверить поле "Новый пароль" на ввод короткого пароля, который не соотвествует правилам, на вкладке безопасности</t>
  </si>
  <si>
    <t>Проверить поле "Старый пароль" ввод пустого значения на вкладке безопасности</t>
  </si>
  <si>
    <t>Проверить поле "Старый пароль" на ввод пробелов на вкладке безопасности</t>
  </si>
  <si>
    <t>1. Ввести пароль из пробелов в поле "Старый пароль"</t>
  </si>
  <si>
    <t>1. Ввести пустое значение в поле "Старый пароль"</t>
  </si>
  <si>
    <t>Проверить поле "Новый пароль" ввод спец символов</t>
  </si>
  <si>
    <t>1. Ввести специальные символы в поле "Новый пароль"</t>
  </si>
  <si>
    <t>1. Ввести специальные символы в поле "Старый пароль"</t>
  </si>
  <si>
    <t>Проверить поле "Старый пароль" ввод спец символов</t>
  </si>
  <si>
    <t>В поле для пароля будет введён специальный символ</t>
  </si>
  <si>
    <t>http://joxi.ru/KAg3pQ4S5ddbLA</t>
  </si>
  <si>
    <t>1. Ввести в поле "Новый пароль" один текст (например, 12345678)
2. Ввести в поле "Повторите новый пароль" другой текст (например, 87654321)</t>
  </si>
  <si>
    <t>Ввести в поле "Повторите новый пароль" непустое значение от значения в поле "Новый пароль"</t>
  </si>
  <si>
    <t>Ввести в поле "Повторите новый пароль" пустое значение от значения в поле "Новый пароль"</t>
  </si>
  <si>
    <t>1. Ввести в поле "Новый пароль" один текст (например, 12345678)
2. Ввести в поле "Повторите новый пароль" несколько пробелов</t>
  </si>
  <si>
    <t>Закрыть форму для смены пароля</t>
  </si>
  <si>
    <t>1. Закрыть форму смены пароля</t>
  </si>
  <si>
    <t>http://joxi.ru/MAjXKW4UdQQB1m</t>
  </si>
  <si>
    <t>Проверить форму для смены пароля на главной странице</t>
  </si>
  <si>
    <t>Проверить расположение иконки на главной странице</t>
  </si>
  <si>
    <t>Проверить размер иконки на главной странице</t>
  </si>
  <si>
    <t>Сменить пароль через кнопку "Забыли пароль" на главной странице</t>
  </si>
  <si>
    <t>Проверить поле "Пароль" на пробел на главной странице</t>
  </si>
  <si>
    <t>Войти в личный кабинет, нажав кнопку "Подтвердить" несколько раз на главной странице</t>
  </si>
  <si>
    <t>http://joxi.ru/D2PpW15Tw55E92</t>
  </si>
  <si>
    <t>1. Проверить поля и отступы в форме для смены пароля</t>
  </si>
  <si>
    <t>1. Перейти на главную страницу https://qa.neapro.site 
2. Нажать на кнопку "Забыли пароль"
3. Открыть DevTools</t>
  </si>
  <si>
    <t>http://joxi.ru/RmzlW84cveexaA</t>
  </si>
  <si>
    <t>Открылось боковое меню без "наложений" других элементов страницы</t>
  </si>
  <si>
    <t>1. Авторизоваться на сайте https://qa.neapro.site  
2. Зайти на вкладку "Документы" https://qa.neapro.site/cabinet/documents
3. Открыть DevTools</t>
  </si>
  <si>
    <t>Нет "слипшихся" элементов, все кнопки и поля в формах расположены отдельно от друг друга</t>
  </si>
  <si>
    <t>Проверить форму с паспортом и договором на вкладке "Документы"</t>
  </si>
  <si>
    <t>1. Проверить форму и поля на вкладке "Документы"</t>
  </si>
  <si>
    <t>Проверить форму с документами на обучение на вкладке "Документы"</t>
  </si>
  <si>
    <t>Проверить форму "Паспорт" на вкладке "Документы"</t>
  </si>
  <si>
    <t>1. Проверить форму и поля на вкладке "Паспорт"</t>
  </si>
  <si>
    <t>1. Авторизоваться на сайте https://qa.neapro.site  
2. Зайти на вкладку "Документы" https://qa.neapro.site/cabinet/documents/
3. Открыть форму "Паспорт"
4. Открыть DevTools</t>
  </si>
  <si>
    <t>Проверить наличие поля "Фамилия" в форме "Паспорт"</t>
  </si>
  <si>
    <t xml:space="preserve">1. Проверить, есть ли поле "Фамилия" в форме </t>
  </si>
  <si>
    <t>Поле есть в форме</t>
  </si>
  <si>
    <t>Проверить наличие поля "Имя" в форме "Паспорт"</t>
  </si>
  <si>
    <t xml:space="preserve">1. Проверить, есть ли поле "Имя" в форме </t>
  </si>
  <si>
    <t>Проверить наличие поля "Отчество" в форме "Паспорт"</t>
  </si>
  <si>
    <t xml:space="preserve">1. Проверить, есть ли поле "Отчество" в форме </t>
  </si>
  <si>
    <t>Проверить наличие поля "Дата рождения" в форме "Паспорт"</t>
  </si>
  <si>
    <t xml:space="preserve">1. Проверить, есть ли поле "Дата рождения" в форме </t>
  </si>
  <si>
    <t>Проверить наличие поля "Серия" в форме "Паспорт"</t>
  </si>
  <si>
    <t xml:space="preserve">1. Проверить, есть ли поле "Серия" в форме </t>
  </si>
  <si>
    <t>Проверить наличие поля "Номер" в форме "Паспорт"</t>
  </si>
  <si>
    <t xml:space="preserve">1. Проверить, есть ли поле "Номер" в форме </t>
  </si>
  <si>
    <t>Проверить наличие поля "Дата выдачи" в форме "Паспорт"</t>
  </si>
  <si>
    <t xml:space="preserve">1. Проверить, есть ли поле "Дата выдачи" в форме </t>
  </si>
  <si>
    <t>Проверить наличие поля "Код подразделения" в форме "Паспорт"</t>
  </si>
  <si>
    <t xml:space="preserve">1. Проверить, есть ли поле "Код подразделения" в форме </t>
  </si>
  <si>
    <t>Проверить наличие поля "Снилс" в форме "Паспорт"</t>
  </si>
  <si>
    <t xml:space="preserve">1. Проверить, есть ли поле "Снилс" в форме </t>
  </si>
  <si>
    <t>Проверить наличие поля "Кем выдан" в форме "Паспорт"</t>
  </si>
  <si>
    <t xml:space="preserve">1. Проверить, есть ли поле "Кем выдан" в форме </t>
  </si>
  <si>
    <t>Проверить наличие поля "Адрес" в форме "Паспорт"</t>
  </si>
  <si>
    <t xml:space="preserve">1. Проверить, есть ли поле "Адрес" в форме </t>
  </si>
  <si>
    <t>Проверить наличие поля "Телефон" в форме "Паспорт"</t>
  </si>
  <si>
    <t xml:space="preserve">1. Проверить, есть ли поле "Телефон" в форме </t>
  </si>
  <si>
    <t>Проверить наличие чек-бокса согласия с политикой конфидециальности в форме "Паспорт"</t>
  </si>
  <si>
    <t>1. Проверить наличие чек-бокса согласия с политикой конфидециальности в форме "Паспорт"</t>
  </si>
  <si>
    <t>Чек-бокс есть в форме</t>
  </si>
  <si>
    <t>Проверить наличие поля с фотографией паспорта в форме "Паспорт"</t>
  </si>
  <si>
    <t xml:space="preserve">1. Проверить, есть ли поле с фото паспорта в форме </t>
  </si>
  <si>
    <t>Проверить наличие кнопки "Прикрепить" в форме "Паспорт"</t>
  </si>
  <si>
    <t xml:space="preserve">1. Проверить, есть ли кнопка "Прикрепить" в форме </t>
  </si>
  <si>
    <t>Кнопка есть в форме</t>
  </si>
  <si>
    <t>Кнопка есть на главной странице</t>
  </si>
  <si>
    <t>Форма открылась</t>
  </si>
  <si>
    <t>Кнопка есть в боковом меню слева</t>
  </si>
  <si>
    <t>Кнопка подвечивается</t>
  </si>
  <si>
    <t>Кнопка есть в личном кабинете</t>
  </si>
  <si>
    <t>Кнопка подсвечивается</t>
  </si>
  <si>
    <t>Данные удалятся, останется пустое поле</t>
  </si>
  <si>
    <t>В форме появится ошибка некорретного номера</t>
  </si>
  <si>
    <t>Форма закрылась</t>
  </si>
  <si>
    <t>В форме отобразится ошибка о некорректности введенного пароля в поле "Повторите новый пароль"</t>
  </si>
  <si>
    <t>Проверить наличие кнопки "Подтвердить" в форме "Паспорт"</t>
  </si>
  <si>
    <t xml:space="preserve">1. Проверить, есть ли кнопка "Подтвердить" в форме </t>
  </si>
  <si>
    <t>Проверить цвет неизменяемых полей в форме "Паспорт" после подтверждения данных</t>
  </si>
  <si>
    <t>http://joxi.ru/v29KZ96T4yB86r</t>
  </si>
  <si>
    <t>1. Авторизоваться на сайте https://qa.neapro.site  
2. Зайти на вкладку "Документы" https://qa.neapro.site/cabinet/documents/
3. Открыть форму "Паспорт"</t>
  </si>
  <si>
    <t>1. Найти неизменяемые поля в форме (Имя, Фамилия, Отчество, Дата рождения, Серия, Номер, Дата выдачи, Код подразделения, Снилс, Кем выдан, Адрес, Телефон)
2. Проверить их цвет</t>
  </si>
  <si>
    <t>Проверить работу кнопки "Прикрепить" в форме "Паспорт"</t>
  </si>
  <si>
    <t>1. Нажать на кнопку "Прикрепить"</t>
  </si>
  <si>
    <t>Откроется проводник файлов для поиска фотографии паспорта на устройстве</t>
  </si>
  <si>
    <t>1. Нажать кнопку "Прикрепить"
2. Выбрать подходящий документ в формате pdf
3. Загрузить документ</t>
  </si>
  <si>
    <t>1. Нажать кнопку "Прикрепить"
2. Выбрать подходящий документ в формате jpg
3. Загрузить документ</t>
  </si>
  <si>
    <t>1. Найти подсказку на странице и проверить на грамотность</t>
  </si>
  <si>
    <t>http://joxi.ru/12M0MXqUgz5nqm</t>
  </si>
  <si>
    <t>Проверить подсказку в форме "Паспорт"</t>
  </si>
  <si>
    <t>Текст написан грамотно</t>
  </si>
  <si>
    <t>Проверить форму с подсказкой в форме "Паспорт"</t>
  </si>
  <si>
    <t>1. Найти форму с подсказкой и проверить поля</t>
  </si>
  <si>
    <t>Нет "слипшихся" элементов, все поля в форме расположены отдельно от друг друга</t>
  </si>
  <si>
    <t>https://disk.yandex.ru/i/IGvb81v7EBdFlw</t>
  </si>
  <si>
    <t>Проверить поле "Фамилия" на пустое значение в форме "Паспорт"</t>
  </si>
  <si>
    <t>1. Оставить в поле "Фамилия" пустое значение</t>
  </si>
  <si>
    <t>В форме появится ошибка некорректных данных</t>
  </si>
  <si>
    <t>1. Ввести в поле "Фамилия" несколько пробелов</t>
  </si>
  <si>
    <t>1. Ввести в поле "Фамилия" специальные символы (например, $$$)</t>
  </si>
  <si>
    <t>Проверить поле "Фамилия" на ввод специальных символов в форме "Паспорт"</t>
  </si>
  <si>
    <t>Проверить поле "Фамилия" на ввод пробелов в форме "Паспорт"</t>
  </si>
  <si>
    <t>Проверить поле "Фамилия" на ввод латинских букв в форме "Паспорт"</t>
  </si>
  <si>
    <t>http://joxi.ru/BA0DzgPH1DEKQA</t>
  </si>
  <si>
    <t>1. Ввести в поле "Фамилия" фразу на латинице (например, John O'Grady)</t>
  </si>
  <si>
    <t>Проверить поле "Фамилия" на ввод букв на кириллице в форме "Паспорт"</t>
  </si>
  <si>
    <t>1. Ввести в поле "Фамилия" фразу на кириллице (например, Иванов)</t>
  </si>
  <si>
    <t>В форме отобразится текст без ошибки</t>
  </si>
  <si>
    <t>Проверить поле "Имя" на пустое значение в форме "Паспорт"</t>
  </si>
  <si>
    <t>Проверить поле "Имя" на ввод пробелов в форме "Паспорт"</t>
  </si>
  <si>
    <t>Проверить поле "Имя" на ввод специальных символов в форме "Паспорт"</t>
  </si>
  <si>
    <t>Проверить поле "Имя" на ввод латинских букв в форме "Паспорт"</t>
  </si>
  <si>
    <t>Проверить поле "Имя" на ввод букв на кириллице в форме "Паспорт"</t>
  </si>
  <si>
    <t>1. Оставить в поле "Имя" пустое значение</t>
  </si>
  <si>
    <t>1. Ввести в поле "Имя" несколько пробелов</t>
  </si>
  <si>
    <t>1. Ввести в поле "Имя" специальные символы (например, $$$)</t>
  </si>
  <si>
    <t>1. Ввести в поле "Имя" фразу на латинице (например, John O'Grady)</t>
  </si>
  <si>
    <t>1. Ввести в поле "Имя" фразу на кириллице (например, Иван)</t>
  </si>
  <si>
    <t>В поле отобразится текст без ошибки</t>
  </si>
  <si>
    <t>http://joxi.ru/bmo7pa4FO4ZlXm</t>
  </si>
  <si>
    <t>http://joxi.ru/eAOjVkQTvX3G52</t>
  </si>
  <si>
    <t>http://joxi.ru/L21YyMPcwMdaz2</t>
  </si>
  <si>
    <t>Проверить поле "Дата рождения" на ввод существующей даты в форме "Паспорт"</t>
  </si>
  <si>
    <t>Проверить поле "Дата рождения" на ввод несуществующей даты в форме "Паспорт"</t>
  </si>
  <si>
    <t>Проверить поле "Дата рождения" на ввод букв в форме "Паспорт"</t>
  </si>
  <si>
    <t>1. Ввести в поле "Дата рождения" буквенное значение (приветвинегрет)</t>
  </si>
  <si>
    <t>Текст в поле не отобразится</t>
  </si>
  <si>
    <t>Проверить поле "Дата рождения" на ввод специальных символов в форме "Паспорт"</t>
  </si>
  <si>
    <t xml:space="preserve">В поле отобразится дата </t>
  </si>
  <si>
    <t>Проверить выбор даты в поле "Дата рождения" в форме "Паспорт"</t>
  </si>
  <si>
    <t>1. Нажать в поле "Дата рождения"
2. Выбрать дату в календаре (например, 20.09.2001)</t>
  </si>
  <si>
    <t>1. Ввести в поле "Дата рождения" дату (например, 11.11.1111)</t>
  </si>
  <si>
    <t>1. Ввести в поле "Дата рождения" дату (например, 20.09.2001)</t>
  </si>
  <si>
    <t>Проверить поле "Дата выдачи" на ввод существующей даты в форме "Паспорт"</t>
  </si>
  <si>
    <t>Проверить поле "Дата выдачи" на ввод несуществующей даты в форме "Паспорт"</t>
  </si>
  <si>
    <t>Проверить поле "Дата выдачи" на ввод букв в форме "Паспорт"</t>
  </si>
  <si>
    <t>Проверить поле "Дата выдачи" на ввод специальных символов в форме "Паспорт"</t>
  </si>
  <si>
    <t>Проверить выбор даты в поле "Дата выдачи" в форме "Паспорт"</t>
  </si>
  <si>
    <t>1. Ввести в поле "Дата выдачи" дату (например, 20.09.2001)</t>
  </si>
  <si>
    <t>1. Ввести в поле "Дата выдачи" дату (например, 11.11.1111)</t>
  </si>
  <si>
    <t>1. Ввести в поле "Дата выдачи" буквенное значение (приветвинегрет)</t>
  </si>
  <si>
    <t>1. Ввести в поле "Дата рождения" специальные символы (например, $$$)</t>
  </si>
  <si>
    <t>1. Ввести в поле "Дата выдачи" специальные символы (например, $$$)</t>
  </si>
  <si>
    <t>1. Нажать в поле "Дата выдачи"
2. Выбрать дату в календаре (например, 20.09.2001)</t>
  </si>
  <si>
    <t>http://joxi.ru/L21YyMPcwMdvb2</t>
  </si>
  <si>
    <t>Проверить поле "Серия" на ввод цифр  в форме "Паспорт"</t>
  </si>
  <si>
    <t>1. В поле "Серия" ввести цифровое значение (например, 5555)</t>
  </si>
  <si>
    <t>В поле отобразится написанный текст без ошибок</t>
  </si>
  <si>
    <t>Проверить поле "Серия" на ввод букв в форме "Паспорт"</t>
  </si>
  <si>
    <t>1. В поле "Серия" ввести буквенное значение (например, гага)</t>
  </si>
  <si>
    <t>В форме появится ошибка ввода некоррекнтых данных</t>
  </si>
  <si>
    <t>Проверить поле "Серия" на ввод цифр меньше 4 в форме "Паспорт"</t>
  </si>
  <si>
    <t>1. В поле "Серия" ввести цифры меньше 4 шт  (например, 123)</t>
  </si>
  <si>
    <t>Проверить поле "Серия" на ввод цифр больше 4 в форме "Паспорт"</t>
  </si>
  <si>
    <t>1. В поле "Серия" ввести цифры больше 4 шт  (например, 12345)</t>
  </si>
  <si>
    <t>В поле отобразится только 4 цифры</t>
  </si>
  <si>
    <t>Проверить поле "Номер" на ввод цифр  в форме "Паспорт"</t>
  </si>
  <si>
    <t>Проверить поле "Номер" на ввод букв в форме "Паспорт"</t>
  </si>
  <si>
    <t>Проверить поле "Номер" на ввод цифр меньше 6 в форме "Паспорт"</t>
  </si>
  <si>
    <t>Проверить поле "Номер" на ввод цифр больше 6 в форме "Паспорт"</t>
  </si>
  <si>
    <t>1. В поле "Номер" ввести цифровое значение (например, 555566)</t>
  </si>
  <si>
    <t>1. В поле "Номер" ввести буквенное значение (например, кукуку)</t>
  </si>
  <si>
    <t>1. В поле "Номер" ввести цифры меньше 6 шт  (например, 123)</t>
  </si>
  <si>
    <t>1. В поле "Номер" ввести цифры больше 6 шт  (например, 1234567)</t>
  </si>
  <si>
    <t>В поле отобразится только 6 цифры</t>
  </si>
  <si>
    <t>Проверить поле "Код подразделения" на ввод цифр  в форме "Паспорт"</t>
  </si>
  <si>
    <t>Проверить поле "Код подразделения" на ввод букв в форме "Паспорт"</t>
  </si>
  <si>
    <t>Проверить поле "Код подразделения" на ввод цифр меньше 6 в форме "Паспорт"</t>
  </si>
  <si>
    <t>Проверить поле "Код подразделения" на ввод цифр больше 6 в форме "Паспорт"</t>
  </si>
  <si>
    <t>1. В поле "Код подразделения" ввести цифровое значение (например, 555566)</t>
  </si>
  <si>
    <t>1. В поле "Код подразделения" ввести буквенное значение (например, кукуку)</t>
  </si>
  <si>
    <t>1. В поле "Код подразделения" ввести цифры меньше 6 шт  (например, 123)</t>
  </si>
  <si>
    <t>1. В поле "Код подразделения" ввести цифры больше 6 шт  (например, 1234567)</t>
  </si>
  <si>
    <t>Проверить поле "Снилс" на ввод цифр  в форме "Паспорт"</t>
  </si>
  <si>
    <t>Проверить поле "Снилс" на ввод букв в форме "Паспорт"</t>
  </si>
  <si>
    <t>1. В поле "Снилс" ввести цифровое значение (например, 11111111111)</t>
  </si>
  <si>
    <t>1. В поле "Снилс" ввести буквенное значение (например, приветмишаня)</t>
  </si>
  <si>
    <t>Проверить поле "Снилс" на ввод цифр меньше 11 в форме "Паспорт"</t>
  </si>
  <si>
    <t>Проверить поле "Снилс" на ввод цифр больше 11 в форме "Паспорт"</t>
  </si>
  <si>
    <t>1. В поле "Снилс" ввести цифры меньше 11 шт  (например, 123)</t>
  </si>
  <si>
    <t>1. В поле "Снилс" ввести цифры больше 11 шт  (например, 12345678910)</t>
  </si>
  <si>
    <t>В поле отобразится только 11 цифры</t>
  </si>
  <si>
    <t>1. В поле "Кем выдан" ввести текст (например, "шла Саша по шоссе и сосала сушку")</t>
  </si>
  <si>
    <t>http://joxi.ru/J2bL7v8iq6pe3r</t>
  </si>
  <si>
    <t>В поле отобразится введённый текст</t>
  </si>
  <si>
    <t>1. В поле "Кем выдан" ввести текст (например, 1111)</t>
  </si>
  <si>
    <t>1. В поле "Адрес" ввести любой тест (например, "хахашеньки ")
2. Нажать кнопку "Подтвердить"</t>
  </si>
  <si>
    <t>http://joxi.ru/82Qzdy6U8xn77A</t>
  </si>
  <si>
    <t>1. В поле "Адрес" ввести любой текст (например, "г Нижний Новгород, пл Ленина, д 1, кв 6 ")
2. Заполнить все остальные поля валидными значениями
3. Нажать кнопку "Отправить"</t>
  </si>
  <si>
    <t>Проверить поле "Кем выдан" на ввод букв в форме "Паспорт"</t>
  </si>
  <si>
    <t>Проверить поле "Кем выдан" на ввод цифр в форме "Паспорт"</t>
  </si>
  <si>
    <t xml:space="preserve">Сохранить в поле "Адрес" несуществующий адрес в форме с личными данными в форме "Паспорт"
</t>
  </si>
  <si>
    <t xml:space="preserve">Сохранить в поле "Адрес" существующий адрес в форме с личными данными в форме "Паспорт"
</t>
  </si>
  <si>
    <t>Сохранить номер из 10 цифр в форме "Паспорт"</t>
  </si>
  <si>
    <t>Ввести номер из цифр менее 10 в форме "Паспорт"</t>
  </si>
  <si>
    <t>Ввести номер из цифр более 10 в форме "Паспорт"</t>
  </si>
  <si>
    <t>Поставить галочку в чек-боксе согласия с политикой конфиденциальности</t>
  </si>
  <si>
    <t>1. Поставить галочку в строке согласия с политикой конфиденциальности</t>
  </si>
  <si>
    <t>Галочка поставится</t>
  </si>
  <si>
    <t>Убрать галочку в чек-боксе согласия с политикой конфиденциальности</t>
  </si>
  <si>
    <t>Галочка уберётся</t>
  </si>
  <si>
    <t>1. Убрать поставленную галочку в строке согласия с политикой конфиденциальности</t>
  </si>
  <si>
    <t>Перейти по ссылке политика конфиденциальности</t>
  </si>
  <si>
    <t>1. Нажать на ссылку политика конфиденциальности рядом с чек-боксом</t>
  </si>
  <si>
    <t>Переход на страницу с политикой конфиденциальности</t>
  </si>
  <si>
    <t>1. Нажать кнопку "Прикрепить"
2. Выбрать подходящий документ в рандомном формате (например, exe)
3. Загрузить файл</t>
  </si>
  <si>
    <t>Файл не загрузится в форму</t>
  </si>
  <si>
    <t>Закрыть форму "Паспорт"</t>
  </si>
  <si>
    <t>1. Закрыть форму "Паспорт"</t>
  </si>
  <si>
    <t>1. Заполнить все поля валидными значениями
2. Нажать кнопку "Отправить"</t>
  </si>
  <si>
    <t>Данные сохранятся и отправятся на проверку</t>
  </si>
  <si>
    <t>Отправить заполненные данные в форме "Паспорт" на модерацию</t>
  </si>
  <si>
    <t>Изменить данные, которые отправились на модерацию, в форме "Паспорт"</t>
  </si>
  <si>
    <t>1. Выбрать любое поле (например, в поле для имени написать текст отличный от предыдущего)
2. Нажать кнопку "Отправить"</t>
  </si>
  <si>
    <t>Изменения сохранятся и отправятся на модерацию</t>
  </si>
  <si>
    <t>Изменить данные, которые успешно прошли модерацию, в форме "Паспорт"</t>
  </si>
  <si>
    <t>Текст не изменится</t>
  </si>
  <si>
    <t>Проверить форму "Диплом" на вкладке "Документы"</t>
  </si>
  <si>
    <t>1. Проверить форму и поля на вкладке "Диплом"</t>
  </si>
  <si>
    <t>1. Авторизоваться на сайте https://qa.neapro.site  
2. Зайти на вкладку "Документы" https://qa.neapro.site/cabinet/documents/
3. Открыть форму "Диплом"
4. Открыть DevTools</t>
  </si>
  <si>
    <t>Проверить наличие кнопки "Прикрепить" в форме "Диплом"</t>
  </si>
  <si>
    <t>Проверить наличие кнопки "Подтвердить" в форме "Диплом"</t>
  </si>
  <si>
    <t>1. Авторизоваться на сайте https://qa.neapro.site  
2. Зайти на вкладку "Документы" https://qa.neapro.site/cabinet/documents/
3. Открыть форму "Диплом"</t>
  </si>
  <si>
    <t>Проверить работу кнопки "Прикрепить" в форме "Диплом"</t>
  </si>
  <si>
    <t>Диплом загружен в форму</t>
  </si>
  <si>
    <t>Загрузить несколько документов в форме "Диплом"</t>
  </si>
  <si>
    <t>1. Нажать кнопку "Прикрепить"
2. Выбрать подходящие документы в формате pdf или jpg
3. Загрузить документы</t>
  </si>
  <si>
    <t>Отобразятся все выбранные документы</t>
  </si>
  <si>
    <t>1. Нажать кнопку "Прикрепить"
2. Выбрать подходящий документ в формате pdf или jpg
3. Загрузить документ</t>
  </si>
  <si>
    <t>Документ останется неизменным</t>
  </si>
  <si>
    <t>Закрыть форму "Диплом"</t>
  </si>
  <si>
    <t>1. Закрыть форму "Диплом"</t>
  </si>
  <si>
    <t>Проверить форму "Договор" на вкладке "Документы"</t>
  </si>
  <si>
    <t>1. Авторизоваться на сайте https://qa.neapro.site  
2. Зайти на вкладку "Документы" https://qa.neapro.site/cabinet/documents/
3. Открыть форму "Договор"
4. Открыть DevTools</t>
  </si>
  <si>
    <t>1. Проверить форму и поля на вкладке "Договор"</t>
  </si>
  <si>
    <t>Проверить наличие кнопки "Прикрепить" в форме "Договор"</t>
  </si>
  <si>
    <t>Проверить наличие кнопки "Подтвердить" в форме "Договор"</t>
  </si>
  <si>
    <t xml:space="preserve">1. Проверить, есть ли кнопка "Подвердить" в форме </t>
  </si>
  <si>
    <t>Проверить работу кнопки "Прикрепить" в форме "Договор"</t>
  </si>
  <si>
    <t>Закрыть форму "Договор"</t>
  </si>
  <si>
    <t>1. Авторизоваться на сайте https://qa.neapro.site  
2. Зайти на вкладку "Документы" https://qa.neapro.site/cabinet/documents/
3. Открыть форму "Договор"</t>
  </si>
  <si>
    <t>Откроется проводник файлов для поиска документа на устройстве</t>
  </si>
  <si>
    <t>1. Закрыть форму "Договор"</t>
  </si>
  <si>
    <t>http://joxi.ru/D2PpW15Tw5KgN2</t>
  </si>
  <si>
    <t>Загрузится только один документ</t>
  </si>
  <si>
    <t>Загрузить документ после прохождения модерации в форме "Договор"</t>
  </si>
  <si>
    <t>Скачать документ в форме "Договор"</t>
  </si>
  <si>
    <t>1. Нажать на кнопку "Скачать"</t>
  </si>
  <si>
    <t>Документ загрузится на устройство</t>
  </si>
  <si>
    <t>Проверить шаблон документа в форме "Договор"</t>
  </si>
  <si>
    <t>1. Нажать кнопку "Скачать"
2. Проверить, подставились ли значения из вкладок "Личные данные" и "Паспорт" в документ</t>
  </si>
  <si>
    <t>Все данные "подтянулись" из заполненных пользователем полей в шаблон документа</t>
  </si>
  <si>
    <t>Проверить форму "Заявление" на вкладке "Документы"</t>
  </si>
  <si>
    <t>1. Авторизоваться на сайте https://qa.neapro.site  
2. Зайти на вкладку "Документы" https://qa.neapro.site/cabinet/documents/
3. Открыть форму "Заявление"
4. Открыть DevTools</t>
  </si>
  <si>
    <t>1. Проверить форму и поля на вкладке "Заявление"</t>
  </si>
  <si>
    <t>Проверить наличие кнопки "Прикрепить" в форме "Заявление"</t>
  </si>
  <si>
    <t>Проверить наличие кнопки "Подтвердить" в форме "Заявление"</t>
  </si>
  <si>
    <t>1. Авторизоваться на сайте https://qa.neapro.site  
2. Зайти на вкладку "Документы" https://qa.neapro.site/cabinet/documents/
3. Открыть форму "Заявление"</t>
  </si>
  <si>
    <t>Проверить работу кнопки "Прикрепить" в форме "Заявление"</t>
  </si>
  <si>
    <t>Загрузить несколько документов в форме "Заявление"</t>
  </si>
  <si>
    <t>Загрузить документ после прохождения модерации в форме "Заявление"</t>
  </si>
  <si>
    <t>Закрыть форму "Заявление"</t>
  </si>
  <si>
    <t>Скачать документ в форме "Заявление"</t>
  </si>
  <si>
    <t>Проверить шаблон документа в форме "Заявление"</t>
  </si>
  <si>
    <t>1. Закрыть форму "Заявление"</t>
  </si>
  <si>
    <t>1. Авторизоваться на сайте https://qa.neapro.site  
2. Заполнить все поля на вкладках "Личные данные" и "Паспорт"
3. Зайти на вкладку "Документы" https://qa.neapro.site/cabinet/documents/
4. Открыть форму "Заявление"</t>
  </si>
  <si>
    <t>1. Авторизоваться на сайте https://qa.neapro.site  
2. Заполнить все поля на вкладках "Личные данные" и "Паспорт"
3. Зайти на вкладку "Документы" https://qa.neapro.site/cabinet/documents/
4. Открыть форму "Договор"</t>
  </si>
  <si>
    <t>Ссылка открылась, переход на страницу с документом</t>
  </si>
  <si>
    <t>Проверить форму "Согласие" на вкладке "Документы"</t>
  </si>
  <si>
    <t>1. Авторизоваться на сайте https://qa.neapro.site  
2. Зайти на вкладку "Документы" https://qa.neapro.site/cabinet/documents/
3. Открыть форму "Согласие"
4. Открыть DevTools</t>
  </si>
  <si>
    <t>1. Проверить форму и поля на вкладке "Согласие"</t>
  </si>
  <si>
    <t>Проверить наличие кнопки "Прикрепить" в форме "Согласие"</t>
  </si>
  <si>
    <t>Проверить наличие кнопки "Подтвердить" в форме "Согласие"</t>
  </si>
  <si>
    <t>Проверить работу кнопки "Прикрепить" в форме "Согласие"</t>
  </si>
  <si>
    <t>1. Авторизоваться на сайте https://qa.neapro.site  
2. Зайти на вкладку "Документы" https://qa.neapro.site/cabinet/documents/
3. Открыть форму "Согласие"</t>
  </si>
  <si>
    <t>1. Авторизоваться на сайте https://qa.neapro.site  
2. Заполнить все поля на вкладках "Личные данные" и "Паспорт"
3. Зайти на вкладку "Документы" https://qa.neapro.site/cabinet/documents/
4. Открыть форму "Согласие"</t>
  </si>
  <si>
    <t>Загрузить несколько документов в форме "Согласие"</t>
  </si>
  <si>
    <t>Загрузить документ после прохождения модерации в форме "Согласие"</t>
  </si>
  <si>
    <t>Закрыть форму "Согласие"</t>
  </si>
  <si>
    <t>Загрузить документ в формате jpg в форме "Согласие"</t>
  </si>
  <si>
    <t>Загрузить документ в формате pdf в форме "Согласие"</t>
  </si>
  <si>
    <t>Загрузить документ в формате не jpg или pdf в форме "Согласие"</t>
  </si>
  <si>
    <t>Проверить работу ссылки на загруженный документ в форме "Согласие"</t>
  </si>
  <si>
    <t>1. Нажать на ссылку с документом</t>
  </si>
  <si>
    <t>Документ загружен в форму</t>
  </si>
  <si>
    <t>1. Закрыть форму "Согласие"</t>
  </si>
  <si>
    <t>Скачать документ в форме "Согласие"</t>
  </si>
  <si>
    <t>Проверить шаблон документа в форме "Согласие"</t>
  </si>
  <si>
    <t>Проверить работу ссылки на документ в форме "Диплом"</t>
  </si>
  <si>
    <t>Загрузить документ в формате jpg в форме "Диплом"</t>
  </si>
  <si>
    <t>Загрузить документ в формате pdf в форме "Диплом"</t>
  </si>
  <si>
    <t>Загрузить документ в формате не jpg или pdf в форме "Диплом"</t>
  </si>
  <si>
    <t>Загрузить документ после прохождения модерации в форме "Диплом"</t>
  </si>
  <si>
    <t>Проверить работу ссылки на загруженный документ в форме "Договор"</t>
  </si>
  <si>
    <t>Загрузить документ в формате jpg в форме "Договор"</t>
  </si>
  <si>
    <t>Загрузить документ в формате pdf в форме "Договор"</t>
  </si>
  <si>
    <t>Загрузить документ в формате не jpg или pdf в форме "Договор"</t>
  </si>
  <si>
    <t>Проверить работу ссылки на загруженный документ в форме "Заявление"</t>
  </si>
  <si>
    <t>Загрузить документ в формате не jpg или pdf в форме "Заявление"</t>
  </si>
  <si>
    <t>Загрузить документ в формате jpg в форме "Заявление"</t>
  </si>
  <si>
    <t>Загрузить документ в формате pdf в форме "Заявление"</t>
  </si>
  <si>
    <t>Загрузить документ в формате jpg в форме "Паспорт"</t>
  </si>
  <si>
    <t>Загрузить документ в формате pdf в форме "Паспорт"</t>
  </si>
  <si>
    <t>Проверить работу ссылки на загруженный документ в форме "Паспорт"</t>
  </si>
  <si>
    <t>Загрузить документ в формате не jpg или pdf в форме "Паспорт"</t>
  </si>
  <si>
    <t>Проверить форму "Диплом" на вкладке "Диплом и сертификаты"</t>
  </si>
  <si>
    <t>1. Авторизоваться на сайте https://qa.neapro.site  
2. Зайти на вкладку "Диплом и сертификаты" https://qa.neapro.site/cabinet/certificates
3. Открыть DevTools</t>
  </si>
  <si>
    <t>1. Проверить поля и кнопки в форме "Диплом"</t>
  </si>
  <si>
    <t>1. Нажать кнопку "Прикрепить"
2. Выбрать подходящие документы в формате pdf 
3. Загрузить документы</t>
  </si>
  <si>
    <t>Загрузить несколько документов в форме "Договор" в формате pdf</t>
  </si>
  <si>
    <t>Загрузить несколько документов в форме "Договор" в формате jpg</t>
  </si>
  <si>
    <t>1. Нажать кнопку "Прикрепить"
2. Выбрать подходящие документы в формате jpg
3. Загрузить документы</t>
  </si>
  <si>
    <t>Загрузится несколько документов</t>
  </si>
  <si>
    <t>1. Скачать документ</t>
  </si>
  <si>
    <t>1. Авторизоваться на сайте https://qa.neapro.site  
2. Зайти на вкладку "Диплом и сертификаты" https://qa.neapro.site/cabinet/certificates</t>
  </si>
  <si>
    <t>Проверить форму "Сертификат" на вкладке "Диплом и сертификаты"</t>
  </si>
  <si>
    <t>1. Проверить поля и кнопки в форме "Сертификат"</t>
  </si>
  <si>
    <t>Скачать документ после завершения обучения в форме "Сертификат"</t>
  </si>
  <si>
    <t>Скачать документ после завершения обучения в форме Диплом"</t>
  </si>
  <si>
    <t>Проверить форму на вкладке "Расписание"</t>
  </si>
  <si>
    <t>1. Авторизоваться на сайте https://qa.neapro.site  
2. Зайти на вкладку "Расписание" https://qa.neapro.site/schedule/</t>
  </si>
  <si>
    <t>1. Проверить поля и кнопки в форме</t>
  </si>
  <si>
    <t>1. Нажать на стрелочку вперёд в таблице с расписанием</t>
  </si>
  <si>
    <t>Расписание перелистнётся на следующую неделю</t>
  </si>
  <si>
    <t>1. Нажать на кнопку сортировке в поле "Дата"</t>
  </si>
  <si>
    <t xml:space="preserve">Уроки отсортируются по дате </t>
  </si>
  <si>
    <t>1. Проверить, все ли значения из колонок соответствуют шапке таблицы</t>
  </si>
  <si>
    <t>Все значения находятся в нужных колонках</t>
  </si>
  <si>
    <t>Проверить переключение расписания по неделям на вкладке "Расписание"</t>
  </si>
  <si>
    <t>Проверить сортировку уроков по дате на вкладке "Расписание"</t>
  </si>
  <si>
    <t>Проверить значения в таблице с расписанием на вкладке "Расписание"</t>
  </si>
  <si>
    <t>Проверить формы на вкладке "Учеба"</t>
  </si>
  <si>
    <t>1. Авторизоваться на сайте https://qa.neapro.site  
2. Зайти на вкладку "Учеба" https://qa.neapro.site/lesson</t>
  </si>
  <si>
    <t>1. Пройти тест
2. Проверить, изменится ли процент прохождения курса</t>
  </si>
  <si>
    <t>Процент прохождения изменился</t>
  </si>
  <si>
    <t>1. Пройти тест
2. Проверить, изменится ли процент прохождения теста</t>
  </si>
  <si>
    <t>Процент прохождения  изменился</t>
  </si>
  <si>
    <t>1. Отправить ДЗ
2. Проверить, изменится ли статус сдачи ДЗ</t>
  </si>
  <si>
    <t>Проверить процент прохождения курса на вкладке "Учеба"</t>
  </si>
  <si>
    <t>Проверить процент прохождения тестов в уроке на вкладке "Учеба"</t>
  </si>
  <si>
    <t>Проверить статус сдачи ДЗ в уроке на вкладке "Учеба"</t>
  </si>
  <si>
    <t>Статус изменился на "сдано"</t>
  </si>
  <si>
    <t>Проверить подключние камеры для вебинара на вкладке "Учеба"</t>
  </si>
  <si>
    <t>1. Нажать кнопку "Камера выключена"</t>
  </si>
  <si>
    <t>Поступит запрос от браузера на включение камеры</t>
  </si>
  <si>
    <t>Проверить подключние микрофона для вебинара на вкладке "Учеба"</t>
  </si>
  <si>
    <t>1. Нажать кнопку "Микрофон выключен"</t>
  </si>
  <si>
    <t>Поступит запрос от браузера на включение микрофона</t>
  </si>
  <si>
    <t>Проверить демонстрацию экрана для вебинара на вкладке "Учеба"</t>
  </si>
  <si>
    <t>1. Нажать кнопку "Демонстрация экрана"</t>
  </si>
  <si>
    <t>Поступит запрос от браузера на демонстрацию экрана</t>
  </si>
  <si>
    <t>Посмотреть запись вебинара на вкладке "Учеба"</t>
  </si>
  <si>
    <t>1. Нажать кнопку "Посмотреть запись"</t>
  </si>
  <si>
    <t>Воспроизведётся запись вебинара</t>
  </si>
  <si>
    <t>Расширить экран для просмотра вебинара на вкладке "Учеба"</t>
  </si>
  <si>
    <t xml:space="preserve">1. Нажать на кнопку расширения экрана у видео </t>
  </si>
  <si>
    <t>Видео откроется на весь экран</t>
  </si>
  <si>
    <t>Уменьшить расширенный экран вебинара на вкладке "Учеба"</t>
  </si>
  <si>
    <t xml:space="preserve">1. Нажать на кнопку сужения экрана у видео </t>
  </si>
  <si>
    <t>Видео, открытое на весь экран, уменьшится</t>
  </si>
  <si>
    <t>Открыть чат по вебинару на вкладке "Учеба"</t>
  </si>
  <si>
    <t>1. Нажать на кнопку чата</t>
  </si>
  <si>
    <t>Откроется чат</t>
  </si>
  <si>
    <t>Отправить сообщение в чате на вкладке "Учеба"</t>
  </si>
  <si>
    <t>http://joxi.ru/GrqNo34iz5gxlm</t>
  </si>
  <si>
    <t>1. Написать текст в окошке для сообщения (например, привет)
2. Нажать на кнопку "Отправить"</t>
  </si>
  <si>
    <t>1. Авторизоваться на сайте https://qa.neapro.site  
2. Зайти на вкладку "Учеба" https://qa.neapro.site/lesson
3. Открыть чат по вебинару</t>
  </si>
  <si>
    <t>Посмотреть участников в чате на вкладке "Учеба"</t>
  </si>
  <si>
    <t>1. Нажать на кнопку "участники" (с изображением человечков)</t>
  </si>
  <si>
    <t>http://joxi.ru/J2bL7v8iq6Qoxr</t>
  </si>
  <si>
    <t>Откроется список участников чата</t>
  </si>
  <si>
    <t>Сколько тестов пройдено</t>
  </si>
  <si>
    <t>Сколько тестов провалено</t>
  </si>
  <si>
    <t>bg-1</t>
  </si>
  <si>
    <t>bg-2</t>
  </si>
  <si>
    <t>bg-3</t>
  </si>
  <si>
    <t>bg-4</t>
  </si>
  <si>
    <t>bg-5</t>
  </si>
  <si>
    <t>bg-6</t>
  </si>
  <si>
    <t>bg-7</t>
  </si>
  <si>
    <t>bg-8</t>
  </si>
  <si>
    <t>bg-9</t>
  </si>
  <si>
    <t>bg-10</t>
  </si>
  <si>
    <t>bg-11</t>
  </si>
  <si>
    <t>bg-12</t>
  </si>
  <si>
    <t>bg-13</t>
  </si>
  <si>
    <t>bg-14</t>
  </si>
  <si>
    <t>bg-15</t>
  </si>
  <si>
    <t>bg-16</t>
  </si>
  <si>
    <t>bg-17</t>
  </si>
  <si>
    <t>bg-18</t>
  </si>
  <si>
    <t>bg-19</t>
  </si>
  <si>
    <t>bg-20</t>
  </si>
  <si>
    <t>bg-21</t>
  </si>
  <si>
    <t>bg-22</t>
  </si>
  <si>
    <t>bg-23</t>
  </si>
  <si>
    <t>Баг репорт</t>
  </si>
  <si>
    <t>bg-24</t>
  </si>
  <si>
    <t>Окружение</t>
  </si>
  <si>
    <t>Фактический результат</t>
  </si>
  <si>
    <t>Приоритет</t>
  </si>
  <si>
    <t>Статус</t>
  </si>
  <si>
    <t>1. Перейти на главную страницу https://qa.neapro.site 
2. В форме авторизации найти кнопку "Регистрация"</t>
  </si>
  <si>
    <t>Кнопки нет на главной странице в форме авторизации</t>
  </si>
  <si>
    <t>высокий</t>
  </si>
  <si>
    <t>зарегистрирован</t>
  </si>
  <si>
    <t>Форма не умещается на экране, приходится скроллить в бок, чтобы увидеть все элементы</t>
  </si>
  <si>
    <t>Кнопка есть на главной странице в форме авторизации, как написано в ТЗ</t>
  </si>
  <si>
    <t>Нет кнопки для просмотра пароля</t>
  </si>
  <si>
    <t>средний</t>
  </si>
  <si>
    <t>низкий</t>
  </si>
  <si>
    <t>1. Перейти на главную страницу https://qa.neapro.site 
2. Нажать на кнопку "Забыли пароль"
3. Проверить поля и отступы в форме для смены пароля</t>
  </si>
  <si>
    <t>1. Перейти на главную страницу https://qa.neapro.site 
2. Проверить поля и отступы у формы авторизации</t>
  </si>
  <si>
    <t>Нет отступов сбоку, форма растянулась на весь экран</t>
  </si>
  <si>
    <t>FE. Кнопка "Регистрации". Форма авторизации. Отсутствует кнопка</t>
  </si>
  <si>
    <t>FE. Форма авторизации на главной странице. Форма не умещается на экране</t>
  </si>
  <si>
    <t>FE. Кнопка для просмотра пароля. Поле "Пароль" в форме авторизации</t>
  </si>
  <si>
    <t>FE. Форма смены пароля на главной странице. Форма не умещается на экране</t>
  </si>
  <si>
    <t>1. Авторизоваться на сайте https://qa.neapro.site  
2. Ввести в адресную строку ссылку https://qa.neapro.site/cabinet/</t>
  </si>
  <si>
    <t>Такой страницы нет</t>
  </si>
  <si>
    <t xml:space="preserve">FE. Личный кабинет. Нет страницы по ссылке https://qa.neapro.site/cabinet </t>
  </si>
  <si>
    <t>Блок с документами накладывается на элементы из меню</t>
  </si>
  <si>
    <t>FE. Кнопка с изображением аватара пользователя в боковом меню. Отсутсвует ховер-эффект</t>
  </si>
  <si>
    <t>Кнопка не подсвечивается</t>
  </si>
  <si>
    <t>Кнопка при наведении курсора подвечивается</t>
  </si>
  <si>
    <t>1. Авторизоваться на сайте https://qa.neapro.site  
2. Раскрыть боковое меню слева 
3. Навести курсор на кнопку с изображением аватара</t>
  </si>
  <si>
    <t>1. Авторизоваться на сайте https://qa.neapro.site  
2. Раскрыть боковое меню слева 
3. Навести курсор на кнопку с изображением иконки сайта</t>
  </si>
  <si>
    <t>FE. Кнопка с изображением иконки сайта в боковом меню. Отсутсвует ховер-эффект</t>
  </si>
  <si>
    <t xml:space="preserve">FE. Подтвержденное поле "Дата рождения" на вкладке "Личные данные". Не подсвечено серым цветом </t>
  </si>
  <si>
    <t>Цвет поля "Дата рождения" должен быть серым, как и у других неизменяемых полей</t>
  </si>
  <si>
    <t>Цвет поля белый, как будто его можно изменить</t>
  </si>
  <si>
    <t>FE. Поле  "Регион / адрес / индекс" на вкладке "Личные данные". Не сохраняется индекс</t>
  </si>
  <si>
    <t>1. Авторизоваться на сайте https://qa.neapro.site  
2. Зайти на вкладку "Личные данные" https://qa.neapro.site/cabinet/setting
3. В поле "Регион / адрес / индекс" ввести любой тест (например, "г Нижний Новгород, пл Ленина, д 1, кв 6, 650607 ")
4. Нажать кнопку "Подтвердить"</t>
  </si>
  <si>
    <t>Индекс с адресом не сохраняется</t>
  </si>
  <si>
    <t>FE. Ошибка в поле "Повторите новый пароль" в личном кабинете на вкладке "Безопасность и вход". Наложение текста</t>
  </si>
  <si>
    <t>1. Авторизоваться на сайте https://qa.neapro.site  
2. Зайти на вкладку "Безопасноть и вход" https://qa.neapro.site/cabinet/security
3. Нажать на кнопку "Изменить пароль"
4. Ввести в поле "Новый пароль" один текст (например, 12345678)
5. Ввести в поле "Повторите новый пароль" несколько пробелов</t>
  </si>
  <si>
    <t>В форме отобразится одна ошибка о некорректности введенного пароля в поле "Повторите новый пароль"</t>
  </si>
  <si>
    <t>В поле отображается несколько ошибок, идёт наложение текста друг на друга</t>
  </si>
  <si>
    <t>1. Авторизоваться на сайте https://qa.neapro.site  
2. Зайти на вкладку "Документы" https://qa.neapro.site/cabinet/documents
3. Пролистать страницу немного вниз</t>
  </si>
  <si>
    <t>Блок с документами накладывается на шапку сайта в личном кабинете</t>
  </si>
  <si>
    <t>FE. Раскрывающееся меню слева в личном кабинете на вкладке "Документы". Наложение элементов</t>
  </si>
  <si>
    <t>FE. Форма "Персональные данные" на вкладке "Документы" в личном кабинете. Наложение элементов</t>
  </si>
  <si>
    <t>FE. Подтвержденные поля "Дата рождения" и "Дата выдачи" в форме "Паспорт" на вкладке "Документы". Не отмечены серым цветом</t>
  </si>
  <si>
    <t>Цвет полей "Дата рождения" и "Дата выдачи" должен быть серым, как и у других неизменяемых полей</t>
  </si>
  <si>
    <t>FE. Подсказка в форме "Паспорт". Некорректный текст</t>
  </si>
  <si>
    <t>Текст, который выводится: "Пожалуйста, впишите в пустые поля свои паспортные данные и прикрепите фото или скан первого разворота паспорта (с фото) кликнув на кнопку “Прикрепить”.Будьте внимательны при заполнении, для нас это очень важноКогда будете готовы – нажмите кнопку “Подтвердить”"</t>
  </si>
  <si>
    <t>Текст написан грамотно, пунктуация верная</t>
  </si>
  <si>
    <t>FE. Поле "Фамилия" в форме "Паспорт" на вкладке "Документы" в личном кабинете. Неверный текст ошибки</t>
  </si>
  <si>
    <t>В форме появится ошибка о том, что буквы должны быть написаны на кириллице</t>
  </si>
  <si>
    <t xml:space="preserve">Ошибка, которая выводится: "Допустимы только буквы". </t>
  </si>
  <si>
    <t>Проверить поле "Отчество" на ввод латинских букв в форме "Паспорт"</t>
  </si>
  <si>
    <t>Проверить поле "Отчество" на пустое значение в форме "Паспорт"</t>
  </si>
  <si>
    <t>1. Оставить в поле "Отчество" пустое значение</t>
  </si>
  <si>
    <t>Проверить поле "Отчество" на ввод пробелов в форме "Паспорт"</t>
  </si>
  <si>
    <t>Проверить поле "Отчество" на ввод специальных символов в форме "Паспорт"</t>
  </si>
  <si>
    <t>1. Ввести в поле "Отчество" несколько пробелов</t>
  </si>
  <si>
    <t>1. Ввести в поле "Отчество" специальные символы (например, $$$)</t>
  </si>
  <si>
    <t>1. Ввести в поле "Отчество" фразу на латинице (например, John O'Grady)</t>
  </si>
  <si>
    <t>1. Ввести в поле "Отчество" фразу на кириллице (например, Иванович)</t>
  </si>
  <si>
    <t>Проверить поле "Отчество" на ввод букв на кириллице в форме "Паспорт"</t>
  </si>
  <si>
    <t>FE. Поле "Имя" в форме "Паспорт" на вкладке "Документы" в личном кабинете. Неверный текст ошибки</t>
  </si>
  <si>
    <t>FE. Поле "Отчество" в форме "Паспорт" на вкладке "Документы" в личном кабинете. Неверный текст ошибки</t>
  </si>
  <si>
    <t>FE. Поле "Дата рождения" в форме "Паспорт" на вкладке документы в личном кабинете. Возможен ввод несуществующей даты</t>
  </si>
  <si>
    <t>В поле можно указать некорректную дату, она будет отображаться</t>
  </si>
  <si>
    <t>В поле "Дата рождения" появится ошибка, что указана некорректная дата</t>
  </si>
  <si>
    <t>В поле "Дата выдачи" появится ошибка, что указана некорректная дата</t>
  </si>
  <si>
    <t>FE. Поле "Дата выдачи" в форме "Паспорт" на вкладке документы в личном кабинете. Возможен ввод несуществующей даты</t>
  </si>
  <si>
    <t>FE. Поле "Кем выдан" в форме "Паспорт" на вкладке "Документы" в личном кабинете. Возможен ввод цифр</t>
  </si>
  <si>
    <t>В поле можно указать текст цифрами, он будет отображаться</t>
  </si>
  <si>
    <t>В поле "Кем выдан" появится ошибка, что указан некорректный текст</t>
  </si>
  <si>
    <t xml:space="preserve">FE. Ошибка в поле "Адрес" в форме "Паспорт" на вкладке "Документы" в личном кабинете. Не отображается текст
</t>
  </si>
  <si>
    <t>1. Авторизоваться на сайте https://qa.neapro.site  
2. Зайти на вкладку "Документы"
3. Листнуть вниз до блока с документами
4. Раскрыть боковое меню</t>
  </si>
  <si>
    <t>1. Авторизоваться на сайте https://qa.neapro.site  
2. Зайти на вкладку "Документы" https://qa.neapro.site/cabinet/documents/
3. Паспорт в профиле должен быть подтвержден в админке
4. Открыть форму "Паспорт"
5. Найти поля "Дата рождения" и "Дата выдачи"</t>
  </si>
  <si>
    <t>1. Авторизоваться на сайте https://qa.neapro.site  
2. Зайти на вкладку "Личные данные" https://qa.neapro.site/cabinet/setting
3. Паспорт в профиле должен быть подтвержден в админке
4. Найти неизменяемое поле "Дата рождения"</t>
  </si>
  <si>
    <t>1. Авторизоваться на сайте https://qa.neapro.site  
2. Зайти на вкладку "Документы" https://qa.neapro.site/cabinet/documents/
3. Статус паспорта должен быть не загружен/ожидание/отклонен. Если паспорт подтвержден, то нужно его удалить в админке
4. Открыть форму "Паспорт"
5. Ввести в поле "Фамилия" фразу на латинице (например, Ivanov)
6. Проверить текст ошибки</t>
  </si>
  <si>
    <t>1. Авторизоваться на сайте https://qa.neapro.site  
2. Зайти на вкладку "Документы" https://qa.neapro.site/cabinet/documents/
3. Паспорт не должен быть загружен в профиль (статус у паспорта "Не загружено"). Если загружен, удалить его в админке
4. Открыть форму "Паспорт" 
5. Найти подсказку</t>
  </si>
  <si>
    <t>1. Авторизоваться на сайте https://qa.neapro.site  
2. Зайти на вкладку "Документы" https://qa.neapro.site/cabinet/documents/
3. Статус паспорта должен быть не загружен/ожидание/отклонен. Если паспорт подтвержден, то нужно его удалить в админке
4. Открыть форму "Паспорт"
5. Ввести в поле "Дата рождения" дату (например, 11.11.1111)</t>
  </si>
  <si>
    <t>1. Авторизоваться на сайте https://qa.neapro.site  
2. Зайти на вкладку "Документы" https://qa.neapro.site/cabinet/documents/
3. Статус паспорта должен быть не загружен/ожидание/отклонен. Если паспорт подтвержден, то нужно его удалить в админке
4. Открыть форму "Паспорт"
5. Ввести в поле "Отчество" фразу на латинице (например, Ivanovich)
6. Проверить текст ошибки</t>
  </si>
  <si>
    <t>1. Авторизоваться на сайте https://qa.neapro.site  
2. Зайти на вкладку "Документы" https://qa.neapro.site/cabinet/documents/
3. Статус паспорта должен быть не загружен/ожидание/отклонен. Если паспорт подтвержден, то нужно его удалить в админке
4. Открыть форму "Паспорт"
5. Ввести в поле "Имя" фразу на латинице (например, Ivan)
6. Проверить текст ошибки</t>
  </si>
  <si>
    <t>1. Авторизоваться на сайте https://qa.neapro.site  
2. Зайти на вкладку "Документы" https://qa.neapro.site/cabinet/documents/
3. Статус паспорта должен быть не загружен/ожидание/отклонен. Если паспорт подтвержден, то нужно его удалить в админке
4. Открыть форму "Паспорт"
5. Ввести в поле "Дата выдачи" дату (например, 11.11.1111)</t>
  </si>
  <si>
    <t>1. Авторизоваться на сайте https://qa.neapro.site  
2. Зайти на вкладку "Документы" https://qa.neapro.site/cabinet/documents/
3. Статус паспорта должен быть не загружен/ожидание/отклонен. Если паспорт подтвержден, то нужно его удалить в админке
4. Открыть форму "Паспорт"
5. В поле "Кем выдан" ввести текст (например, 1111)</t>
  </si>
  <si>
    <t>1. Авторизоваться на сайте https://qa.neapro.site  
2. Зайти на вкладку "Документы" https://qa.neapro.site/cabinet/documents/
3. Открыть форму "Паспорт" (статус паспорта должен быть не загружен/ожидание/отклонен)
4. В поле "Адрес" ввести любой тест (например, "хахашеньки")
5. Нажать кнопку "Подтвердить"</t>
  </si>
  <si>
    <t>Цифровое значение в поле "Кем выдано" не сохранится</t>
  </si>
  <si>
    <t>Сохраняется любое введёное значение</t>
  </si>
  <si>
    <t>1. Авторизоваться на сайте https://qa.neapro.site  
2. Зайти на вкладку "Документы" https://qa.neapro.site/cabinet/documents/
3. Статус договора должен быть не загружен/ожидание/отклонен. Если договор подтвержден, то нужно его удалить в админке
4. Открыть форму "Договор"
5. Нажать кнопку "Прикрепить"
6. Выбрать подходящие документы в формате pdf 
7. Загрузить документы</t>
  </si>
  <si>
    <t>Загружается несколько выбранных документов</t>
  </si>
  <si>
    <t>Загрузится только один документ в формате pdf, как прописано в ТЗ</t>
  </si>
  <si>
    <t xml:space="preserve">1. Авторизоваться на сайте https://qa.neapro.site  
2. Зайти на вкладку "Учеба" https://qa.neapro.site/lesson
3. Открыть чат по вебинару
4. Написать текст в окне для сообщения (например, привет)
5. Нажать на кнопку "Отправить"
</t>
  </si>
  <si>
    <t>Сообщение отправлено</t>
  </si>
  <si>
    <t>Сообщение не отправляется</t>
  </si>
  <si>
    <t>1. Авторизоваться на сайте https://qa.neapro.site  
2. Зайти на вкладку "Учеба" https://qa.neapro.site/lesson
3. Открыть чат по вебинару
4. Нажать на кнопку "участники" (с изображением человечков)</t>
  </si>
  <si>
    <t>Вместо 5 разных участников повторяется один и тотже участник вебинара Екатерина Смирнова</t>
  </si>
  <si>
    <t>Баги с высоким приоритетом</t>
  </si>
  <si>
    <t>Баги со средним приоритетом</t>
  </si>
  <si>
    <t>Баги с низким приоритетом</t>
  </si>
  <si>
    <t>1. Яндекс Браузер 22.7.0.1845, Lenovo V330-14IKB, Windows 10
2. FireFox 103.0, Lenovo V330-14IKB, Windows 10
3. Яндекс Браузер 22.7.4, iPhone X, iOS 15.5</t>
  </si>
  <si>
    <t>1. Яндекс Браузер 22.7.4, iPhone X, iOS 15.5</t>
  </si>
  <si>
    <t>1. Яндекс Браузер 22.7.0.1845, Lenovo V330-14IKB, Windows 10</t>
  </si>
  <si>
    <t>1. Яндекс Браузер 22.7.0.1845, Lenovo V330-14IKB, Windows 10
2. FireFox 103.0, Lenovo V330-14IKB, Windows 10</t>
  </si>
  <si>
    <t>1. Яндекс Браузер 22.7.0.1845, Lenovo V330-14IKB, Windows 10
2. FireFox 103.0, Lenovo V330-14IKB, Windows 10
3. Яндекс Браузер 22.7.4, iPhone X, iOS 15.6</t>
  </si>
  <si>
    <t>1. Яндекс Браузер 22.7.0.1845, Lenovo V330-14IKB, Windows 10
2. FireFox 103.0, Lenovo V330-14IKB, Windows 10
3. Яндекс Браузер 22.7.4, iPhone X, iOS 15.7</t>
  </si>
  <si>
    <t>1. Яндекс Браузер 22.7.0.1845, Lenovo V330-14IKB, Windows 10
2. FireFox 103.0, Lenovo V330-14IKB, Windows 10
3. Яндекс Браузер 22.7.4, iPhone X, iOS 15.8</t>
  </si>
  <si>
    <t>1. Яндекс Браузер 22.7.0.1845, Lenovo V330-14IKB, Windows 10
2. FireFox 103.0, Lenovo V330-14IKB, Windows 10
3. Яндекс Браузер 22.7.4, iPhone X, iOS 15.9</t>
  </si>
  <si>
    <t>1. Яндекс Браузер 22.7.0.1845, Lenovo V330-14IKB, Windows 10
2. FireFox 103.0, Lenovo V330-14IKB, Windows 10
3. Яндекс Браузер 22.7.4, iPhone X, iOS 15.10</t>
  </si>
  <si>
    <t>1. Яндекс Браузер 22.7.0.1845, Lenovo V330-14IKB, Windows 10
2. FireFox 103.0, Lenovo V330-14IKB, Windows 10
3. Яндекс Браузер 22.7.4, iPhone X, iOS 15.11</t>
  </si>
  <si>
    <t>1. Яндекс Браузер 22.7.0.1845, Lenovo V330-14IKB, Windows 10
2. FireFox 103.0, Lenovo V330-14IKB, Windows 10
3. Яндекс Браузер 22.7.4, iPhone X, iOS 15.12</t>
  </si>
  <si>
    <t>Ноутбук Lenovo V330-14IKB (Windows 10)</t>
  </si>
  <si>
    <t>iPhone X (iOS 15.5)</t>
  </si>
  <si>
    <t>Яндекс Браузер 22.7.0.1845 (Windows 10)</t>
  </si>
  <si>
    <t>FireFox 103.0 (Windows 10)</t>
  </si>
  <si>
    <t>FE. Загрузка документов в форме "Договор". Загружается несколько файлов в формате pdf</t>
  </si>
  <si>
    <t>FE. Чат по вебинару на вкладке "Учеба". Не отправляются сообщения</t>
  </si>
  <si>
    <t>FE. Количество участников в чате по вебинару на вкладке "Учеба". Неверное отображение состава участников</t>
  </si>
  <si>
    <t>Есть кнопка для просмотра пароля, чтобы пользователь видел вводимый текст в поле для пароля</t>
  </si>
  <si>
    <t>1. Перейти на главную страницу https://qa.neapro.site
2. Найти поле "Пароль" в форме авторизации</t>
  </si>
  <si>
    <t>Проверка формы для смены пароля</t>
  </si>
  <si>
    <t>Проверка формы "Изменить пароль"</t>
  </si>
  <si>
    <t>Проверка формы "Изменить номер телефона"</t>
  </si>
  <si>
    <t>Проверка поля "Дата выдачи"</t>
  </si>
  <si>
    <t>Проверка элементов вкладки "Расписание"</t>
  </si>
  <si>
    <t>Проверить кнопку для просмотра введенного пароля на главной странице</t>
  </si>
  <si>
    <t>FE. Поле "Дата рождения" в форме "Паспорт" на вкладке документы в личном кабинете. Возможен ввод некорректной даты</t>
  </si>
  <si>
    <t>FE. Поле "Дата выдачи" в форме "Паспорт" на вкладке документы в личном кабинете. Возможен ввод некорректной даты</t>
  </si>
  <si>
    <t>bg-25</t>
  </si>
  <si>
    <t>FE. Поля "Дата рождения" и "Дата выдачи" в форме "Паспорт". Значения могут быть одинаковыми</t>
  </si>
  <si>
    <t>1. Яндекс Браузер 22.7.0.1845, Lenovo V330-14IKB, Windows 10
2. FireFox 103.0, Lenovo V330-14IKB, Windows 10
3. Яндекс Браузер 22.7.4, iPhone X, iOS 15.13</t>
  </si>
  <si>
    <t>1. Перейти на главную страницу 
2. В форме авторизации найти кнопку "Регистрация"</t>
  </si>
  <si>
    <t>1. Перейти на главную страницу 
2. Проверить поля и отступы у формы авторизации</t>
  </si>
  <si>
    <t>1. Перейти на главную страницу 
2. Найти поле "Пароль" в форме авторизации</t>
  </si>
  <si>
    <t>1. Перейти на главную страницу 
2. Нажать на кнопку "Забыли пароль"
3. Проверить поля и отступы в форме для смены пароля</t>
  </si>
  <si>
    <t>1. Авторизоваться на сайте 
2. Ввести в адресную строку ссылку https://qa.neapro.site/cabinet/</t>
  </si>
  <si>
    <t>1. Авторизоваться на сайте 
2. Зайти на вкладку "Документы"
3. Листнуть вниз до блока с документами
4. Раскрыть боковое меню</t>
  </si>
  <si>
    <t>1. Авторизоваться на сайте 
2. Раскрыть боковое меню слева 
3. Навести курсор на кнопку с изображением аватара</t>
  </si>
  <si>
    <t>1. Авторизоваться на сайте 
2. Раскрыть боковое меню слева 
3. Навести курсор на кнопку с изображением иконки сайта</t>
  </si>
  <si>
    <t>1. Авторизоваться на сайте 
2. Зайти на вкладку "Личные данные" 
3. Паспорт в профиле должен быть подтвержден в админке
4. Найти неизменяемое поле "Дата рождения"</t>
  </si>
  <si>
    <t>1. Авторизоваться на сайте https://qa.neapro.site  
2. Зайти на вкладку "Личные данные" 
3. В поле "Регион / адрес / индекс" ввести любой тест (например, "г Нижний Новгород, пл Ленина, д 1, кв 6, 650607 ")
4. Нажать кнопку "Подтвердить"</t>
  </si>
  <si>
    <t>1. Авторизоваться на сайте https://qa.neapro.site  
2. Зайти на вкладку "Безопасноть и вход" 
3. Нажать на кнопку "Изменить пароль"
4. Ввести в поле "Новый пароль" один текст (например, 12345678)
5. Ввести в поле "Повторите новый пароль" несколько пробелов</t>
  </si>
  <si>
    <t>1. Авторизоваться на сайте 
2. Зайти на вкладку "Документы" https://qa.neapro.site/cabinet/documents
3. Пролистать страницу немного вниз</t>
  </si>
  <si>
    <t>1. Авторизоваться на сайте 
2. Зайти на вкладку "Документы" https://qa.neapro.site/cabinet/documents/
3. Паспорт в профиле должен быть подтвержден в админке
4. Открыть форму "Паспорт"
5. Найти поля "Дата рождения" и "Дата выдачи"</t>
  </si>
  <si>
    <t>1. Авторизоваться на сайте 
2. Зайти на вкладку "Документы" 
3. Паспорт не должен быть загружен в профиль (статус у паспорта "Не загружено"). Если загружен, удалить его в админке
4. Открыть форму "Паспорт" 
5. Найти подсказку</t>
  </si>
  <si>
    <t>1. Авторизоваться на сайте 
2. Зайти на вкладку "Документы" 
3. Статус паспорта должен быть не загружен/ожидание/отклонен. Если паспорт подтвержден, то нужно его удалить в админке
4. Открыть форму "Паспорт"
5. Ввести в поле "Фамилия" фразу на латинице (например, Ivanov)
6. Проверить текст ошибки</t>
  </si>
  <si>
    <t>1. Авторизоваться на сайте 
2. Зайти на вкладку "Документы" 
3. Статус паспорта должен быть не загружен/ожидание/отклонен. Если паспорт подтвержден, то нужно его удалить в админке
4. Открыть форму "Паспорт"
5. Ввести в поле "Имя" фразу на латинице (например, Ivan)
6. Проверить текст ошибки</t>
  </si>
  <si>
    <t>1. Авторизоваться на сайте 
2. Зайти на вкладку "Документы" 
3. Статус паспорта должен быть не загружен/ожидание/отклонен. Если паспорт подтвержден, то нужно его удалить в админке
4. Открыть форму "Паспорт"
5. Ввести в поле "Отчество" фразу на латинице (например, Ivanovich)
6. Проверить текст ошибки</t>
  </si>
  <si>
    <t>1. Авторизоваться на сайте 
2. Зайти на вкладку "Документы" 
3. Статус паспорта должен быть не загружен/ожидание/отклонен. Если паспорт подтвержден, то нужно его удалить в админке
4. Открыть форму "Паспорт"
5. Ввести в поле "Дата выдачи" дату (например, 11.11.1111)</t>
  </si>
  <si>
    <t>1. Авторизоваться на сайте 
2. Зайти на вкладку "Документы" 
3. Статус паспорта должен быть не загружен/ожидание/отклонен. Если паспорт подтвержден, то нужно его удалить в админке
4. Открыть форму "Паспорт"
5. В поле "Кем выдан" ввести текст (например, 1111)</t>
  </si>
  <si>
    <t>1. Авторизоваться на сайте   
2. Зайти на вкладку "Документы" 
3. Статус договора должен быть не загружен/ожидание/отклонен. Если договор подтвержден, то нужно его удалить в админке
4. Открыть форму "Договор"
5. Нажать кнопку "Прикрепить"
6. Выбрать подходящие документы в формате pdf 
7. Загрузить документы</t>
  </si>
  <si>
    <t>1. Авторизоваться на сайте 
2. Зайти на вкладку "Учеба" 
3. Открыть чат по вебинару
4. Нажать на кнопку "участники" (с изображением человечков)</t>
  </si>
  <si>
    <t>bg-26</t>
  </si>
  <si>
    <t>1. Яндекс Браузер 22.7.0.1845, Lenovo V330-14IKB, Windows 10
2. FireFox 103.0, Lenovo V330-14IKB, Windows 10
3. Яндекс Браузер 22.7.4, iPhone X, iOS 15.14</t>
  </si>
  <si>
    <t>http://joxi.ru/GrqNo34izPDDZm</t>
  </si>
  <si>
    <t>bg-27</t>
  </si>
  <si>
    <t>1. Яндекс Браузер 22.7.0.1845, Lenovo V330-14IKB, Windows 10
2. FireFox 103.0, Lenovo V330-14IKB, Windows 10
3. Яндекс Браузер 22.7.4, iPhone X, iOS 15.15</t>
  </si>
  <si>
    <t>FE. Маски в форме "Паспорт". Курсор ставится в любом месте маски</t>
  </si>
  <si>
    <t>1. Авторизоваться на сайте 
2. Зайти на вкладку "Документы" 
3. Статус паспорта должен быть не загружен/ожидание/отклонен. Если паспорт подтвержден, то нужно его удалить в админке
4. Открыть форму "Паспорт"
5. Поставить курсор в середине маски и ввести цифры</t>
  </si>
  <si>
    <t>Даты не совпадут</t>
  </si>
  <si>
    <t>Даты совпадают</t>
  </si>
  <si>
    <t>Курсор будет переводится в начало поля</t>
  </si>
  <si>
    <t>Текст вставляется в середину маски без перевода курсора в начало</t>
  </si>
  <si>
    <t>bg-28</t>
  </si>
  <si>
    <t>1. Яндекс Браузер 22.7.0.1845, Lenovo V330-14IKB, Windows 10
2. FireFox 103.0, Lenovo V330-14IKB, Windows 10
3. Яндекс Браузер 22.7.4, iPhone X, iOS 15.16</t>
  </si>
  <si>
    <t>FE. Поле "Фамилия" в форме "Паспорт".  Поле не принимает тире</t>
  </si>
  <si>
    <t>1. Авторизоваться на сайте 
2. Зайти на вкладку "Документы" 
3. Статус паспорта должен быть не загружен/ожидание/отклонен. Если паспорт подтвержден, то нужно его удалить в админке
4. Открыть форму "Паспорт"
5. Ввести двойную фамилию (например, "Петров-Иванов")</t>
  </si>
  <si>
    <t>http://joxi.ru/vAWw0gaf3MZneA</t>
  </si>
  <si>
    <t>http://joxi.ru/brRb47WTBlDp9r</t>
  </si>
  <si>
    <t>Поле принимает значение спецсимвола "тире"</t>
  </si>
  <si>
    <t>Выдаётся ошибка, что в поле вести можно только буквы</t>
  </si>
  <si>
    <t>bg-29</t>
  </si>
  <si>
    <t>bg-30</t>
  </si>
  <si>
    <t>1. Яндекс Браузер 22.7.0.1845, Lenovo V330-14IKB, Windows 10
2. FireFox 103.0, Lenovo V330-14IKB, Windows 10
3. Яндекс Браузер 22.7.4, iPhone X, iOS 15.18</t>
  </si>
  <si>
    <t>1. Яндекс Браузер 22.7.0.1845, Lenovo V330-14IKB, Windows 10
2. FireFox 103.0, Lenovo V330-14IKB, Windows 10
3. Яндекс Браузер 22.7.4, iPhone X, iOS 15.19</t>
  </si>
  <si>
    <t xml:space="preserve">1. Авторизоваться на сайте 
2. Не загружая паспорт, изменить данные, например, пароль
</t>
  </si>
  <si>
    <t>FE. Личный кабинет. Блокировка обязательного функционала до загрузки паспорта</t>
  </si>
  <si>
    <t>Изменение пароля без загрузки паспорта</t>
  </si>
  <si>
    <t>Пароль можно поменять только после внесения личной информации и загрузки паспорта, что влияет на безопасноть аккаунта</t>
  </si>
  <si>
    <t>http://joxi.ru/GrqNo34izPDWKm</t>
  </si>
  <si>
    <t>Проверка текстовых полей в форме авторизации</t>
  </si>
  <si>
    <t>Проверка гиперссылок книзу страницы (почта и телефон)</t>
  </si>
  <si>
    <t>Проверка кнопок в выдвижном меню</t>
  </si>
  <si>
    <t>Проверка тестовых полей</t>
  </si>
  <si>
    <t>Проверка датапикеров</t>
  </si>
  <si>
    <t>Проверка текстовых полей</t>
  </si>
  <si>
    <t>Отображение неизменяемых полей</t>
  </si>
  <si>
    <t>Проверка дроп даун меню</t>
  </si>
  <si>
    <t>Проверка кнопок</t>
  </si>
  <si>
    <t>Отображение заголовков форм</t>
  </si>
  <si>
    <t>Проверка форм</t>
  </si>
  <si>
    <t>Проверка полей с масками</t>
  </si>
  <si>
    <t>Просмотр загруженных файлов</t>
  </si>
  <si>
    <t>Отображение заголовка формы</t>
  </si>
  <si>
    <t xml:space="preserve">Отображение заголовка формы </t>
  </si>
  <si>
    <t>Загрузка файлов</t>
  </si>
  <si>
    <t>Скачивание шаблонов документов</t>
  </si>
  <si>
    <t>Скачивание документов</t>
  </si>
  <si>
    <t>Проверка формы</t>
  </si>
  <si>
    <t>Проверка счётчиков</t>
  </si>
  <si>
    <t>Доступность записей вебинаров</t>
  </si>
  <si>
    <t>Войти в личный кабинет с невалидными данными</t>
  </si>
  <si>
    <t>1. Ввести в поле для почты невалидные данные (например, privetvinegret@fantik.ru)
2. Ввести любое значение в поле пароль (например, Rhoshandiatellyneshiaunneveshenk)
3. Нажать кнопку "Подтвердить"</t>
  </si>
  <si>
    <t>1. Перейти на главную страницу</t>
  </si>
  <si>
    <t xml:space="preserve">1. Перейти на главную страницу </t>
  </si>
  <si>
    <t>1. Перейти на главную страницу 
2. Открыть DevTools</t>
  </si>
  <si>
    <t>http://joxi.ru/krDyNdXTGbkQgm</t>
  </si>
  <si>
    <t>FE.Поле "Почта" в форме авторизации". Принимает значение больше 253 символа</t>
  </si>
  <si>
    <t>1. Перейти на главную страницу 
2. Ввести в поле для почты выдуманную рандомную почту в 254 символа (например, etrutyytyutrsdfgjkhgfjdsdftyutyreryuiulgkfdjsdkfglfkdjshrteyuitryulgkfjghjgfdsdtryuhgfdrytughftdrygftygfktytglfoytulgfktoytuglyfotuglfktdryftkydfykdtfygkdtfygkdtfygktfygfkdtfygulfdtfygfkdtfygflyglftugflytugflytugylftugytugylutygygyfotuglygylffy@fantik.ru)</t>
  </si>
  <si>
    <t>Поле принимает значение и не выдаёт ошибку</t>
  </si>
  <si>
    <t>Поле "Почта" не принимает больше 253 символов</t>
  </si>
  <si>
    <t>1. Ввести валидные данные пользователя в поля для почты и пароля
2. Нажать кнопку Enter</t>
  </si>
  <si>
    <t>Проверить кнопку для просмотра введенного пароля  в форме авторизациина главной странице</t>
  </si>
  <si>
    <t>Проверить расположение формы авторизации на странице</t>
  </si>
  <si>
    <t xml:space="preserve">Проверить отображение текста в поле "Пароль" </t>
  </si>
  <si>
    <t>Текста не видно, он скрыт звездочками</t>
  </si>
  <si>
    <t>Проверить поля на ввод невалидных значений в форме авторизации</t>
  </si>
  <si>
    <t>1. Ввести в поле для почты  и пароля ввести текст, состоящий из одиних пробелов</t>
  </si>
  <si>
    <t>В форме авторизации появляется ошибка, что введены некорректные данные</t>
  </si>
  <si>
    <t>Войти в личный кабинет, нажав на Enter,  в форме авторизации</t>
  </si>
  <si>
    <t>Войти в личный кабинет, нажав кнопку "Подтвердить" несколько раз, в форме авторизации</t>
  </si>
  <si>
    <t>1. Ввести в поле для пароля текст (например, приветомлет)</t>
  </si>
  <si>
    <t>Проверить работу кнопок в боковом меню</t>
  </si>
  <si>
    <t xml:space="preserve">Переход на новую вкладку </t>
  </si>
  <si>
    <t xml:space="preserve">1. Авторизоваться на сайте </t>
  </si>
  <si>
    <t>1. Перейти на главную страницу 
2. Нажать на кнопку "Забыли пароль"
3. Открыть DevTools</t>
  </si>
  <si>
    <t>1. Ввести в адресную строку ссылку https://qa.neapro.site/cabinet/</t>
  </si>
  <si>
    <t xml:space="preserve">1. Авторизоваться на сайте  
2. Навести курсор на боковое меню слева </t>
  </si>
  <si>
    <t>1. Навести курсор на кнопку из бокового меню</t>
  </si>
  <si>
    <t>1. Нажать на кнопку (например, "Личные данные")</t>
  </si>
  <si>
    <t xml:space="preserve">Переход на нужную вкладку </t>
  </si>
  <si>
    <t>Проверить ховер-эффект кнопок в личном кабинете</t>
  </si>
  <si>
    <t>Проверить работу кнопок личном кабинете</t>
  </si>
  <si>
    <t>1. Авторизоваться на сайте 
2. Открыть DevTools</t>
  </si>
  <si>
    <t>1. Авторизоваться на сайте</t>
  </si>
  <si>
    <t>Проверить ховер-эффект кнопок в боковом меню</t>
  </si>
  <si>
    <t>1. Нажать на кнопку из бокового меню</t>
  </si>
  <si>
    <t>Проверить ховер-эффект кнопок с контактной информацией внизу страницы</t>
  </si>
  <si>
    <t>1. Навести курсор на кнопку (например, с номером телефона)</t>
  </si>
  <si>
    <t>Проверить расположение формы на вкладке "Личные данные"</t>
  </si>
  <si>
    <t>Проверить правильность данных, которое отображается в форме с личными данными</t>
  </si>
  <si>
    <t>1. Авторизоваться на сайте 
2. Зайти на вкладку с личными данными</t>
  </si>
  <si>
    <t>1. Найти текст, который записан в полях с именем, фамилией и датой рождения
2. Найти имя, фамилию и дату рождения, которые отображаются рядом с аватаром</t>
  </si>
  <si>
    <t>Текст в этих полях совпадают</t>
  </si>
  <si>
    <t>http://joxi.ru/v29KZ96T4ogBWr</t>
  </si>
  <si>
    <t>Изменить текст в неизменяемых полях в форме с личными данными</t>
  </si>
  <si>
    <t>1. Ввести любой тест в поле (например, в поле с именем)</t>
  </si>
  <si>
    <t xml:space="preserve">Сохранить в поле для адреса несуществующий адрес в форме с личными данными
</t>
  </si>
  <si>
    <t>1. В поле для адреса ввести любой тест (например, "хахашеньки ")
2. Нажать кнопку "Подтвердить"</t>
  </si>
  <si>
    <t xml:space="preserve">Сохранить в поле для адреса существующий адрес в форме с личными данными
</t>
  </si>
  <si>
    <t>Проверить поля с выпадающим списком в форме с личными данными</t>
  </si>
  <si>
    <t>1. Открыть расркывающийся список (например, поле "Пол")
2. Выбрать значение</t>
  </si>
  <si>
    <t>Выбранный вариант из выпадающего списка сохранится</t>
  </si>
  <si>
    <t>1. Авторизоваться на сайте 
2. Зайти на вкладку безопасности</t>
  </si>
  <si>
    <t>Изменить номер телефона на вкладке безопасности</t>
  </si>
  <si>
    <t>1. Авторизоваться на сайте 
2. Зайти на вкладку безопасности
3. Нажать кнопку "Изменить номер телефона"</t>
  </si>
  <si>
    <t>Ввести невалидный номер в форме для смены номера телефона на вкладке безопасности</t>
  </si>
  <si>
    <t>1. Ввести несколько рандомных цифр в поле для номера телефона (например, 99999)</t>
  </si>
  <si>
    <t>1. Авторизоваться на сайте 
2. Зайти на вкладку безопасности
3. Нажать кнопку "Изменить пароль"</t>
  </si>
  <si>
    <t>Проверить поля для пароля на ввод короткого пароля, который не соотвествует правилам, на вкладке безопасности</t>
  </si>
  <si>
    <t>1. Ввести короткий пароль в поле для пароля (например, в поле  "Новый пароль" ввести 123)</t>
  </si>
  <si>
    <t>Проверить поля для пароля на ввод невалидных значентй</t>
  </si>
  <si>
    <t>1. Ввести невалидный пароль в поле для пароля (например, состоящий из пробелов)</t>
  </si>
  <si>
    <t>Ввести в поле "Повторите новый пароль" отличное значение от значения в поле "Новый пароль"</t>
  </si>
  <si>
    <t>1. Ввести в поле "Новый пароль" один текст (например, 12345678)
2. Ввести в поле "Повторите новый пароль" ввевти другой (например, несколько пробелов)</t>
  </si>
  <si>
    <t>Проверить формы на вкладке с документами</t>
  </si>
  <si>
    <t>1. Авторизоваться на сайте
2. Зайти на вкладку "Документы" 
3. Открыть DevTools</t>
  </si>
  <si>
    <t>1. Проверить форму и поля на вкладке с документами</t>
  </si>
  <si>
    <t>1. Авторизоваться на сайте  
2. Зайти на вкладку "Документы" 
3. Открыть форму "Паспорт"</t>
  </si>
  <si>
    <t>Переход на страницу с документом</t>
  </si>
  <si>
    <t>1. Нажать на кнопку для прикрепления документов в форме для паспорта</t>
  </si>
  <si>
    <t>Загрузить документ в формате jpg в форме паспорта</t>
  </si>
  <si>
    <t>Проверить работу кнопки для прикрепления документов в форме паспорта</t>
  </si>
  <si>
    <t>Открыть загруженный документ в форме паспорта</t>
  </si>
  <si>
    <t>Загрузить документ в формате pdf в форме паспорта</t>
  </si>
  <si>
    <t>Проверить текстовые поля на пустые значения в форме паспорта</t>
  </si>
  <si>
    <t>Проверить подсказку в форме паспорта</t>
  </si>
  <si>
    <t>Загрузить документ в формате не jpg или pdf в форме паспорта</t>
  </si>
  <si>
    <t>1. Оставить в текстовом поле (например, в поле для фамилии) пустое значение</t>
  </si>
  <si>
    <t>Проверить текстовые поля на ввод пробелов в форме паспорта</t>
  </si>
  <si>
    <t>1. Ввести в текстовое поле (например, в поле для фамилии) несколько пробелов</t>
  </si>
  <si>
    <t>Проверить текстовые поля на ввод специальных символов в форме паспорта</t>
  </si>
  <si>
    <t>1. Ввести в текстовое поле (например, в поле для фамилии)  специальные символы (например, $$$)</t>
  </si>
  <si>
    <t>1. Ввести в текстовое поле фразу на латинице (например, John O'Grady)</t>
  </si>
  <si>
    <t>Проверить текстовые поля на ввод латинских букв в форме паспорта</t>
  </si>
  <si>
    <t>1.  Ввести в текстовое поле фразу на кириллице (например, Иванов)</t>
  </si>
  <si>
    <t>Проверить текстовые поля на ввод букв на кириллице в форме паспорта</t>
  </si>
  <si>
    <t>Проверить датапикеры на ввод валидных значений в форме паспорта</t>
  </si>
  <si>
    <t>1. Ввести в датапикер дату (например, 11.11.1111)</t>
  </si>
  <si>
    <t>1. Ввести в датапикер дату (например, 20.09.2001)</t>
  </si>
  <si>
    <t>Проверить датапикеры на ввод некорректной даты в форме паспорта</t>
  </si>
  <si>
    <t>Проверить датапикеры на ввод букв в форме паспорта</t>
  </si>
  <si>
    <t>В форме появится ошибка некорректных данных, поле не принимает значение, если возраст составляет меньше 18 лет</t>
  </si>
  <si>
    <t>Проверить датапикеры на ввод невалидной даты (возраст пользователя меньше 18 лет)</t>
  </si>
  <si>
    <t>Проверить выбор даты в датапикере в форме паспорта</t>
  </si>
  <si>
    <t>1. Ввести в поле для даты рождения дату позже 2005г (например, 05.05.2005)</t>
  </si>
  <si>
    <t>1. Ввести в датапикер буквенное значение (приветвинегрет)</t>
  </si>
  <si>
    <t xml:space="preserve">Проверить совпадение полей даты рождения и даты выдачи паспорта </t>
  </si>
  <si>
    <t xml:space="preserve">1. Ввести в поле даты рождения дату (например, 20.09.2001)
2. Ввести в поле даты выдачи паспорта эту же дату </t>
  </si>
  <si>
    <t>http://joxi.ru/KAxEOy4cVPob3r</t>
  </si>
  <si>
    <t>Проверить поля с маской на ввод цифр в форме паспорта</t>
  </si>
  <si>
    <t>1. В поле с маской ввести цифровое значение (например, в поле серии пасопрта ввести 5555)</t>
  </si>
  <si>
    <t>Проверить поля с маской на ввод букв в форме паспорта</t>
  </si>
  <si>
    <t>1. В поле с маской ввести буквенное значение (например, гага)</t>
  </si>
  <si>
    <t>1. В поле с маской ввести цифры меньше нужного (например, в поле для серии паспорта ввести 123)</t>
  </si>
  <si>
    <t>Проверить поля с маской на ввод цифр меньше нужного в форме пасопрта</t>
  </si>
  <si>
    <t>1. В поле с маской ввести цифры больше нужного (например, в поле для серии паспорта ввести 12345)</t>
  </si>
  <si>
    <t>В поле отобразится только правильное кроличество символов</t>
  </si>
  <si>
    <t>Проверить поля с маской на ввод цифр больше нужного в форме паспорта</t>
  </si>
  <si>
    <t>Проверить дроп даун меню на ввод невалидного значения в форме паспорта</t>
  </si>
  <si>
    <t xml:space="preserve">Проверить дроп даун меню на ввод валидного значения в форме паспорта
</t>
  </si>
  <si>
    <t>1. В дроп даун меню ввести невалидное значение (например, в поле адреса ввести текст "хахашеньки ")</t>
  </si>
  <si>
    <t xml:space="preserve">1. В дроп даун меню ввести валидное значение  (например, в поле адреса ввести текст "г Нижний Новгород, пл Ленина, д 1, кв 6 ")
</t>
  </si>
  <si>
    <t>Значение сохранится в поле</t>
  </si>
  <si>
    <t>Невалидное значение не сохранится в поле</t>
  </si>
  <si>
    <t>Проверить ссылки в фоме паспорта</t>
  </si>
  <si>
    <t xml:space="preserve">1. Нажать на ссылку </t>
  </si>
  <si>
    <t xml:space="preserve">Переход нужную на страницу </t>
  </si>
  <si>
    <t>1. Авторизоваться на сайте 
2. Зайти на вкладку "Документы" 
3. Открыть форму "Диплом"
4. Открыть DevTools</t>
  </si>
  <si>
    <t>Проверить форму для диплома на вкладке с документами</t>
  </si>
  <si>
    <t>Открыть загруженный документ в форме диплома</t>
  </si>
  <si>
    <t>Прикрепить документ в форме диплома</t>
  </si>
  <si>
    <t xml:space="preserve">1. Нажать на кнопку для прикрепления документов </t>
  </si>
  <si>
    <t>1. Авторизоваться на сайте 
2. Зайти на вкладку "Документы" 
3. Открыть форму "Диплом"</t>
  </si>
  <si>
    <t>Загрузить документ в формате jpg в форме диплома</t>
  </si>
  <si>
    <t>Загрузить документ в формате pdf в форме диплома</t>
  </si>
  <si>
    <t>Загрузить документ в формате не jpg или pdf в форме диплома</t>
  </si>
  <si>
    <t>Загрузить несколько документов в форме диплома</t>
  </si>
  <si>
    <t>Загрузить документ после прохождения модерации в форме диплома</t>
  </si>
  <si>
    <t>Закрыть форму диплома</t>
  </si>
  <si>
    <t>Проверить форму для договора на вкладке с документами</t>
  </si>
  <si>
    <t>1. Авторизоваться на сайте 
2. Зайти на вкладку "Документы"
3. Открыть форму "Договор"
4. Открыть DevTools</t>
  </si>
  <si>
    <t>1. Закрыть форму диплома</t>
  </si>
  <si>
    <t>1. Проверить форму и поля на вкладке с договором</t>
  </si>
  <si>
    <t>Открыть загруженный документ в форме договора</t>
  </si>
  <si>
    <t>1. Авторизоваться на сайте 
2. Зайти на вкладку "Документы"
3. Открыть форму "Договор"</t>
  </si>
  <si>
    <t>Проверить работу кнопки "Прикрепить" в форме договора</t>
  </si>
  <si>
    <t>Загрузить документ в формате jpg в форме договора</t>
  </si>
  <si>
    <t>Загрузить документ в формате pdf в форме договора</t>
  </si>
  <si>
    <t>Загрузить документ в формате не jpg или pdf в форме договора</t>
  </si>
  <si>
    <t>Загрузить несколько документов в форме договора в формате pdf</t>
  </si>
  <si>
    <t>Загрузить несколько документов в форме договора в формате jpg</t>
  </si>
  <si>
    <t>Загрузить документ после прохождения модерации в форме договора</t>
  </si>
  <si>
    <t>Закрыть форму договора</t>
  </si>
  <si>
    <t>Скачать документ в форме договора</t>
  </si>
  <si>
    <t>Проверить шаблон документа в форме договора</t>
  </si>
  <si>
    <t>1. Авторизоваться на сайте
2. Заполнить все поля на вкладках "Личные данные" и "Паспорт"
3. Зайти на вкладку "Документы" 
4. Открыть форму "Договор"</t>
  </si>
  <si>
    <t>Проверить форму заявления на вкладке с документами</t>
  </si>
  <si>
    <t>1. Авторизоваться на сайте
2. Зайти на вкладку "Документы" 
3. Открыть форму "Заявление"
4. Открыть DevTools</t>
  </si>
  <si>
    <t>1. Проверить форму и поля на вкладке заявления</t>
  </si>
  <si>
    <t>1. Авторизоваться на сайте
2. Зайти на вкладку "Документы" 
3. Открыть форму "Заявление"</t>
  </si>
  <si>
    <t>Открыть загруженный документ в форме заявления</t>
  </si>
  <si>
    <t>Проверить работу кнопки прикрепления документа в форме заявления</t>
  </si>
  <si>
    <t>Загрузить документ в формате jpg в форме заявления</t>
  </si>
  <si>
    <t>Загрузить документ в формате pdf в форме заявления</t>
  </si>
  <si>
    <t>Загрузить документ в формате не jpg или pdf в форме заявления</t>
  </si>
  <si>
    <t>Загрузить несколько документов в форме заявления</t>
  </si>
  <si>
    <t>Загрузить документ после прохождения модерации в форме заявления</t>
  </si>
  <si>
    <t>Закрыть форму заявления</t>
  </si>
  <si>
    <t>1. Закрыть форму заявления</t>
  </si>
  <si>
    <t>Скачать документ в форме заявления</t>
  </si>
  <si>
    <t>1. Авторизоваться на сайте 
2. Заполнить все поля на вкладках "Личные данные" и "Паспорт"
3. Зайти на вкладку "Документы" 
4. Открыть форму "Заявление"</t>
  </si>
  <si>
    <t>Проверить шаблон документа в форме заявления</t>
  </si>
  <si>
    <t>Проверить форму согласия на вкладке с документами</t>
  </si>
  <si>
    <t>1. Авторизоваться на сайте   
2. Зайти на вкладку "Документы" 
3. Открыть форму "Согласие"
4. Открыть DevTools</t>
  </si>
  <si>
    <t>1. Проверить форму и поля на вкладке согласия</t>
  </si>
  <si>
    <t>Открыть загруженный документ в форме согласия</t>
  </si>
  <si>
    <t>Проверить работу кнопки для прикрепления документов в форме согласия</t>
  </si>
  <si>
    <t>Загрузить документ в формате jpg в форме согласия</t>
  </si>
  <si>
    <t>Загрузить документ в формате pdf в форме согласия</t>
  </si>
  <si>
    <t>1. Авторизоваться на сайте   
2. Зайти на вкладку "Документы" 
3. Открыть форму "Согласие"</t>
  </si>
  <si>
    <t>Загрузить документ в формате не jpg или pdf в форме согласия</t>
  </si>
  <si>
    <t>Загрузить несколько документов в форме согласия</t>
  </si>
  <si>
    <t>Загрузить документ после прохождения модерации в форме согласия</t>
  </si>
  <si>
    <t>Закрыть форму согласия</t>
  </si>
  <si>
    <t>Скачать документ в форме согласия</t>
  </si>
  <si>
    <t>1. Авторизоваться на сайте 
2. Зайти на вкладку "Диплом и сертификаты" 
3. Открыть DevTools</t>
  </si>
  <si>
    <t>Проверить шаблон документа в форме согласия</t>
  </si>
  <si>
    <t xml:space="preserve">1. Закрыть форму </t>
  </si>
  <si>
    <t>Проверить формы на вкладке диплома и сертификатов</t>
  </si>
  <si>
    <t>1. Проверить поля и кнопки в формах</t>
  </si>
  <si>
    <t>Скачать документ после завершения обучения в форме диплома</t>
  </si>
  <si>
    <t xml:space="preserve">1. Авторизоваться на сайте  
2. Зайти на вкладку "Диплом и сертификаты" </t>
  </si>
  <si>
    <t>Скачать документ после завершения обучения в форме сертификата</t>
  </si>
  <si>
    <t xml:space="preserve">1. Авторизоваться на сайте
2. Зайти на вкладку "Диплом и сертификаты" </t>
  </si>
  <si>
    <t>Проверить переключение расписания по неделям на вкладке с расписанием</t>
  </si>
  <si>
    <t>Проверить форму на вкладке с расписанием</t>
  </si>
  <si>
    <t xml:space="preserve">1. Авторизоваться на сайте 
2. Зайти на вкладку "Расписание" </t>
  </si>
  <si>
    <t>Проверить сортировку уроков по дате на вкладке с расписанием</t>
  </si>
  <si>
    <t>Проверить значения в таблице с расписанием на вкладке с раписанием</t>
  </si>
  <si>
    <t xml:space="preserve">1. Авторизоваться на сайте  
2. Зайти на вкладку "Учеба" </t>
  </si>
  <si>
    <t>Проверить подключение камеры для вебинара на вкладке "Учеба"</t>
  </si>
  <si>
    <t>1. Авторизоваться на сайте 
2. Зайти на вкладку "Учеба" 
3. Открыть чат по вебинару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</si>
</sst>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b/>
      <sz val="12"/>
      <color rgb="FF3F3F3F"/>
      <name val="Calibri"/>
      <family val="2"/>
      <charset val="204"/>
      <scheme val="minor"/>
    </font>
    <font>
      <sz val="12"/>
      <color rgb="FF9C0006"/>
      <name val="Calibri"/>
      <family val="2"/>
      <charset val="204"/>
      <scheme val="minor"/>
    </font>
    <font>
      <sz val="12"/>
      <color rgb="FF006100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rgb="FF9C0006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4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3F3F3F"/>
      </right>
      <top/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rgb="FF3F3F3F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7" fillId="0" borderId="0" applyNumberFormat="0" applyFill="0" applyBorder="0" applyAlignment="0" applyProtection="0"/>
    <xf numFmtId="0" fontId="18" fillId="8" borderId="0" applyNumberFormat="0" applyBorder="0" applyAlignment="0" applyProtection="0"/>
  </cellStyleXfs>
  <cellXfs count="136">
    <xf numFmtId="0" fontId="0" fillId="0" borderId="0" xfId="0"/>
    <xf numFmtId="0" fontId="5" fillId="0" borderId="0" xfId="0" applyFont="1" applyAlignment="1">
      <alignment horizontal="center" vertical="center"/>
    </xf>
    <xf numFmtId="0" fontId="3" fillId="3" borderId="2" xfId="2" applyBorder="1" applyAlignment="1">
      <alignment horizontal="center" vertical="center"/>
    </xf>
    <xf numFmtId="0" fontId="2" fillId="2" borderId="2" xfId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7" fillId="5" borderId="4" xfId="4" applyFont="1" applyBorder="1" applyAlignment="1">
      <alignment horizontal="left" vertical="center"/>
    </xf>
    <xf numFmtId="0" fontId="13" fillId="0" borderId="6" xfId="0" applyFont="1" applyBorder="1"/>
    <xf numFmtId="0" fontId="5" fillId="0" borderId="12" xfId="0" applyFont="1" applyBorder="1" applyAlignment="1">
      <alignment horizontal="left" vertical="center"/>
    </xf>
    <xf numFmtId="0" fontId="10" fillId="4" borderId="11" xfId="3" applyFont="1" applyBorder="1" applyAlignment="1">
      <alignment horizontal="left" vertical="center"/>
    </xf>
    <xf numFmtId="0" fontId="10" fillId="4" borderId="6" xfId="3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6" fillId="0" borderId="0" xfId="0" applyFont="1"/>
    <xf numFmtId="0" fontId="10" fillId="4" borderId="15" xfId="3" applyFont="1" applyBorder="1" applyAlignment="1">
      <alignment horizontal="left" vertical="center"/>
    </xf>
    <xf numFmtId="0" fontId="0" fillId="0" borderId="2" xfId="0" applyBorder="1"/>
    <xf numFmtId="0" fontId="16" fillId="6" borderId="0" xfId="5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16" fillId="6" borderId="0" xfId="5" applyFont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2" xfId="0" applyFont="1" applyBorder="1"/>
    <xf numFmtId="0" fontId="6" fillId="0" borderId="13" xfId="0" applyFont="1" applyBorder="1" applyAlignment="1">
      <alignment horizontal="left" vertical="center" wrapText="1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0" fontId="17" fillId="0" borderId="2" xfId="6" applyBorder="1" applyAlignment="1">
      <alignment horizontal="center" vertical="center" wrapText="1"/>
    </xf>
    <xf numFmtId="0" fontId="6" fillId="0" borderId="19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13" xfId="0" applyFont="1" applyBorder="1" applyAlignment="1">
      <alignment vertical="center" wrapText="1"/>
    </xf>
    <xf numFmtId="0" fontId="6" fillId="0" borderId="13" xfId="0" applyFont="1" applyFill="1" applyBorder="1" applyAlignment="1">
      <alignment horizontal="left" vertical="center" wrapText="1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20" fillId="0" borderId="0" xfId="0" applyFont="1" applyAlignment="1">
      <alignment horizontal="left" vertical="center" wrapText="1"/>
    </xf>
    <xf numFmtId="0" fontId="21" fillId="0" borderId="2" xfId="6" applyFont="1" applyBorder="1" applyAlignment="1">
      <alignment horizontal="center" vertical="center" wrapText="1"/>
    </xf>
    <xf numFmtId="0" fontId="22" fillId="3" borderId="2" xfId="2" applyFont="1" applyBorder="1" applyAlignment="1">
      <alignment horizontal="center" vertical="center"/>
    </xf>
    <xf numFmtId="0" fontId="18" fillId="8" borderId="2" xfId="7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3" fillId="3" borderId="20" xfId="2" applyBorder="1" applyAlignment="1">
      <alignment horizontal="left" vertical="center" wrapText="1"/>
    </xf>
    <xf numFmtId="0" fontId="3" fillId="3" borderId="21" xfId="2" applyBorder="1" applyAlignment="1">
      <alignment wrapText="1"/>
    </xf>
    <xf numFmtId="0" fontId="18" fillId="8" borderId="24" xfId="7" applyBorder="1" applyAlignment="1">
      <alignment horizontal="left" vertical="center" wrapText="1"/>
    </xf>
    <xf numFmtId="0" fontId="18" fillId="8" borderId="25" xfId="7" applyBorder="1" applyAlignment="1">
      <alignment wrapText="1"/>
    </xf>
    <xf numFmtId="0" fontId="2" fillId="2" borderId="22" xfId="1" applyBorder="1" applyAlignment="1">
      <alignment horizontal="left" vertical="center" wrapText="1"/>
    </xf>
    <xf numFmtId="0" fontId="2" fillId="2" borderId="23" xfId="1" applyBorder="1" applyAlignment="1">
      <alignment wrapText="1"/>
    </xf>
    <xf numFmtId="0" fontId="2" fillId="2" borderId="21" xfId="1" applyBorder="1" applyAlignment="1">
      <alignment horizontal="center" vertical="center"/>
    </xf>
    <xf numFmtId="0" fontId="3" fillId="3" borderId="23" xfId="2" applyBorder="1" applyAlignment="1">
      <alignment horizontal="center" vertical="center"/>
    </xf>
    <xf numFmtId="0" fontId="2" fillId="2" borderId="20" xfId="1" applyBorder="1" applyAlignment="1">
      <alignment horizontal="center" vertical="center" wrapText="1"/>
    </xf>
    <xf numFmtId="0" fontId="3" fillId="3" borderId="22" xfId="2" applyBorder="1" applyAlignment="1">
      <alignment horizontal="center" vertical="center" wrapText="1"/>
    </xf>
    <xf numFmtId="0" fontId="0" fillId="0" borderId="6" xfId="0" applyBorder="1"/>
    <xf numFmtId="0" fontId="6" fillId="0" borderId="24" xfId="0" applyFont="1" applyBorder="1"/>
    <xf numFmtId="0" fontId="13" fillId="7" borderId="6" xfId="3" applyFont="1" applyFill="1" applyBorder="1" applyAlignment="1">
      <alignment horizontal="left" vertical="center"/>
    </xf>
    <xf numFmtId="0" fontId="10" fillId="4" borderId="26" xfId="3" applyFont="1" applyBorder="1" applyAlignment="1">
      <alignment horizontal="left" vertical="center"/>
    </xf>
    <xf numFmtId="0" fontId="13" fillId="0" borderId="6" xfId="0" applyFont="1" applyFill="1" applyBorder="1" applyAlignment="1">
      <alignment horizontal="left" vertical="center"/>
    </xf>
    <xf numFmtId="0" fontId="15" fillId="3" borderId="27" xfId="2" applyFont="1" applyBorder="1" applyAlignment="1">
      <alignment horizontal="center" vertical="center"/>
    </xf>
    <xf numFmtId="0" fontId="5" fillId="0" borderId="28" xfId="0" applyFont="1" applyBorder="1" applyAlignment="1">
      <alignment horizontal="left" vertical="center"/>
    </xf>
    <xf numFmtId="0" fontId="8" fillId="6" borderId="30" xfId="5" applyFont="1" applyBorder="1" applyAlignment="1">
      <alignment horizontal="center" vertical="center"/>
    </xf>
    <xf numFmtId="0" fontId="12" fillId="2" borderId="31" xfId="1" applyFont="1" applyBorder="1" applyAlignment="1">
      <alignment horizontal="center" vertical="center"/>
    </xf>
    <xf numFmtId="0" fontId="12" fillId="2" borderId="16" xfId="1" applyFont="1" applyBorder="1" applyAlignment="1">
      <alignment horizontal="center" vertical="center"/>
    </xf>
    <xf numFmtId="0" fontId="11" fillId="3" borderId="16" xfId="2" applyFont="1" applyBorder="1" applyAlignment="1">
      <alignment horizontal="center" vertical="center"/>
    </xf>
    <xf numFmtId="0" fontId="11" fillId="3" borderId="32" xfId="2" applyFont="1" applyBorder="1" applyAlignment="1">
      <alignment horizontal="center" vertical="center"/>
    </xf>
    <xf numFmtId="0" fontId="12" fillId="2" borderId="32" xfId="1" applyFont="1" applyBorder="1" applyAlignment="1">
      <alignment horizontal="center" vertical="center"/>
    </xf>
    <xf numFmtId="0" fontId="12" fillId="2" borderId="33" xfId="1" applyFont="1" applyBorder="1" applyAlignment="1">
      <alignment horizontal="center" vertical="center"/>
    </xf>
    <xf numFmtId="0" fontId="8" fillId="6" borderId="35" xfId="5" applyFont="1" applyBorder="1" applyAlignment="1">
      <alignment horizontal="center" vertical="center"/>
    </xf>
    <xf numFmtId="0" fontId="0" fillId="0" borderId="9" xfId="0" applyBorder="1"/>
    <xf numFmtId="0" fontId="17" fillId="0" borderId="16" xfId="6" applyBorder="1" applyAlignment="1">
      <alignment horizontal="center" vertical="center"/>
    </xf>
    <xf numFmtId="0" fontId="17" fillId="0" borderId="37" xfId="6" applyBorder="1" applyAlignment="1">
      <alignment horizontal="center" vertical="center"/>
    </xf>
    <xf numFmtId="0" fontId="20" fillId="0" borderId="2" xfId="0" applyFont="1" applyBorder="1" applyAlignment="1">
      <alignment horizontal="left" vertical="center" wrapText="1"/>
    </xf>
    <xf numFmtId="0" fontId="8" fillId="6" borderId="2" xfId="5" applyFont="1" applyBorder="1" applyAlignment="1">
      <alignment horizontal="center" vertical="center"/>
    </xf>
    <xf numFmtId="0" fontId="7" fillId="5" borderId="2" xfId="4" applyFont="1" applyBorder="1" applyAlignment="1">
      <alignment horizontal="left" vertical="center"/>
    </xf>
    <xf numFmtId="0" fontId="15" fillId="3" borderId="2" xfId="2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12" fillId="2" borderId="2" xfId="1" applyFont="1" applyBorder="1" applyAlignment="1">
      <alignment horizontal="center" vertical="center"/>
    </xf>
    <xf numFmtId="0" fontId="11" fillId="3" borderId="2" xfId="2" applyFont="1" applyBorder="1" applyAlignment="1">
      <alignment horizontal="center" vertical="center"/>
    </xf>
    <xf numFmtId="0" fontId="10" fillId="4" borderId="2" xfId="3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0" fontId="13" fillId="7" borderId="2" xfId="3" applyFont="1" applyFill="1" applyBorder="1" applyAlignment="1">
      <alignment horizontal="left" vertical="center"/>
    </xf>
    <xf numFmtId="0" fontId="13" fillId="0" borderId="2" xfId="0" applyFont="1" applyFill="1" applyBorder="1" applyAlignment="1">
      <alignment horizontal="left" vertical="center"/>
    </xf>
    <xf numFmtId="0" fontId="17" fillId="0" borderId="17" xfId="6" applyBorder="1" applyAlignment="1">
      <alignment horizontal="center" vertical="center"/>
    </xf>
    <xf numFmtId="0" fontId="17" fillId="0" borderId="18" xfId="6" applyBorder="1" applyAlignment="1">
      <alignment vertical="center"/>
    </xf>
    <xf numFmtId="0" fontId="17" fillId="0" borderId="31" xfId="6" applyBorder="1" applyAlignment="1">
      <alignment horizontal="center" vertical="center"/>
    </xf>
    <xf numFmtId="0" fontId="17" fillId="0" borderId="39" xfId="6" applyBorder="1" applyAlignment="1">
      <alignment horizontal="center" vertical="center"/>
    </xf>
    <xf numFmtId="0" fontId="17" fillId="0" borderId="40" xfId="6" applyBorder="1" applyAlignment="1">
      <alignment horizontal="center" vertical="center"/>
    </xf>
    <xf numFmtId="0" fontId="15" fillId="3" borderId="16" xfId="2" applyFont="1" applyBorder="1" applyAlignment="1">
      <alignment horizontal="center" vertical="center"/>
    </xf>
    <xf numFmtId="0" fontId="5" fillId="5" borderId="2" xfId="4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2" fillId="2" borderId="3" xfId="1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17" fillId="0" borderId="0" xfId="6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7" fillId="0" borderId="2" xfId="6" applyBorder="1" applyAlignment="1">
      <alignment horizontal="center" vertical="center"/>
    </xf>
    <xf numFmtId="0" fontId="17" fillId="0" borderId="7" xfId="6" applyBorder="1" applyAlignment="1">
      <alignment horizontal="center" vertical="center"/>
    </xf>
    <xf numFmtId="0" fontId="8" fillId="6" borderId="35" xfId="5" applyFont="1" applyBorder="1" applyAlignment="1">
      <alignment horizontal="center" vertical="center"/>
    </xf>
    <xf numFmtId="0" fontId="8" fillId="6" borderId="5" xfId="5" applyFont="1" applyBorder="1" applyAlignment="1">
      <alignment horizontal="center" vertical="center"/>
    </xf>
    <xf numFmtId="0" fontId="17" fillId="0" borderId="35" xfId="6" applyBorder="1" applyAlignment="1">
      <alignment horizontal="center" vertical="center"/>
    </xf>
    <xf numFmtId="0" fontId="17" fillId="0" borderId="5" xfId="6" applyBorder="1" applyAlignment="1">
      <alignment horizontal="center" vertical="center"/>
    </xf>
    <xf numFmtId="0" fontId="17" fillId="0" borderId="13" xfId="6" applyBorder="1" applyAlignment="1">
      <alignment horizontal="center" vertical="center"/>
    </xf>
    <xf numFmtId="0" fontId="17" fillId="0" borderId="14" xfId="6" applyBorder="1" applyAlignment="1">
      <alignment horizontal="center" vertical="center"/>
    </xf>
    <xf numFmtId="0" fontId="17" fillId="0" borderId="32" xfId="6" applyBorder="1" applyAlignment="1">
      <alignment horizontal="center" vertical="center"/>
    </xf>
    <xf numFmtId="0" fontId="17" fillId="0" borderId="36" xfId="6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9" fillId="0" borderId="0" xfId="0" applyFont="1" applyAlignment="1">
      <alignment horizontal="center" vertical="center"/>
    </xf>
    <xf numFmtId="0" fontId="17" fillId="0" borderId="17" xfId="6" applyBorder="1" applyAlignment="1">
      <alignment horizontal="center" vertical="center"/>
    </xf>
    <xf numFmtId="0" fontId="17" fillId="0" borderId="18" xfId="6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8" fillId="6" borderId="2" xfId="5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7" fillId="0" borderId="16" xfId="6" applyBorder="1" applyAlignment="1">
      <alignment horizontal="center" vertical="center"/>
    </xf>
  </cellXfs>
  <cellStyles count="8">
    <cellStyle name="20% — акцент4" xfId="4" builtinId="42"/>
    <cellStyle name="40% — акцент4" xfId="5" builtinId="43"/>
    <cellStyle name="Вывод" xfId="3" builtinId="21"/>
    <cellStyle name="Гиперссылка" xfId="6" builtinId="8"/>
    <cellStyle name="Нейтральный" xfId="7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Medium9"/>
  <colors>
    <mruColors>
      <color rgb="FF7EC2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Test run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7EC23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'Тест-кейсы'!$B$262:$B$263</c:f>
              <c:strCache>
                <c:ptCount val="2"/>
                <c:pt idx="0">
                  <c:v>Сколько тестов пройдено</c:v>
                </c:pt>
                <c:pt idx="1">
                  <c:v>Сколько тестов провалено</c:v>
                </c:pt>
              </c:strCache>
            </c:strRef>
          </c:cat>
          <c:val>
            <c:numRef>
              <c:f>'Тест-кейсы'!$C$262:$C$263</c:f>
              <c:numCache>
                <c:formatCode>General</c:formatCode>
                <c:ptCount val="2"/>
                <c:pt idx="0">
                  <c:v>231</c:v>
                </c:pt>
                <c:pt idx="1">
                  <c:v>24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Баги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rgbClr val="7EC23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'Баг репорт'!$B$28:$B$30</c:f>
              <c:strCache>
                <c:ptCount val="3"/>
                <c:pt idx="0">
                  <c:v>Баги с высоким приоритетом</c:v>
                </c:pt>
                <c:pt idx="1">
                  <c:v>Баги со средним приоритетом</c:v>
                </c:pt>
                <c:pt idx="2">
                  <c:v>Баги с низким приоритетом</c:v>
                </c:pt>
              </c:strCache>
            </c:strRef>
          </c:cat>
          <c:val>
            <c:numRef>
              <c:f>'Баг репорт'!$C$28:$C$30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1776249046195"/>
          <c:y val="0.3806799728233346"/>
          <c:w val="0.33357122851989751"/>
          <c:h val="0.25151988537427489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'Тест-кейсы v.2'!$B$148:$B$149</c:f>
              <c:strCache>
                <c:ptCount val="2"/>
                <c:pt idx="0">
                  <c:v>Сколько тестов пройдено</c:v>
                </c:pt>
                <c:pt idx="1">
                  <c:v>Сколько тестов провалено</c:v>
                </c:pt>
              </c:strCache>
            </c:strRef>
          </c:cat>
          <c:val>
            <c:numRef>
              <c:f>'Тест-кейсы v.2'!$C$148:$C$149</c:f>
              <c:numCache>
                <c:formatCode>General</c:formatCode>
                <c:ptCount val="2"/>
                <c:pt idx="0">
                  <c:v>121</c:v>
                </c:pt>
                <c:pt idx="1">
                  <c:v>19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Баги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'Баг репорт v.2'!$B$36:$B$38</c:f>
              <c:strCache>
                <c:ptCount val="3"/>
                <c:pt idx="0">
                  <c:v>Баги с высоким приоритетом</c:v>
                </c:pt>
                <c:pt idx="1">
                  <c:v>Баги со средним приоритетом</c:v>
                </c:pt>
                <c:pt idx="2">
                  <c:v>Баги с низким приоритетом</c:v>
                </c:pt>
              </c:strCache>
            </c:strRef>
          </c:cat>
          <c:val>
            <c:numRef>
              <c:f>'Баг репорт v.2'!$C$36:$C$38</c:f>
              <c:numCache>
                <c:formatCode>General</c:formatCode>
                <c:ptCount val="3"/>
                <c:pt idx="0">
                  <c:v>6</c:v>
                </c:pt>
                <c:pt idx="1">
                  <c:v>5</c:v>
                </c:pt>
                <c:pt idx="2">
                  <c:v>19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777647578475498"/>
          <c:y val="0.37931131168894067"/>
          <c:w val="0.30109695954208782"/>
          <c:h val="0.28578793355271709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295274</xdr:colOff>
      <xdr:row>265</xdr:row>
      <xdr:rowOff>14287</xdr:rowOff>
    </xdr:from>
    <xdr:to>
      <xdr:col>2</xdr:col>
      <xdr:colOff>2247899</xdr:colOff>
      <xdr:row>285</xdr:row>
      <xdr:rowOff>180975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85724</xdr:colOff>
      <xdr:row>33</xdr:row>
      <xdr:rowOff>33336</xdr:rowOff>
    </xdr:from>
    <xdr:to>
      <xdr:col>3</xdr:col>
      <xdr:colOff>0</xdr:colOff>
      <xdr:row>53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523874</xdr:colOff>
      <xdr:row>146</xdr:row>
      <xdr:rowOff>195261</xdr:rowOff>
    </xdr:from>
    <xdr:to>
      <xdr:col>4</xdr:col>
      <xdr:colOff>1466849</xdr:colOff>
      <xdr:row>162</xdr:row>
      <xdr:rowOff>66674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1123949</xdr:colOff>
      <xdr:row>35</xdr:row>
      <xdr:rowOff>14287</xdr:rowOff>
    </xdr:from>
    <xdr:to>
      <xdr:col>6</xdr:col>
      <xdr:colOff>1466849</xdr:colOff>
      <xdr:row>48</xdr:row>
      <xdr:rowOff>95250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joxi.ru/1A564jPc4j3PZr" TargetMode="External"/><Relationship Id="rId13" Type="http://schemas.openxmlformats.org/officeDocument/2006/relationships/hyperlink" Target="http://joxi.ru/D2PpW15Tw55E92" TargetMode="External"/><Relationship Id="rId18" Type="http://schemas.openxmlformats.org/officeDocument/2006/relationships/hyperlink" Target="http://joxi.ru/BA0DzgPH1DEKQA" TargetMode="External"/><Relationship Id="rId26" Type="http://schemas.openxmlformats.org/officeDocument/2006/relationships/hyperlink" Target="http://joxi.ru/GrqNo34iz5gxlm" TargetMode="External"/><Relationship Id="rId3" Type="http://schemas.openxmlformats.org/officeDocument/2006/relationships/hyperlink" Target="http://joxi.ru/vAWw0gaf30eQBA" TargetMode="External"/><Relationship Id="rId21" Type="http://schemas.openxmlformats.org/officeDocument/2006/relationships/hyperlink" Target="http://joxi.ru/L21YyMPcwMdaz2" TargetMode="External"/><Relationship Id="rId7" Type="http://schemas.openxmlformats.org/officeDocument/2006/relationships/hyperlink" Target="http://joxi.ru/p27dkzQULzXRpA" TargetMode="External"/><Relationship Id="rId12" Type="http://schemas.openxmlformats.org/officeDocument/2006/relationships/hyperlink" Target="http://joxi.ru/MAjXKW4UdQQB1m" TargetMode="External"/><Relationship Id="rId17" Type="http://schemas.openxmlformats.org/officeDocument/2006/relationships/hyperlink" Target="https://disk.yandex.ru/i/IGvb81v7EBdFlw" TargetMode="External"/><Relationship Id="rId25" Type="http://schemas.openxmlformats.org/officeDocument/2006/relationships/hyperlink" Target="http://joxi.ru/D2PpW15Tw5KgN2" TargetMode="External"/><Relationship Id="rId2" Type="http://schemas.openxmlformats.org/officeDocument/2006/relationships/hyperlink" Target="http://joxi.ru/Dr8L8b5iK80WLr" TargetMode="External"/><Relationship Id="rId16" Type="http://schemas.openxmlformats.org/officeDocument/2006/relationships/hyperlink" Target="http://joxi.ru/12M0MXqUgz5nqm" TargetMode="External"/><Relationship Id="rId20" Type="http://schemas.openxmlformats.org/officeDocument/2006/relationships/hyperlink" Target="http://joxi.ru/bmo7pa4FO4ZlXm" TargetMode="External"/><Relationship Id="rId29" Type="http://schemas.openxmlformats.org/officeDocument/2006/relationships/drawing" Target="../drawings/drawing1.xml"/><Relationship Id="rId1" Type="http://schemas.openxmlformats.org/officeDocument/2006/relationships/hyperlink" Target="http://joxi.ru/LmGNxZ1iB0XLXr" TargetMode="External"/><Relationship Id="rId6" Type="http://schemas.openxmlformats.org/officeDocument/2006/relationships/hyperlink" Target="http://joxi.ru/Q2KMEONTOl17wr" TargetMode="External"/><Relationship Id="rId11" Type="http://schemas.openxmlformats.org/officeDocument/2006/relationships/hyperlink" Target="http://joxi.ru/KAg3pQ4S5ddbLA" TargetMode="External"/><Relationship Id="rId24" Type="http://schemas.openxmlformats.org/officeDocument/2006/relationships/hyperlink" Target="http://joxi.ru/82Qzdy6U8xn77A" TargetMode="External"/><Relationship Id="rId5" Type="http://schemas.openxmlformats.org/officeDocument/2006/relationships/hyperlink" Target="http://joxi.ru/Q2KMEONTOl1E6r" TargetMode="External"/><Relationship Id="rId15" Type="http://schemas.openxmlformats.org/officeDocument/2006/relationships/hyperlink" Target="http://joxi.ru/v29KZ96T4yB86r" TargetMode="External"/><Relationship Id="rId23" Type="http://schemas.openxmlformats.org/officeDocument/2006/relationships/hyperlink" Target="http://joxi.ru/J2bL7v8iq6pe3r" TargetMode="External"/><Relationship Id="rId28" Type="http://schemas.openxmlformats.org/officeDocument/2006/relationships/printerSettings" Target="../printerSettings/printerSettings2.bin"/><Relationship Id="rId10" Type="http://schemas.openxmlformats.org/officeDocument/2006/relationships/hyperlink" Target="http://joxi.ru/DrlknL4iKgXPEA" TargetMode="External"/><Relationship Id="rId19" Type="http://schemas.openxmlformats.org/officeDocument/2006/relationships/hyperlink" Target="http://joxi.ru/eAOjVkQTvX3G52" TargetMode="External"/><Relationship Id="rId4" Type="http://schemas.openxmlformats.org/officeDocument/2006/relationships/hyperlink" Target="http://joxi.ru/BA0DzgPH1DQ7gA" TargetMode="External"/><Relationship Id="rId9" Type="http://schemas.openxmlformats.org/officeDocument/2006/relationships/hyperlink" Target="http://joxi.ru/8AnyvZeTNJepl2" TargetMode="External"/><Relationship Id="rId14" Type="http://schemas.openxmlformats.org/officeDocument/2006/relationships/hyperlink" Target="http://joxi.ru/RmzlW84cveexaA" TargetMode="External"/><Relationship Id="rId22" Type="http://schemas.openxmlformats.org/officeDocument/2006/relationships/hyperlink" Target="http://joxi.ru/L21YyMPcwMdvb2" TargetMode="External"/><Relationship Id="rId27" Type="http://schemas.openxmlformats.org/officeDocument/2006/relationships/hyperlink" Target="http://joxi.ru/J2bL7v8iq6Qoxr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joxi.ru/vAWw0gaf30eQBA" TargetMode="External"/><Relationship Id="rId13" Type="http://schemas.openxmlformats.org/officeDocument/2006/relationships/hyperlink" Target="http://joxi.ru/BA0DzgPH1DEKQA" TargetMode="External"/><Relationship Id="rId18" Type="http://schemas.openxmlformats.org/officeDocument/2006/relationships/hyperlink" Target="http://joxi.ru/J2bL7v8iq6pe3r" TargetMode="External"/><Relationship Id="rId26" Type="http://schemas.openxmlformats.org/officeDocument/2006/relationships/drawing" Target="../drawings/drawing2.xml"/><Relationship Id="rId3" Type="http://schemas.openxmlformats.org/officeDocument/2006/relationships/hyperlink" Target="http://joxi.ru/BA0DzgPH1DQ7gA" TargetMode="External"/><Relationship Id="rId21" Type="http://schemas.openxmlformats.org/officeDocument/2006/relationships/hyperlink" Target="http://joxi.ru/GrqNo34iz5gxlm" TargetMode="External"/><Relationship Id="rId7" Type="http://schemas.openxmlformats.org/officeDocument/2006/relationships/hyperlink" Target="http://joxi.ru/Dr8L8b5iK80WLr" TargetMode="External"/><Relationship Id="rId12" Type="http://schemas.openxmlformats.org/officeDocument/2006/relationships/hyperlink" Target="https://disk.yandex.ru/i/IGvb81v7EBdFlw" TargetMode="External"/><Relationship Id="rId17" Type="http://schemas.openxmlformats.org/officeDocument/2006/relationships/hyperlink" Target="http://joxi.ru/L21YyMPcwMdvb2" TargetMode="External"/><Relationship Id="rId25" Type="http://schemas.openxmlformats.org/officeDocument/2006/relationships/printerSettings" Target="../printerSettings/printerSettings3.bin"/><Relationship Id="rId2" Type="http://schemas.openxmlformats.org/officeDocument/2006/relationships/hyperlink" Target="http://joxi.ru/MAjXKW4UdQQB1m" TargetMode="External"/><Relationship Id="rId16" Type="http://schemas.openxmlformats.org/officeDocument/2006/relationships/hyperlink" Target="http://joxi.ru/L21YyMPcwMdaz2" TargetMode="External"/><Relationship Id="rId20" Type="http://schemas.openxmlformats.org/officeDocument/2006/relationships/hyperlink" Target="http://joxi.ru/D2PpW15Tw5KgN2" TargetMode="External"/><Relationship Id="rId1" Type="http://schemas.openxmlformats.org/officeDocument/2006/relationships/hyperlink" Target="http://joxi.ru/Q2KMEONTOl1E6r" TargetMode="External"/><Relationship Id="rId6" Type="http://schemas.openxmlformats.org/officeDocument/2006/relationships/hyperlink" Target="http://joxi.ru/RmzlW84cveexaA" TargetMode="External"/><Relationship Id="rId11" Type="http://schemas.openxmlformats.org/officeDocument/2006/relationships/hyperlink" Target="http://joxi.ru/KAg3pQ4S5ddbLA" TargetMode="External"/><Relationship Id="rId24" Type="http://schemas.openxmlformats.org/officeDocument/2006/relationships/hyperlink" Target="http://joxi.ru/v29KZ96T4yB86r" TargetMode="External"/><Relationship Id="rId5" Type="http://schemas.openxmlformats.org/officeDocument/2006/relationships/hyperlink" Target="http://joxi.ru/LmGNxZ1iB0XLXr" TargetMode="External"/><Relationship Id="rId15" Type="http://schemas.openxmlformats.org/officeDocument/2006/relationships/hyperlink" Target="http://joxi.ru/bmo7pa4FO4ZlXm" TargetMode="External"/><Relationship Id="rId23" Type="http://schemas.openxmlformats.org/officeDocument/2006/relationships/hyperlink" Target="http://joxi.ru/12M0MXqUgz5nqm" TargetMode="External"/><Relationship Id="rId10" Type="http://schemas.openxmlformats.org/officeDocument/2006/relationships/hyperlink" Target="http://joxi.ru/DrlknL4iKgXPEA" TargetMode="External"/><Relationship Id="rId19" Type="http://schemas.openxmlformats.org/officeDocument/2006/relationships/hyperlink" Target="http://joxi.ru/82Qzdy6U8xn77A" TargetMode="External"/><Relationship Id="rId4" Type="http://schemas.openxmlformats.org/officeDocument/2006/relationships/hyperlink" Target="http://joxi.ru/D2PpW15Tw55E92" TargetMode="External"/><Relationship Id="rId9" Type="http://schemas.openxmlformats.org/officeDocument/2006/relationships/hyperlink" Target="http://joxi.ru/8AnyvZeTNJepl2" TargetMode="External"/><Relationship Id="rId14" Type="http://schemas.openxmlformats.org/officeDocument/2006/relationships/hyperlink" Target="http://joxi.ru/eAOjVkQTvX3G52" TargetMode="External"/><Relationship Id="rId22" Type="http://schemas.openxmlformats.org/officeDocument/2006/relationships/hyperlink" Target="http://joxi.ru/J2bL7v8iq6Qoxr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joxi.ru/MAjXKW4UdQQB1m" TargetMode="External"/><Relationship Id="rId13" Type="http://schemas.openxmlformats.org/officeDocument/2006/relationships/hyperlink" Target="https://disk.yandex.ru/i/IGvb81v7EBdFlw" TargetMode="External"/><Relationship Id="rId18" Type="http://schemas.openxmlformats.org/officeDocument/2006/relationships/hyperlink" Target="http://joxi.ru/GrqNo34iz5gxlm" TargetMode="External"/><Relationship Id="rId3" Type="http://schemas.openxmlformats.org/officeDocument/2006/relationships/hyperlink" Target="http://joxi.ru/BA0DzgPH1DQ7gA" TargetMode="External"/><Relationship Id="rId21" Type="http://schemas.openxmlformats.org/officeDocument/2006/relationships/drawing" Target="../drawings/drawing3.xml"/><Relationship Id="rId7" Type="http://schemas.openxmlformats.org/officeDocument/2006/relationships/hyperlink" Target="http://joxi.ru/KAg3pQ4S5ddbLA" TargetMode="External"/><Relationship Id="rId12" Type="http://schemas.openxmlformats.org/officeDocument/2006/relationships/hyperlink" Target="http://joxi.ru/12M0MXqUgz5nqm" TargetMode="External"/><Relationship Id="rId17" Type="http://schemas.openxmlformats.org/officeDocument/2006/relationships/hyperlink" Target="http://joxi.ru/D2PpW15Tw5KgN2" TargetMode="External"/><Relationship Id="rId2" Type="http://schemas.openxmlformats.org/officeDocument/2006/relationships/hyperlink" Target="http://joxi.ru/vAWw0gaf30eQBA" TargetMode="External"/><Relationship Id="rId16" Type="http://schemas.openxmlformats.org/officeDocument/2006/relationships/hyperlink" Target="http://joxi.ru/82Qzdy6U8xn77A" TargetMode="External"/><Relationship Id="rId20" Type="http://schemas.openxmlformats.org/officeDocument/2006/relationships/hyperlink" Target="http://joxi.ru/KAxEOy4cVPob3r" TargetMode="External"/><Relationship Id="rId1" Type="http://schemas.openxmlformats.org/officeDocument/2006/relationships/hyperlink" Target="http://joxi.ru/LmGNxZ1iB0XLXr" TargetMode="External"/><Relationship Id="rId6" Type="http://schemas.openxmlformats.org/officeDocument/2006/relationships/hyperlink" Target="http://joxi.ru/8AnyvZeTNJepl2" TargetMode="External"/><Relationship Id="rId11" Type="http://schemas.openxmlformats.org/officeDocument/2006/relationships/hyperlink" Target="http://joxi.ru/v29KZ96T4yB86r" TargetMode="External"/><Relationship Id="rId5" Type="http://schemas.openxmlformats.org/officeDocument/2006/relationships/hyperlink" Target="http://joxi.ru/v29KZ96T4ogBWr" TargetMode="External"/><Relationship Id="rId15" Type="http://schemas.openxmlformats.org/officeDocument/2006/relationships/hyperlink" Target="http://joxi.ru/L21YyMPcwMdaz2" TargetMode="External"/><Relationship Id="rId10" Type="http://schemas.openxmlformats.org/officeDocument/2006/relationships/hyperlink" Target="http://joxi.ru/RmzlW84cveexaA" TargetMode="External"/><Relationship Id="rId19" Type="http://schemas.openxmlformats.org/officeDocument/2006/relationships/hyperlink" Target="http://joxi.ru/J2bL7v8iq6Qoxr" TargetMode="External"/><Relationship Id="rId4" Type="http://schemas.openxmlformats.org/officeDocument/2006/relationships/hyperlink" Target="http://joxi.ru/Q2KMEONTOl1E6r" TargetMode="External"/><Relationship Id="rId9" Type="http://schemas.openxmlformats.org/officeDocument/2006/relationships/hyperlink" Target="http://joxi.ru/D2PpW15Tw55E92" TargetMode="External"/><Relationship Id="rId14" Type="http://schemas.openxmlformats.org/officeDocument/2006/relationships/hyperlink" Target="http://joxi.ru/BA0DzgPH1DEKQA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joxi.ru/vAWw0gaf30eQBA" TargetMode="External"/><Relationship Id="rId13" Type="http://schemas.openxmlformats.org/officeDocument/2006/relationships/hyperlink" Target="http://joxi.ru/BA0DzgPH1DEKQA" TargetMode="External"/><Relationship Id="rId18" Type="http://schemas.openxmlformats.org/officeDocument/2006/relationships/hyperlink" Target="http://joxi.ru/J2bL7v8iq6pe3r" TargetMode="External"/><Relationship Id="rId26" Type="http://schemas.openxmlformats.org/officeDocument/2006/relationships/hyperlink" Target="http://joxi.ru/GrqNo34izPDDZm" TargetMode="External"/><Relationship Id="rId3" Type="http://schemas.openxmlformats.org/officeDocument/2006/relationships/hyperlink" Target="http://joxi.ru/BA0DzgPH1DQ7gA" TargetMode="External"/><Relationship Id="rId21" Type="http://schemas.openxmlformats.org/officeDocument/2006/relationships/hyperlink" Target="http://joxi.ru/GrqNo34iz5gxlm" TargetMode="External"/><Relationship Id="rId7" Type="http://schemas.openxmlformats.org/officeDocument/2006/relationships/hyperlink" Target="http://joxi.ru/Dr8L8b5iK80WLr" TargetMode="External"/><Relationship Id="rId12" Type="http://schemas.openxmlformats.org/officeDocument/2006/relationships/hyperlink" Target="https://disk.yandex.ru/i/IGvb81v7EBdFlw" TargetMode="External"/><Relationship Id="rId17" Type="http://schemas.openxmlformats.org/officeDocument/2006/relationships/hyperlink" Target="http://joxi.ru/L21YyMPcwMdvb2" TargetMode="External"/><Relationship Id="rId25" Type="http://schemas.openxmlformats.org/officeDocument/2006/relationships/hyperlink" Target="http://joxi.ru/KAxEOy4cVPob3r" TargetMode="External"/><Relationship Id="rId2" Type="http://schemas.openxmlformats.org/officeDocument/2006/relationships/hyperlink" Target="http://joxi.ru/MAjXKW4UdQQB1m" TargetMode="External"/><Relationship Id="rId16" Type="http://schemas.openxmlformats.org/officeDocument/2006/relationships/hyperlink" Target="http://joxi.ru/L21YyMPcwMdaz2" TargetMode="External"/><Relationship Id="rId20" Type="http://schemas.openxmlformats.org/officeDocument/2006/relationships/hyperlink" Target="http://joxi.ru/D2PpW15Tw5KgN2" TargetMode="External"/><Relationship Id="rId29" Type="http://schemas.openxmlformats.org/officeDocument/2006/relationships/hyperlink" Target="http://joxi.ru/GrqNo34izPDWKm" TargetMode="External"/><Relationship Id="rId1" Type="http://schemas.openxmlformats.org/officeDocument/2006/relationships/hyperlink" Target="http://joxi.ru/Q2KMEONTOl1E6r" TargetMode="External"/><Relationship Id="rId6" Type="http://schemas.openxmlformats.org/officeDocument/2006/relationships/hyperlink" Target="http://joxi.ru/RmzlW84cveexaA" TargetMode="External"/><Relationship Id="rId11" Type="http://schemas.openxmlformats.org/officeDocument/2006/relationships/hyperlink" Target="http://joxi.ru/KAg3pQ4S5ddbLA" TargetMode="External"/><Relationship Id="rId24" Type="http://schemas.openxmlformats.org/officeDocument/2006/relationships/hyperlink" Target="http://joxi.ru/v29KZ96T4yB86r" TargetMode="External"/><Relationship Id="rId5" Type="http://schemas.openxmlformats.org/officeDocument/2006/relationships/hyperlink" Target="http://joxi.ru/LmGNxZ1iB0XLXr" TargetMode="External"/><Relationship Id="rId15" Type="http://schemas.openxmlformats.org/officeDocument/2006/relationships/hyperlink" Target="http://joxi.ru/bmo7pa4FO4ZlXm" TargetMode="External"/><Relationship Id="rId23" Type="http://schemas.openxmlformats.org/officeDocument/2006/relationships/hyperlink" Target="http://joxi.ru/12M0MXqUgz5nqm" TargetMode="External"/><Relationship Id="rId28" Type="http://schemas.openxmlformats.org/officeDocument/2006/relationships/hyperlink" Target="http://joxi.ru/vAWw0gaf3MZneA" TargetMode="External"/><Relationship Id="rId10" Type="http://schemas.openxmlformats.org/officeDocument/2006/relationships/hyperlink" Target="http://joxi.ru/DrlknL4iKgXPEA" TargetMode="External"/><Relationship Id="rId19" Type="http://schemas.openxmlformats.org/officeDocument/2006/relationships/hyperlink" Target="http://joxi.ru/82Qzdy6U8xn77A" TargetMode="External"/><Relationship Id="rId4" Type="http://schemas.openxmlformats.org/officeDocument/2006/relationships/hyperlink" Target="http://joxi.ru/D2PpW15Tw55E92" TargetMode="External"/><Relationship Id="rId9" Type="http://schemas.openxmlformats.org/officeDocument/2006/relationships/hyperlink" Target="http://joxi.ru/8AnyvZeTNJepl2" TargetMode="External"/><Relationship Id="rId14" Type="http://schemas.openxmlformats.org/officeDocument/2006/relationships/hyperlink" Target="http://joxi.ru/eAOjVkQTvX3G52" TargetMode="External"/><Relationship Id="rId22" Type="http://schemas.openxmlformats.org/officeDocument/2006/relationships/hyperlink" Target="http://joxi.ru/J2bL7v8iq6Qoxr" TargetMode="External"/><Relationship Id="rId27" Type="http://schemas.openxmlformats.org/officeDocument/2006/relationships/hyperlink" Target="http://joxi.ru/brRb47WTBlDp9r" TargetMode="External"/><Relationship Id="rId30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D133"/>
  <sheetViews>
    <sheetView topLeftCell="A99" workbookViewId="0">
      <selection activeCell="A3" sqref="A3:A133"/>
    </sheetView>
  </sheetViews>
  <sheetFormatPr defaultRowHeight="15.75" x14ac:dyDescent="0.25"/>
  <cols>
    <col min="1" max="1" width="70.42578125" style="4" bestFit="1" customWidth="1"/>
    <col min="2" max="2" width="20.85546875" style="1" customWidth="1"/>
    <col min="3" max="3" width="15.7109375" style="1" customWidth="1"/>
    <col min="4" max="4" width="15.7109375" customWidth="1"/>
  </cols>
  <sheetData>
    <row r="1" spans="1:4" ht="27" thickBot="1" x14ac:dyDescent="0.3">
      <c r="A1" s="120" t="s">
        <v>120</v>
      </c>
      <c r="B1" s="121"/>
      <c r="C1" s="121"/>
      <c r="D1" s="122"/>
    </row>
    <row r="2" spans="1:4" ht="24" thickBot="1" x14ac:dyDescent="0.3">
      <c r="A2" s="66" t="s">
        <v>0</v>
      </c>
      <c r="B2" s="73" t="s">
        <v>1</v>
      </c>
      <c r="C2" s="108" t="s">
        <v>2</v>
      </c>
      <c r="D2" s="109"/>
    </row>
    <row r="3" spans="1:4" ht="21.75" customHeight="1" thickBot="1" x14ac:dyDescent="0.3">
      <c r="A3" s="7" t="s">
        <v>3</v>
      </c>
      <c r="B3" s="64" t="s">
        <v>10</v>
      </c>
      <c r="C3" s="110"/>
      <c r="D3" s="111"/>
    </row>
    <row r="4" spans="1:4" ht="15.75" customHeight="1" x14ac:dyDescent="0.25">
      <c r="A4" s="6" t="s">
        <v>37</v>
      </c>
      <c r="B4" s="67" t="s">
        <v>11</v>
      </c>
      <c r="C4" s="102"/>
      <c r="D4" s="103"/>
    </row>
    <row r="5" spans="1:4" ht="15.75" customHeight="1" x14ac:dyDescent="0.25">
      <c r="A5" s="5" t="s">
        <v>4</v>
      </c>
      <c r="B5" s="67" t="s">
        <v>11</v>
      </c>
      <c r="C5" s="104"/>
      <c r="D5" s="105"/>
    </row>
    <row r="6" spans="1:4" ht="15.75" customHeight="1" x14ac:dyDescent="0.25">
      <c r="A6" s="5" t="s">
        <v>38</v>
      </c>
      <c r="B6" s="68" t="s">
        <v>11</v>
      </c>
      <c r="C6" s="104"/>
      <c r="D6" s="105"/>
    </row>
    <row r="7" spans="1:4" ht="15.75" customHeight="1" x14ac:dyDescent="0.25">
      <c r="A7" s="5" t="s">
        <v>5</v>
      </c>
      <c r="B7" s="69" t="s">
        <v>12</v>
      </c>
      <c r="C7" s="106" t="str">
        <f>'Баг репорт'!$A$4</f>
        <v>bg-2</v>
      </c>
      <c r="D7" s="107"/>
    </row>
    <row r="8" spans="1:4" ht="15.75" customHeight="1" x14ac:dyDescent="0.25">
      <c r="A8" s="5" t="s">
        <v>39</v>
      </c>
      <c r="B8" s="67" t="s">
        <v>11</v>
      </c>
      <c r="C8" s="104"/>
      <c r="D8" s="105"/>
    </row>
    <row r="9" spans="1:4" ht="15.75" customHeight="1" x14ac:dyDescent="0.25">
      <c r="A9" s="5" t="s">
        <v>6</v>
      </c>
      <c r="B9" s="68" t="s">
        <v>11</v>
      </c>
      <c r="C9" s="104"/>
      <c r="D9" s="105"/>
    </row>
    <row r="10" spans="1:4" ht="15.75" customHeight="1" x14ac:dyDescent="0.25">
      <c r="A10" s="5" t="s">
        <v>7</v>
      </c>
      <c r="B10" s="70" t="s">
        <v>12</v>
      </c>
      <c r="C10" s="106" t="str">
        <f>'Баг репорт'!$A$5</f>
        <v>bg-3</v>
      </c>
      <c r="D10" s="107"/>
    </row>
    <row r="11" spans="1:4" ht="15.75" customHeight="1" x14ac:dyDescent="0.25">
      <c r="A11" s="5" t="s">
        <v>8</v>
      </c>
      <c r="B11" s="68" t="s">
        <v>11</v>
      </c>
      <c r="C11" s="104"/>
      <c r="D11" s="105"/>
    </row>
    <row r="12" spans="1:4" ht="15.75" customHeight="1" x14ac:dyDescent="0.25">
      <c r="A12" s="5" t="s">
        <v>9</v>
      </c>
      <c r="B12" s="68" t="s">
        <v>11</v>
      </c>
      <c r="C12" s="104"/>
      <c r="D12" s="105"/>
    </row>
    <row r="13" spans="1:4" ht="15.75" customHeight="1" x14ac:dyDescent="0.25">
      <c r="A13" s="9" t="s">
        <v>891</v>
      </c>
      <c r="B13" s="70" t="s">
        <v>12</v>
      </c>
      <c r="C13" s="106" t="str">
        <f>'Баг репорт'!$A$6</f>
        <v>bg-4</v>
      </c>
      <c r="D13" s="107"/>
    </row>
    <row r="14" spans="1:4" ht="16.5" customHeight="1" thickBot="1" x14ac:dyDescent="0.3">
      <c r="A14" s="9" t="s">
        <v>40</v>
      </c>
      <c r="B14" s="70" t="s">
        <v>12</v>
      </c>
      <c r="C14" s="112" t="str">
        <f>'Баг репорт'!$A$3</f>
        <v>bg-1</v>
      </c>
      <c r="D14" s="113"/>
    </row>
    <row r="15" spans="1:4" ht="21.75" customHeight="1" thickBot="1" x14ac:dyDescent="0.3">
      <c r="A15" s="7" t="s">
        <v>13</v>
      </c>
      <c r="B15" s="64" t="s">
        <v>10</v>
      </c>
      <c r="C15" s="110" t="str">
        <f>'Баг репорт'!$A$7</f>
        <v>bg-5</v>
      </c>
      <c r="D15" s="111"/>
    </row>
    <row r="16" spans="1:4" ht="15.75" customHeight="1" x14ac:dyDescent="0.25">
      <c r="A16" s="74" t="s">
        <v>36</v>
      </c>
      <c r="B16" s="67" t="s">
        <v>11</v>
      </c>
      <c r="C16" s="102"/>
      <c r="D16" s="103"/>
    </row>
    <row r="17" spans="1:4" ht="15.75" customHeight="1" x14ac:dyDescent="0.25">
      <c r="A17" s="59" t="s">
        <v>25</v>
      </c>
      <c r="B17" s="68" t="s">
        <v>11</v>
      </c>
      <c r="C17" s="104"/>
      <c r="D17" s="105"/>
    </row>
    <row r="18" spans="1:4" ht="15.75" customHeight="1" x14ac:dyDescent="0.25">
      <c r="A18" s="59" t="s">
        <v>26</v>
      </c>
      <c r="B18" s="68" t="s">
        <v>11</v>
      </c>
      <c r="C18" s="104"/>
      <c r="D18" s="105"/>
    </row>
    <row r="19" spans="1:4" ht="15.75" customHeight="1" x14ac:dyDescent="0.25">
      <c r="A19" s="60" t="s">
        <v>107</v>
      </c>
      <c r="B19" s="68" t="s">
        <v>11</v>
      </c>
      <c r="C19" s="104"/>
      <c r="D19" s="105"/>
    </row>
    <row r="20" spans="1:4" ht="15.75" customHeight="1" x14ac:dyDescent="0.25">
      <c r="A20" s="10" t="s">
        <v>24</v>
      </c>
      <c r="B20" s="70" t="s">
        <v>12</v>
      </c>
      <c r="C20" s="106" t="str">
        <f>'Баг репорт'!$A$8</f>
        <v>bg-6</v>
      </c>
      <c r="D20" s="107"/>
    </row>
    <row r="21" spans="1:4" ht="15.75" customHeight="1" x14ac:dyDescent="0.25">
      <c r="A21" s="5" t="s">
        <v>27</v>
      </c>
      <c r="B21" s="70" t="s">
        <v>12</v>
      </c>
      <c r="C21" s="106" t="str">
        <f>'Баг репорт'!$A$10</f>
        <v>bg-8</v>
      </c>
      <c r="D21" s="107"/>
    </row>
    <row r="22" spans="1:4" ht="15.75" customHeight="1" x14ac:dyDescent="0.25">
      <c r="A22" s="5" t="s">
        <v>28</v>
      </c>
      <c r="B22" s="70" t="s">
        <v>12</v>
      </c>
      <c r="C22" s="106" t="str">
        <f>'Баг репорт'!$A$9</f>
        <v>bg-7</v>
      </c>
      <c r="D22" s="107"/>
    </row>
    <row r="23" spans="1:4" ht="15.75" customHeight="1" x14ac:dyDescent="0.25">
      <c r="A23" s="5" t="s">
        <v>29</v>
      </c>
      <c r="B23" s="68" t="s">
        <v>11</v>
      </c>
      <c r="C23" s="104"/>
      <c r="D23" s="105"/>
    </row>
    <row r="24" spans="1:4" ht="15.75" customHeight="1" x14ac:dyDescent="0.25">
      <c r="A24" s="5" t="s">
        <v>30</v>
      </c>
      <c r="B24" s="68" t="s">
        <v>11</v>
      </c>
      <c r="C24" s="104"/>
      <c r="D24" s="105"/>
    </row>
    <row r="25" spans="1:4" ht="15.75" customHeight="1" x14ac:dyDescent="0.25">
      <c r="A25" s="5" t="s">
        <v>31</v>
      </c>
      <c r="B25" s="68" t="s">
        <v>11</v>
      </c>
      <c r="C25" s="104"/>
      <c r="D25" s="105"/>
    </row>
    <row r="26" spans="1:4" ht="15.75" customHeight="1" x14ac:dyDescent="0.25">
      <c r="A26" s="5" t="s">
        <v>32</v>
      </c>
      <c r="B26" s="68" t="s">
        <v>11</v>
      </c>
      <c r="C26" s="104"/>
      <c r="D26" s="105"/>
    </row>
    <row r="27" spans="1:4" ht="15.75" customHeight="1" x14ac:dyDescent="0.25">
      <c r="A27" s="14" t="s">
        <v>14</v>
      </c>
      <c r="B27" s="68" t="s">
        <v>11</v>
      </c>
      <c r="C27" s="104"/>
      <c r="D27" s="105"/>
    </row>
    <row r="28" spans="1:4" ht="15.75" customHeight="1" x14ac:dyDescent="0.25">
      <c r="A28" s="5" t="s">
        <v>58</v>
      </c>
      <c r="B28" s="70" t="s">
        <v>12</v>
      </c>
      <c r="C28" s="106" t="str">
        <f>'Баг репорт'!$A$14</f>
        <v>bg-12</v>
      </c>
      <c r="D28" s="107"/>
    </row>
    <row r="29" spans="1:4" ht="15.75" customHeight="1" x14ac:dyDescent="0.25">
      <c r="A29" s="5" t="s">
        <v>59</v>
      </c>
      <c r="B29" s="68" t="s">
        <v>11</v>
      </c>
      <c r="C29" s="104"/>
      <c r="D29" s="105"/>
    </row>
    <row r="30" spans="1:4" ht="15.75" customHeight="1" x14ac:dyDescent="0.25">
      <c r="A30" s="5" t="s">
        <v>15</v>
      </c>
      <c r="B30" s="68" t="s">
        <v>11</v>
      </c>
      <c r="C30" s="104"/>
      <c r="D30" s="105"/>
    </row>
    <row r="31" spans="1:4" ht="15.75" customHeight="1" x14ac:dyDescent="0.25">
      <c r="A31" s="5" t="s">
        <v>16</v>
      </c>
      <c r="B31" s="68" t="s">
        <v>11</v>
      </c>
      <c r="C31" s="104"/>
      <c r="D31" s="105"/>
    </row>
    <row r="32" spans="1:4" ht="15.75" customHeight="1" x14ac:dyDescent="0.25">
      <c r="A32" s="5" t="s">
        <v>17</v>
      </c>
      <c r="B32" s="68" t="s">
        <v>11</v>
      </c>
      <c r="C32" s="104"/>
      <c r="D32" s="105"/>
    </row>
    <row r="33" spans="1:4" ht="15.75" customHeight="1" x14ac:dyDescent="0.25">
      <c r="A33" s="5" t="s">
        <v>18</v>
      </c>
      <c r="B33" s="68" t="s">
        <v>11</v>
      </c>
      <c r="C33" s="104"/>
      <c r="D33" s="105"/>
    </row>
    <row r="34" spans="1:4" ht="15.75" customHeight="1" x14ac:dyDescent="0.25">
      <c r="A34" s="5" t="s">
        <v>19</v>
      </c>
      <c r="B34" s="68" t="s">
        <v>11</v>
      </c>
      <c r="C34" s="104"/>
      <c r="D34" s="105"/>
    </row>
    <row r="35" spans="1:4" ht="15.75" customHeight="1" x14ac:dyDescent="0.25">
      <c r="A35" s="5" t="s">
        <v>20</v>
      </c>
      <c r="B35" s="70" t="s">
        <v>12</v>
      </c>
      <c r="C35" s="106" t="str">
        <f>'Баг репорт'!$A$11</f>
        <v>bg-9</v>
      </c>
      <c r="D35" s="107"/>
    </row>
    <row r="36" spans="1:4" ht="15.75" customHeight="1" x14ac:dyDescent="0.25">
      <c r="A36" s="5" t="s">
        <v>21</v>
      </c>
      <c r="B36" s="68" t="s">
        <v>11</v>
      </c>
      <c r="C36" s="104"/>
      <c r="D36" s="105"/>
    </row>
    <row r="37" spans="1:4" ht="15.75" customHeight="1" x14ac:dyDescent="0.25">
      <c r="A37" s="5" t="s">
        <v>22</v>
      </c>
      <c r="B37" s="68" t="s">
        <v>11</v>
      </c>
      <c r="C37" s="104"/>
      <c r="D37" s="105"/>
    </row>
    <row r="38" spans="1:4" ht="15.75" customHeight="1" x14ac:dyDescent="0.25">
      <c r="A38" s="8" t="s">
        <v>23</v>
      </c>
      <c r="B38" s="70" t="s">
        <v>12</v>
      </c>
      <c r="C38" s="106" t="str">
        <f>'Баг репорт'!$A$12</f>
        <v>bg-10</v>
      </c>
      <c r="D38" s="107"/>
    </row>
    <row r="39" spans="1:4" ht="15.75" customHeight="1" x14ac:dyDescent="0.25">
      <c r="A39" s="5" t="s">
        <v>8</v>
      </c>
      <c r="B39" s="68" t="s">
        <v>11</v>
      </c>
      <c r="C39" s="104"/>
      <c r="D39" s="105"/>
    </row>
    <row r="40" spans="1:4" ht="15.75" customHeight="1" x14ac:dyDescent="0.25">
      <c r="A40" s="11" t="s">
        <v>33</v>
      </c>
      <c r="B40" s="68" t="s">
        <v>11</v>
      </c>
      <c r="C40" s="104"/>
      <c r="D40" s="105"/>
    </row>
    <row r="41" spans="1:4" ht="15.75" customHeight="1" x14ac:dyDescent="0.25">
      <c r="A41" s="5" t="s">
        <v>42</v>
      </c>
      <c r="B41" s="68" t="s">
        <v>11</v>
      </c>
      <c r="C41" s="104"/>
      <c r="D41" s="105"/>
    </row>
    <row r="42" spans="1:4" ht="15.75" customHeight="1" x14ac:dyDescent="0.25">
      <c r="A42" s="5" t="s">
        <v>60</v>
      </c>
      <c r="B42" s="68" t="s">
        <v>11</v>
      </c>
      <c r="C42" s="104"/>
      <c r="D42" s="105"/>
    </row>
    <row r="43" spans="1:4" ht="15.75" customHeight="1" x14ac:dyDescent="0.25">
      <c r="A43" s="5" t="s">
        <v>34</v>
      </c>
      <c r="B43" s="68" t="s">
        <v>11</v>
      </c>
      <c r="C43" s="104"/>
      <c r="D43" s="105"/>
    </row>
    <row r="44" spans="1:4" ht="15.75" customHeight="1" x14ac:dyDescent="0.25">
      <c r="A44" s="5" t="s">
        <v>35</v>
      </c>
      <c r="B44" s="70" t="s">
        <v>12</v>
      </c>
      <c r="C44" s="106" t="str">
        <f>'Баг репорт'!$A$13</f>
        <v>bg-11</v>
      </c>
      <c r="D44" s="107"/>
    </row>
    <row r="45" spans="1:4" ht="15.75" customHeight="1" x14ac:dyDescent="0.25">
      <c r="A45" s="5" t="s">
        <v>893</v>
      </c>
      <c r="B45" s="68" t="s">
        <v>11</v>
      </c>
      <c r="C45" s="104"/>
      <c r="D45" s="105"/>
    </row>
    <row r="46" spans="1:4" ht="15.75" customHeight="1" x14ac:dyDescent="0.25">
      <c r="A46" s="5" t="s">
        <v>892</v>
      </c>
      <c r="B46" s="68" t="s">
        <v>11</v>
      </c>
      <c r="C46" s="104"/>
      <c r="D46" s="105"/>
    </row>
    <row r="47" spans="1:4" ht="15.75" customHeight="1" x14ac:dyDescent="0.25">
      <c r="A47" s="11" t="s">
        <v>41</v>
      </c>
      <c r="B47" s="68" t="s">
        <v>11</v>
      </c>
      <c r="C47" s="104"/>
      <c r="D47" s="105"/>
    </row>
    <row r="48" spans="1:4" ht="15.75" customHeight="1" x14ac:dyDescent="0.25">
      <c r="A48" s="5" t="s">
        <v>61</v>
      </c>
      <c r="B48" s="68" t="s">
        <v>11</v>
      </c>
      <c r="C48" s="104"/>
      <c r="D48" s="105"/>
    </row>
    <row r="49" spans="1:4" ht="15.75" customHeight="1" x14ac:dyDescent="0.25">
      <c r="A49" s="5" t="s">
        <v>110</v>
      </c>
      <c r="B49" s="68" t="s">
        <v>11</v>
      </c>
      <c r="C49" s="104"/>
      <c r="D49" s="105"/>
    </row>
    <row r="50" spans="1:4" ht="15.75" customHeight="1" x14ac:dyDescent="0.25">
      <c r="A50" s="5" t="s">
        <v>66</v>
      </c>
      <c r="B50" s="68" t="s">
        <v>11</v>
      </c>
      <c r="C50" s="104"/>
      <c r="D50" s="105"/>
    </row>
    <row r="51" spans="1:4" ht="15.75" customHeight="1" x14ac:dyDescent="0.25">
      <c r="A51" s="5" t="s">
        <v>65</v>
      </c>
      <c r="B51" s="68" t="s">
        <v>11</v>
      </c>
      <c r="C51" s="104"/>
      <c r="D51" s="105"/>
    </row>
    <row r="52" spans="1:4" ht="15.75" customHeight="1" x14ac:dyDescent="0.25">
      <c r="A52" s="10" t="s">
        <v>62</v>
      </c>
      <c r="B52" s="70" t="s">
        <v>12</v>
      </c>
      <c r="C52" s="106" t="str">
        <f>'Баг репорт'!$A$16</f>
        <v>bg-14</v>
      </c>
      <c r="D52" s="107"/>
    </row>
    <row r="53" spans="1:4" ht="15.75" customHeight="1" x14ac:dyDescent="0.25">
      <c r="A53" s="12" t="s">
        <v>108</v>
      </c>
      <c r="B53" s="68" t="s">
        <v>11</v>
      </c>
      <c r="C53" s="104"/>
      <c r="D53" s="105"/>
    </row>
    <row r="54" spans="1:4" ht="15.75" customHeight="1" x14ac:dyDescent="0.25">
      <c r="A54" s="12" t="s">
        <v>18</v>
      </c>
      <c r="B54" s="70" t="s">
        <v>12</v>
      </c>
      <c r="C54" s="106" t="str">
        <f>'Баг репорт'!$A$18</f>
        <v>bg-16</v>
      </c>
      <c r="D54" s="107"/>
    </row>
    <row r="55" spans="1:4" ht="15.75" customHeight="1" x14ac:dyDescent="0.25">
      <c r="A55" s="12" t="s">
        <v>19</v>
      </c>
      <c r="B55" s="70" t="s">
        <v>12</v>
      </c>
      <c r="C55" s="112" t="str">
        <f>'Баг репорт'!$A$17</f>
        <v>bg-15</v>
      </c>
      <c r="D55" s="113"/>
    </row>
    <row r="56" spans="1:4" ht="15.75" customHeight="1" x14ac:dyDescent="0.25">
      <c r="A56" s="12" t="s">
        <v>43</v>
      </c>
      <c r="B56" s="70" t="s">
        <v>12</v>
      </c>
      <c r="C56" s="114" t="str">
        <f>'Баг репорт'!$A$19</f>
        <v>bg-17</v>
      </c>
      <c r="D56" s="115"/>
    </row>
    <row r="57" spans="1:4" ht="15.75" customHeight="1" x14ac:dyDescent="0.25">
      <c r="A57" s="12" t="s">
        <v>20</v>
      </c>
      <c r="B57" s="70" t="s">
        <v>12</v>
      </c>
      <c r="C57" s="75" t="str">
        <f>'Баг репорт'!$A$15</f>
        <v>bg-13</v>
      </c>
      <c r="D57" s="76" t="str">
        <f>'Баг репорт'!$A$20</f>
        <v>bg-18</v>
      </c>
    </row>
    <row r="58" spans="1:4" ht="15.75" customHeight="1" x14ac:dyDescent="0.25">
      <c r="A58" s="12" t="s">
        <v>44</v>
      </c>
      <c r="B58" s="68" t="s">
        <v>11</v>
      </c>
      <c r="C58" s="102"/>
      <c r="D58" s="103"/>
    </row>
    <row r="59" spans="1:4" ht="15.75" customHeight="1" x14ac:dyDescent="0.25">
      <c r="A59" s="12" t="s">
        <v>45</v>
      </c>
      <c r="B59" s="68" t="s">
        <v>11</v>
      </c>
      <c r="C59" s="104"/>
      <c r="D59" s="105"/>
    </row>
    <row r="60" spans="1:4" ht="15.75" customHeight="1" x14ac:dyDescent="0.25">
      <c r="A60" s="12" t="s">
        <v>46</v>
      </c>
      <c r="B60" s="68" t="s">
        <v>11</v>
      </c>
      <c r="C60" s="116"/>
      <c r="D60" s="117"/>
    </row>
    <row r="61" spans="1:4" ht="15.75" customHeight="1" x14ac:dyDescent="0.25">
      <c r="A61" s="12" t="s">
        <v>894</v>
      </c>
      <c r="B61" s="70" t="s">
        <v>12</v>
      </c>
      <c r="C61" s="75" t="str">
        <f>'Баг репорт'!$A$15</f>
        <v>bg-13</v>
      </c>
      <c r="D61" s="76" t="str">
        <f>'Баг репорт'!$A$21</f>
        <v>bg-19</v>
      </c>
    </row>
    <row r="62" spans="1:4" ht="15.75" customHeight="1" x14ac:dyDescent="0.25">
      <c r="A62" s="12" t="s">
        <v>47</v>
      </c>
      <c r="B62" s="68" t="s">
        <v>11</v>
      </c>
      <c r="C62" s="102"/>
      <c r="D62" s="103"/>
    </row>
    <row r="63" spans="1:4" ht="15.75" customHeight="1" x14ac:dyDescent="0.25">
      <c r="A63" s="12" t="s">
        <v>48</v>
      </c>
      <c r="B63" s="70" t="s">
        <v>12</v>
      </c>
      <c r="C63" s="106" t="str">
        <f>'Баг репорт'!$A$22</f>
        <v>bg-20</v>
      </c>
      <c r="D63" s="107"/>
    </row>
    <row r="64" spans="1:4" ht="15.75" customHeight="1" x14ac:dyDescent="0.25">
      <c r="A64" s="12" t="s">
        <v>49</v>
      </c>
      <c r="B64" s="70" t="s">
        <v>12</v>
      </c>
      <c r="C64" s="106" t="str">
        <f>'Баг репорт'!$A$23</f>
        <v>bg-21</v>
      </c>
      <c r="D64" s="107"/>
    </row>
    <row r="65" spans="1:4" ht="15.75" customHeight="1" x14ac:dyDescent="0.25">
      <c r="A65" s="12" t="s">
        <v>50</v>
      </c>
      <c r="B65" s="68" t="s">
        <v>11</v>
      </c>
      <c r="C65" s="104"/>
      <c r="D65" s="105"/>
    </row>
    <row r="66" spans="1:4" ht="15.75" customHeight="1" x14ac:dyDescent="0.25">
      <c r="A66" s="12" t="s">
        <v>51</v>
      </c>
      <c r="B66" s="68" t="s">
        <v>11</v>
      </c>
      <c r="C66" s="104"/>
      <c r="D66" s="105"/>
    </row>
    <row r="67" spans="1:4" ht="15.75" customHeight="1" x14ac:dyDescent="0.25">
      <c r="A67" s="12" t="s">
        <v>52</v>
      </c>
      <c r="B67" s="68" t="s">
        <v>11</v>
      </c>
      <c r="C67" s="104"/>
      <c r="D67" s="105"/>
    </row>
    <row r="68" spans="1:4" ht="15.75" customHeight="1" x14ac:dyDescent="0.25">
      <c r="A68" s="12" t="s">
        <v>63</v>
      </c>
      <c r="B68" s="68" t="s">
        <v>11</v>
      </c>
      <c r="C68" s="104"/>
      <c r="D68" s="105"/>
    </row>
    <row r="69" spans="1:4" ht="15.75" customHeight="1" x14ac:dyDescent="0.25">
      <c r="A69" s="12" t="s">
        <v>53</v>
      </c>
      <c r="B69" s="68" t="s">
        <v>11</v>
      </c>
      <c r="C69" s="104"/>
      <c r="D69" s="105"/>
    </row>
    <row r="70" spans="1:4" ht="15.75" customHeight="1" x14ac:dyDescent="0.25">
      <c r="A70" s="12" t="s">
        <v>55</v>
      </c>
      <c r="B70" s="68" t="s">
        <v>11</v>
      </c>
      <c r="C70" s="104"/>
      <c r="D70" s="105"/>
    </row>
    <row r="71" spans="1:4" ht="15.75" customHeight="1" x14ac:dyDescent="0.25">
      <c r="A71" s="10" t="s">
        <v>57</v>
      </c>
      <c r="B71" s="70" t="s">
        <v>12</v>
      </c>
      <c r="C71" s="106" t="str">
        <f>'Баг репорт'!$A$24</f>
        <v>bg-22</v>
      </c>
      <c r="D71" s="107"/>
    </row>
    <row r="72" spans="1:4" ht="15.75" customHeight="1" x14ac:dyDescent="0.25">
      <c r="A72" s="12" t="s">
        <v>109</v>
      </c>
      <c r="B72" s="68" t="s">
        <v>11</v>
      </c>
      <c r="C72" s="104"/>
      <c r="D72" s="105"/>
    </row>
    <row r="73" spans="1:4" ht="15.75" customHeight="1" x14ac:dyDescent="0.25">
      <c r="A73" s="12" t="s">
        <v>54</v>
      </c>
      <c r="B73" s="68" t="s">
        <v>11</v>
      </c>
      <c r="C73" s="104"/>
      <c r="D73" s="105"/>
    </row>
    <row r="74" spans="1:4" ht="15.75" customHeight="1" x14ac:dyDescent="0.25">
      <c r="A74" s="12" t="s">
        <v>53</v>
      </c>
      <c r="B74" s="68" t="s">
        <v>11</v>
      </c>
      <c r="C74" s="104"/>
      <c r="D74" s="105"/>
    </row>
    <row r="75" spans="1:4" ht="15.75" customHeight="1" x14ac:dyDescent="0.25">
      <c r="A75" s="12" t="s">
        <v>68</v>
      </c>
      <c r="B75" s="68" t="s">
        <v>11</v>
      </c>
      <c r="C75" s="104"/>
      <c r="D75" s="105"/>
    </row>
    <row r="76" spans="1:4" ht="15.75" customHeight="1" x14ac:dyDescent="0.25">
      <c r="A76" s="12" t="s">
        <v>56</v>
      </c>
      <c r="B76" s="68" t="s">
        <v>11</v>
      </c>
      <c r="C76" s="104"/>
      <c r="D76" s="105"/>
    </row>
    <row r="77" spans="1:4" ht="15.75" customHeight="1" x14ac:dyDescent="0.25">
      <c r="A77" s="10" t="s">
        <v>64</v>
      </c>
      <c r="B77" s="68" t="s">
        <v>11</v>
      </c>
      <c r="C77" s="104"/>
      <c r="D77" s="105"/>
    </row>
    <row r="78" spans="1:4" ht="15.75" customHeight="1" x14ac:dyDescent="0.25">
      <c r="A78" s="12" t="s">
        <v>111</v>
      </c>
      <c r="B78" s="68" t="s">
        <v>11</v>
      </c>
      <c r="C78" s="104"/>
      <c r="D78" s="105"/>
    </row>
    <row r="79" spans="1:4" ht="15.75" customHeight="1" x14ac:dyDescent="0.25">
      <c r="A79" s="12" t="s">
        <v>67</v>
      </c>
      <c r="B79" s="68" t="s">
        <v>11</v>
      </c>
      <c r="C79" s="104"/>
      <c r="D79" s="105"/>
    </row>
    <row r="80" spans="1:4" ht="15.75" customHeight="1" x14ac:dyDescent="0.25">
      <c r="A80" s="12" t="s">
        <v>53</v>
      </c>
      <c r="B80" s="68" t="s">
        <v>11</v>
      </c>
      <c r="C80" s="104"/>
      <c r="D80" s="105"/>
    </row>
    <row r="81" spans="1:4" ht="15.75" customHeight="1" x14ac:dyDescent="0.25">
      <c r="A81" s="12" t="s">
        <v>69</v>
      </c>
      <c r="B81" s="68" t="s">
        <v>11</v>
      </c>
      <c r="C81" s="104"/>
      <c r="D81" s="105"/>
    </row>
    <row r="82" spans="1:4" ht="15.75" customHeight="1" x14ac:dyDescent="0.25">
      <c r="A82" s="12" t="s">
        <v>70</v>
      </c>
      <c r="B82" s="68" t="s">
        <v>11</v>
      </c>
      <c r="C82" s="104"/>
      <c r="D82" s="105"/>
    </row>
    <row r="83" spans="1:4" ht="15.75" customHeight="1" x14ac:dyDescent="0.25">
      <c r="A83" s="12" t="s">
        <v>71</v>
      </c>
      <c r="B83" s="68" t="s">
        <v>11</v>
      </c>
      <c r="C83" s="104"/>
      <c r="D83" s="105"/>
    </row>
    <row r="84" spans="1:4" ht="15.75" customHeight="1" x14ac:dyDescent="0.25">
      <c r="A84" s="10" t="s">
        <v>72</v>
      </c>
      <c r="B84" s="68" t="s">
        <v>11</v>
      </c>
      <c r="C84" s="104"/>
      <c r="D84" s="105"/>
    </row>
    <row r="85" spans="1:4" ht="15.75" customHeight="1" x14ac:dyDescent="0.25">
      <c r="A85" s="12" t="s">
        <v>112</v>
      </c>
      <c r="B85" s="68" t="s">
        <v>11</v>
      </c>
      <c r="C85" s="104"/>
      <c r="D85" s="105"/>
    </row>
    <row r="86" spans="1:4" ht="15.75" customHeight="1" x14ac:dyDescent="0.25">
      <c r="A86" s="12" t="s">
        <v>73</v>
      </c>
      <c r="B86" s="68" t="s">
        <v>11</v>
      </c>
      <c r="C86" s="104"/>
      <c r="D86" s="105"/>
    </row>
    <row r="87" spans="1:4" ht="15.75" customHeight="1" x14ac:dyDescent="0.25">
      <c r="A87" s="12" t="s">
        <v>53</v>
      </c>
      <c r="B87" s="68" t="s">
        <v>11</v>
      </c>
      <c r="C87" s="104"/>
      <c r="D87" s="105"/>
    </row>
    <row r="88" spans="1:4" ht="15.75" customHeight="1" x14ac:dyDescent="0.25">
      <c r="A88" s="12" t="s">
        <v>69</v>
      </c>
      <c r="B88" s="68" t="s">
        <v>11</v>
      </c>
      <c r="C88" s="104"/>
      <c r="D88" s="105"/>
    </row>
    <row r="89" spans="1:4" ht="15.75" customHeight="1" x14ac:dyDescent="0.25">
      <c r="A89" s="12" t="s">
        <v>74</v>
      </c>
      <c r="B89" s="68" t="s">
        <v>11</v>
      </c>
      <c r="C89" s="104"/>
      <c r="D89" s="105"/>
    </row>
    <row r="90" spans="1:4" ht="15.75" customHeight="1" x14ac:dyDescent="0.25">
      <c r="A90" s="12" t="s">
        <v>75</v>
      </c>
      <c r="B90" s="68" t="s">
        <v>11</v>
      </c>
      <c r="C90" s="104"/>
      <c r="D90" s="105"/>
    </row>
    <row r="91" spans="1:4" ht="15.75" customHeight="1" x14ac:dyDescent="0.25">
      <c r="A91" s="10" t="s">
        <v>76</v>
      </c>
      <c r="B91" s="68" t="s">
        <v>11</v>
      </c>
      <c r="C91" s="104"/>
      <c r="D91" s="105"/>
    </row>
    <row r="92" spans="1:4" ht="15.75" customHeight="1" x14ac:dyDescent="0.25">
      <c r="A92" s="12" t="s">
        <v>113</v>
      </c>
      <c r="B92" s="68" t="s">
        <v>11</v>
      </c>
      <c r="C92" s="104"/>
      <c r="D92" s="105"/>
    </row>
    <row r="93" spans="1:4" ht="15.75" customHeight="1" x14ac:dyDescent="0.25">
      <c r="A93" s="12" t="s">
        <v>77</v>
      </c>
      <c r="B93" s="68" t="s">
        <v>11</v>
      </c>
      <c r="C93" s="104"/>
      <c r="D93" s="105"/>
    </row>
    <row r="94" spans="1:4" ht="15.75" customHeight="1" x14ac:dyDescent="0.25">
      <c r="A94" s="12" t="s">
        <v>53</v>
      </c>
      <c r="B94" s="68" t="s">
        <v>11</v>
      </c>
      <c r="C94" s="104"/>
      <c r="D94" s="105"/>
    </row>
    <row r="95" spans="1:4" ht="15.75" customHeight="1" x14ac:dyDescent="0.25">
      <c r="A95" s="12" t="s">
        <v>69</v>
      </c>
      <c r="B95" s="68" t="s">
        <v>11</v>
      </c>
      <c r="C95" s="104"/>
      <c r="D95" s="105"/>
    </row>
    <row r="96" spans="1:4" ht="15.75" customHeight="1" x14ac:dyDescent="0.25">
      <c r="A96" s="12" t="s">
        <v>78</v>
      </c>
      <c r="B96" s="68" t="s">
        <v>11</v>
      </c>
      <c r="C96" s="104"/>
      <c r="D96" s="105"/>
    </row>
    <row r="97" spans="1:4" ht="15.75" customHeight="1" x14ac:dyDescent="0.25">
      <c r="A97" s="12" t="s">
        <v>79</v>
      </c>
      <c r="B97" s="68" t="s">
        <v>11</v>
      </c>
      <c r="C97" s="104"/>
      <c r="D97" s="105"/>
    </row>
    <row r="98" spans="1:4" ht="15.75" customHeight="1" x14ac:dyDescent="0.25">
      <c r="A98" s="11" t="s">
        <v>80</v>
      </c>
      <c r="B98" s="68" t="s">
        <v>11</v>
      </c>
      <c r="C98" s="104"/>
      <c r="D98" s="105"/>
    </row>
    <row r="99" spans="1:4" ht="15.75" customHeight="1" x14ac:dyDescent="0.25">
      <c r="A99" s="5" t="s">
        <v>81</v>
      </c>
      <c r="B99" s="68" t="s">
        <v>11</v>
      </c>
      <c r="C99" s="104"/>
      <c r="D99" s="105"/>
    </row>
    <row r="100" spans="1:4" ht="15.75" customHeight="1" x14ac:dyDescent="0.25">
      <c r="A100" s="9" t="s">
        <v>82</v>
      </c>
      <c r="B100" s="68" t="s">
        <v>11</v>
      </c>
      <c r="C100" s="104"/>
      <c r="D100" s="105"/>
    </row>
    <row r="101" spans="1:4" ht="15.75" customHeight="1" x14ac:dyDescent="0.25">
      <c r="A101" s="11" t="s">
        <v>895</v>
      </c>
      <c r="B101" s="68" t="s">
        <v>11</v>
      </c>
      <c r="C101" s="104"/>
      <c r="D101" s="105"/>
    </row>
    <row r="102" spans="1:4" ht="15.75" customHeight="1" x14ac:dyDescent="0.25">
      <c r="A102" s="5" t="s">
        <v>83</v>
      </c>
      <c r="B102" s="68" t="s">
        <v>11</v>
      </c>
      <c r="C102" s="104"/>
      <c r="D102" s="105"/>
    </row>
    <row r="103" spans="1:4" ht="15.75" customHeight="1" x14ac:dyDescent="0.25">
      <c r="A103" s="5" t="s">
        <v>85</v>
      </c>
      <c r="B103" s="68" t="s">
        <v>11</v>
      </c>
      <c r="C103" s="104"/>
      <c r="D103" s="105"/>
    </row>
    <row r="104" spans="1:4" ht="15.75" customHeight="1" x14ac:dyDescent="0.25">
      <c r="A104" s="5" t="s">
        <v>84</v>
      </c>
      <c r="B104" s="68" t="s">
        <v>11</v>
      </c>
      <c r="C104" s="104"/>
      <c r="D104" s="105"/>
    </row>
    <row r="105" spans="1:4" ht="15.75" customHeight="1" x14ac:dyDescent="0.25">
      <c r="A105" s="5" t="s">
        <v>86</v>
      </c>
      <c r="B105" s="68" t="s">
        <v>11</v>
      </c>
      <c r="C105" s="104"/>
      <c r="D105" s="105"/>
    </row>
    <row r="106" spans="1:4" ht="15.75" customHeight="1" x14ac:dyDescent="0.25">
      <c r="A106" s="11" t="s">
        <v>87</v>
      </c>
      <c r="B106" s="68" t="s">
        <v>11</v>
      </c>
      <c r="C106" s="104"/>
      <c r="D106" s="105"/>
    </row>
    <row r="107" spans="1:4" ht="15.75" customHeight="1" x14ac:dyDescent="0.25">
      <c r="A107" s="61" t="s">
        <v>114</v>
      </c>
      <c r="B107" s="68" t="s">
        <v>11</v>
      </c>
      <c r="C107" s="104"/>
      <c r="D107" s="105"/>
    </row>
    <row r="108" spans="1:4" ht="15.75" customHeight="1" x14ac:dyDescent="0.25">
      <c r="A108" s="5" t="s">
        <v>88</v>
      </c>
      <c r="B108" s="68" t="s">
        <v>11</v>
      </c>
      <c r="C108" s="104"/>
      <c r="D108" s="105"/>
    </row>
    <row r="109" spans="1:4" ht="15.75" customHeight="1" x14ac:dyDescent="0.25">
      <c r="A109" s="5" t="s">
        <v>89</v>
      </c>
      <c r="B109" s="68" t="s">
        <v>11</v>
      </c>
      <c r="C109" s="104"/>
      <c r="D109" s="105"/>
    </row>
    <row r="110" spans="1:4" ht="15.75" customHeight="1" x14ac:dyDescent="0.25">
      <c r="A110" s="5" t="s">
        <v>90</v>
      </c>
      <c r="B110" s="68" t="s">
        <v>11</v>
      </c>
      <c r="C110" s="104"/>
      <c r="D110" s="105"/>
    </row>
    <row r="111" spans="1:4" ht="15.75" customHeight="1" x14ac:dyDescent="0.25">
      <c r="A111" s="5" t="s">
        <v>115</v>
      </c>
      <c r="B111" s="68" t="s">
        <v>11</v>
      </c>
      <c r="C111" s="104"/>
      <c r="D111" s="105"/>
    </row>
    <row r="112" spans="1:4" ht="15.75" customHeight="1" x14ac:dyDescent="0.25">
      <c r="A112" s="5" t="s">
        <v>92</v>
      </c>
      <c r="B112" s="68" t="s">
        <v>11</v>
      </c>
      <c r="C112" s="104"/>
      <c r="D112" s="105"/>
    </row>
    <row r="113" spans="1:4" ht="15.75" customHeight="1" x14ac:dyDescent="0.25">
      <c r="A113" s="5" t="s">
        <v>91</v>
      </c>
      <c r="B113" s="68" t="s">
        <v>11</v>
      </c>
      <c r="C113" s="104"/>
      <c r="D113" s="105"/>
    </row>
    <row r="114" spans="1:4" ht="15.75" customHeight="1" x14ac:dyDescent="0.25">
      <c r="A114" s="5" t="s">
        <v>93</v>
      </c>
      <c r="B114" s="68" t="s">
        <v>11</v>
      </c>
      <c r="C114" s="104"/>
      <c r="D114" s="105"/>
    </row>
    <row r="115" spans="1:4" ht="15.75" customHeight="1" x14ac:dyDescent="0.25">
      <c r="A115" s="5" t="s">
        <v>94</v>
      </c>
      <c r="B115" s="68" t="s">
        <v>11</v>
      </c>
      <c r="C115" s="104"/>
      <c r="D115" s="105"/>
    </row>
    <row r="116" spans="1:4" ht="15.75" customHeight="1" x14ac:dyDescent="0.25">
      <c r="A116" s="5" t="s">
        <v>95</v>
      </c>
      <c r="B116" s="68" t="s">
        <v>11</v>
      </c>
      <c r="C116" s="104"/>
      <c r="D116" s="105"/>
    </row>
    <row r="117" spans="1:4" ht="15.75" customHeight="1" x14ac:dyDescent="0.25">
      <c r="A117" s="5" t="s">
        <v>96</v>
      </c>
      <c r="B117" s="68" t="s">
        <v>11</v>
      </c>
      <c r="C117" s="104"/>
      <c r="D117" s="105"/>
    </row>
    <row r="118" spans="1:4" ht="15.75" customHeight="1" x14ac:dyDescent="0.25">
      <c r="A118" s="5" t="s">
        <v>97</v>
      </c>
      <c r="B118" s="68" t="s">
        <v>11</v>
      </c>
      <c r="C118" s="104"/>
      <c r="D118" s="105"/>
    </row>
    <row r="119" spans="1:4" ht="15.75" customHeight="1" x14ac:dyDescent="0.25">
      <c r="A119" s="5" t="s">
        <v>98</v>
      </c>
      <c r="B119" s="68" t="s">
        <v>11</v>
      </c>
      <c r="C119" s="104"/>
      <c r="D119" s="105"/>
    </row>
    <row r="120" spans="1:4" ht="15.75" customHeight="1" x14ac:dyDescent="0.25">
      <c r="A120" s="5" t="s">
        <v>99</v>
      </c>
      <c r="B120" s="68" t="s">
        <v>11</v>
      </c>
      <c r="C120" s="104"/>
      <c r="D120" s="105"/>
    </row>
    <row r="121" spans="1:4" ht="15.75" customHeight="1" x14ac:dyDescent="0.25">
      <c r="A121" s="10" t="s">
        <v>100</v>
      </c>
      <c r="B121" s="68" t="s">
        <v>11</v>
      </c>
      <c r="C121" s="104"/>
      <c r="D121" s="105"/>
    </row>
    <row r="122" spans="1:4" ht="15.75" customHeight="1" x14ac:dyDescent="0.25">
      <c r="A122" s="12" t="s">
        <v>101</v>
      </c>
      <c r="B122" s="68" t="s">
        <v>11</v>
      </c>
      <c r="C122" s="104"/>
      <c r="D122" s="105"/>
    </row>
    <row r="123" spans="1:4" ht="15.75" customHeight="1" x14ac:dyDescent="0.25">
      <c r="A123" s="12" t="s">
        <v>102</v>
      </c>
      <c r="B123" s="68" t="s">
        <v>11</v>
      </c>
      <c r="C123" s="104"/>
      <c r="D123" s="105"/>
    </row>
    <row r="124" spans="1:4" ht="15.75" customHeight="1" x14ac:dyDescent="0.25">
      <c r="A124" s="12" t="s">
        <v>103</v>
      </c>
      <c r="B124" s="70" t="s">
        <v>12</v>
      </c>
      <c r="C124" s="106" t="str">
        <f>'Баг репорт'!$A$25</f>
        <v>bg-23</v>
      </c>
      <c r="D124" s="107"/>
    </row>
    <row r="125" spans="1:4" ht="15.75" customHeight="1" x14ac:dyDescent="0.25">
      <c r="A125" s="12" t="s">
        <v>104</v>
      </c>
      <c r="B125" s="70" t="s">
        <v>12</v>
      </c>
      <c r="C125" s="106" t="str">
        <f>'Баг репорт'!$A$26</f>
        <v>bg-24</v>
      </c>
      <c r="D125" s="107"/>
    </row>
    <row r="126" spans="1:4" ht="15.75" customHeight="1" x14ac:dyDescent="0.25">
      <c r="A126" s="12" t="s">
        <v>105</v>
      </c>
      <c r="B126" s="68" t="s">
        <v>11</v>
      </c>
      <c r="C126" s="104"/>
      <c r="D126" s="105"/>
    </row>
    <row r="127" spans="1:4" ht="15.75" customHeight="1" x14ac:dyDescent="0.25">
      <c r="A127" s="12" t="s">
        <v>106</v>
      </c>
      <c r="B127" s="68" t="s">
        <v>11</v>
      </c>
      <c r="C127" s="104"/>
      <c r="D127" s="105"/>
    </row>
    <row r="128" spans="1:4" ht="15.75" customHeight="1" x14ac:dyDescent="0.25">
      <c r="A128" s="62" t="s">
        <v>140</v>
      </c>
      <c r="B128" s="68" t="s">
        <v>11</v>
      </c>
      <c r="C128" s="104"/>
      <c r="D128" s="105"/>
    </row>
    <row r="129" spans="1:4" ht="15.75" customHeight="1" x14ac:dyDescent="0.25">
      <c r="A129" s="63" t="s">
        <v>882</v>
      </c>
      <c r="B129" s="68" t="s">
        <v>11</v>
      </c>
      <c r="C129" s="104"/>
      <c r="D129" s="105"/>
    </row>
    <row r="130" spans="1:4" ht="15.75" customHeight="1" x14ac:dyDescent="0.25">
      <c r="A130" s="5" t="s">
        <v>883</v>
      </c>
      <c r="B130" s="68" t="s">
        <v>11</v>
      </c>
      <c r="C130" s="104"/>
      <c r="D130" s="105"/>
    </row>
    <row r="131" spans="1:4" ht="15.75" customHeight="1" x14ac:dyDescent="0.25">
      <c r="A131" s="11" t="s">
        <v>141</v>
      </c>
      <c r="B131" s="68" t="s">
        <v>11</v>
      </c>
      <c r="C131" s="104"/>
      <c r="D131" s="105"/>
    </row>
    <row r="132" spans="1:4" ht="15.75" customHeight="1" x14ac:dyDescent="0.25">
      <c r="A132" s="5" t="s">
        <v>884</v>
      </c>
      <c r="B132" s="71" t="s">
        <v>11</v>
      </c>
      <c r="C132" s="104"/>
      <c r="D132" s="105"/>
    </row>
    <row r="133" spans="1:4" ht="16.5" customHeight="1" thickBot="1" x14ac:dyDescent="0.3">
      <c r="A133" s="65" t="s">
        <v>885</v>
      </c>
      <c r="B133" s="72" t="s">
        <v>11</v>
      </c>
      <c r="C133" s="118"/>
      <c r="D133" s="119"/>
    </row>
  </sheetData>
  <mergeCells count="131">
    <mergeCell ref="C131:D131"/>
    <mergeCell ref="C132:D132"/>
    <mergeCell ref="C133:D133"/>
    <mergeCell ref="A1:D1"/>
    <mergeCell ref="C126:D126"/>
    <mergeCell ref="C127:D127"/>
    <mergeCell ref="C128:D128"/>
    <mergeCell ref="C129:D129"/>
    <mergeCell ref="C130:D130"/>
    <mergeCell ref="C121:D121"/>
    <mergeCell ref="C122:D122"/>
    <mergeCell ref="C123:D123"/>
    <mergeCell ref="C124:D124"/>
    <mergeCell ref="C125:D125"/>
    <mergeCell ref="C116:D116"/>
    <mergeCell ref="C117:D117"/>
    <mergeCell ref="C118:D118"/>
    <mergeCell ref="C119:D119"/>
    <mergeCell ref="C120:D120"/>
    <mergeCell ref="C111:D111"/>
    <mergeCell ref="C112:D112"/>
    <mergeCell ref="C113:D113"/>
    <mergeCell ref="C114:D114"/>
    <mergeCell ref="C115:D115"/>
    <mergeCell ref="C106:D106"/>
    <mergeCell ref="C107:D107"/>
    <mergeCell ref="C108:D108"/>
    <mergeCell ref="C109:D109"/>
    <mergeCell ref="C110:D110"/>
    <mergeCell ref="C101:D101"/>
    <mergeCell ref="C102:D102"/>
    <mergeCell ref="C103:D103"/>
    <mergeCell ref="C104:D104"/>
    <mergeCell ref="C105:D105"/>
    <mergeCell ref="C96:D96"/>
    <mergeCell ref="C97:D97"/>
    <mergeCell ref="C98:D98"/>
    <mergeCell ref="C99:D99"/>
    <mergeCell ref="C100:D100"/>
    <mergeCell ref="C91:D91"/>
    <mergeCell ref="C92:D92"/>
    <mergeCell ref="C93:D93"/>
    <mergeCell ref="C94:D94"/>
    <mergeCell ref="C95:D95"/>
    <mergeCell ref="C86:D86"/>
    <mergeCell ref="C87:D87"/>
    <mergeCell ref="C88:D88"/>
    <mergeCell ref="C89:D89"/>
    <mergeCell ref="C90:D90"/>
    <mergeCell ref="C81:D81"/>
    <mergeCell ref="C82:D82"/>
    <mergeCell ref="C83:D83"/>
    <mergeCell ref="C84:D84"/>
    <mergeCell ref="C85:D85"/>
    <mergeCell ref="C76:D76"/>
    <mergeCell ref="C77:D77"/>
    <mergeCell ref="C78:D78"/>
    <mergeCell ref="C79:D79"/>
    <mergeCell ref="C80:D80"/>
    <mergeCell ref="C71:D71"/>
    <mergeCell ref="C72:D72"/>
    <mergeCell ref="C73:D73"/>
    <mergeCell ref="C74:D74"/>
    <mergeCell ref="C75:D75"/>
    <mergeCell ref="C66:D66"/>
    <mergeCell ref="C67:D67"/>
    <mergeCell ref="C68:D68"/>
    <mergeCell ref="C69:D69"/>
    <mergeCell ref="C70:D70"/>
    <mergeCell ref="C62:D62"/>
    <mergeCell ref="C63:D63"/>
    <mergeCell ref="C64:D64"/>
    <mergeCell ref="C65:D65"/>
    <mergeCell ref="C56:D56"/>
    <mergeCell ref="C58:D58"/>
    <mergeCell ref="C59:D59"/>
    <mergeCell ref="C60:D60"/>
    <mergeCell ref="C51:D51"/>
    <mergeCell ref="C52:D52"/>
    <mergeCell ref="C53:D53"/>
    <mergeCell ref="C54:D54"/>
    <mergeCell ref="C55:D55"/>
    <mergeCell ref="C46:D46"/>
    <mergeCell ref="C47:D47"/>
    <mergeCell ref="C48:D48"/>
    <mergeCell ref="C49:D49"/>
    <mergeCell ref="C50:D50"/>
    <mergeCell ref="C41:D41"/>
    <mergeCell ref="C42:D42"/>
    <mergeCell ref="C43:D43"/>
    <mergeCell ref="C44:D44"/>
    <mergeCell ref="C45:D45"/>
    <mergeCell ref="C36:D36"/>
    <mergeCell ref="C37:D37"/>
    <mergeCell ref="C38:D38"/>
    <mergeCell ref="C39:D39"/>
    <mergeCell ref="C40:D40"/>
    <mergeCell ref="C31:D31"/>
    <mergeCell ref="C32:D32"/>
    <mergeCell ref="C33:D33"/>
    <mergeCell ref="C34:D34"/>
    <mergeCell ref="C35:D35"/>
    <mergeCell ref="C26:D26"/>
    <mergeCell ref="C27:D27"/>
    <mergeCell ref="C28:D28"/>
    <mergeCell ref="C29:D29"/>
    <mergeCell ref="C30:D30"/>
    <mergeCell ref="C21:D21"/>
    <mergeCell ref="C22:D22"/>
    <mergeCell ref="C23:D23"/>
    <mergeCell ref="C24:D24"/>
    <mergeCell ref="C25:D25"/>
    <mergeCell ref="C16:D16"/>
    <mergeCell ref="C17:D17"/>
    <mergeCell ref="C18:D18"/>
    <mergeCell ref="C19:D19"/>
    <mergeCell ref="C20:D20"/>
    <mergeCell ref="C7:D7"/>
    <mergeCell ref="C2:D2"/>
    <mergeCell ref="C3:D3"/>
    <mergeCell ref="C4:D4"/>
    <mergeCell ref="C5:D5"/>
    <mergeCell ref="C6:D6"/>
    <mergeCell ref="C8:D8"/>
    <mergeCell ref="C9:D9"/>
    <mergeCell ref="C10:D10"/>
    <mergeCell ref="C11:D11"/>
    <mergeCell ref="C12:D12"/>
    <mergeCell ref="C13:D13"/>
    <mergeCell ref="C14:D14"/>
    <mergeCell ref="C15:D15"/>
  </mergeCells>
  <hyperlinks>
    <hyperlink ref="C56" location="'Баг репорт'!A19" display="'Баг репорт'!A19"/>
    <hyperlink ref="C54" location="'Баг репорт'!A18" display="'Баг репорт'!A18"/>
    <hyperlink ref="C55" location="'Баг репорт'!A17" display="'Баг репорт'!A17"/>
    <hyperlink ref="C52" location="'Баг репорт'!A16" display="'Баг репорт'!A16"/>
    <hyperlink ref="C61" location="'Баг репорт'!A15" display="'Баг репорт'!A15"/>
    <hyperlink ref="C57" location="'Баг репорт'!A15" display="'Баг репорт'!A15"/>
    <hyperlink ref="C28" location="'Баг репорт'!A14" display="'Баг репорт'!A14"/>
    <hyperlink ref="C44" location="'Баг репорт'!A13" display="'Баг репорт'!A13"/>
    <hyperlink ref="C38" location="'Баг репорт'!A12" display="'Баг репорт'!A12"/>
    <hyperlink ref="C35" location="'Баг репорт'!A11" display="'Баг репорт'!A11"/>
    <hyperlink ref="C21" location="'Баг репорт'!A10" display="'Баг репорт'!A10"/>
    <hyperlink ref="C22" location="'Баг репорт'!A9" display="'Баг репорт'!A9"/>
    <hyperlink ref="C20" location="'Баг репорт'!A8" display="'Баг репорт'!A8"/>
    <hyperlink ref="C15" location="'Баг репорт'!A7" display="'Баг репорт'!A7"/>
    <hyperlink ref="C13" location="'Баг репорт'!A6" display="'Баг репорт'!A6"/>
    <hyperlink ref="C10" location="'Баг репорт'!A5" display="'Баг репорт'!A5"/>
    <hyperlink ref="C7" location="'Баг репорт'!A4" display="'Баг репорт'!A4"/>
    <hyperlink ref="C14" location="'Баг репорт'!A3" display="'Баг репорт'!A3"/>
    <hyperlink ref="D57" location="'Баг репорт'!A20" display="'Баг репорт'!A20"/>
    <hyperlink ref="D61" location="'Баг репорт'!A21" display="'Баг репорт'!A21"/>
    <hyperlink ref="C63:D63" location="'Баг репорт'!A22" display="'Баг репорт'!A22"/>
    <hyperlink ref="C64:D64" location="'Баг репорт'!A23" display="'Баг репорт'!A23"/>
    <hyperlink ref="C71:D71" location="'Баг репорт'!A24" display="'Баг репорт'!A24"/>
    <hyperlink ref="C124:D124" location="'Баг репорт'!A25" display="'Баг репорт'!A25"/>
    <hyperlink ref="C125:D125" location="'Баг репорт'!A26" display="'Баг репорт'!A26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H267"/>
  <sheetViews>
    <sheetView topLeftCell="C249" workbookViewId="0">
      <selection activeCell="C4" sqref="A4:G259"/>
    </sheetView>
  </sheetViews>
  <sheetFormatPr defaultRowHeight="15.75" x14ac:dyDescent="0.25"/>
  <cols>
    <col min="1" max="1" width="4.28515625" style="17" bestFit="1" customWidth="1"/>
    <col min="2" max="2" width="64.5703125" style="19" bestFit="1" customWidth="1"/>
    <col min="3" max="3" width="55.42578125" style="19" bestFit="1" customWidth="1"/>
    <col min="4" max="4" width="67.7109375" style="19" bestFit="1" customWidth="1"/>
    <col min="5" max="5" width="55" style="19" customWidth="1"/>
    <col min="6" max="6" width="20.5703125" style="18" bestFit="1" customWidth="1"/>
    <col min="7" max="7" width="35.28515625" style="13" bestFit="1" customWidth="1"/>
    <col min="8" max="8" width="20.5703125" style="13" bestFit="1" customWidth="1"/>
  </cols>
  <sheetData>
    <row r="1" spans="1:8" ht="26.25" x14ac:dyDescent="0.25">
      <c r="A1" s="123" t="s">
        <v>123</v>
      </c>
      <c r="B1" s="123"/>
      <c r="C1" s="123"/>
      <c r="D1" s="123"/>
      <c r="E1" s="123"/>
      <c r="F1" s="123"/>
      <c r="G1" s="123"/>
      <c r="H1" s="123"/>
    </row>
    <row r="2" spans="1:8" ht="23.25" x14ac:dyDescent="0.25">
      <c r="A2" s="16" t="s">
        <v>122</v>
      </c>
      <c r="B2" s="20" t="s">
        <v>119</v>
      </c>
      <c r="C2" s="20" t="s">
        <v>117</v>
      </c>
      <c r="D2" s="20" t="s">
        <v>118</v>
      </c>
      <c r="E2" s="20" t="s">
        <v>116</v>
      </c>
      <c r="F2" s="20" t="s">
        <v>121</v>
      </c>
      <c r="G2" s="20" t="s">
        <v>139</v>
      </c>
      <c r="H2"/>
    </row>
    <row r="3" spans="1:8" ht="18.75" x14ac:dyDescent="0.25">
      <c r="A3" s="124" t="s">
        <v>131</v>
      </c>
      <c r="B3" s="124"/>
      <c r="C3" s="124"/>
      <c r="D3" s="124"/>
      <c r="E3" s="124"/>
      <c r="F3" s="124"/>
      <c r="G3" s="124"/>
      <c r="H3"/>
    </row>
    <row r="4" spans="1:8" x14ac:dyDescent="0.25">
      <c r="A4" s="24">
        <v>1</v>
      </c>
      <c r="B4" s="25" t="s">
        <v>126</v>
      </c>
      <c r="C4" s="25" t="s">
        <v>130</v>
      </c>
      <c r="D4" s="25" t="s">
        <v>124</v>
      </c>
      <c r="E4" s="25" t="s">
        <v>125</v>
      </c>
      <c r="F4" s="26"/>
      <c r="G4" s="3" t="s">
        <v>11</v>
      </c>
    </row>
    <row r="5" spans="1:8" ht="31.5" x14ac:dyDescent="0.25">
      <c r="A5" s="21">
        <v>2</v>
      </c>
      <c r="B5" s="22" t="s">
        <v>180</v>
      </c>
      <c r="C5" s="22" t="s">
        <v>129</v>
      </c>
      <c r="D5" s="22" t="s">
        <v>127</v>
      </c>
      <c r="E5" s="22" t="s">
        <v>441</v>
      </c>
      <c r="F5" s="23"/>
      <c r="G5" s="3" t="s">
        <v>11</v>
      </c>
    </row>
    <row r="6" spans="1:8" ht="31.5" x14ac:dyDescent="0.25">
      <c r="A6" s="21">
        <v>3</v>
      </c>
      <c r="B6" s="22" t="s">
        <v>181</v>
      </c>
      <c r="C6" s="22" t="s">
        <v>129</v>
      </c>
      <c r="D6" s="22" t="s">
        <v>187</v>
      </c>
      <c r="E6" s="22" t="s">
        <v>411</v>
      </c>
      <c r="F6" s="23"/>
      <c r="G6" s="3" t="s">
        <v>11</v>
      </c>
    </row>
    <row r="7" spans="1:8" ht="31.5" x14ac:dyDescent="0.25">
      <c r="A7" s="21">
        <v>4</v>
      </c>
      <c r="B7" s="22" t="s">
        <v>182</v>
      </c>
      <c r="C7" s="22" t="s">
        <v>129</v>
      </c>
      <c r="D7" s="22" t="s">
        <v>188</v>
      </c>
      <c r="E7" s="22" t="s">
        <v>411</v>
      </c>
      <c r="F7" s="23"/>
      <c r="G7" s="3" t="s">
        <v>11</v>
      </c>
    </row>
    <row r="8" spans="1:8" ht="31.5" x14ac:dyDescent="0.25">
      <c r="A8" s="21">
        <v>5</v>
      </c>
      <c r="B8" s="22" t="s">
        <v>183</v>
      </c>
      <c r="C8" s="22" t="s">
        <v>129</v>
      </c>
      <c r="D8" s="22" t="s">
        <v>128</v>
      </c>
      <c r="E8" s="22" t="s">
        <v>132</v>
      </c>
      <c r="F8" s="23"/>
      <c r="G8" s="3" t="s">
        <v>11</v>
      </c>
    </row>
    <row r="9" spans="1:8" ht="31.5" x14ac:dyDescent="0.25">
      <c r="A9" s="21">
        <v>6</v>
      </c>
      <c r="B9" s="22" t="s">
        <v>184</v>
      </c>
      <c r="C9" s="22" t="s">
        <v>129</v>
      </c>
      <c r="D9" s="22" t="s">
        <v>134</v>
      </c>
      <c r="E9" s="22" t="s">
        <v>442</v>
      </c>
      <c r="F9" s="32" t="s">
        <v>274</v>
      </c>
      <c r="G9" s="2" t="s">
        <v>12</v>
      </c>
    </row>
    <row r="10" spans="1:8" ht="31.5" x14ac:dyDescent="0.25">
      <c r="A10" s="21">
        <v>7</v>
      </c>
      <c r="B10" s="22" t="s">
        <v>193</v>
      </c>
      <c r="C10" s="22" t="s">
        <v>129</v>
      </c>
      <c r="D10" s="22" t="s">
        <v>191</v>
      </c>
      <c r="E10" s="22" t="s">
        <v>192</v>
      </c>
      <c r="F10" s="23"/>
      <c r="G10" s="3" t="s">
        <v>11</v>
      </c>
    </row>
    <row r="11" spans="1:8" ht="31.5" x14ac:dyDescent="0.25">
      <c r="A11" s="21">
        <v>8</v>
      </c>
      <c r="B11" s="22" t="s">
        <v>133</v>
      </c>
      <c r="C11" s="22" t="s">
        <v>129</v>
      </c>
      <c r="D11" s="22" t="s">
        <v>135</v>
      </c>
      <c r="E11" s="22" t="s">
        <v>335</v>
      </c>
      <c r="F11" s="23"/>
      <c r="G11" s="3" t="s">
        <v>11</v>
      </c>
    </row>
    <row r="12" spans="1:8" ht="31.5" x14ac:dyDescent="0.25">
      <c r="A12" s="21">
        <v>9</v>
      </c>
      <c r="B12" s="22" t="s">
        <v>136</v>
      </c>
      <c r="C12" s="22" t="s">
        <v>129</v>
      </c>
      <c r="D12" s="22" t="s">
        <v>137</v>
      </c>
      <c r="E12" s="22" t="s">
        <v>138</v>
      </c>
      <c r="F12" s="32" t="s">
        <v>389</v>
      </c>
      <c r="G12" s="2" t="s">
        <v>12</v>
      </c>
    </row>
    <row r="13" spans="1:8" ht="47.25" x14ac:dyDescent="0.25">
      <c r="A13" s="17">
        <v>10</v>
      </c>
      <c r="B13" s="28" t="s">
        <v>143</v>
      </c>
      <c r="C13" s="28" t="s">
        <v>130</v>
      </c>
      <c r="D13" s="28" t="s">
        <v>144</v>
      </c>
      <c r="E13" s="28" t="s">
        <v>142</v>
      </c>
      <c r="F13" s="23"/>
      <c r="G13" s="3" t="s">
        <v>11</v>
      </c>
    </row>
    <row r="14" spans="1:8" ht="78.75" x14ac:dyDescent="0.25">
      <c r="A14" s="21">
        <v>11</v>
      </c>
      <c r="B14" s="22" t="s">
        <v>165</v>
      </c>
      <c r="C14" s="22" t="s">
        <v>130</v>
      </c>
      <c r="D14" s="22" t="s">
        <v>359</v>
      </c>
      <c r="E14" s="22" t="s">
        <v>145</v>
      </c>
      <c r="F14" s="23"/>
      <c r="G14" s="3" t="s">
        <v>11</v>
      </c>
    </row>
    <row r="15" spans="1:8" ht="78.75" x14ac:dyDescent="0.25">
      <c r="A15" s="17">
        <v>12</v>
      </c>
      <c r="B15" s="22" t="s">
        <v>166</v>
      </c>
      <c r="C15" s="22" t="s">
        <v>130</v>
      </c>
      <c r="D15" s="22" t="s">
        <v>360</v>
      </c>
      <c r="E15" s="22" t="s">
        <v>145</v>
      </c>
      <c r="F15" s="23"/>
      <c r="G15" s="3" t="s">
        <v>11</v>
      </c>
    </row>
    <row r="16" spans="1:8" ht="63" x14ac:dyDescent="0.25">
      <c r="A16" s="21">
        <v>13</v>
      </c>
      <c r="B16" s="22" t="s">
        <v>164</v>
      </c>
      <c r="C16" s="22" t="s">
        <v>130</v>
      </c>
      <c r="D16" s="22" t="s">
        <v>361</v>
      </c>
      <c r="E16" s="22" t="s">
        <v>145</v>
      </c>
      <c r="F16" s="23"/>
      <c r="G16" s="3" t="s">
        <v>11</v>
      </c>
    </row>
    <row r="17" spans="1:7" ht="47.25" x14ac:dyDescent="0.25">
      <c r="A17" s="17">
        <v>14</v>
      </c>
      <c r="B17" s="22" t="s">
        <v>154</v>
      </c>
      <c r="C17" s="22" t="s">
        <v>130</v>
      </c>
      <c r="D17" s="22" t="s">
        <v>148</v>
      </c>
      <c r="E17" s="22" t="s">
        <v>149</v>
      </c>
      <c r="F17" s="23"/>
      <c r="G17" s="3" t="s">
        <v>11</v>
      </c>
    </row>
    <row r="18" spans="1:7" ht="63" x14ac:dyDescent="0.25">
      <c r="A18" s="21">
        <v>15</v>
      </c>
      <c r="B18" s="22" t="s">
        <v>155</v>
      </c>
      <c r="C18" s="22" t="s">
        <v>130</v>
      </c>
      <c r="D18" s="22" t="s">
        <v>150</v>
      </c>
      <c r="E18" s="22" t="s">
        <v>149</v>
      </c>
      <c r="F18" s="23"/>
      <c r="G18" s="3" t="s">
        <v>11</v>
      </c>
    </row>
    <row r="19" spans="1:7" ht="47.25" x14ac:dyDescent="0.25">
      <c r="A19" s="17">
        <v>16</v>
      </c>
      <c r="B19" s="22" t="s">
        <v>156</v>
      </c>
      <c r="C19" s="22" t="s">
        <v>130</v>
      </c>
      <c r="D19" s="22" t="s">
        <v>151</v>
      </c>
      <c r="E19" s="22" t="s">
        <v>149</v>
      </c>
      <c r="F19" s="23"/>
      <c r="G19" s="3" t="s">
        <v>11</v>
      </c>
    </row>
    <row r="20" spans="1:7" ht="47.25" x14ac:dyDescent="0.25">
      <c r="A20" s="21">
        <v>17</v>
      </c>
      <c r="B20" s="22" t="s">
        <v>157</v>
      </c>
      <c r="C20" s="22" t="s">
        <v>130</v>
      </c>
      <c r="D20" s="22" t="s">
        <v>152</v>
      </c>
      <c r="E20" s="22" t="s">
        <v>149</v>
      </c>
      <c r="F20" s="23"/>
      <c r="G20" s="3" t="s">
        <v>11</v>
      </c>
    </row>
    <row r="21" spans="1:7" ht="31.5" x14ac:dyDescent="0.25">
      <c r="A21" s="17">
        <v>18</v>
      </c>
      <c r="B21" s="22" t="s">
        <v>158</v>
      </c>
      <c r="C21" s="22" t="s">
        <v>130</v>
      </c>
      <c r="D21" s="22" t="s">
        <v>358</v>
      </c>
      <c r="E21" s="22" t="s">
        <v>149</v>
      </c>
      <c r="F21" s="23"/>
      <c r="G21" s="3" t="s">
        <v>11</v>
      </c>
    </row>
    <row r="22" spans="1:7" ht="31.5" x14ac:dyDescent="0.25">
      <c r="A22" s="21">
        <v>19</v>
      </c>
      <c r="B22" s="22" t="s">
        <v>162</v>
      </c>
      <c r="C22" s="22" t="s">
        <v>130</v>
      </c>
      <c r="D22" s="22" t="s">
        <v>163</v>
      </c>
      <c r="E22" s="22" t="s">
        <v>149</v>
      </c>
      <c r="F22" s="23"/>
      <c r="G22" s="3" t="s">
        <v>11</v>
      </c>
    </row>
    <row r="23" spans="1:7" ht="31.5" x14ac:dyDescent="0.25">
      <c r="A23" s="17">
        <v>20</v>
      </c>
      <c r="B23" s="22" t="s">
        <v>161</v>
      </c>
      <c r="C23" s="22" t="s">
        <v>130</v>
      </c>
      <c r="D23" s="22" t="s">
        <v>357</v>
      </c>
      <c r="E23" s="22" t="s">
        <v>149</v>
      </c>
      <c r="F23" s="23"/>
      <c r="G23" s="3" t="s">
        <v>11</v>
      </c>
    </row>
    <row r="24" spans="1:7" ht="63" x14ac:dyDescent="0.25">
      <c r="A24" s="21">
        <v>21</v>
      </c>
      <c r="B24" s="22" t="s">
        <v>160</v>
      </c>
      <c r="C24" s="22" t="s">
        <v>130</v>
      </c>
      <c r="D24" s="22" t="s">
        <v>362</v>
      </c>
      <c r="E24" s="22" t="s">
        <v>146</v>
      </c>
      <c r="F24" s="23"/>
      <c r="G24" s="3" t="s">
        <v>11</v>
      </c>
    </row>
    <row r="25" spans="1:7" ht="63" x14ac:dyDescent="0.25">
      <c r="A25" s="17">
        <v>22</v>
      </c>
      <c r="B25" s="22" t="s">
        <v>159</v>
      </c>
      <c r="C25" s="22" t="s">
        <v>130</v>
      </c>
      <c r="D25" s="22" t="s">
        <v>355</v>
      </c>
      <c r="E25" s="22" t="s">
        <v>147</v>
      </c>
      <c r="F25" s="23"/>
      <c r="G25" s="3" t="s">
        <v>11</v>
      </c>
    </row>
    <row r="26" spans="1:7" ht="31.5" x14ac:dyDescent="0.25">
      <c r="A26" s="21">
        <v>23</v>
      </c>
      <c r="B26" s="22" t="s">
        <v>394</v>
      </c>
      <c r="C26" s="22" t="s">
        <v>130</v>
      </c>
      <c r="D26" s="22" t="s">
        <v>356</v>
      </c>
      <c r="E26" s="22" t="s">
        <v>153</v>
      </c>
      <c r="F26" s="23"/>
      <c r="G26" s="3" t="s">
        <v>11</v>
      </c>
    </row>
    <row r="27" spans="1:7" ht="47.25" x14ac:dyDescent="0.25">
      <c r="A27" s="29">
        <v>24</v>
      </c>
      <c r="B27" s="30" t="s">
        <v>395</v>
      </c>
      <c r="C27" s="22" t="s">
        <v>130</v>
      </c>
      <c r="D27" s="22" t="s">
        <v>167</v>
      </c>
      <c r="E27" s="22" t="s">
        <v>142</v>
      </c>
      <c r="F27" s="23"/>
      <c r="G27" s="3" t="s">
        <v>11</v>
      </c>
    </row>
    <row r="28" spans="1:7" ht="47.25" x14ac:dyDescent="0.25">
      <c r="A28" s="29">
        <v>25</v>
      </c>
      <c r="B28" s="30" t="s">
        <v>896</v>
      </c>
      <c r="C28" s="22" t="s">
        <v>130</v>
      </c>
      <c r="D28" s="31" t="s">
        <v>168</v>
      </c>
      <c r="E28" s="36" t="s">
        <v>889</v>
      </c>
      <c r="F28" s="32" t="s">
        <v>273</v>
      </c>
      <c r="G28" s="2" t="s">
        <v>12</v>
      </c>
    </row>
    <row r="29" spans="1:7" ht="75" x14ac:dyDescent="0.25">
      <c r="A29" s="29">
        <v>26</v>
      </c>
      <c r="B29" s="30" t="s">
        <v>393</v>
      </c>
      <c r="C29" s="22" t="s">
        <v>130</v>
      </c>
      <c r="D29" s="31" t="s">
        <v>170</v>
      </c>
      <c r="E29" s="31" t="s">
        <v>178</v>
      </c>
      <c r="F29" s="23"/>
      <c r="G29" s="3" t="s">
        <v>11</v>
      </c>
    </row>
    <row r="30" spans="1:7" x14ac:dyDescent="0.25">
      <c r="A30" s="21">
        <v>27</v>
      </c>
      <c r="B30" s="22" t="s">
        <v>171</v>
      </c>
      <c r="C30" s="22" t="s">
        <v>130</v>
      </c>
      <c r="D30" s="22" t="s">
        <v>172</v>
      </c>
      <c r="E30" s="22" t="s">
        <v>443</v>
      </c>
      <c r="F30" s="23"/>
      <c r="G30" s="3" t="s">
        <v>11</v>
      </c>
    </row>
    <row r="31" spans="1:7" ht="31.5" x14ac:dyDescent="0.25">
      <c r="A31" s="21">
        <v>28</v>
      </c>
      <c r="B31" s="22" t="s">
        <v>391</v>
      </c>
      <c r="C31" s="22" t="s">
        <v>129</v>
      </c>
      <c r="D31" s="22" t="s">
        <v>189</v>
      </c>
      <c r="E31" s="22" t="s">
        <v>190</v>
      </c>
      <c r="F31" s="23"/>
      <c r="G31" s="3" t="s">
        <v>11</v>
      </c>
    </row>
    <row r="32" spans="1:7" ht="31.5" x14ac:dyDescent="0.25">
      <c r="A32" s="21">
        <v>29</v>
      </c>
      <c r="B32" s="22" t="s">
        <v>392</v>
      </c>
      <c r="C32" s="22" t="s">
        <v>129</v>
      </c>
      <c r="D32" s="22" t="s">
        <v>185</v>
      </c>
      <c r="E32" s="22" t="s">
        <v>186</v>
      </c>
      <c r="F32" s="23"/>
      <c r="G32" s="3" t="s">
        <v>11</v>
      </c>
    </row>
    <row r="33" spans="1:7" ht="47.25" x14ac:dyDescent="0.25">
      <c r="A33" s="21">
        <v>30</v>
      </c>
      <c r="B33" s="22" t="s">
        <v>390</v>
      </c>
      <c r="C33" s="22" t="s">
        <v>398</v>
      </c>
      <c r="D33" s="22" t="s">
        <v>397</v>
      </c>
      <c r="E33" s="22" t="s">
        <v>138</v>
      </c>
      <c r="F33" s="32" t="s">
        <v>396</v>
      </c>
      <c r="G33" s="2" t="s">
        <v>12</v>
      </c>
    </row>
    <row r="34" spans="1:7" ht="18.75" x14ac:dyDescent="0.3">
      <c r="A34" s="125" t="s">
        <v>169</v>
      </c>
      <c r="B34" s="126"/>
      <c r="C34" s="126"/>
      <c r="D34" s="126"/>
      <c r="E34" s="126"/>
      <c r="F34" s="126"/>
      <c r="G34" s="127"/>
    </row>
    <row r="35" spans="1:7" ht="31.5" x14ac:dyDescent="0.25">
      <c r="A35" s="21">
        <v>31</v>
      </c>
      <c r="B35" s="22" t="s">
        <v>173</v>
      </c>
      <c r="C35" s="22" t="s">
        <v>175</v>
      </c>
      <c r="D35" s="22" t="s">
        <v>174</v>
      </c>
      <c r="E35" s="22" t="s">
        <v>179</v>
      </c>
      <c r="F35" s="32" t="s">
        <v>270</v>
      </c>
      <c r="G35" s="2" t="s">
        <v>12</v>
      </c>
    </row>
    <row r="36" spans="1:7" ht="31.5" x14ac:dyDescent="0.25">
      <c r="A36" s="21">
        <v>32</v>
      </c>
      <c r="B36" s="22" t="s">
        <v>176</v>
      </c>
      <c r="C36" s="22" t="s">
        <v>175</v>
      </c>
      <c r="D36" s="22" t="s">
        <v>177</v>
      </c>
      <c r="E36" s="22" t="s">
        <v>400</v>
      </c>
      <c r="F36" s="32" t="s">
        <v>399</v>
      </c>
      <c r="G36" s="2" t="s">
        <v>12</v>
      </c>
    </row>
    <row r="37" spans="1:7" ht="31.5" x14ac:dyDescent="0.25">
      <c r="A37" s="21">
        <v>33</v>
      </c>
      <c r="B37" s="22" t="s">
        <v>199</v>
      </c>
      <c r="C37" s="22" t="s">
        <v>194</v>
      </c>
      <c r="D37" s="22" t="s">
        <v>197</v>
      </c>
      <c r="E37" s="22" t="s">
        <v>444</v>
      </c>
      <c r="F37" s="23"/>
      <c r="G37" s="3" t="s">
        <v>11</v>
      </c>
    </row>
    <row r="38" spans="1:7" ht="31.5" x14ac:dyDescent="0.25">
      <c r="A38" s="21">
        <v>34</v>
      </c>
      <c r="B38" s="22" t="s">
        <v>200</v>
      </c>
      <c r="C38" s="22" t="s">
        <v>194</v>
      </c>
      <c r="D38" s="22" t="s">
        <v>198</v>
      </c>
      <c r="E38" s="22" t="s">
        <v>444</v>
      </c>
      <c r="F38" s="23"/>
      <c r="G38" s="3" t="s">
        <v>11</v>
      </c>
    </row>
    <row r="39" spans="1:7" ht="31.5" x14ac:dyDescent="0.25">
      <c r="A39" s="21">
        <v>35</v>
      </c>
      <c r="B39" s="22" t="s">
        <v>195</v>
      </c>
      <c r="C39" s="22" t="s">
        <v>194</v>
      </c>
      <c r="D39" s="22" t="s">
        <v>196</v>
      </c>
      <c r="E39" s="22" t="s">
        <v>444</v>
      </c>
      <c r="F39" s="23"/>
      <c r="G39" s="3" t="s">
        <v>11</v>
      </c>
    </row>
    <row r="40" spans="1:7" ht="31.5" x14ac:dyDescent="0.25">
      <c r="A40" s="21">
        <v>36</v>
      </c>
      <c r="B40" s="22" t="s">
        <v>201</v>
      </c>
      <c r="C40" s="22" t="s">
        <v>194</v>
      </c>
      <c r="D40" s="22" t="s">
        <v>202</v>
      </c>
      <c r="E40" s="22" t="s">
        <v>444</v>
      </c>
      <c r="F40" s="23"/>
      <c r="G40" s="3" t="s">
        <v>11</v>
      </c>
    </row>
    <row r="41" spans="1:7" ht="31.5" x14ac:dyDescent="0.25">
      <c r="A41" s="21">
        <v>37</v>
      </c>
      <c r="B41" s="22" t="s">
        <v>249</v>
      </c>
      <c r="C41" s="22" t="s">
        <v>194</v>
      </c>
      <c r="D41" s="22" t="s">
        <v>203</v>
      </c>
      <c r="E41" s="22" t="s">
        <v>444</v>
      </c>
      <c r="F41" s="23"/>
      <c r="G41" s="3" t="s">
        <v>11</v>
      </c>
    </row>
    <row r="42" spans="1:7" ht="31.5" x14ac:dyDescent="0.25">
      <c r="A42" s="21">
        <v>38</v>
      </c>
      <c r="B42" s="22" t="s">
        <v>250</v>
      </c>
      <c r="C42" s="22" t="s">
        <v>194</v>
      </c>
      <c r="D42" s="22" t="s">
        <v>204</v>
      </c>
      <c r="E42" s="22" t="s">
        <v>444</v>
      </c>
      <c r="F42" s="23"/>
      <c r="G42" s="3" t="s">
        <v>11</v>
      </c>
    </row>
    <row r="43" spans="1:7" ht="31.5" x14ac:dyDescent="0.25">
      <c r="A43" s="21">
        <v>39</v>
      </c>
      <c r="B43" s="22" t="s">
        <v>205</v>
      </c>
      <c r="C43" s="22" t="s">
        <v>194</v>
      </c>
      <c r="D43" s="22" t="s">
        <v>209</v>
      </c>
      <c r="E43" s="22" t="s">
        <v>220</v>
      </c>
      <c r="F43" s="32"/>
      <c r="G43" s="3" t="s">
        <v>11</v>
      </c>
    </row>
    <row r="44" spans="1:7" ht="31.5" x14ac:dyDescent="0.25">
      <c r="A44" s="21">
        <v>40</v>
      </c>
      <c r="B44" s="22" t="s">
        <v>206</v>
      </c>
      <c r="C44" s="22" t="s">
        <v>194</v>
      </c>
      <c r="D44" s="22" t="s">
        <v>216</v>
      </c>
      <c r="E44" s="22" t="s">
        <v>218</v>
      </c>
      <c r="F44" s="32"/>
      <c r="G44" s="3" t="s">
        <v>11</v>
      </c>
    </row>
    <row r="45" spans="1:7" ht="31.5" x14ac:dyDescent="0.25">
      <c r="A45" s="21">
        <v>41</v>
      </c>
      <c r="B45" s="22" t="s">
        <v>207</v>
      </c>
      <c r="C45" s="22" t="s">
        <v>194</v>
      </c>
      <c r="D45" s="22" t="s">
        <v>210</v>
      </c>
      <c r="E45" s="22" t="s">
        <v>219</v>
      </c>
      <c r="F45" s="32"/>
      <c r="G45" s="3" t="s">
        <v>11</v>
      </c>
    </row>
    <row r="46" spans="1:7" ht="31.5" x14ac:dyDescent="0.25">
      <c r="A46" s="21">
        <v>42</v>
      </c>
      <c r="B46" s="22" t="s">
        <v>208</v>
      </c>
      <c r="C46" s="22" t="s">
        <v>194</v>
      </c>
      <c r="D46" s="22" t="s">
        <v>211</v>
      </c>
      <c r="E46" s="22" t="s">
        <v>220</v>
      </c>
      <c r="F46" s="32"/>
      <c r="G46" s="3" t="s">
        <v>11</v>
      </c>
    </row>
    <row r="47" spans="1:7" ht="31.5" x14ac:dyDescent="0.25">
      <c r="A47" s="21">
        <v>43</v>
      </c>
      <c r="B47" s="22" t="s">
        <v>214</v>
      </c>
      <c r="C47" s="22" t="s">
        <v>194</v>
      </c>
      <c r="D47" s="22" t="s">
        <v>212</v>
      </c>
      <c r="E47" s="22" t="s">
        <v>217</v>
      </c>
      <c r="F47" s="32"/>
      <c r="G47" s="3" t="s">
        <v>11</v>
      </c>
    </row>
    <row r="48" spans="1:7" ht="31.5" x14ac:dyDescent="0.25">
      <c r="A48" s="21">
        <v>44</v>
      </c>
      <c r="B48" s="22" t="s">
        <v>215</v>
      </c>
      <c r="C48" s="22" t="s">
        <v>194</v>
      </c>
      <c r="D48" s="22" t="s">
        <v>213</v>
      </c>
      <c r="E48" s="22" t="s">
        <v>218</v>
      </c>
      <c r="F48" s="32"/>
      <c r="G48" s="3" t="s">
        <v>11</v>
      </c>
    </row>
    <row r="49" spans="1:7" ht="31.5" x14ac:dyDescent="0.25">
      <c r="A49" s="21">
        <v>45</v>
      </c>
      <c r="B49" s="22" t="s">
        <v>221</v>
      </c>
      <c r="C49" s="22" t="s">
        <v>194</v>
      </c>
      <c r="D49" s="22" t="s">
        <v>227</v>
      </c>
      <c r="E49" s="22" t="s">
        <v>445</v>
      </c>
      <c r="F49" s="32" t="s">
        <v>271</v>
      </c>
      <c r="G49" s="2" t="s">
        <v>12</v>
      </c>
    </row>
    <row r="50" spans="1:7" ht="31.5" x14ac:dyDescent="0.25">
      <c r="A50" s="21">
        <v>46</v>
      </c>
      <c r="B50" s="22" t="s">
        <v>222</v>
      </c>
      <c r="C50" s="22" t="s">
        <v>194</v>
      </c>
      <c r="D50" s="22" t="s">
        <v>228</v>
      </c>
      <c r="E50" s="22" t="s">
        <v>445</v>
      </c>
      <c r="F50" s="32" t="s">
        <v>272</v>
      </c>
      <c r="G50" s="2" t="s">
        <v>12</v>
      </c>
    </row>
    <row r="51" spans="1:7" ht="31.5" x14ac:dyDescent="0.25">
      <c r="A51" s="21">
        <v>47</v>
      </c>
      <c r="B51" s="22" t="s">
        <v>223</v>
      </c>
      <c r="C51" s="22" t="s">
        <v>194</v>
      </c>
      <c r="D51" s="22" t="s">
        <v>229</v>
      </c>
      <c r="E51" s="22" t="s">
        <v>445</v>
      </c>
      <c r="F51" s="23"/>
      <c r="G51" s="3" t="s">
        <v>11</v>
      </c>
    </row>
    <row r="52" spans="1:7" ht="31.5" x14ac:dyDescent="0.25">
      <c r="A52" s="21">
        <v>48</v>
      </c>
      <c r="B52" s="22" t="s">
        <v>224</v>
      </c>
      <c r="C52" s="22" t="s">
        <v>194</v>
      </c>
      <c r="D52" s="22" t="s">
        <v>230</v>
      </c>
      <c r="E52" s="22" t="s">
        <v>445</v>
      </c>
      <c r="F52" s="23"/>
      <c r="G52" s="3" t="s">
        <v>11</v>
      </c>
    </row>
    <row r="53" spans="1:7" ht="31.5" x14ac:dyDescent="0.25">
      <c r="A53" s="21">
        <v>49</v>
      </c>
      <c r="B53" s="22" t="s">
        <v>226</v>
      </c>
      <c r="C53" s="22" t="s">
        <v>194</v>
      </c>
      <c r="D53" s="22" t="s">
        <v>231</v>
      </c>
      <c r="E53" s="22" t="s">
        <v>445</v>
      </c>
      <c r="F53" s="23"/>
      <c r="G53" s="3" t="s">
        <v>11</v>
      </c>
    </row>
    <row r="54" spans="1:7" ht="31.5" x14ac:dyDescent="0.25">
      <c r="A54" s="21">
        <v>50</v>
      </c>
      <c r="B54" s="22" t="s">
        <v>225</v>
      </c>
      <c r="C54" s="22" t="s">
        <v>194</v>
      </c>
      <c r="D54" s="22" t="s">
        <v>232</v>
      </c>
      <c r="E54" s="22" t="s">
        <v>445</v>
      </c>
      <c r="F54" s="23"/>
      <c r="G54" s="3" t="s">
        <v>11</v>
      </c>
    </row>
    <row r="55" spans="1:7" ht="31.5" x14ac:dyDescent="0.25">
      <c r="A55" s="21">
        <v>51</v>
      </c>
      <c r="B55" s="22" t="s">
        <v>234</v>
      </c>
      <c r="C55" s="22" t="s">
        <v>284</v>
      </c>
      <c r="D55" s="22" t="s">
        <v>235</v>
      </c>
      <c r="E55" s="22" t="s">
        <v>237</v>
      </c>
      <c r="F55" s="23"/>
      <c r="G55" s="3" t="s">
        <v>11</v>
      </c>
    </row>
    <row r="56" spans="1:7" ht="47.25" x14ac:dyDescent="0.25">
      <c r="A56" s="21">
        <v>52</v>
      </c>
      <c r="B56" s="22" t="s">
        <v>233</v>
      </c>
      <c r="C56" s="22" t="s">
        <v>284</v>
      </c>
      <c r="D56" s="22" t="s">
        <v>246</v>
      </c>
      <c r="E56" s="22" t="s">
        <v>236</v>
      </c>
      <c r="F56" s="23"/>
      <c r="G56" s="3" t="s">
        <v>11</v>
      </c>
    </row>
    <row r="57" spans="1:7" ht="31.5" x14ac:dyDescent="0.25">
      <c r="A57" s="21">
        <v>53</v>
      </c>
      <c r="B57" s="22" t="s">
        <v>239</v>
      </c>
      <c r="C57" s="22" t="s">
        <v>284</v>
      </c>
      <c r="D57" s="22" t="s">
        <v>241</v>
      </c>
      <c r="E57" s="22" t="s">
        <v>238</v>
      </c>
      <c r="F57" s="23"/>
      <c r="G57" s="3" t="s">
        <v>11</v>
      </c>
    </row>
    <row r="58" spans="1:7" ht="31.5" x14ac:dyDescent="0.25">
      <c r="A58" s="21">
        <v>54</v>
      </c>
      <c r="B58" s="22" t="s">
        <v>244</v>
      </c>
      <c r="C58" s="22" t="s">
        <v>284</v>
      </c>
      <c r="D58" s="22" t="s">
        <v>247</v>
      </c>
      <c r="E58" s="22" t="s">
        <v>445</v>
      </c>
      <c r="F58" s="23"/>
      <c r="G58" s="3" t="s">
        <v>11</v>
      </c>
    </row>
    <row r="59" spans="1:7" ht="31.5" x14ac:dyDescent="0.25">
      <c r="A59" s="21">
        <v>55</v>
      </c>
      <c r="B59" s="22" t="s">
        <v>245</v>
      </c>
      <c r="C59" s="22" t="s">
        <v>284</v>
      </c>
      <c r="D59" s="22" t="s">
        <v>248</v>
      </c>
      <c r="E59" s="22" t="s">
        <v>445</v>
      </c>
      <c r="F59" s="23"/>
      <c r="G59" s="3" t="s">
        <v>11</v>
      </c>
    </row>
    <row r="60" spans="1:7" ht="31.5" x14ac:dyDescent="0.25">
      <c r="A60" s="21">
        <v>56</v>
      </c>
      <c r="B60" s="22" t="s">
        <v>240</v>
      </c>
      <c r="C60" s="22" t="s">
        <v>284</v>
      </c>
      <c r="D60" s="22" t="s">
        <v>242</v>
      </c>
      <c r="E60" s="22" t="s">
        <v>243</v>
      </c>
      <c r="F60" s="23"/>
      <c r="G60" s="3" t="s">
        <v>11</v>
      </c>
    </row>
    <row r="61" spans="1:7" ht="31.5" x14ac:dyDescent="0.25">
      <c r="A61" s="21">
        <v>57</v>
      </c>
      <c r="B61" s="22" t="s">
        <v>251</v>
      </c>
      <c r="C61" s="22" t="s">
        <v>284</v>
      </c>
      <c r="D61" s="22" t="s">
        <v>252</v>
      </c>
      <c r="E61" s="22" t="s">
        <v>446</v>
      </c>
      <c r="F61" s="23"/>
      <c r="G61" s="3" t="s">
        <v>11</v>
      </c>
    </row>
    <row r="62" spans="1:7" ht="31.5" x14ac:dyDescent="0.25">
      <c r="A62" s="21">
        <v>58</v>
      </c>
      <c r="B62" s="22" t="s">
        <v>253</v>
      </c>
      <c r="C62" s="22" t="s">
        <v>284</v>
      </c>
      <c r="D62" s="22" t="s">
        <v>254</v>
      </c>
      <c r="E62" s="22" t="s">
        <v>446</v>
      </c>
      <c r="F62" s="23"/>
      <c r="G62" s="3" t="s">
        <v>11</v>
      </c>
    </row>
    <row r="63" spans="1:7" ht="31.5" x14ac:dyDescent="0.25">
      <c r="A63" s="21">
        <v>59</v>
      </c>
      <c r="B63" s="22" t="s">
        <v>255</v>
      </c>
      <c r="C63" s="22" t="s">
        <v>284</v>
      </c>
      <c r="D63" s="22" t="s">
        <v>256</v>
      </c>
      <c r="E63" s="22" t="s">
        <v>446</v>
      </c>
      <c r="F63" s="23"/>
      <c r="G63" s="3" t="s">
        <v>11</v>
      </c>
    </row>
    <row r="64" spans="1:7" ht="31.5" x14ac:dyDescent="0.25">
      <c r="A64" s="21">
        <v>60</v>
      </c>
      <c r="B64" s="22" t="s">
        <v>257</v>
      </c>
      <c r="C64" s="22" t="s">
        <v>284</v>
      </c>
      <c r="D64" s="22" t="s">
        <v>258</v>
      </c>
      <c r="E64" s="22" t="s">
        <v>446</v>
      </c>
      <c r="F64" s="23"/>
      <c r="G64" s="3" t="s">
        <v>11</v>
      </c>
    </row>
    <row r="65" spans="1:7" ht="31.5" x14ac:dyDescent="0.25">
      <c r="A65" s="21">
        <v>61</v>
      </c>
      <c r="B65" s="22" t="s">
        <v>259</v>
      </c>
      <c r="C65" s="22" t="s">
        <v>284</v>
      </c>
      <c r="D65" s="22" t="s">
        <v>263</v>
      </c>
      <c r="E65" s="22" t="s">
        <v>220</v>
      </c>
      <c r="F65" s="23"/>
      <c r="G65" s="3" t="s">
        <v>11</v>
      </c>
    </row>
    <row r="66" spans="1:7" ht="31.5" x14ac:dyDescent="0.25">
      <c r="A66" s="21">
        <v>62</v>
      </c>
      <c r="B66" s="22" t="s">
        <v>260</v>
      </c>
      <c r="C66" s="22" t="s">
        <v>284</v>
      </c>
      <c r="D66" s="22" t="s">
        <v>264</v>
      </c>
      <c r="E66" s="22" t="s">
        <v>267</v>
      </c>
      <c r="F66" s="23"/>
      <c r="G66" s="3" t="s">
        <v>11</v>
      </c>
    </row>
    <row r="67" spans="1:7" ht="31.5" x14ac:dyDescent="0.25">
      <c r="A67" s="21">
        <v>63</v>
      </c>
      <c r="B67" s="22" t="s">
        <v>261</v>
      </c>
      <c r="C67" s="22" t="s">
        <v>284</v>
      </c>
      <c r="D67" s="22" t="s">
        <v>265</v>
      </c>
      <c r="E67" s="22" t="s">
        <v>268</v>
      </c>
      <c r="F67" s="23"/>
      <c r="G67" s="3" t="s">
        <v>11</v>
      </c>
    </row>
    <row r="68" spans="1:7" ht="31.5" x14ac:dyDescent="0.25">
      <c r="A68" s="21">
        <v>64</v>
      </c>
      <c r="B68" s="22" t="s">
        <v>262</v>
      </c>
      <c r="C68" s="22" t="s">
        <v>284</v>
      </c>
      <c r="D68" s="22" t="s">
        <v>266</v>
      </c>
      <c r="E68" s="22" t="s">
        <v>269</v>
      </c>
      <c r="F68" s="23"/>
      <c r="G68" s="3" t="s">
        <v>11</v>
      </c>
    </row>
    <row r="69" spans="1:7" ht="31.5" x14ac:dyDescent="0.25">
      <c r="A69" s="21">
        <v>65</v>
      </c>
      <c r="B69" s="22" t="s">
        <v>275</v>
      </c>
      <c r="C69" s="22" t="s">
        <v>284</v>
      </c>
      <c r="D69" s="22" t="s">
        <v>279</v>
      </c>
      <c r="E69" s="22" t="s">
        <v>447</v>
      </c>
      <c r="F69" s="23"/>
      <c r="G69" s="3" t="s">
        <v>11</v>
      </c>
    </row>
    <row r="70" spans="1:7" ht="31.5" x14ac:dyDescent="0.25">
      <c r="A70" s="21">
        <v>66</v>
      </c>
      <c r="B70" s="22" t="s">
        <v>276</v>
      </c>
      <c r="C70" s="22" t="s">
        <v>284</v>
      </c>
      <c r="D70" s="22" t="s">
        <v>280</v>
      </c>
      <c r="E70" s="22" t="s">
        <v>447</v>
      </c>
      <c r="F70" s="23"/>
      <c r="G70" s="3" t="s">
        <v>11</v>
      </c>
    </row>
    <row r="71" spans="1:7" ht="31.5" x14ac:dyDescent="0.25">
      <c r="A71" s="21">
        <v>67</v>
      </c>
      <c r="B71" s="22" t="s">
        <v>277</v>
      </c>
      <c r="C71" s="22" t="s">
        <v>284</v>
      </c>
      <c r="D71" s="22" t="s">
        <v>281</v>
      </c>
      <c r="E71" s="22" t="s">
        <v>447</v>
      </c>
      <c r="F71" s="23"/>
      <c r="G71" s="3" t="s">
        <v>11</v>
      </c>
    </row>
    <row r="72" spans="1:7" ht="31.5" x14ac:dyDescent="0.25">
      <c r="A72" s="21">
        <v>68</v>
      </c>
      <c r="B72" s="22" t="s">
        <v>278</v>
      </c>
      <c r="C72" s="22" t="s">
        <v>284</v>
      </c>
      <c r="D72" s="22" t="s">
        <v>282</v>
      </c>
      <c r="E72" s="22" t="s">
        <v>447</v>
      </c>
      <c r="F72" s="23"/>
      <c r="G72" s="3" t="s">
        <v>11</v>
      </c>
    </row>
    <row r="73" spans="1:7" ht="31.5" x14ac:dyDescent="0.25">
      <c r="A73" s="21">
        <v>69</v>
      </c>
      <c r="B73" s="22" t="s">
        <v>283</v>
      </c>
      <c r="C73" s="22" t="s">
        <v>284</v>
      </c>
      <c r="D73" s="22" t="s">
        <v>285</v>
      </c>
      <c r="E73" s="22" t="s">
        <v>286</v>
      </c>
      <c r="F73" s="23"/>
      <c r="G73" s="3" t="s">
        <v>11</v>
      </c>
    </row>
    <row r="74" spans="1:7" ht="47.25" x14ac:dyDescent="0.25">
      <c r="A74" s="21">
        <v>70</v>
      </c>
      <c r="B74" s="22" t="s">
        <v>288</v>
      </c>
      <c r="C74" s="22" t="s">
        <v>310</v>
      </c>
      <c r="D74" s="22" t="s">
        <v>291</v>
      </c>
      <c r="E74" s="22" t="s">
        <v>293</v>
      </c>
      <c r="F74" s="32" t="s">
        <v>289</v>
      </c>
      <c r="G74" s="3" t="s">
        <v>11</v>
      </c>
    </row>
    <row r="75" spans="1:7" ht="47.25" x14ac:dyDescent="0.25">
      <c r="A75" s="21">
        <v>71</v>
      </c>
      <c r="B75" s="22" t="s">
        <v>287</v>
      </c>
      <c r="C75" s="22" t="s">
        <v>310</v>
      </c>
      <c r="D75" s="22" t="s">
        <v>292</v>
      </c>
      <c r="E75" s="22" t="s">
        <v>294</v>
      </c>
      <c r="F75" s="32" t="s">
        <v>290</v>
      </c>
      <c r="G75" s="3" t="s">
        <v>11</v>
      </c>
    </row>
    <row r="76" spans="1:7" ht="47.25" x14ac:dyDescent="0.25">
      <c r="A76" s="21">
        <v>72</v>
      </c>
      <c r="B76" s="22" t="s">
        <v>295</v>
      </c>
      <c r="C76" s="22" t="s">
        <v>310</v>
      </c>
      <c r="D76" s="22" t="s">
        <v>296</v>
      </c>
      <c r="E76" s="22" t="s">
        <v>297</v>
      </c>
      <c r="F76" s="32" t="s">
        <v>298</v>
      </c>
      <c r="G76" s="3" t="s">
        <v>11</v>
      </c>
    </row>
    <row r="77" spans="1:7" ht="47.25" x14ac:dyDescent="0.25">
      <c r="A77" s="21">
        <v>73</v>
      </c>
      <c r="B77" s="22" t="s">
        <v>299</v>
      </c>
      <c r="C77" s="22" t="s">
        <v>310</v>
      </c>
      <c r="D77" s="22" t="s">
        <v>300</v>
      </c>
      <c r="E77" s="22" t="s">
        <v>301</v>
      </c>
      <c r="F77" s="23"/>
      <c r="G77" s="3" t="s">
        <v>11</v>
      </c>
    </row>
    <row r="78" spans="1:7" ht="47.25" x14ac:dyDescent="0.25">
      <c r="A78" s="21">
        <v>74</v>
      </c>
      <c r="B78" s="22" t="s">
        <v>302</v>
      </c>
      <c r="C78" s="22" t="s">
        <v>310</v>
      </c>
      <c r="D78" s="22" t="s">
        <v>303</v>
      </c>
      <c r="E78" s="22" t="s">
        <v>304</v>
      </c>
      <c r="F78" s="23"/>
      <c r="G78" s="3" t="s">
        <v>11</v>
      </c>
    </row>
    <row r="79" spans="1:7" ht="47.25" x14ac:dyDescent="0.25">
      <c r="A79" s="21">
        <v>75</v>
      </c>
      <c r="B79" s="22" t="s">
        <v>305</v>
      </c>
      <c r="C79" s="22" t="s">
        <v>310</v>
      </c>
      <c r="D79" s="22" t="s">
        <v>306</v>
      </c>
      <c r="E79" s="22" t="s">
        <v>311</v>
      </c>
      <c r="F79" s="23"/>
      <c r="G79" s="3" t="s">
        <v>11</v>
      </c>
    </row>
    <row r="80" spans="1:7" ht="47.25" x14ac:dyDescent="0.25">
      <c r="A80" s="21">
        <v>76</v>
      </c>
      <c r="B80" s="22" t="s">
        <v>307</v>
      </c>
      <c r="C80" s="22" t="s">
        <v>310</v>
      </c>
      <c r="D80" s="22" t="s">
        <v>308</v>
      </c>
      <c r="E80" s="22" t="s">
        <v>309</v>
      </c>
      <c r="F80" s="23"/>
      <c r="G80" s="3" t="s">
        <v>11</v>
      </c>
    </row>
    <row r="81" spans="1:8" ht="47.25" x14ac:dyDescent="0.25">
      <c r="A81" s="21">
        <v>77</v>
      </c>
      <c r="B81" s="22" t="s">
        <v>315</v>
      </c>
      <c r="C81" s="22" t="s">
        <v>310</v>
      </c>
      <c r="D81" s="22" t="s">
        <v>314</v>
      </c>
      <c r="E81" s="22" t="s">
        <v>313</v>
      </c>
      <c r="F81" s="32" t="s">
        <v>312</v>
      </c>
      <c r="G81" s="2" t="s">
        <v>12</v>
      </c>
    </row>
    <row r="82" spans="1:8" ht="47.25" x14ac:dyDescent="0.25">
      <c r="A82" s="21">
        <v>78</v>
      </c>
      <c r="B82" s="22" t="s">
        <v>316</v>
      </c>
      <c r="C82" s="22" t="s">
        <v>310</v>
      </c>
      <c r="D82" s="22" t="s">
        <v>317</v>
      </c>
      <c r="E82" s="22" t="s">
        <v>318</v>
      </c>
      <c r="F82" s="23"/>
      <c r="G82" s="3" t="s">
        <v>11</v>
      </c>
    </row>
    <row r="83" spans="1:8" ht="47.25" x14ac:dyDescent="0.25">
      <c r="A83" s="21">
        <v>79</v>
      </c>
      <c r="B83" s="22" t="s">
        <v>326</v>
      </c>
      <c r="C83" s="22" t="s">
        <v>310</v>
      </c>
      <c r="D83" s="22" t="s">
        <v>321</v>
      </c>
      <c r="E83" s="22" t="s">
        <v>319</v>
      </c>
      <c r="F83" s="23"/>
      <c r="G83" s="3" t="s">
        <v>11</v>
      </c>
    </row>
    <row r="84" spans="1:8" ht="47.25" x14ac:dyDescent="0.25">
      <c r="A84" s="21">
        <v>80</v>
      </c>
      <c r="B84" s="22" t="s">
        <v>327</v>
      </c>
      <c r="C84" s="22" t="s">
        <v>310</v>
      </c>
      <c r="D84" s="22" t="s">
        <v>320</v>
      </c>
      <c r="E84" s="22" t="s">
        <v>322</v>
      </c>
      <c r="F84" s="23"/>
      <c r="G84" s="3" t="s">
        <v>11</v>
      </c>
    </row>
    <row r="85" spans="1:8" ht="47.25" x14ac:dyDescent="0.25">
      <c r="A85" s="21">
        <v>81</v>
      </c>
      <c r="B85" s="22" t="s">
        <v>328</v>
      </c>
      <c r="C85" s="22" t="s">
        <v>310</v>
      </c>
      <c r="D85" s="22" t="s">
        <v>323</v>
      </c>
      <c r="E85" s="22" t="s">
        <v>324</v>
      </c>
      <c r="F85" s="32" t="s">
        <v>325</v>
      </c>
      <c r="G85" s="2" t="s">
        <v>12</v>
      </c>
    </row>
    <row r="86" spans="1:8" ht="47.25" x14ac:dyDescent="0.25">
      <c r="A86" s="21">
        <v>82</v>
      </c>
      <c r="B86" s="22" t="s">
        <v>329</v>
      </c>
      <c r="C86" s="22" t="s">
        <v>310</v>
      </c>
      <c r="D86" s="22" t="s">
        <v>331</v>
      </c>
      <c r="E86" s="22" t="s">
        <v>330</v>
      </c>
      <c r="F86" s="23"/>
      <c r="G86" s="3" t="s">
        <v>11</v>
      </c>
    </row>
    <row r="87" spans="1:8" ht="47.25" x14ac:dyDescent="0.25">
      <c r="A87" s="21">
        <v>83</v>
      </c>
      <c r="B87" s="22" t="s">
        <v>332</v>
      </c>
      <c r="C87" s="22" t="s">
        <v>310</v>
      </c>
      <c r="D87" s="22" t="s">
        <v>333</v>
      </c>
      <c r="E87" s="22" t="s">
        <v>448</v>
      </c>
      <c r="F87" s="23"/>
      <c r="G87" s="3" t="s">
        <v>11</v>
      </c>
    </row>
    <row r="88" spans="1:8" ht="63" x14ac:dyDescent="0.25">
      <c r="A88" s="21">
        <v>84</v>
      </c>
      <c r="B88" s="22" t="s">
        <v>339</v>
      </c>
      <c r="C88" s="22" t="s">
        <v>336</v>
      </c>
      <c r="D88" s="22" t="s">
        <v>334</v>
      </c>
      <c r="E88" s="22" t="s">
        <v>335</v>
      </c>
      <c r="F88" s="27"/>
      <c r="G88" s="3" t="s">
        <v>11</v>
      </c>
      <c r="H88"/>
    </row>
    <row r="89" spans="1:8" ht="47.25" x14ac:dyDescent="0.25">
      <c r="A89" s="21">
        <v>85</v>
      </c>
      <c r="B89" s="22" t="s">
        <v>351</v>
      </c>
      <c r="C89" s="22" t="s">
        <v>337</v>
      </c>
      <c r="D89" s="22" t="s">
        <v>338</v>
      </c>
      <c r="E89" s="22" t="s">
        <v>443</v>
      </c>
      <c r="F89" s="23"/>
      <c r="G89" s="3" t="s">
        <v>11</v>
      </c>
    </row>
    <row r="90" spans="1:8" ht="63" x14ac:dyDescent="0.25">
      <c r="A90" s="21">
        <v>86</v>
      </c>
      <c r="B90" s="22" t="s">
        <v>343</v>
      </c>
      <c r="C90" s="22" t="s">
        <v>340</v>
      </c>
      <c r="D90" s="22" t="s">
        <v>341</v>
      </c>
      <c r="E90" s="22" t="s">
        <v>342</v>
      </c>
      <c r="F90" s="23"/>
      <c r="G90" s="3" t="s">
        <v>11</v>
      </c>
    </row>
    <row r="91" spans="1:8" ht="63" x14ac:dyDescent="0.25">
      <c r="A91" s="21">
        <v>87</v>
      </c>
      <c r="B91" s="22" t="s">
        <v>344</v>
      </c>
      <c r="C91" s="22" t="s">
        <v>340</v>
      </c>
      <c r="D91" s="22" t="s">
        <v>345</v>
      </c>
      <c r="E91" s="22" t="s">
        <v>449</v>
      </c>
      <c r="F91" s="23"/>
      <c r="G91" s="3" t="s">
        <v>11</v>
      </c>
    </row>
    <row r="92" spans="1:8" ht="63" x14ac:dyDescent="0.25">
      <c r="A92" s="21">
        <v>88</v>
      </c>
      <c r="B92" s="22" t="s">
        <v>346</v>
      </c>
      <c r="C92" s="22" t="s">
        <v>340</v>
      </c>
      <c r="D92" s="22" t="s">
        <v>347</v>
      </c>
      <c r="E92" s="22" t="s">
        <v>348</v>
      </c>
      <c r="F92" s="23"/>
      <c r="G92" s="3" t="s">
        <v>11</v>
      </c>
    </row>
    <row r="93" spans="1:8" ht="63" x14ac:dyDescent="0.25">
      <c r="A93" s="21">
        <v>89</v>
      </c>
      <c r="B93" s="22" t="s">
        <v>349</v>
      </c>
      <c r="C93" s="22" t="s">
        <v>340</v>
      </c>
      <c r="D93" s="22" t="s">
        <v>350</v>
      </c>
      <c r="E93" s="22" t="s">
        <v>450</v>
      </c>
      <c r="F93" s="23"/>
      <c r="G93" s="3" t="s">
        <v>11</v>
      </c>
    </row>
    <row r="94" spans="1:8" ht="47.25" x14ac:dyDescent="0.25">
      <c r="A94" s="21">
        <v>90</v>
      </c>
      <c r="B94" s="22" t="s">
        <v>353</v>
      </c>
      <c r="C94" s="22" t="s">
        <v>337</v>
      </c>
      <c r="D94" s="22" t="s">
        <v>352</v>
      </c>
      <c r="E94" s="22" t="s">
        <v>443</v>
      </c>
      <c r="F94" s="23"/>
      <c r="G94" s="3" t="s">
        <v>11</v>
      </c>
    </row>
    <row r="95" spans="1:8" ht="78.75" x14ac:dyDescent="0.25">
      <c r="A95" s="21">
        <v>91</v>
      </c>
      <c r="B95" s="22" t="s">
        <v>354</v>
      </c>
      <c r="C95" s="22" t="s">
        <v>363</v>
      </c>
      <c r="D95" s="22" t="s">
        <v>366</v>
      </c>
      <c r="E95" s="22" t="s">
        <v>364</v>
      </c>
      <c r="F95" s="23"/>
      <c r="G95" s="3" t="s">
        <v>11</v>
      </c>
    </row>
    <row r="96" spans="1:8" ht="63" x14ac:dyDescent="0.25">
      <c r="A96" s="21">
        <v>92</v>
      </c>
      <c r="B96" s="22" t="s">
        <v>372</v>
      </c>
      <c r="C96" s="22" t="s">
        <v>363</v>
      </c>
      <c r="D96" s="22" t="s">
        <v>367</v>
      </c>
      <c r="E96" s="22" t="s">
        <v>365</v>
      </c>
      <c r="F96" s="23"/>
      <c r="G96" s="3" t="s">
        <v>11</v>
      </c>
    </row>
    <row r="97" spans="1:8" ht="63" x14ac:dyDescent="0.25">
      <c r="A97" s="21">
        <v>93</v>
      </c>
      <c r="B97" s="22" t="s">
        <v>370</v>
      </c>
      <c r="C97" s="22" t="s">
        <v>363</v>
      </c>
      <c r="D97" s="22" t="s">
        <v>368</v>
      </c>
      <c r="E97" s="22" t="s">
        <v>365</v>
      </c>
      <c r="F97" s="23"/>
      <c r="G97" s="3" t="s">
        <v>11</v>
      </c>
    </row>
    <row r="98" spans="1:8" ht="63" x14ac:dyDescent="0.25">
      <c r="A98" s="21">
        <v>94</v>
      </c>
      <c r="B98" s="22" t="s">
        <v>371</v>
      </c>
      <c r="C98" s="22" t="s">
        <v>363</v>
      </c>
      <c r="D98" s="22" t="s">
        <v>369</v>
      </c>
      <c r="E98" s="22" t="s">
        <v>365</v>
      </c>
      <c r="F98" s="23"/>
      <c r="G98" s="3" t="s">
        <v>11</v>
      </c>
    </row>
    <row r="99" spans="1:8" ht="63" x14ac:dyDescent="0.25">
      <c r="A99" s="21">
        <v>95</v>
      </c>
      <c r="B99" s="22" t="s">
        <v>377</v>
      </c>
      <c r="C99" s="22" t="s">
        <v>363</v>
      </c>
      <c r="D99" s="22" t="s">
        <v>378</v>
      </c>
      <c r="E99" s="22" t="s">
        <v>381</v>
      </c>
      <c r="F99" s="23"/>
      <c r="G99" s="3" t="s">
        <v>11</v>
      </c>
    </row>
    <row r="100" spans="1:8" ht="63" x14ac:dyDescent="0.25">
      <c r="A100" s="21">
        <v>96</v>
      </c>
      <c r="B100" s="22" t="s">
        <v>374</v>
      </c>
      <c r="C100" s="22" t="s">
        <v>363</v>
      </c>
      <c r="D100" s="22" t="s">
        <v>375</v>
      </c>
      <c r="E100" s="22" t="s">
        <v>365</v>
      </c>
      <c r="F100" s="23"/>
      <c r="G100" s="3" t="s">
        <v>11</v>
      </c>
    </row>
    <row r="101" spans="1:8" ht="63" x14ac:dyDescent="0.25">
      <c r="A101" s="21">
        <v>97</v>
      </c>
      <c r="B101" s="22" t="s">
        <v>373</v>
      </c>
      <c r="C101" s="22" t="s">
        <v>363</v>
      </c>
      <c r="D101" s="22" t="s">
        <v>376</v>
      </c>
      <c r="E101" s="22" t="s">
        <v>365</v>
      </c>
      <c r="F101" s="23"/>
      <c r="G101" s="3" t="s">
        <v>11</v>
      </c>
    </row>
    <row r="102" spans="1:8" ht="63" x14ac:dyDescent="0.25">
      <c r="A102" s="21">
        <v>98</v>
      </c>
      <c r="B102" s="22" t="s">
        <v>380</v>
      </c>
      <c r="C102" s="22" t="s">
        <v>363</v>
      </c>
      <c r="D102" s="22" t="s">
        <v>379</v>
      </c>
      <c r="E102" s="22" t="s">
        <v>381</v>
      </c>
      <c r="F102" s="27"/>
      <c r="G102" s="3" t="s">
        <v>11</v>
      </c>
      <c r="H102"/>
    </row>
    <row r="103" spans="1:8" ht="63" x14ac:dyDescent="0.25">
      <c r="A103" s="21">
        <v>99</v>
      </c>
      <c r="B103" s="22" t="s">
        <v>384</v>
      </c>
      <c r="C103" s="22" t="s">
        <v>363</v>
      </c>
      <c r="D103" s="22" t="s">
        <v>383</v>
      </c>
      <c r="E103" s="22" t="s">
        <v>451</v>
      </c>
      <c r="F103" s="23"/>
      <c r="G103" s="3" t="s">
        <v>11</v>
      </c>
    </row>
    <row r="104" spans="1:8" ht="63" x14ac:dyDescent="0.25">
      <c r="A104" s="21">
        <v>100</v>
      </c>
      <c r="B104" s="22" t="s">
        <v>385</v>
      </c>
      <c r="C104" s="22" t="s">
        <v>363</v>
      </c>
      <c r="D104" s="22" t="s">
        <v>386</v>
      </c>
      <c r="E104" s="22" t="s">
        <v>451</v>
      </c>
      <c r="F104" s="32" t="s">
        <v>382</v>
      </c>
      <c r="G104" s="2" t="s">
        <v>12</v>
      </c>
    </row>
    <row r="105" spans="1:8" ht="63" x14ac:dyDescent="0.25">
      <c r="A105" s="21">
        <v>101</v>
      </c>
      <c r="B105" s="22" t="s">
        <v>387</v>
      </c>
      <c r="C105" s="22" t="s">
        <v>363</v>
      </c>
      <c r="D105" s="22" t="s">
        <v>388</v>
      </c>
      <c r="E105" s="22" t="s">
        <v>450</v>
      </c>
      <c r="F105" s="23"/>
      <c r="G105" s="3" t="s">
        <v>11</v>
      </c>
    </row>
    <row r="106" spans="1:8" ht="63" x14ac:dyDescent="0.25">
      <c r="A106" s="21">
        <v>102</v>
      </c>
      <c r="B106" s="22" t="s">
        <v>403</v>
      </c>
      <c r="C106" s="22" t="s">
        <v>401</v>
      </c>
      <c r="D106" s="22" t="s">
        <v>404</v>
      </c>
      <c r="E106" s="22" t="s">
        <v>402</v>
      </c>
      <c r="F106" s="32" t="s">
        <v>470</v>
      </c>
      <c r="G106" s="2" t="s">
        <v>12</v>
      </c>
    </row>
    <row r="107" spans="1:8" ht="63" x14ac:dyDescent="0.25">
      <c r="A107" s="21">
        <v>103</v>
      </c>
      <c r="B107" s="22" t="s">
        <v>405</v>
      </c>
      <c r="C107" s="22" t="s">
        <v>401</v>
      </c>
      <c r="D107" s="22" t="s">
        <v>404</v>
      </c>
      <c r="E107" s="22" t="s">
        <v>402</v>
      </c>
      <c r="F107" s="23"/>
      <c r="G107" s="3" t="s">
        <v>11</v>
      </c>
    </row>
    <row r="108" spans="1:8" ht="78.75" x14ac:dyDescent="0.25">
      <c r="A108" s="21">
        <v>104</v>
      </c>
      <c r="B108" s="22" t="s">
        <v>406</v>
      </c>
      <c r="C108" s="22" t="s">
        <v>408</v>
      </c>
      <c r="D108" s="22" t="s">
        <v>407</v>
      </c>
      <c r="E108" s="22" t="s">
        <v>402</v>
      </c>
      <c r="F108" s="23"/>
      <c r="G108" s="3" t="s">
        <v>11</v>
      </c>
    </row>
    <row r="109" spans="1:8" ht="78.75" x14ac:dyDescent="0.25">
      <c r="A109" s="21">
        <v>105</v>
      </c>
      <c r="B109" s="22" t="s">
        <v>409</v>
      </c>
      <c r="C109" s="22" t="s">
        <v>408</v>
      </c>
      <c r="D109" s="22" t="s">
        <v>410</v>
      </c>
      <c r="E109" s="22" t="s">
        <v>411</v>
      </c>
      <c r="F109" s="23"/>
      <c r="G109" s="3" t="s">
        <v>11</v>
      </c>
    </row>
    <row r="110" spans="1:8" ht="78.75" x14ac:dyDescent="0.25">
      <c r="A110" s="21">
        <v>106</v>
      </c>
      <c r="B110" s="22" t="s">
        <v>412</v>
      </c>
      <c r="C110" s="22" t="s">
        <v>408</v>
      </c>
      <c r="D110" s="22" t="s">
        <v>413</v>
      </c>
      <c r="E110" s="22" t="s">
        <v>411</v>
      </c>
      <c r="F110" s="23"/>
      <c r="G110" s="3" t="s">
        <v>11</v>
      </c>
    </row>
    <row r="111" spans="1:8" ht="78.75" x14ac:dyDescent="0.25">
      <c r="A111" s="21">
        <v>107</v>
      </c>
      <c r="B111" s="22" t="s">
        <v>414</v>
      </c>
      <c r="C111" s="22" t="s">
        <v>408</v>
      </c>
      <c r="D111" s="22" t="s">
        <v>415</v>
      </c>
      <c r="E111" s="22" t="s">
        <v>411</v>
      </c>
      <c r="F111" s="23"/>
      <c r="G111" s="3" t="s">
        <v>11</v>
      </c>
    </row>
    <row r="112" spans="1:8" ht="78.75" x14ac:dyDescent="0.25">
      <c r="A112" s="21">
        <v>108</v>
      </c>
      <c r="B112" s="22" t="s">
        <v>416</v>
      </c>
      <c r="C112" s="22" t="s">
        <v>408</v>
      </c>
      <c r="D112" s="22" t="s">
        <v>417</v>
      </c>
      <c r="E112" s="22" t="s">
        <v>411</v>
      </c>
      <c r="F112" s="23"/>
      <c r="G112" s="3" t="s">
        <v>11</v>
      </c>
    </row>
    <row r="113" spans="1:7" ht="78.75" x14ac:dyDescent="0.25">
      <c r="A113" s="21">
        <v>109</v>
      </c>
      <c r="B113" s="22" t="s">
        <v>418</v>
      </c>
      <c r="C113" s="22" t="s">
        <v>408</v>
      </c>
      <c r="D113" s="22" t="s">
        <v>419</v>
      </c>
      <c r="E113" s="22" t="s">
        <v>411</v>
      </c>
      <c r="F113" s="23"/>
      <c r="G113" s="3" t="s">
        <v>11</v>
      </c>
    </row>
    <row r="114" spans="1:7" ht="78.75" x14ac:dyDescent="0.25">
      <c r="A114" s="21">
        <v>110</v>
      </c>
      <c r="B114" s="22" t="s">
        <v>420</v>
      </c>
      <c r="C114" s="22" t="s">
        <v>408</v>
      </c>
      <c r="D114" s="22" t="s">
        <v>421</v>
      </c>
      <c r="E114" s="22" t="s">
        <v>411</v>
      </c>
      <c r="F114" s="23"/>
      <c r="G114" s="3" t="s">
        <v>11</v>
      </c>
    </row>
    <row r="115" spans="1:7" ht="78.75" x14ac:dyDescent="0.25">
      <c r="A115" s="21">
        <v>111</v>
      </c>
      <c r="B115" s="22" t="s">
        <v>422</v>
      </c>
      <c r="C115" s="22" t="s">
        <v>408</v>
      </c>
      <c r="D115" s="22" t="s">
        <v>423</v>
      </c>
      <c r="E115" s="22" t="s">
        <v>411</v>
      </c>
      <c r="F115" s="23"/>
      <c r="G115" s="3" t="s">
        <v>11</v>
      </c>
    </row>
    <row r="116" spans="1:7" ht="78.75" x14ac:dyDescent="0.25">
      <c r="A116" s="21">
        <v>112</v>
      </c>
      <c r="B116" s="22" t="s">
        <v>424</v>
      </c>
      <c r="C116" s="22" t="s">
        <v>408</v>
      </c>
      <c r="D116" s="22" t="s">
        <v>425</v>
      </c>
      <c r="E116" s="22" t="s">
        <v>411</v>
      </c>
      <c r="F116" s="23"/>
      <c r="G116" s="3" t="s">
        <v>11</v>
      </c>
    </row>
    <row r="117" spans="1:7" ht="78.75" x14ac:dyDescent="0.25">
      <c r="A117" s="21">
        <v>113</v>
      </c>
      <c r="B117" s="22" t="s">
        <v>426</v>
      </c>
      <c r="C117" s="22" t="s">
        <v>408</v>
      </c>
      <c r="D117" s="22" t="s">
        <v>427</v>
      </c>
      <c r="E117" s="22" t="s">
        <v>411</v>
      </c>
      <c r="F117" s="23"/>
      <c r="G117" s="3" t="s">
        <v>11</v>
      </c>
    </row>
    <row r="118" spans="1:7" ht="78.75" x14ac:dyDescent="0.25">
      <c r="A118" s="21">
        <v>114</v>
      </c>
      <c r="B118" s="22" t="s">
        <v>428</v>
      </c>
      <c r="C118" s="22" t="s">
        <v>408</v>
      </c>
      <c r="D118" s="22" t="s">
        <v>429</v>
      </c>
      <c r="E118" s="22" t="s">
        <v>411</v>
      </c>
      <c r="F118" s="23"/>
      <c r="G118" s="3" t="s">
        <v>11</v>
      </c>
    </row>
    <row r="119" spans="1:7" ht="78.75" x14ac:dyDescent="0.25">
      <c r="A119" s="21">
        <v>115</v>
      </c>
      <c r="B119" s="22" t="s">
        <v>430</v>
      </c>
      <c r="C119" s="22" t="s">
        <v>408</v>
      </c>
      <c r="D119" s="22" t="s">
        <v>431</v>
      </c>
      <c r="E119" s="22" t="s">
        <v>411</v>
      </c>
      <c r="F119" s="23"/>
      <c r="G119" s="3" t="s">
        <v>11</v>
      </c>
    </row>
    <row r="120" spans="1:7" ht="78.75" x14ac:dyDescent="0.25">
      <c r="A120" s="21">
        <v>116</v>
      </c>
      <c r="B120" s="22" t="s">
        <v>432</v>
      </c>
      <c r="C120" s="22" t="s">
        <v>408</v>
      </c>
      <c r="D120" s="22" t="s">
        <v>433</v>
      </c>
      <c r="E120" s="22" t="s">
        <v>411</v>
      </c>
      <c r="F120" s="23"/>
      <c r="G120" s="3" t="s">
        <v>11</v>
      </c>
    </row>
    <row r="121" spans="1:7" ht="78.75" x14ac:dyDescent="0.25">
      <c r="A121" s="21">
        <v>117</v>
      </c>
      <c r="B121" s="22" t="s">
        <v>434</v>
      </c>
      <c r="C121" s="22" t="s">
        <v>408</v>
      </c>
      <c r="D121" s="22" t="s">
        <v>435</v>
      </c>
      <c r="E121" s="22" t="s">
        <v>436</v>
      </c>
      <c r="F121" s="23"/>
      <c r="G121" s="3" t="s">
        <v>11</v>
      </c>
    </row>
    <row r="122" spans="1:7" ht="78.75" x14ac:dyDescent="0.25">
      <c r="A122" s="21">
        <v>118</v>
      </c>
      <c r="B122" s="22" t="s">
        <v>437</v>
      </c>
      <c r="C122" s="22" t="s">
        <v>408</v>
      </c>
      <c r="D122" s="22" t="s">
        <v>438</v>
      </c>
      <c r="E122" s="22" t="s">
        <v>411</v>
      </c>
      <c r="F122" s="23"/>
      <c r="G122" s="3" t="s">
        <v>11</v>
      </c>
    </row>
    <row r="123" spans="1:7" ht="78.75" x14ac:dyDescent="0.25">
      <c r="A123" s="21">
        <v>119</v>
      </c>
      <c r="B123" s="22" t="s">
        <v>439</v>
      </c>
      <c r="C123" s="22" t="s">
        <v>408</v>
      </c>
      <c r="D123" s="22" t="s">
        <v>440</v>
      </c>
      <c r="E123" s="22" t="s">
        <v>441</v>
      </c>
      <c r="F123" s="23"/>
      <c r="G123" s="3" t="s">
        <v>11</v>
      </c>
    </row>
    <row r="124" spans="1:7" ht="78.75" x14ac:dyDescent="0.25">
      <c r="A124" s="21">
        <v>120</v>
      </c>
      <c r="B124" s="22" t="s">
        <v>452</v>
      </c>
      <c r="C124" s="22" t="s">
        <v>408</v>
      </c>
      <c r="D124" s="22" t="s">
        <v>453</v>
      </c>
      <c r="E124" s="22" t="s">
        <v>441</v>
      </c>
      <c r="F124" s="23"/>
      <c r="G124" s="3" t="s">
        <v>11</v>
      </c>
    </row>
    <row r="125" spans="1:7" ht="63" x14ac:dyDescent="0.25">
      <c r="A125" s="21">
        <v>121</v>
      </c>
      <c r="B125" s="22" t="s">
        <v>454</v>
      </c>
      <c r="C125" s="22" t="s">
        <v>456</v>
      </c>
      <c r="D125" s="22" t="s">
        <v>457</v>
      </c>
      <c r="E125" s="22" t="s">
        <v>313</v>
      </c>
      <c r="F125" s="32" t="s">
        <v>455</v>
      </c>
      <c r="G125" s="2" t="s">
        <v>12</v>
      </c>
    </row>
    <row r="126" spans="1:7" ht="63" x14ac:dyDescent="0.25">
      <c r="A126" s="21">
        <v>122</v>
      </c>
      <c r="B126" s="22" t="s">
        <v>679</v>
      </c>
      <c r="C126" s="22" t="s">
        <v>456</v>
      </c>
      <c r="D126" s="22" t="s">
        <v>659</v>
      </c>
      <c r="E126" s="22" t="s">
        <v>643</v>
      </c>
      <c r="F126" s="23"/>
      <c r="G126" s="3" t="s">
        <v>11</v>
      </c>
    </row>
    <row r="127" spans="1:7" ht="63" x14ac:dyDescent="0.25">
      <c r="A127" s="21">
        <v>123</v>
      </c>
      <c r="B127" s="22" t="s">
        <v>458</v>
      </c>
      <c r="C127" s="22" t="s">
        <v>456</v>
      </c>
      <c r="D127" s="22" t="s">
        <v>459</v>
      </c>
      <c r="E127" s="22" t="s">
        <v>460</v>
      </c>
      <c r="F127" s="23"/>
      <c r="G127" s="3" t="s">
        <v>11</v>
      </c>
    </row>
    <row r="128" spans="1:7" ht="63" x14ac:dyDescent="0.25">
      <c r="A128" s="21">
        <v>124</v>
      </c>
      <c r="B128" s="22" t="s">
        <v>677</v>
      </c>
      <c r="C128" s="22" t="s">
        <v>456</v>
      </c>
      <c r="D128" s="22" t="s">
        <v>462</v>
      </c>
      <c r="E128" s="22" t="s">
        <v>660</v>
      </c>
      <c r="F128" s="23"/>
      <c r="G128" s="3" t="s">
        <v>11</v>
      </c>
    </row>
    <row r="129" spans="1:7" ht="63" x14ac:dyDescent="0.25">
      <c r="A129" s="21">
        <v>125</v>
      </c>
      <c r="B129" s="22" t="s">
        <v>678</v>
      </c>
      <c r="C129" s="22" t="s">
        <v>456</v>
      </c>
      <c r="D129" s="22" t="s">
        <v>461</v>
      </c>
      <c r="E129" s="22" t="s">
        <v>660</v>
      </c>
      <c r="F129" s="23"/>
      <c r="G129" s="3" t="s">
        <v>11</v>
      </c>
    </row>
    <row r="130" spans="1:7" ht="63" x14ac:dyDescent="0.25">
      <c r="A130" s="21">
        <v>126</v>
      </c>
      <c r="B130" s="22" t="s">
        <v>680</v>
      </c>
      <c r="C130" s="22" t="s">
        <v>456</v>
      </c>
      <c r="D130" s="22" t="s">
        <v>581</v>
      </c>
      <c r="E130" s="22" t="s">
        <v>582</v>
      </c>
      <c r="F130" s="23"/>
      <c r="G130" s="3" t="s">
        <v>11</v>
      </c>
    </row>
    <row r="131" spans="1:7" ht="63" x14ac:dyDescent="0.25">
      <c r="A131" s="21">
        <v>127</v>
      </c>
      <c r="B131" s="22" t="s">
        <v>465</v>
      </c>
      <c r="C131" s="22" t="s">
        <v>456</v>
      </c>
      <c r="D131" s="22" t="s">
        <v>463</v>
      </c>
      <c r="E131" s="22" t="s">
        <v>466</v>
      </c>
      <c r="F131" s="32" t="s">
        <v>464</v>
      </c>
      <c r="G131" s="2" t="s">
        <v>12</v>
      </c>
    </row>
    <row r="132" spans="1:7" ht="63" x14ac:dyDescent="0.25">
      <c r="A132" s="21">
        <v>128</v>
      </c>
      <c r="B132" s="22" t="s">
        <v>467</v>
      </c>
      <c r="C132" s="22" t="s">
        <v>456</v>
      </c>
      <c r="D132" s="22" t="s">
        <v>468</v>
      </c>
      <c r="E132" s="22" t="s">
        <v>469</v>
      </c>
      <c r="F132" s="23"/>
      <c r="G132" s="3" t="s">
        <v>11</v>
      </c>
    </row>
    <row r="133" spans="1:7" ht="63" x14ac:dyDescent="0.25">
      <c r="A133" s="21">
        <v>129</v>
      </c>
      <c r="B133" s="22" t="s">
        <v>471</v>
      </c>
      <c r="C133" s="22" t="s">
        <v>456</v>
      </c>
      <c r="D133" s="22" t="s">
        <v>472</v>
      </c>
      <c r="E133" s="22" t="s">
        <v>473</v>
      </c>
      <c r="F133" s="23"/>
      <c r="G133" s="3" t="s">
        <v>11</v>
      </c>
    </row>
    <row r="134" spans="1:7" ht="63" x14ac:dyDescent="0.25">
      <c r="A134" s="21">
        <v>130</v>
      </c>
      <c r="B134" s="22" t="s">
        <v>477</v>
      </c>
      <c r="C134" s="22" t="s">
        <v>456</v>
      </c>
      <c r="D134" s="22" t="s">
        <v>474</v>
      </c>
      <c r="E134" s="22" t="s">
        <v>473</v>
      </c>
      <c r="F134" s="23"/>
      <c r="G134" s="3" t="s">
        <v>11</v>
      </c>
    </row>
    <row r="135" spans="1:7" ht="63" x14ac:dyDescent="0.25">
      <c r="A135" s="21">
        <v>131</v>
      </c>
      <c r="B135" s="22" t="s">
        <v>476</v>
      </c>
      <c r="C135" s="22" t="s">
        <v>456</v>
      </c>
      <c r="D135" s="22" t="s">
        <v>475</v>
      </c>
      <c r="E135" s="22" t="s">
        <v>473</v>
      </c>
      <c r="F135" s="23"/>
      <c r="G135" s="3" t="s">
        <v>11</v>
      </c>
    </row>
    <row r="136" spans="1:7" ht="63" x14ac:dyDescent="0.25">
      <c r="A136" s="21">
        <v>132</v>
      </c>
      <c r="B136" s="22" t="s">
        <v>478</v>
      </c>
      <c r="C136" s="22" t="s">
        <v>456</v>
      </c>
      <c r="D136" s="22" t="s">
        <v>480</v>
      </c>
      <c r="E136" s="22" t="s">
        <v>473</v>
      </c>
      <c r="F136" s="32" t="s">
        <v>479</v>
      </c>
      <c r="G136" s="2" t="s">
        <v>12</v>
      </c>
    </row>
    <row r="137" spans="1:7" ht="63" x14ac:dyDescent="0.25">
      <c r="A137" s="21">
        <v>133</v>
      </c>
      <c r="B137" s="22" t="s">
        <v>481</v>
      </c>
      <c r="C137" s="22" t="s">
        <v>456</v>
      </c>
      <c r="D137" s="22" t="s">
        <v>482</v>
      </c>
      <c r="E137" s="22" t="s">
        <v>483</v>
      </c>
      <c r="F137" s="23"/>
      <c r="G137" s="3" t="s">
        <v>11</v>
      </c>
    </row>
    <row r="138" spans="1:7" ht="63" x14ac:dyDescent="0.25">
      <c r="A138" s="21">
        <v>134</v>
      </c>
      <c r="B138" s="22" t="s">
        <v>484</v>
      </c>
      <c r="C138" s="22" t="s">
        <v>456</v>
      </c>
      <c r="D138" s="22" t="s">
        <v>489</v>
      </c>
      <c r="E138" s="22" t="s">
        <v>473</v>
      </c>
      <c r="F138" s="23"/>
      <c r="G138" s="3" t="s">
        <v>11</v>
      </c>
    </row>
    <row r="139" spans="1:7" ht="63" x14ac:dyDescent="0.25">
      <c r="A139" s="21">
        <v>135</v>
      </c>
      <c r="B139" s="22" t="s">
        <v>485</v>
      </c>
      <c r="C139" s="22" t="s">
        <v>456</v>
      </c>
      <c r="D139" s="22" t="s">
        <v>490</v>
      </c>
      <c r="E139" s="22" t="s">
        <v>473</v>
      </c>
      <c r="F139" s="23"/>
      <c r="G139" s="3" t="s">
        <v>11</v>
      </c>
    </row>
    <row r="140" spans="1:7" ht="63" x14ac:dyDescent="0.25">
      <c r="A140" s="21">
        <v>136</v>
      </c>
      <c r="B140" s="22" t="s">
        <v>486</v>
      </c>
      <c r="C140" s="22" t="s">
        <v>456</v>
      </c>
      <c r="D140" s="22" t="s">
        <v>491</v>
      </c>
      <c r="E140" s="22" t="s">
        <v>473</v>
      </c>
      <c r="F140" s="23"/>
      <c r="G140" s="3" t="s">
        <v>11</v>
      </c>
    </row>
    <row r="141" spans="1:7" ht="63" x14ac:dyDescent="0.25">
      <c r="A141" s="21">
        <v>137</v>
      </c>
      <c r="B141" s="22" t="s">
        <v>487</v>
      </c>
      <c r="C141" s="22" t="s">
        <v>456</v>
      </c>
      <c r="D141" s="22" t="s">
        <v>492</v>
      </c>
      <c r="E141" s="22" t="s">
        <v>473</v>
      </c>
      <c r="F141" s="32" t="s">
        <v>496</v>
      </c>
      <c r="G141" s="2" t="s">
        <v>12</v>
      </c>
    </row>
    <row r="142" spans="1:7" ht="63" x14ac:dyDescent="0.25">
      <c r="A142" s="21">
        <v>138</v>
      </c>
      <c r="B142" s="22" t="s">
        <v>488</v>
      </c>
      <c r="C142" s="22" t="s">
        <v>456</v>
      </c>
      <c r="D142" s="22" t="s">
        <v>493</v>
      </c>
      <c r="E142" s="22" t="s">
        <v>494</v>
      </c>
      <c r="F142" s="23"/>
      <c r="G142" s="3" t="s">
        <v>11</v>
      </c>
    </row>
    <row r="143" spans="1:7" ht="63" x14ac:dyDescent="0.25">
      <c r="A143" s="21">
        <v>139</v>
      </c>
      <c r="B143" s="22" t="s">
        <v>827</v>
      </c>
      <c r="C143" s="22" t="s">
        <v>456</v>
      </c>
      <c r="D143" s="22" t="s">
        <v>828</v>
      </c>
      <c r="E143" s="22" t="s">
        <v>473</v>
      </c>
      <c r="F143" s="23"/>
      <c r="G143" s="3" t="s">
        <v>11</v>
      </c>
    </row>
    <row r="144" spans="1:7" ht="63" x14ac:dyDescent="0.25">
      <c r="A144" s="21">
        <v>140</v>
      </c>
      <c r="B144" s="22" t="s">
        <v>829</v>
      </c>
      <c r="C144" s="22" t="s">
        <v>456</v>
      </c>
      <c r="D144" s="22" t="s">
        <v>831</v>
      </c>
      <c r="E144" s="22" t="s">
        <v>473</v>
      </c>
      <c r="F144" s="23"/>
      <c r="G144" s="3" t="s">
        <v>11</v>
      </c>
    </row>
    <row r="145" spans="1:7" ht="63" x14ac:dyDescent="0.25">
      <c r="A145" s="21">
        <v>141</v>
      </c>
      <c r="B145" s="22" t="s">
        <v>830</v>
      </c>
      <c r="C145" s="22" t="s">
        <v>456</v>
      </c>
      <c r="D145" s="22" t="s">
        <v>832</v>
      </c>
      <c r="E145" s="22" t="s">
        <v>473</v>
      </c>
      <c r="F145" s="23"/>
      <c r="G145" s="3" t="s">
        <v>11</v>
      </c>
    </row>
    <row r="146" spans="1:7" ht="63" x14ac:dyDescent="0.25">
      <c r="A146" s="21">
        <v>142</v>
      </c>
      <c r="B146" s="22" t="s">
        <v>826</v>
      </c>
      <c r="C146" s="22" t="s">
        <v>456</v>
      </c>
      <c r="D146" s="22" t="s">
        <v>833</v>
      </c>
      <c r="E146" s="22" t="s">
        <v>473</v>
      </c>
      <c r="F146" s="32" t="s">
        <v>495</v>
      </c>
      <c r="G146" s="2" t="s">
        <v>12</v>
      </c>
    </row>
    <row r="147" spans="1:7" ht="63" x14ac:dyDescent="0.25">
      <c r="A147" s="21">
        <v>143</v>
      </c>
      <c r="B147" s="22" t="s">
        <v>835</v>
      </c>
      <c r="C147" s="22" t="s">
        <v>456</v>
      </c>
      <c r="D147" s="22" t="s">
        <v>834</v>
      </c>
      <c r="E147" s="22" t="s">
        <v>494</v>
      </c>
      <c r="F147" s="23"/>
      <c r="G147" s="3" t="s">
        <v>11</v>
      </c>
    </row>
    <row r="148" spans="1:7" ht="63" x14ac:dyDescent="0.25">
      <c r="A148" s="21">
        <v>144</v>
      </c>
      <c r="B148" s="22" t="s">
        <v>498</v>
      </c>
      <c r="C148" s="22" t="s">
        <v>456</v>
      </c>
      <c r="D148" s="22" t="s">
        <v>508</v>
      </c>
      <c r="E148" s="22" t="s">
        <v>504</v>
      </c>
      <c r="F148" s="23"/>
      <c r="G148" s="3" t="s">
        <v>11</v>
      </c>
    </row>
    <row r="149" spans="1:7" ht="63" x14ac:dyDescent="0.25">
      <c r="A149" s="21">
        <v>145</v>
      </c>
      <c r="B149" s="22" t="s">
        <v>499</v>
      </c>
      <c r="C149" s="22" t="s">
        <v>456</v>
      </c>
      <c r="D149" s="22" t="s">
        <v>507</v>
      </c>
      <c r="E149" s="22" t="s">
        <v>473</v>
      </c>
      <c r="F149" s="32" t="s">
        <v>497</v>
      </c>
      <c r="G149" s="2" t="s">
        <v>12</v>
      </c>
    </row>
    <row r="150" spans="1:7" ht="63" x14ac:dyDescent="0.25">
      <c r="A150" s="21">
        <v>146</v>
      </c>
      <c r="B150" s="22" t="s">
        <v>500</v>
      </c>
      <c r="C150" s="22" t="s">
        <v>456</v>
      </c>
      <c r="D150" s="22" t="s">
        <v>501</v>
      </c>
      <c r="E150" s="22" t="s">
        <v>502</v>
      </c>
      <c r="F150" s="23"/>
      <c r="G150" s="3" t="s">
        <v>11</v>
      </c>
    </row>
    <row r="151" spans="1:7" ht="63" x14ac:dyDescent="0.25">
      <c r="A151" s="21">
        <v>147</v>
      </c>
      <c r="B151" s="22" t="s">
        <v>503</v>
      </c>
      <c r="C151" s="22" t="s">
        <v>456</v>
      </c>
      <c r="D151" s="22" t="s">
        <v>517</v>
      </c>
      <c r="E151" s="22" t="s">
        <v>473</v>
      </c>
      <c r="F151" s="23"/>
      <c r="G151" s="3" t="s">
        <v>11</v>
      </c>
    </row>
    <row r="152" spans="1:7" ht="63" x14ac:dyDescent="0.25">
      <c r="A152" s="21">
        <v>148</v>
      </c>
      <c r="B152" s="22" t="s">
        <v>505</v>
      </c>
      <c r="C152" s="22" t="s">
        <v>456</v>
      </c>
      <c r="D152" s="22" t="s">
        <v>506</v>
      </c>
      <c r="E152" s="22" t="s">
        <v>504</v>
      </c>
      <c r="F152" s="23"/>
      <c r="G152" s="3" t="s">
        <v>11</v>
      </c>
    </row>
    <row r="153" spans="1:7" ht="63" x14ac:dyDescent="0.25">
      <c r="A153" s="21">
        <v>149</v>
      </c>
      <c r="B153" s="22" t="s">
        <v>509</v>
      </c>
      <c r="C153" s="22" t="s">
        <v>456</v>
      </c>
      <c r="D153" s="22" t="s">
        <v>514</v>
      </c>
      <c r="E153" s="22" t="s">
        <v>504</v>
      </c>
      <c r="F153" s="23"/>
      <c r="G153" s="3" t="s">
        <v>11</v>
      </c>
    </row>
    <row r="154" spans="1:7" ht="63" x14ac:dyDescent="0.25">
      <c r="A154" s="21">
        <v>150</v>
      </c>
      <c r="B154" s="22" t="s">
        <v>510</v>
      </c>
      <c r="C154" s="22" t="s">
        <v>456</v>
      </c>
      <c r="D154" s="22" t="s">
        <v>515</v>
      </c>
      <c r="E154" s="22" t="s">
        <v>473</v>
      </c>
      <c r="F154" s="32" t="s">
        <v>520</v>
      </c>
      <c r="G154" s="2" t="s">
        <v>12</v>
      </c>
    </row>
    <row r="155" spans="1:7" ht="63" x14ac:dyDescent="0.25">
      <c r="A155" s="21">
        <v>151</v>
      </c>
      <c r="B155" s="22" t="s">
        <v>511</v>
      </c>
      <c r="C155" s="22" t="s">
        <v>456</v>
      </c>
      <c r="D155" s="22" t="s">
        <v>516</v>
      </c>
      <c r="E155" s="22" t="s">
        <v>502</v>
      </c>
      <c r="F155" s="23"/>
      <c r="G155" s="3" t="s">
        <v>11</v>
      </c>
    </row>
    <row r="156" spans="1:7" ht="63" x14ac:dyDescent="0.25">
      <c r="A156" s="21">
        <v>152</v>
      </c>
      <c r="B156" s="22" t="s">
        <v>512</v>
      </c>
      <c r="C156" s="22" t="s">
        <v>456</v>
      </c>
      <c r="D156" s="22" t="s">
        <v>518</v>
      </c>
      <c r="E156" s="22" t="s">
        <v>473</v>
      </c>
      <c r="F156" s="23"/>
      <c r="G156" s="3" t="s">
        <v>11</v>
      </c>
    </row>
    <row r="157" spans="1:7" ht="63" x14ac:dyDescent="0.25">
      <c r="A157" s="21">
        <v>153</v>
      </c>
      <c r="B157" s="22" t="s">
        <v>513</v>
      </c>
      <c r="C157" s="22" t="s">
        <v>456</v>
      </c>
      <c r="D157" s="22" t="s">
        <v>519</v>
      </c>
      <c r="E157" s="22" t="s">
        <v>504</v>
      </c>
      <c r="F157" s="32"/>
      <c r="G157" s="3" t="s">
        <v>11</v>
      </c>
    </row>
    <row r="158" spans="1:7" ht="63" x14ac:dyDescent="0.25">
      <c r="A158" s="21">
        <v>154</v>
      </c>
      <c r="B158" s="22" t="s">
        <v>521</v>
      </c>
      <c r="C158" s="22" t="s">
        <v>456</v>
      </c>
      <c r="D158" s="22" t="s">
        <v>522</v>
      </c>
      <c r="E158" s="22" t="s">
        <v>523</v>
      </c>
      <c r="F158" s="23"/>
      <c r="G158" s="3" t="s">
        <v>11</v>
      </c>
    </row>
    <row r="159" spans="1:7" ht="63" x14ac:dyDescent="0.25">
      <c r="A159" s="21">
        <v>155</v>
      </c>
      <c r="B159" s="22" t="s">
        <v>524</v>
      </c>
      <c r="C159" s="22" t="s">
        <v>456</v>
      </c>
      <c r="D159" s="22" t="s">
        <v>525</v>
      </c>
      <c r="E159" s="22" t="s">
        <v>526</v>
      </c>
      <c r="F159" s="23"/>
      <c r="G159" s="3" t="s">
        <v>11</v>
      </c>
    </row>
    <row r="160" spans="1:7" ht="63" x14ac:dyDescent="0.25">
      <c r="A160" s="21">
        <v>156</v>
      </c>
      <c r="B160" s="22" t="s">
        <v>527</v>
      </c>
      <c r="C160" s="22" t="s">
        <v>456</v>
      </c>
      <c r="D160" s="22" t="s">
        <v>528</v>
      </c>
      <c r="E160" s="22" t="s">
        <v>526</v>
      </c>
      <c r="F160" s="23"/>
      <c r="G160" s="3" t="s">
        <v>11</v>
      </c>
    </row>
    <row r="161" spans="1:7" ht="63" x14ac:dyDescent="0.25">
      <c r="A161" s="21">
        <v>157</v>
      </c>
      <c r="B161" s="22" t="s">
        <v>529</v>
      </c>
      <c r="C161" s="22" t="s">
        <v>456</v>
      </c>
      <c r="D161" s="22" t="s">
        <v>530</v>
      </c>
      <c r="E161" s="22" t="s">
        <v>531</v>
      </c>
      <c r="F161" s="23"/>
      <c r="G161" s="3" t="s">
        <v>11</v>
      </c>
    </row>
    <row r="162" spans="1:7" ht="63" x14ac:dyDescent="0.25">
      <c r="A162" s="21">
        <v>158</v>
      </c>
      <c r="B162" s="22" t="s">
        <v>532</v>
      </c>
      <c r="C162" s="22" t="s">
        <v>456</v>
      </c>
      <c r="D162" s="22" t="s">
        <v>536</v>
      </c>
      <c r="E162" s="22" t="s">
        <v>523</v>
      </c>
      <c r="F162" s="23"/>
      <c r="G162" s="3" t="s">
        <v>11</v>
      </c>
    </row>
    <row r="163" spans="1:7" ht="63" x14ac:dyDescent="0.25">
      <c r="A163" s="21">
        <v>159</v>
      </c>
      <c r="B163" s="22" t="s">
        <v>533</v>
      </c>
      <c r="C163" s="22" t="s">
        <v>456</v>
      </c>
      <c r="D163" s="22" t="s">
        <v>537</v>
      </c>
      <c r="E163" s="22" t="s">
        <v>526</v>
      </c>
      <c r="F163" s="23"/>
      <c r="G163" s="3" t="s">
        <v>11</v>
      </c>
    </row>
    <row r="164" spans="1:7" ht="63" x14ac:dyDescent="0.25">
      <c r="A164" s="21">
        <v>160</v>
      </c>
      <c r="B164" s="22" t="s">
        <v>534</v>
      </c>
      <c r="C164" s="22" t="s">
        <v>456</v>
      </c>
      <c r="D164" s="22" t="s">
        <v>538</v>
      </c>
      <c r="E164" s="22" t="s">
        <v>526</v>
      </c>
      <c r="F164" s="23"/>
      <c r="G164" s="3" t="s">
        <v>11</v>
      </c>
    </row>
    <row r="165" spans="1:7" ht="63" x14ac:dyDescent="0.25">
      <c r="A165" s="21">
        <v>161</v>
      </c>
      <c r="B165" s="22" t="s">
        <v>535</v>
      </c>
      <c r="C165" s="22" t="s">
        <v>456</v>
      </c>
      <c r="D165" s="22" t="s">
        <v>539</v>
      </c>
      <c r="E165" s="22" t="s">
        <v>540</v>
      </c>
      <c r="F165" s="23"/>
      <c r="G165" s="3" t="s">
        <v>11</v>
      </c>
    </row>
    <row r="166" spans="1:7" ht="63" x14ac:dyDescent="0.25">
      <c r="A166" s="21">
        <v>162</v>
      </c>
      <c r="B166" s="22" t="s">
        <v>541</v>
      </c>
      <c r="C166" s="22" t="s">
        <v>456</v>
      </c>
      <c r="D166" s="22" t="s">
        <v>545</v>
      </c>
      <c r="E166" s="22" t="s">
        <v>523</v>
      </c>
      <c r="F166" s="23"/>
      <c r="G166" s="3" t="s">
        <v>11</v>
      </c>
    </row>
    <row r="167" spans="1:7" ht="63" x14ac:dyDescent="0.25">
      <c r="A167" s="21">
        <v>163</v>
      </c>
      <c r="B167" s="22" t="s">
        <v>542</v>
      </c>
      <c r="C167" s="22" t="s">
        <v>456</v>
      </c>
      <c r="D167" s="22" t="s">
        <v>546</v>
      </c>
      <c r="E167" s="22" t="s">
        <v>526</v>
      </c>
      <c r="F167" s="23"/>
      <c r="G167" s="3" t="s">
        <v>11</v>
      </c>
    </row>
    <row r="168" spans="1:7" ht="63" x14ac:dyDescent="0.25">
      <c r="A168" s="21">
        <v>164</v>
      </c>
      <c r="B168" s="22" t="s">
        <v>543</v>
      </c>
      <c r="C168" s="22" t="s">
        <v>456</v>
      </c>
      <c r="D168" s="22" t="s">
        <v>547</v>
      </c>
      <c r="E168" s="22" t="s">
        <v>526</v>
      </c>
      <c r="F168" s="23"/>
      <c r="G168" s="3" t="s">
        <v>11</v>
      </c>
    </row>
    <row r="169" spans="1:7" ht="63" x14ac:dyDescent="0.25">
      <c r="A169" s="21">
        <v>165</v>
      </c>
      <c r="B169" s="22" t="s">
        <v>544</v>
      </c>
      <c r="C169" s="22" t="s">
        <v>456</v>
      </c>
      <c r="D169" s="22" t="s">
        <v>548</v>
      </c>
      <c r="E169" s="22" t="s">
        <v>540</v>
      </c>
      <c r="F169" s="23"/>
      <c r="G169" s="3" t="s">
        <v>11</v>
      </c>
    </row>
    <row r="170" spans="1:7" ht="63" x14ac:dyDescent="0.25">
      <c r="A170" s="21">
        <v>166</v>
      </c>
      <c r="B170" s="22" t="s">
        <v>549</v>
      </c>
      <c r="C170" s="22" t="s">
        <v>456</v>
      </c>
      <c r="D170" s="22" t="s">
        <v>551</v>
      </c>
      <c r="E170" s="22" t="s">
        <v>523</v>
      </c>
      <c r="F170" s="23"/>
      <c r="G170" s="3" t="s">
        <v>11</v>
      </c>
    </row>
    <row r="171" spans="1:7" ht="63" x14ac:dyDescent="0.25">
      <c r="A171" s="21">
        <v>167</v>
      </c>
      <c r="B171" s="22" t="s">
        <v>550</v>
      </c>
      <c r="C171" s="22" t="s">
        <v>456</v>
      </c>
      <c r="D171" s="22" t="s">
        <v>552</v>
      </c>
      <c r="E171" s="22" t="s">
        <v>526</v>
      </c>
      <c r="F171" s="23"/>
      <c r="G171" s="3" t="s">
        <v>11</v>
      </c>
    </row>
    <row r="172" spans="1:7" ht="63" x14ac:dyDescent="0.25">
      <c r="A172" s="21">
        <v>168</v>
      </c>
      <c r="B172" s="22" t="s">
        <v>553</v>
      </c>
      <c r="C172" s="22" t="s">
        <v>456</v>
      </c>
      <c r="D172" s="22" t="s">
        <v>555</v>
      </c>
      <c r="E172" s="22" t="s">
        <v>526</v>
      </c>
      <c r="F172" s="23"/>
      <c r="G172" s="3" t="s">
        <v>11</v>
      </c>
    </row>
    <row r="173" spans="1:7" ht="63" x14ac:dyDescent="0.25">
      <c r="A173" s="21">
        <v>169</v>
      </c>
      <c r="B173" s="22" t="s">
        <v>554</v>
      </c>
      <c r="C173" s="22" t="s">
        <v>456</v>
      </c>
      <c r="D173" s="22" t="s">
        <v>556</v>
      </c>
      <c r="E173" s="22" t="s">
        <v>557</v>
      </c>
      <c r="F173" s="23"/>
      <c r="G173" s="3" t="s">
        <v>11</v>
      </c>
    </row>
    <row r="174" spans="1:7" ht="63" x14ac:dyDescent="0.25">
      <c r="A174" s="21">
        <v>170</v>
      </c>
      <c r="B174" s="22" t="s">
        <v>565</v>
      </c>
      <c r="C174" s="22" t="s">
        <v>456</v>
      </c>
      <c r="D174" s="22" t="s">
        <v>558</v>
      </c>
      <c r="E174" s="22" t="s">
        <v>560</v>
      </c>
      <c r="F174" s="23"/>
      <c r="G174" s="3" t="s">
        <v>11</v>
      </c>
    </row>
    <row r="175" spans="1:7" ht="63" x14ac:dyDescent="0.25">
      <c r="A175" s="21">
        <v>171</v>
      </c>
      <c r="B175" s="22" t="s">
        <v>566</v>
      </c>
      <c r="C175" s="22" t="s">
        <v>456</v>
      </c>
      <c r="D175" s="22" t="s">
        <v>561</v>
      </c>
      <c r="E175" s="22" t="s">
        <v>560</v>
      </c>
      <c r="F175" s="32" t="s">
        <v>559</v>
      </c>
      <c r="G175" s="2" t="s">
        <v>12</v>
      </c>
    </row>
    <row r="176" spans="1:7" ht="63" x14ac:dyDescent="0.25">
      <c r="A176" s="21">
        <v>172</v>
      </c>
      <c r="B176" s="22" t="s">
        <v>567</v>
      </c>
      <c r="C176" s="22" t="s">
        <v>456</v>
      </c>
      <c r="D176" s="22" t="s">
        <v>562</v>
      </c>
      <c r="E176" s="22" t="s">
        <v>319</v>
      </c>
      <c r="F176" s="32" t="s">
        <v>563</v>
      </c>
      <c r="G176" s="2" t="s">
        <v>12</v>
      </c>
    </row>
    <row r="177" spans="1:8" ht="63" x14ac:dyDescent="0.25">
      <c r="A177" s="21">
        <v>173</v>
      </c>
      <c r="B177" s="22" t="s">
        <v>568</v>
      </c>
      <c r="C177" s="22" t="s">
        <v>456</v>
      </c>
      <c r="D177" s="22" t="s">
        <v>564</v>
      </c>
      <c r="E177" s="22" t="s">
        <v>322</v>
      </c>
      <c r="F177" s="23"/>
      <c r="G177" s="3" t="s">
        <v>11</v>
      </c>
    </row>
    <row r="178" spans="1:8" ht="63" x14ac:dyDescent="0.25">
      <c r="A178" s="21">
        <v>174</v>
      </c>
      <c r="B178" s="22" t="s">
        <v>569</v>
      </c>
      <c r="C178" s="22" t="s">
        <v>456</v>
      </c>
      <c r="D178" s="22" t="s">
        <v>341</v>
      </c>
      <c r="E178" s="22" t="s">
        <v>342</v>
      </c>
      <c r="F178" s="23"/>
      <c r="G178" s="3" t="s">
        <v>11</v>
      </c>
    </row>
    <row r="179" spans="1:8" ht="63" x14ac:dyDescent="0.25">
      <c r="A179" s="21">
        <v>175</v>
      </c>
      <c r="B179" s="22" t="s">
        <v>570</v>
      </c>
      <c r="C179" s="22" t="s">
        <v>456</v>
      </c>
      <c r="D179" s="22" t="s">
        <v>345</v>
      </c>
      <c r="E179" s="22" t="s">
        <v>449</v>
      </c>
      <c r="F179" s="23"/>
      <c r="G179" s="3" t="s">
        <v>11</v>
      </c>
    </row>
    <row r="180" spans="1:8" ht="63" x14ac:dyDescent="0.25">
      <c r="A180" s="21">
        <v>176</v>
      </c>
      <c r="B180" s="22" t="s">
        <v>571</v>
      </c>
      <c r="C180" s="22" t="s">
        <v>456</v>
      </c>
      <c r="D180" s="22" t="s">
        <v>347</v>
      </c>
      <c r="E180" s="22" t="s">
        <v>348</v>
      </c>
      <c r="F180" s="23"/>
      <c r="G180" s="3" t="s">
        <v>11</v>
      </c>
    </row>
    <row r="181" spans="1:8" ht="63" x14ac:dyDescent="0.25">
      <c r="A181" s="21">
        <v>177</v>
      </c>
      <c r="B181" s="22" t="s">
        <v>572</v>
      </c>
      <c r="C181" s="22" t="s">
        <v>456</v>
      </c>
      <c r="D181" s="22" t="s">
        <v>573</v>
      </c>
      <c r="E181" s="22" t="s">
        <v>574</v>
      </c>
      <c r="F181" s="23"/>
      <c r="G181" s="3" t="s">
        <v>11</v>
      </c>
    </row>
    <row r="182" spans="1:8" ht="63" x14ac:dyDescent="0.25">
      <c r="A182" s="21">
        <v>178</v>
      </c>
      <c r="B182" s="22" t="s">
        <v>575</v>
      </c>
      <c r="C182" s="22" t="s">
        <v>456</v>
      </c>
      <c r="D182" s="22" t="s">
        <v>577</v>
      </c>
      <c r="E182" s="22" t="s">
        <v>576</v>
      </c>
      <c r="F182" s="23"/>
      <c r="G182" s="3" t="s">
        <v>11</v>
      </c>
    </row>
    <row r="183" spans="1:8" ht="63" x14ac:dyDescent="0.25">
      <c r="A183" s="21">
        <v>179</v>
      </c>
      <c r="B183" s="22" t="s">
        <v>578</v>
      </c>
      <c r="C183" s="22" t="s">
        <v>456</v>
      </c>
      <c r="D183" s="22" t="s">
        <v>579</v>
      </c>
      <c r="E183" s="22" t="s">
        <v>580</v>
      </c>
      <c r="F183" s="23"/>
      <c r="G183" s="3" t="s">
        <v>11</v>
      </c>
    </row>
    <row r="184" spans="1:8" ht="63" x14ac:dyDescent="0.25">
      <c r="A184" s="21">
        <v>180</v>
      </c>
      <c r="B184" s="22" t="s">
        <v>583</v>
      </c>
      <c r="C184" s="22" t="s">
        <v>456</v>
      </c>
      <c r="D184" s="22" t="s">
        <v>584</v>
      </c>
      <c r="E184" s="22" t="s">
        <v>450</v>
      </c>
      <c r="F184" s="23"/>
      <c r="G184" s="3" t="s">
        <v>11</v>
      </c>
    </row>
    <row r="185" spans="1:8" ht="63" x14ac:dyDescent="0.25">
      <c r="A185" s="21">
        <v>181</v>
      </c>
      <c r="B185" s="22" t="s">
        <v>587</v>
      </c>
      <c r="C185" s="22" t="s">
        <v>456</v>
      </c>
      <c r="D185" s="22" t="s">
        <v>585</v>
      </c>
      <c r="E185" s="22" t="s">
        <v>586</v>
      </c>
      <c r="F185" s="23"/>
      <c r="G185" s="3" t="s">
        <v>11</v>
      </c>
    </row>
    <row r="186" spans="1:8" ht="63" x14ac:dyDescent="0.25">
      <c r="A186" s="21">
        <v>182</v>
      </c>
      <c r="B186" s="22" t="s">
        <v>588</v>
      </c>
      <c r="C186" s="22" t="s">
        <v>456</v>
      </c>
      <c r="D186" s="22" t="s">
        <v>589</v>
      </c>
      <c r="E186" s="22" t="s">
        <v>590</v>
      </c>
      <c r="F186" s="23"/>
      <c r="G186" s="3" t="s">
        <v>11</v>
      </c>
    </row>
    <row r="187" spans="1:8" ht="63" x14ac:dyDescent="0.25">
      <c r="A187" s="21">
        <v>183</v>
      </c>
      <c r="B187" s="22" t="s">
        <v>591</v>
      </c>
      <c r="C187" s="22" t="s">
        <v>456</v>
      </c>
      <c r="D187" s="22" t="s">
        <v>589</v>
      </c>
      <c r="E187" s="22" t="s">
        <v>592</v>
      </c>
      <c r="F187" s="23"/>
      <c r="G187" s="3" t="s">
        <v>11</v>
      </c>
    </row>
    <row r="188" spans="1:8" ht="78.75" x14ac:dyDescent="0.25">
      <c r="A188" s="21">
        <v>184</v>
      </c>
      <c r="B188" s="22" t="s">
        <v>593</v>
      </c>
      <c r="C188" s="22" t="s">
        <v>595</v>
      </c>
      <c r="D188" s="22" t="s">
        <v>594</v>
      </c>
      <c r="E188" s="22" t="s">
        <v>402</v>
      </c>
      <c r="F188" s="27"/>
      <c r="G188" s="3" t="s">
        <v>11</v>
      </c>
      <c r="H188"/>
    </row>
    <row r="189" spans="1:8" ht="78.75" x14ac:dyDescent="0.25">
      <c r="A189" s="21">
        <v>185</v>
      </c>
      <c r="B189" s="22" t="s">
        <v>596</v>
      </c>
      <c r="C189" s="22" t="s">
        <v>595</v>
      </c>
      <c r="D189" s="22" t="s">
        <v>440</v>
      </c>
      <c r="E189" s="22" t="s">
        <v>441</v>
      </c>
      <c r="F189" s="23"/>
      <c r="G189" s="3" t="s">
        <v>11</v>
      </c>
    </row>
    <row r="190" spans="1:8" ht="78.75" x14ac:dyDescent="0.25">
      <c r="A190" s="21">
        <v>186</v>
      </c>
      <c r="B190" s="22" t="s">
        <v>597</v>
      </c>
      <c r="C190" s="22" t="s">
        <v>595</v>
      </c>
      <c r="D190" s="22" t="s">
        <v>613</v>
      </c>
      <c r="E190" s="22" t="s">
        <v>441</v>
      </c>
      <c r="F190" s="23"/>
      <c r="G190" s="3" t="s">
        <v>11</v>
      </c>
    </row>
    <row r="191" spans="1:8" ht="63" x14ac:dyDescent="0.25">
      <c r="A191" s="21">
        <v>187</v>
      </c>
      <c r="B191" s="22" t="s">
        <v>664</v>
      </c>
      <c r="C191" s="22" t="s">
        <v>598</v>
      </c>
      <c r="D191" s="22" t="s">
        <v>659</v>
      </c>
      <c r="E191" s="22" t="s">
        <v>643</v>
      </c>
      <c r="F191" s="23"/>
      <c r="G191" s="3" t="s">
        <v>11</v>
      </c>
    </row>
    <row r="192" spans="1:8" ht="63" x14ac:dyDescent="0.25">
      <c r="A192" s="21">
        <v>188</v>
      </c>
      <c r="B192" s="22" t="s">
        <v>599</v>
      </c>
      <c r="C192" s="22" t="s">
        <v>598</v>
      </c>
      <c r="D192" s="22" t="s">
        <v>459</v>
      </c>
      <c r="E192" s="22" t="s">
        <v>617</v>
      </c>
      <c r="F192" s="23"/>
      <c r="G192" s="3" t="s">
        <v>11</v>
      </c>
    </row>
    <row r="193" spans="1:8" ht="63" x14ac:dyDescent="0.25">
      <c r="A193" s="21">
        <v>189</v>
      </c>
      <c r="B193" s="22" t="s">
        <v>665</v>
      </c>
      <c r="C193" s="22" t="s">
        <v>598</v>
      </c>
      <c r="D193" s="22" t="s">
        <v>462</v>
      </c>
      <c r="E193" s="22" t="s">
        <v>600</v>
      </c>
      <c r="F193" s="23"/>
      <c r="G193" s="3" t="s">
        <v>11</v>
      </c>
    </row>
    <row r="194" spans="1:8" ht="63" x14ac:dyDescent="0.25">
      <c r="A194" s="21">
        <v>190</v>
      </c>
      <c r="B194" s="22" t="s">
        <v>666</v>
      </c>
      <c r="C194" s="22" t="s">
        <v>598</v>
      </c>
      <c r="D194" s="22" t="s">
        <v>461</v>
      </c>
      <c r="E194" s="22" t="s">
        <v>600</v>
      </c>
      <c r="F194" s="23"/>
      <c r="G194" s="3" t="s">
        <v>11</v>
      </c>
    </row>
    <row r="195" spans="1:8" ht="63" x14ac:dyDescent="0.25">
      <c r="A195" s="21">
        <v>191</v>
      </c>
      <c r="B195" s="22" t="s">
        <v>667</v>
      </c>
      <c r="C195" s="22" t="s">
        <v>598</v>
      </c>
      <c r="D195" s="22" t="s">
        <v>581</v>
      </c>
      <c r="E195" s="22" t="s">
        <v>582</v>
      </c>
      <c r="F195" s="23"/>
      <c r="G195" s="3" t="s">
        <v>11</v>
      </c>
    </row>
    <row r="196" spans="1:8" ht="63" x14ac:dyDescent="0.25">
      <c r="A196" s="21">
        <v>192</v>
      </c>
      <c r="B196" s="33" t="s">
        <v>601</v>
      </c>
      <c r="C196" s="22" t="s">
        <v>598</v>
      </c>
      <c r="D196" s="31" t="s">
        <v>602</v>
      </c>
      <c r="E196" s="33" t="s">
        <v>603</v>
      </c>
      <c r="F196"/>
      <c r="G196" s="3" t="s">
        <v>11</v>
      </c>
      <c r="H196"/>
    </row>
    <row r="197" spans="1:8" ht="63" x14ac:dyDescent="0.25">
      <c r="A197" s="21">
        <v>193</v>
      </c>
      <c r="B197" s="22" t="s">
        <v>668</v>
      </c>
      <c r="C197" s="22" t="s">
        <v>598</v>
      </c>
      <c r="D197" s="31" t="s">
        <v>604</v>
      </c>
      <c r="E197" s="22" t="s">
        <v>605</v>
      </c>
      <c r="F197" s="23"/>
      <c r="G197" s="3" t="s">
        <v>11</v>
      </c>
    </row>
    <row r="198" spans="1:8" ht="63" x14ac:dyDescent="0.25">
      <c r="A198" s="21">
        <v>194</v>
      </c>
      <c r="B198" s="22" t="s">
        <v>606</v>
      </c>
      <c r="C198" s="22" t="s">
        <v>598</v>
      </c>
      <c r="D198" s="22" t="s">
        <v>607</v>
      </c>
      <c r="E198" s="22" t="s">
        <v>450</v>
      </c>
      <c r="F198" s="23"/>
      <c r="G198" s="3" t="s">
        <v>11</v>
      </c>
    </row>
    <row r="199" spans="1:8" ht="78.75" x14ac:dyDescent="0.25">
      <c r="A199" s="21">
        <v>195</v>
      </c>
      <c r="B199" s="22" t="s">
        <v>608</v>
      </c>
      <c r="C199" s="22" t="s">
        <v>609</v>
      </c>
      <c r="D199" s="22" t="s">
        <v>610</v>
      </c>
      <c r="E199" s="22" t="s">
        <v>402</v>
      </c>
      <c r="F199" s="23"/>
      <c r="G199" s="3" t="s">
        <v>11</v>
      </c>
    </row>
    <row r="200" spans="1:8" ht="78.75" x14ac:dyDescent="0.25">
      <c r="A200" s="21">
        <v>196</v>
      </c>
      <c r="B200" s="22" t="s">
        <v>611</v>
      </c>
      <c r="C200" s="22" t="s">
        <v>609</v>
      </c>
      <c r="D200" s="22" t="s">
        <v>440</v>
      </c>
      <c r="E200" s="22" t="s">
        <v>441</v>
      </c>
      <c r="F200" s="23"/>
      <c r="G200" s="3" t="s">
        <v>11</v>
      </c>
    </row>
    <row r="201" spans="1:8" ht="78.75" x14ac:dyDescent="0.25">
      <c r="A201" s="21">
        <v>197</v>
      </c>
      <c r="B201" s="22" t="s">
        <v>612</v>
      </c>
      <c r="C201" s="22" t="s">
        <v>609</v>
      </c>
      <c r="D201" s="22" t="s">
        <v>453</v>
      </c>
      <c r="E201" s="22" t="s">
        <v>441</v>
      </c>
      <c r="F201" s="23"/>
      <c r="G201" s="3" t="s">
        <v>11</v>
      </c>
    </row>
    <row r="202" spans="1:8" ht="63" x14ac:dyDescent="0.25">
      <c r="A202" s="21">
        <v>198</v>
      </c>
      <c r="B202" s="22" t="s">
        <v>669</v>
      </c>
      <c r="C202" s="22" t="s">
        <v>616</v>
      </c>
      <c r="D202" s="22" t="s">
        <v>659</v>
      </c>
      <c r="E202" s="22" t="s">
        <v>643</v>
      </c>
      <c r="F202" s="23"/>
      <c r="G202" s="3" t="s">
        <v>11</v>
      </c>
    </row>
    <row r="203" spans="1:8" ht="63" x14ac:dyDescent="0.25">
      <c r="A203" s="21">
        <v>199</v>
      </c>
      <c r="B203" s="22" t="s">
        <v>614</v>
      </c>
      <c r="C203" s="22" t="s">
        <v>616</v>
      </c>
      <c r="D203" s="22" t="s">
        <v>459</v>
      </c>
      <c r="E203" s="22" t="s">
        <v>617</v>
      </c>
      <c r="F203" s="23"/>
      <c r="G203" s="3" t="s">
        <v>11</v>
      </c>
    </row>
    <row r="204" spans="1:8" ht="63" x14ac:dyDescent="0.25">
      <c r="A204" s="21">
        <v>200</v>
      </c>
      <c r="B204" s="22" t="s">
        <v>670</v>
      </c>
      <c r="C204" s="22" t="s">
        <v>616</v>
      </c>
      <c r="D204" s="22" t="s">
        <v>462</v>
      </c>
      <c r="E204" s="22" t="s">
        <v>660</v>
      </c>
      <c r="F204" s="23"/>
      <c r="G204" s="3" t="s">
        <v>11</v>
      </c>
    </row>
    <row r="205" spans="1:8" ht="63" x14ac:dyDescent="0.25">
      <c r="A205" s="21">
        <v>201</v>
      </c>
      <c r="B205" s="22" t="s">
        <v>671</v>
      </c>
      <c r="C205" s="22" t="s">
        <v>616</v>
      </c>
      <c r="D205" s="22" t="s">
        <v>461</v>
      </c>
      <c r="E205" s="22" t="s">
        <v>660</v>
      </c>
      <c r="F205" s="23"/>
      <c r="G205" s="3" t="s">
        <v>11</v>
      </c>
    </row>
    <row r="206" spans="1:8" ht="63" x14ac:dyDescent="0.25">
      <c r="A206" s="21">
        <v>202</v>
      </c>
      <c r="B206" s="22" t="s">
        <v>672</v>
      </c>
      <c r="C206" s="22" t="s">
        <v>616</v>
      </c>
      <c r="D206" s="22" t="s">
        <v>581</v>
      </c>
      <c r="E206" s="22" t="s">
        <v>582</v>
      </c>
      <c r="F206" s="23"/>
      <c r="G206" s="3" t="s">
        <v>11</v>
      </c>
    </row>
    <row r="207" spans="1:8" ht="63" x14ac:dyDescent="0.25">
      <c r="A207" s="21">
        <v>203</v>
      </c>
      <c r="B207" s="30" t="s">
        <v>685</v>
      </c>
      <c r="C207" s="22" t="s">
        <v>616</v>
      </c>
      <c r="D207" s="31" t="s">
        <v>684</v>
      </c>
      <c r="E207" s="30" t="s">
        <v>620</v>
      </c>
      <c r="F207" s="32" t="s">
        <v>619</v>
      </c>
      <c r="G207" s="2" t="s">
        <v>12</v>
      </c>
    </row>
    <row r="208" spans="1:8" ht="63" x14ac:dyDescent="0.25">
      <c r="A208" s="21">
        <v>204</v>
      </c>
      <c r="B208" s="30" t="s">
        <v>686</v>
      </c>
      <c r="C208" s="22" t="s">
        <v>616</v>
      </c>
      <c r="D208" s="31" t="s">
        <v>687</v>
      </c>
      <c r="E208" s="30" t="s">
        <v>688</v>
      </c>
      <c r="F208" s="32"/>
      <c r="G208" s="3" t="s">
        <v>11</v>
      </c>
    </row>
    <row r="209" spans="1:7" ht="63" x14ac:dyDescent="0.25">
      <c r="A209" s="21">
        <v>205</v>
      </c>
      <c r="B209" s="22" t="s">
        <v>621</v>
      </c>
      <c r="C209" s="22" t="s">
        <v>616</v>
      </c>
      <c r="D209" s="31" t="s">
        <v>604</v>
      </c>
      <c r="E209" s="22" t="s">
        <v>605</v>
      </c>
      <c r="F209" s="23"/>
      <c r="G209" s="3" t="s">
        <v>11</v>
      </c>
    </row>
    <row r="210" spans="1:7" ht="63" x14ac:dyDescent="0.25">
      <c r="A210" s="21">
        <v>206</v>
      </c>
      <c r="B210" s="22" t="s">
        <v>615</v>
      </c>
      <c r="C210" s="22" t="s">
        <v>616</v>
      </c>
      <c r="D210" s="22" t="s">
        <v>618</v>
      </c>
      <c r="E210" s="22" t="s">
        <v>450</v>
      </c>
      <c r="F210" s="23"/>
      <c r="G210" s="3" t="s">
        <v>11</v>
      </c>
    </row>
    <row r="211" spans="1:7" ht="63" x14ac:dyDescent="0.25">
      <c r="A211" s="21">
        <v>207</v>
      </c>
      <c r="B211" s="22" t="s">
        <v>622</v>
      </c>
      <c r="C211" s="22" t="s">
        <v>616</v>
      </c>
      <c r="D211" s="22" t="s">
        <v>623</v>
      </c>
      <c r="E211" s="22" t="s">
        <v>624</v>
      </c>
      <c r="F211" s="23"/>
      <c r="G211" s="3" t="s">
        <v>11</v>
      </c>
    </row>
    <row r="212" spans="1:7" ht="94.5" x14ac:dyDescent="0.25">
      <c r="A212" s="21">
        <v>208</v>
      </c>
      <c r="B212" s="22" t="s">
        <v>625</v>
      </c>
      <c r="C212" s="22" t="s">
        <v>642</v>
      </c>
      <c r="D212" s="22" t="s">
        <v>626</v>
      </c>
      <c r="E212" s="22" t="s">
        <v>627</v>
      </c>
      <c r="F212" s="23"/>
      <c r="G212" s="3" t="s">
        <v>11</v>
      </c>
    </row>
    <row r="213" spans="1:7" ht="78.75" x14ac:dyDescent="0.25">
      <c r="A213" s="21">
        <v>209</v>
      </c>
      <c r="B213" s="22" t="s">
        <v>628</v>
      </c>
      <c r="C213" s="22" t="s">
        <v>629</v>
      </c>
      <c r="D213" s="22" t="s">
        <v>630</v>
      </c>
      <c r="E213" s="22" t="s">
        <v>402</v>
      </c>
      <c r="F213" s="23"/>
      <c r="G213" s="3" t="s">
        <v>11</v>
      </c>
    </row>
    <row r="214" spans="1:7" ht="78.75" x14ac:dyDescent="0.25">
      <c r="A214" s="21">
        <v>210</v>
      </c>
      <c r="B214" s="22" t="s">
        <v>631</v>
      </c>
      <c r="C214" s="22" t="s">
        <v>629</v>
      </c>
      <c r="D214" s="22" t="s">
        <v>440</v>
      </c>
      <c r="E214" s="22" t="s">
        <v>441</v>
      </c>
      <c r="F214" s="23"/>
      <c r="G214" s="3" t="s">
        <v>11</v>
      </c>
    </row>
    <row r="215" spans="1:7" ht="78.75" x14ac:dyDescent="0.25">
      <c r="A215" s="21">
        <v>211</v>
      </c>
      <c r="B215" s="22" t="s">
        <v>632</v>
      </c>
      <c r="C215" s="22" t="s">
        <v>629</v>
      </c>
      <c r="D215" s="22" t="s">
        <v>453</v>
      </c>
      <c r="E215" s="22" t="s">
        <v>441</v>
      </c>
      <c r="F215" s="23"/>
      <c r="G215" s="3" t="s">
        <v>11</v>
      </c>
    </row>
    <row r="216" spans="1:7" ht="63" x14ac:dyDescent="0.25">
      <c r="A216" s="21">
        <v>212</v>
      </c>
      <c r="B216" s="22" t="s">
        <v>673</v>
      </c>
      <c r="C216" s="22" t="s">
        <v>633</v>
      </c>
      <c r="D216" s="22" t="s">
        <v>659</v>
      </c>
      <c r="E216" s="22" t="s">
        <v>643</v>
      </c>
      <c r="F216" s="23"/>
      <c r="G216" s="3" t="s">
        <v>11</v>
      </c>
    </row>
    <row r="217" spans="1:7" ht="63" x14ac:dyDescent="0.25">
      <c r="A217" s="21">
        <v>213</v>
      </c>
      <c r="B217" s="22" t="s">
        <v>634</v>
      </c>
      <c r="C217" s="22" t="s">
        <v>633</v>
      </c>
      <c r="D217" s="22" t="s">
        <v>459</v>
      </c>
      <c r="E217" s="22" t="s">
        <v>617</v>
      </c>
      <c r="F217" s="23"/>
      <c r="G217" s="3" t="s">
        <v>11</v>
      </c>
    </row>
    <row r="218" spans="1:7" ht="63" x14ac:dyDescent="0.25">
      <c r="A218" s="21">
        <v>214</v>
      </c>
      <c r="B218" s="22" t="s">
        <v>675</v>
      </c>
      <c r="C218" s="22" t="s">
        <v>633</v>
      </c>
      <c r="D218" s="22" t="s">
        <v>462</v>
      </c>
      <c r="E218" s="22" t="s">
        <v>660</v>
      </c>
      <c r="F218" s="23"/>
      <c r="G218" s="3" t="s">
        <v>11</v>
      </c>
    </row>
    <row r="219" spans="1:7" ht="63" x14ac:dyDescent="0.25">
      <c r="A219" s="21">
        <v>215</v>
      </c>
      <c r="B219" s="22" t="s">
        <v>676</v>
      </c>
      <c r="C219" s="22" t="s">
        <v>633</v>
      </c>
      <c r="D219" s="22" t="s">
        <v>461</v>
      </c>
      <c r="E219" s="22" t="s">
        <v>660</v>
      </c>
      <c r="F219" s="23"/>
      <c r="G219" s="3" t="s">
        <v>11</v>
      </c>
    </row>
    <row r="220" spans="1:7" ht="63" x14ac:dyDescent="0.25">
      <c r="A220" s="21">
        <v>216</v>
      </c>
      <c r="B220" s="22" t="s">
        <v>674</v>
      </c>
      <c r="C220" s="22" t="s">
        <v>633</v>
      </c>
      <c r="D220" s="22" t="s">
        <v>581</v>
      </c>
      <c r="E220" s="22" t="s">
        <v>582</v>
      </c>
      <c r="F220" s="23"/>
      <c r="G220" s="3" t="s">
        <v>11</v>
      </c>
    </row>
    <row r="221" spans="1:7" ht="63" x14ac:dyDescent="0.25">
      <c r="A221" s="21">
        <v>217</v>
      </c>
      <c r="B221" s="33" t="s">
        <v>635</v>
      </c>
      <c r="C221" s="22" t="s">
        <v>633</v>
      </c>
      <c r="D221" s="31" t="s">
        <v>602</v>
      </c>
      <c r="E221" s="33" t="s">
        <v>620</v>
      </c>
      <c r="F221" s="23"/>
      <c r="G221" s="3" t="s">
        <v>11</v>
      </c>
    </row>
    <row r="222" spans="1:7" ht="63" x14ac:dyDescent="0.25">
      <c r="A222" s="21">
        <v>218</v>
      </c>
      <c r="B222" s="22" t="s">
        <v>636</v>
      </c>
      <c r="C222" s="22" t="s">
        <v>633</v>
      </c>
      <c r="D222" s="31" t="s">
        <v>604</v>
      </c>
      <c r="E222" s="22" t="s">
        <v>605</v>
      </c>
      <c r="F222" s="23"/>
      <c r="G222" s="3" t="s">
        <v>11</v>
      </c>
    </row>
    <row r="223" spans="1:7" ht="63" x14ac:dyDescent="0.25">
      <c r="A223" s="21">
        <v>219</v>
      </c>
      <c r="B223" s="22" t="s">
        <v>637</v>
      </c>
      <c r="C223" s="22" t="s">
        <v>633</v>
      </c>
      <c r="D223" s="22" t="s">
        <v>640</v>
      </c>
      <c r="E223" s="22" t="s">
        <v>450</v>
      </c>
      <c r="F223" s="23"/>
      <c r="G223" s="3" t="s">
        <v>11</v>
      </c>
    </row>
    <row r="224" spans="1:7" ht="63" x14ac:dyDescent="0.25">
      <c r="A224" s="21">
        <v>220</v>
      </c>
      <c r="B224" s="22" t="s">
        <v>638</v>
      </c>
      <c r="C224" s="22" t="s">
        <v>633</v>
      </c>
      <c r="D224" s="22" t="s">
        <v>623</v>
      </c>
      <c r="E224" s="22" t="s">
        <v>624</v>
      </c>
      <c r="F224" s="23"/>
      <c r="G224" s="3" t="s">
        <v>11</v>
      </c>
    </row>
    <row r="225" spans="1:8" ht="94.5" x14ac:dyDescent="0.25">
      <c r="A225" s="21">
        <v>221</v>
      </c>
      <c r="B225" s="22" t="s">
        <v>639</v>
      </c>
      <c r="C225" s="22" t="s">
        <v>641</v>
      </c>
      <c r="D225" s="22" t="s">
        <v>626</v>
      </c>
      <c r="E225" s="22" t="s">
        <v>627</v>
      </c>
      <c r="F225" s="23"/>
      <c r="G225" s="3" t="s">
        <v>11</v>
      </c>
    </row>
    <row r="226" spans="1:8" ht="78.75" x14ac:dyDescent="0.25">
      <c r="A226" s="21">
        <v>222</v>
      </c>
      <c r="B226" s="22" t="s">
        <v>644</v>
      </c>
      <c r="C226" s="22" t="s">
        <v>645</v>
      </c>
      <c r="D226" s="22" t="s">
        <v>646</v>
      </c>
      <c r="E226" s="22" t="s">
        <v>402</v>
      </c>
      <c r="F226" s="23"/>
      <c r="G226" s="3" t="s">
        <v>11</v>
      </c>
    </row>
    <row r="227" spans="1:8" ht="78.75" x14ac:dyDescent="0.25">
      <c r="A227" s="21">
        <v>223</v>
      </c>
      <c r="B227" s="22" t="s">
        <v>647</v>
      </c>
      <c r="C227" s="22" t="s">
        <v>645</v>
      </c>
      <c r="D227" s="22" t="s">
        <v>440</v>
      </c>
      <c r="E227" s="22" t="s">
        <v>441</v>
      </c>
      <c r="F227" s="23"/>
      <c r="G227" s="3" t="s">
        <v>11</v>
      </c>
    </row>
    <row r="228" spans="1:8" ht="78.75" x14ac:dyDescent="0.25">
      <c r="A228" s="21">
        <v>224</v>
      </c>
      <c r="B228" s="22" t="s">
        <v>648</v>
      </c>
      <c r="C228" s="22" t="s">
        <v>645</v>
      </c>
      <c r="D228" s="22" t="s">
        <v>453</v>
      </c>
      <c r="E228" s="22" t="s">
        <v>441</v>
      </c>
      <c r="F228" s="23"/>
      <c r="G228" s="3" t="s">
        <v>11</v>
      </c>
    </row>
    <row r="229" spans="1:8" ht="63" x14ac:dyDescent="0.25">
      <c r="A229" s="21">
        <v>225</v>
      </c>
      <c r="B229" s="22" t="s">
        <v>658</v>
      </c>
      <c r="C229" s="22" t="s">
        <v>650</v>
      </c>
      <c r="D229" s="22" t="s">
        <v>659</v>
      </c>
      <c r="E229" s="22" t="s">
        <v>643</v>
      </c>
      <c r="F229" s="23"/>
      <c r="G229" s="3" t="s">
        <v>11</v>
      </c>
    </row>
    <row r="230" spans="1:8" ht="63" x14ac:dyDescent="0.25">
      <c r="A230" s="21">
        <v>226</v>
      </c>
      <c r="B230" s="22" t="s">
        <v>649</v>
      </c>
      <c r="C230" s="22" t="s">
        <v>650</v>
      </c>
      <c r="D230" s="22" t="s">
        <v>459</v>
      </c>
      <c r="E230" s="22" t="s">
        <v>617</v>
      </c>
      <c r="F230" s="23"/>
      <c r="G230" s="3" t="s">
        <v>11</v>
      </c>
    </row>
    <row r="231" spans="1:8" ht="63" x14ac:dyDescent="0.25">
      <c r="A231" s="21">
        <v>227</v>
      </c>
      <c r="B231" s="22" t="s">
        <v>655</v>
      </c>
      <c r="C231" s="22" t="s">
        <v>650</v>
      </c>
      <c r="D231" s="22" t="s">
        <v>462</v>
      </c>
      <c r="E231" s="22" t="s">
        <v>660</v>
      </c>
      <c r="F231" s="23"/>
      <c r="G231" s="3" t="s">
        <v>11</v>
      </c>
    </row>
    <row r="232" spans="1:8" ht="63" x14ac:dyDescent="0.25">
      <c r="A232" s="21">
        <v>228</v>
      </c>
      <c r="B232" s="22" t="s">
        <v>656</v>
      </c>
      <c r="C232" s="22" t="s">
        <v>650</v>
      </c>
      <c r="D232" s="22" t="s">
        <v>461</v>
      </c>
      <c r="E232" s="22" t="s">
        <v>660</v>
      </c>
      <c r="F232" s="23"/>
      <c r="G232" s="3" t="s">
        <v>11</v>
      </c>
    </row>
    <row r="233" spans="1:8" ht="63" x14ac:dyDescent="0.25">
      <c r="A233" s="21">
        <v>229</v>
      </c>
      <c r="B233" s="22" t="s">
        <v>657</v>
      </c>
      <c r="C233" s="22" t="s">
        <v>650</v>
      </c>
      <c r="D233" s="22" t="s">
        <v>581</v>
      </c>
      <c r="E233" s="22" t="s">
        <v>582</v>
      </c>
      <c r="F233" s="23"/>
      <c r="G233" s="3" t="s">
        <v>11</v>
      </c>
    </row>
    <row r="234" spans="1:8" ht="63" x14ac:dyDescent="0.25">
      <c r="A234" s="21">
        <v>230</v>
      </c>
      <c r="B234" s="33" t="s">
        <v>652</v>
      </c>
      <c r="C234" s="22" t="s">
        <v>650</v>
      </c>
      <c r="D234" s="31" t="s">
        <v>602</v>
      </c>
      <c r="E234" s="33" t="s">
        <v>620</v>
      </c>
      <c r="F234" s="23"/>
      <c r="G234" s="3" t="s">
        <v>11</v>
      </c>
    </row>
    <row r="235" spans="1:8" ht="63" x14ac:dyDescent="0.25">
      <c r="A235" s="21">
        <v>231</v>
      </c>
      <c r="B235" s="22" t="s">
        <v>653</v>
      </c>
      <c r="C235" s="22" t="s">
        <v>650</v>
      </c>
      <c r="D235" s="31" t="s">
        <v>604</v>
      </c>
      <c r="E235" s="22" t="s">
        <v>605</v>
      </c>
      <c r="F235" s="23"/>
      <c r="G235" s="3" t="s">
        <v>11</v>
      </c>
    </row>
    <row r="236" spans="1:8" ht="63" x14ac:dyDescent="0.25">
      <c r="A236" s="21">
        <v>232</v>
      </c>
      <c r="B236" s="22" t="s">
        <v>654</v>
      </c>
      <c r="C236" s="22" t="s">
        <v>650</v>
      </c>
      <c r="D236" s="22" t="s">
        <v>661</v>
      </c>
      <c r="E236" s="22" t="s">
        <v>450</v>
      </c>
      <c r="F236" s="23"/>
      <c r="G236" s="3" t="s">
        <v>11</v>
      </c>
    </row>
    <row r="237" spans="1:8" ht="63" x14ac:dyDescent="0.25">
      <c r="A237" s="21">
        <v>233</v>
      </c>
      <c r="B237" s="22" t="s">
        <v>662</v>
      </c>
      <c r="C237" s="22" t="s">
        <v>650</v>
      </c>
      <c r="D237" s="22" t="s">
        <v>623</v>
      </c>
      <c r="E237" s="22" t="s">
        <v>624</v>
      </c>
      <c r="F237" s="23"/>
      <c r="G237" s="3" t="s">
        <v>11</v>
      </c>
    </row>
    <row r="238" spans="1:8" ht="94.5" x14ac:dyDescent="0.25">
      <c r="A238" s="21">
        <v>234</v>
      </c>
      <c r="B238" s="22" t="s">
        <v>663</v>
      </c>
      <c r="C238" s="22" t="s">
        <v>651</v>
      </c>
      <c r="D238" s="22" t="s">
        <v>626</v>
      </c>
      <c r="E238" s="22" t="s">
        <v>627</v>
      </c>
      <c r="F238" s="23"/>
      <c r="G238" s="3" t="s">
        <v>11</v>
      </c>
    </row>
    <row r="239" spans="1:8" ht="63" x14ac:dyDescent="0.25">
      <c r="A239" s="21">
        <v>235</v>
      </c>
      <c r="B239" s="36" t="s">
        <v>681</v>
      </c>
      <c r="C239" s="22" t="s">
        <v>682</v>
      </c>
      <c r="D239" s="22" t="s">
        <v>683</v>
      </c>
      <c r="E239" s="22" t="s">
        <v>402</v>
      </c>
      <c r="F239" s="15"/>
      <c r="G239" s="3" t="s">
        <v>11</v>
      </c>
      <c r="H239"/>
    </row>
    <row r="240" spans="1:8" ht="47.25" x14ac:dyDescent="0.25">
      <c r="A240" s="21">
        <v>236</v>
      </c>
      <c r="B240" s="36" t="s">
        <v>694</v>
      </c>
      <c r="C240" s="22" t="s">
        <v>690</v>
      </c>
      <c r="D240" s="30" t="s">
        <v>689</v>
      </c>
      <c r="E240" s="30" t="s">
        <v>624</v>
      </c>
      <c r="F240" s="15"/>
      <c r="G240" s="3" t="s">
        <v>11</v>
      </c>
      <c r="H240"/>
    </row>
    <row r="241" spans="1:8" ht="63" x14ac:dyDescent="0.25">
      <c r="A241" s="21">
        <v>237</v>
      </c>
      <c r="B241" s="36" t="s">
        <v>691</v>
      </c>
      <c r="C241" s="22" t="s">
        <v>682</v>
      </c>
      <c r="D241" s="22" t="s">
        <v>692</v>
      </c>
      <c r="E241" s="22" t="s">
        <v>402</v>
      </c>
      <c r="F241" s="15"/>
      <c r="G241" s="3" t="s">
        <v>11</v>
      </c>
      <c r="H241"/>
    </row>
    <row r="242" spans="1:8" ht="47.25" x14ac:dyDescent="0.25">
      <c r="A242" s="21">
        <v>238</v>
      </c>
      <c r="B242" s="37" t="s">
        <v>693</v>
      </c>
      <c r="C242" s="28" t="s">
        <v>690</v>
      </c>
      <c r="D242" s="38" t="s">
        <v>689</v>
      </c>
      <c r="E242" s="38" t="s">
        <v>624</v>
      </c>
      <c r="F242" s="15"/>
      <c r="G242" s="3" t="s">
        <v>11</v>
      </c>
      <c r="H242"/>
    </row>
    <row r="243" spans="1:8" ht="47.25" x14ac:dyDescent="0.25">
      <c r="A243" s="21">
        <v>239</v>
      </c>
      <c r="B243" s="36" t="s">
        <v>695</v>
      </c>
      <c r="C243" s="22" t="s">
        <v>696</v>
      </c>
      <c r="D243" s="22" t="s">
        <v>697</v>
      </c>
      <c r="E243" s="22" t="s">
        <v>402</v>
      </c>
      <c r="F243" s="15"/>
      <c r="G243" s="3" t="s">
        <v>11</v>
      </c>
      <c r="H243"/>
    </row>
    <row r="244" spans="1:8" ht="47.25" x14ac:dyDescent="0.25">
      <c r="A244" s="21">
        <v>240</v>
      </c>
      <c r="B244" s="36" t="s">
        <v>704</v>
      </c>
      <c r="C244" s="22" t="s">
        <v>696</v>
      </c>
      <c r="D244" s="39" t="s">
        <v>698</v>
      </c>
      <c r="E244" s="39" t="s">
        <v>699</v>
      </c>
      <c r="F244" s="15"/>
      <c r="G244" s="3" t="s">
        <v>11</v>
      </c>
      <c r="H244"/>
    </row>
    <row r="245" spans="1:8" ht="47.25" x14ac:dyDescent="0.25">
      <c r="A245" s="21">
        <v>241</v>
      </c>
      <c r="B245" s="35" t="s">
        <v>705</v>
      </c>
      <c r="C245" s="22" t="s">
        <v>696</v>
      </c>
      <c r="D245" s="39" t="s">
        <v>700</v>
      </c>
      <c r="E245" s="40" t="s">
        <v>701</v>
      </c>
      <c r="F245" s="15"/>
      <c r="G245" s="3" t="s">
        <v>11</v>
      </c>
      <c r="H245"/>
    </row>
    <row r="246" spans="1:8" ht="47.25" x14ac:dyDescent="0.25">
      <c r="A246" s="21">
        <v>242</v>
      </c>
      <c r="B246" s="36" t="s">
        <v>706</v>
      </c>
      <c r="C246" s="22" t="s">
        <v>696</v>
      </c>
      <c r="D246" s="39" t="s">
        <v>702</v>
      </c>
      <c r="E246" s="39" t="s">
        <v>703</v>
      </c>
      <c r="F246" s="15"/>
      <c r="G246" s="3" t="s">
        <v>11</v>
      </c>
      <c r="H246"/>
    </row>
    <row r="247" spans="1:8" ht="47.25" x14ac:dyDescent="0.25">
      <c r="A247" s="21">
        <v>243</v>
      </c>
      <c r="B247" s="36" t="s">
        <v>707</v>
      </c>
      <c r="C247" s="22" t="s">
        <v>708</v>
      </c>
      <c r="D247" s="22" t="s">
        <v>697</v>
      </c>
      <c r="E247" s="22" t="s">
        <v>402</v>
      </c>
      <c r="F247" s="15"/>
      <c r="G247" s="3" t="s">
        <v>11</v>
      </c>
      <c r="H247"/>
    </row>
    <row r="248" spans="1:8" ht="47.25" x14ac:dyDescent="0.25">
      <c r="A248" s="21">
        <v>244</v>
      </c>
      <c r="B248" s="35" t="s">
        <v>714</v>
      </c>
      <c r="C248" s="22" t="s">
        <v>708</v>
      </c>
      <c r="D248" s="31" t="s">
        <v>709</v>
      </c>
      <c r="E248" s="39" t="s">
        <v>710</v>
      </c>
      <c r="F248" s="15"/>
      <c r="G248" s="3" t="s">
        <v>11</v>
      </c>
      <c r="H248"/>
    </row>
    <row r="249" spans="1:8" ht="47.25" x14ac:dyDescent="0.25">
      <c r="A249" s="21">
        <v>245</v>
      </c>
      <c r="B249" s="36" t="s">
        <v>715</v>
      </c>
      <c r="C249" s="22" t="s">
        <v>708</v>
      </c>
      <c r="D249" s="31" t="s">
        <v>711</v>
      </c>
      <c r="E249" s="39" t="s">
        <v>712</v>
      </c>
      <c r="F249" s="15"/>
      <c r="G249" s="3" t="s">
        <v>11</v>
      </c>
      <c r="H249"/>
    </row>
    <row r="250" spans="1:8" ht="47.25" x14ac:dyDescent="0.25">
      <c r="A250" s="21">
        <v>246</v>
      </c>
      <c r="B250" s="35" t="s">
        <v>716</v>
      </c>
      <c r="C250" s="22" t="s">
        <v>708</v>
      </c>
      <c r="D250" s="31" t="s">
        <v>713</v>
      </c>
      <c r="E250" s="39" t="s">
        <v>717</v>
      </c>
      <c r="F250" s="15"/>
      <c r="G250" s="3" t="s">
        <v>11</v>
      </c>
      <c r="H250"/>
    </row>
    <row r="251" spans="1:8" ht="47.25" x14ac:dyDescent="0.25">
      <c r="A251" s="21">
        <v>247</v>
      </c>
      <c r="B251" s="36" t="s">
        <v>718</v>
      </c>
      <c r="C251" s="22" t="s">
        <v>708</v>
      </c>
      <c r="D251" s="39" t="s">
        <v>719</v>
      </c>
      <c r="E251" s="39" t="s">
        <v>720</v>
      </c>
      <c r="F251" s="15"/>
      <c r="G251" s="3" t="s">
        <v>11</v>
      </c>
      <c r="H251"/>
    </row>
    <row r="252" spans="1:8" ht="47.25" x14ac:dyDescent="0.25">
      <c r="A252" s="21">
        <v>248</v>
      </c>
      <c r="B252" s="36" t="s">
        <v>721</v>
      </c>
      <c r="C252" s="22" t="s">
        <v>708</v>
      </c>
      <c r="D252" s="39" t="s">
        <v>722</v>
      </c>
      <c r="E252" s="39" t="s">
        <v>723</v>
      </c>
      <c r="F252" s="23"/>
      <c r="G252" s="3" t="s">
        <v>11</v>
      </c>
    </row>
    <row r="253" spans="1:8" ht="47.25" x14ac:dyDescent="0.25">
      <c r="A253" s="21">
        <v>249</v>
      </c>
      <c r="B253" s="36" t="s">
        <v>724</v>
      </c>
      <c r="C253" s="22" t="s">
        <v>708</v>
      </c>
      <c r="D253" s="39" t="s">
        <v>725</v>
      </c>
      <c r="E253" s="39" t="s">
        <v>726</v>
      </c>
      <c r="F253" s="23"/>
      <c r="G253" s="3" t="s">
        <v>11</v>
      </c>
    </row>
    <row r="254" spans="1:8" ht="47.25" x14ac:dyDescent="0.25">
      <c r="A254" s="21">
        <v>250</v>
      </c>
      <c r="B254" s="22" t="s">
        <v>727</v>
      </c>
      <c r="C254" s="22" t="s">
        <v>708</v>
      </c>
      <c r="D254" s="39" t="s">
        <v>728</v>
      </c>
      <c r="E254" s="22" t="s">
        <v>729</v>
      </c>
      <c r="F254" s="23"/>
      <c r="G254" s="3" t="s">
        <v>11</v>
      </c>
    </row>
    <row r="255" spans="1:8" ht="47.25" x14ac:dyDescent="0.25">
      <c r="A255" s="21">
        <v>251</v>
      </c>
      <c r="B255" s="22" t="s">
        <v>730</v>
      </c>
      <c r="C255" s="22" t="s">
        <v>708</v>
      </c>
      <c r="D255" s="22" t="s">
        <v>731</v>
      </c>
      <c r="E255" s="22" t="s">
        <v>732</v>
      </c>
      <c r="F255" s="23"/>
      <c r="G255" s="3" t="s">
        <v>11</v>
      </c>
    </row>
    <row r="256" spans="1:8" ht="47.25" x14ac:dyDescent="0.25">
      <c r="A256" s="21">
        <v>252</v>
      </c>
      <c r="B256" s="22" t="s">
        <v>733</v>
      </c>
      <c r="C256" s="22" t="s">
        <v>708</v>
      </c>
      <c r="D256" s="22" t="s">
        <v>734</v>
      </c>
      <c r="E256" s="22" t="s">
        <v>735</v>
      </c>
      <c r="F256" s="23"/>
      <c r="G256" s="3" t="s">
        <v>11</v>
      </c>
    </row>
    <row r="257" spans="1:8" ht="47.25" x14ac:dyDescent="0.25">
      <c r="A257" s="21">
        <v>253</v>
      </c>
      <c r="B257" s="22" t="s">
        <v>736</v>
      </c>
      <c r="C257" s="22" t="s">
        <v>708</v>
      </c>
      <c r="D257" s="22" t="s">
        <v>737</v>
      </c>
      <c r="E257" s="22" t="s">
        <v>738</v>
      </c>
      <c r="F257" s="23"/>
      <c r="G257" s="3" t="s">
        <v>11</v>
      </c>
    </row>
    <row r="258" spans="1:8" ht="63" x14ac:dyDescent="0.25">
      <c r="A258" s="21">
        <v>254</v>
      </c>
      <c r="B258" s="22" t="s">
        <v>739</v>
      </c>
      <c r="C258" s="22" t="s">
        <v>742</v>
      </c>
      <c r="D258" s="22" t="s">
        <v>741</v>
      </c>
      <c r="E258" s="22" t="s">
        <v>864</v>
      </c>
      <c r="F258" s="32" t="s">
        <v>740</v>
      </c>
      <c r="G258" s="2" t="s">
        <v>12</v>
      </c>
    </row>
    <row r="259" spans="1:8" ht="63" x14ac:dyDescent="0.25">
      <c r="A259" s="21">
        <v>255</v>
      </c>
      <c r="B259" s="22" t="s">
        <v>743</v>
      </c>
      <c r="C259" s="22" t="s">
        <v>742</v>
      </c>
      <c r="D259" s="22" t="s">
        <v>744</v>
      </c>
      <c r="E259" s="22" t="s">
        <v>746</v>
      </c>
      <c r="F259" s="32" t="s">
        <v>745</v>
      </c>
      <c r="G259" s="2" t="s">
        <v>12</v>
      </c>
    </row>
    <row r="260" spans="1:8" ht="15" x14ac:dyDescent="0.25">
      <c r="A260"/>
      <c r="B260"/>
      <c r="C260"/>
      <c r="D260"/>
      <c r="E260"/>
      <c r="F260"/>
      <c r="G260"/>
      <c r="H260"/>
    </row>
    <row r="261" spans="1:8" thickBot="1" x14ac:dyDescent="0.3">
      <c r="A261"/>
      <c r="B261"/>
      <c r="C261"/>
      <c r="D261"/>
      <c r="E261"/>
      <c r="F261"/>
      <c r="G261"/>
      <c r="H261"/>
    </row>
    <row r="262" spans="1:8" ht="15" x14ac:dyDescent="0.25">
      <c r="A262"/>
      <c r="B262" s="57" t="s">
        <v>747</v>
      </c>
      <c r="C262" s="55">
        <f>COUNTIF(G4:G259,"ok")</f>
        <v>231</v>
      </c>
      <c r="D262"/>
      <c r="E262"/>
      <c r="F262"/>
      <c r="G262"/>
      <c r="H262"/>
    </row>
    <row r="263" spans="1:8" thickBot="1" x14ac:dyDescent="0.3">
      <c r="A263"/>
      <c r="B263" s="58" t="s">
        <v>748</v>
      </c>
      <c r="C263" s="56">
        <f>COUNTIF(G4:G259,"fail")</f>
        <v>24</v>
      </c>
      <c r="D263"/>
      <c r="E263"/>
      <c r="F263"/>
      <c r="G263"/>
      <c r="H263"/>
    </row>
    <row r="264" spans="1:8" ht="15" x14ac:dyDescent="0.25">
      <c r="A264"/>
      <c r="B264"/>
      <c r="C264"/>
      <c r="D264"/>
      <c r="E264"/>
      <c r="F264"/>
      <c r="G264"/>
      <c r="H264"/>
    </row>
    <row r="265" spans="1:8" ht="15" x14ac:dyDescent="0.25">
      <c r="A265"/>
      <c r="B265"/>
      <c r="C265"/>
      <c r="D265"/>
      <c r="E265"/>
      <c r="F265"/>
      <c r="G265"/>
      <c r="H265"/>
    </row>
    <row r="266" spans="1:8" ht="15" x14ac:dyDescent="0.25">
      <c r="A266"/>
      <c r="B266"/>
      <c r="C266"/>
      <c r="D266"/>
      <c r="E266"/>
      <c r="F266"/>
      <c r="G266"/>
      <c r="H266"/>
    </row>
    <row r="267" spans="1:8" ht="15" x14ac:dyDescent="0.25">
      <c r="A267"/>
      <c r="B267"/>
      <c r="C267"/>
      <c r="D267"/>
      <c r="E267"/>
      <c r="F267"/>
      <c r="G267"/>
      <c r="H267"/>
    </row>
  </sheetData>
  <mergeCells count="3">
    <mergeCell ref="A1:H1"/>
    <mergeCell ref="A3:G3"/>
    <mergeCell ref="A34:G34"/>
  </mergeCells>
  <hyperlinks>
    <hyperlink ref="F35" r:id="rId1"/>
    <hyperlink ref="F50" r:id="rId2"/>
    <hyperlink ref="F49" r:id="rId3"/>
    <hyperlink ref="F28" r:id="rId4"/>
    <hyperlink ref="F9" r:id="rId5"/>
    <hyperlink ref="F74" r:id="rId6"/>
    <hyperlink ref="F75" r:id="rId7"/>
    <hyperlink ref="F76" r:id="rId8"/>
    <hyperlink ref="F81" r:id="rId9"/>
    <hyperlink ref="F85" r:id="rId10"/>
    <hyperlink ref="F104" r:id="rId11"/>
    <hyperlink ref="F12" r:id="rId12"/>
    <hyperlink ref="F33" r:id="rId13"/>
    <hyperlink ref="F36" r:id="rId14"/>
    <hyperlink ref="F125" r:id="rId15"/>
    <hyperlink ref="F131" r:id="rId16"/>
    <hyperlink ref="F106" r:id="rId17"/>
    <hyperlink ref="F136" r:id="rId18"/>
    <hyperlink ref="F141" r:id="rId19"/>
    <hyperlink ref="F146" r:id="rId20"/>
    <hyperlink ref="F149" r:id="rId21"/>
    <hyperlink ref="F154" r:id="rId22"/>
    <hyperlink ref="F175" r:id="rId23"/>
    <hyperlink ref="F176" r:id="rId24"/>
    <hyperlink ref="F207" r:id="rId25"/>
    <hyperlink ref="F258" r:id="rId26"/>
    <hyperlink ref="F259" r:id="rId27"/>
  </hyperlinks>
  <pageMargins left="0.7" right="0.7" top="0.75" bottom="0.75" header="0.3" footer="0.3"/>
  <pageSetup paperSize="9" orientation="portrait" horizontalDpi="300" verticalDpi="300" r:id="rId28"/>
  <drawing r:id="rId2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30"/>
  <sheetViews>
    <sheetView topLeftCell="A26" workbookViewId="0">
      <selection activeCell="B28" sqref="B28:C30"/>
    </sheetView>
  </sheetViews>
  <sheetFormatPr defaultRowHeight="15" x14ac:dyDescent="0.25"/>
  <cols>
    <col min="1" max="1" width="6.28515625" style="41" bestFit="1" customWidth="1"/>
    <col min="2" max="2" width="38.7109375" style="42" customWidth="1"/>
    <col min="3" max="3" width="36" style="34" bestFit="1" customWidth="1"/>
    <col min="4" max="4" width="46.85546875" bestFit="1" customWidth="1"/>
    <col min="5" max="5" width="48.5703125" bestFit="1" customWidth="1"/>
    <col min="6" max="6" width="49.140625" bestFit="1" customWidth="1"/>
    <col min="7" max="7" width="33.140625" customWidth="1"/>
    <col min="8" max="8" width="17.140625" style="41" bestFit="1" customWidth="1"/>
    <col min="9" max="9" width="18" style="41" bestFit="1" customWidth="1"/>
  </cols>
  <sheetData>
    <row r="1" spans="1:9" ht="26.25" x14ac:dyDescent="0.25">
      <c r="A1" s="128" t="s">
        <v>772</v>
      </c>
      <c r="B1" s="128"/>
      <c r="C1" s="128"/>
      <c r="D1" s="128"/>
      <c r="E1" s="128"/>
      <c r="F1" s="128"/>
      <c r="G1" s="128"/>
    </row>
    <row r="2" spans="1:9" ht="23.25" x14ac:dyDescent="0.25">
      <c r="A2" s="16" t="s">
        <v>122</v>
      </c>
      <c r="B2" s="20" t="s">
        <v>119</v>
      </c>
      <c r="C2" s="20" t="s">
        <v>774</v>
      </c>
      <c r="D2" s="20" t="s">
        <v>118</v>
      </c>
      <c r="E2" s="20" t="s">
        <v>116</v>
      </c>
      <c r="F2" s="20" t="s">
        <v>775</v>
      </c>
      <c r="G2" s="20" t="s">
        <v>121</v>
      </c>
      <c r="H2" s="20" t="s">
        <v>776</v>
      </c>
      <c r="I2" s="20" t="s">
        <v>777</v>
      </c>
    </row>
    <row r="3" spans="1:9" ht="94.5" x14ac:dyDescent="0.25">
      <c r="A3" s="21" t="s">
        <v>749</v>
      </c>
      <c r="B3" s="43" t="s">
        <v>790</v>
      </c>
      <c r="C3" s="22" t="s">
        <v>871</v>
      </c>
      <c r="D3" s="22" t="s">
        <v>778</v>
      </c>
      <c r="E3" s="22" t="s">
        <v>783</v>
      </c>
      <c r="F3" s="22" t="s">
        <v>779</v>
      </c>
      <c r="G3" s="44" t="s">
        <v>274</v>
      </c>
      <c r="H3" s="45" t="s">
        <v>780</v>
      </c>
      <c r="I3" s="21" t="s">
        <v>781</v>
      </c>
    </row>
    <row r="4" spans="1:9" ht="63" x14ac:dyDescent="0.25">
      <c r="A4" s="17" t="s">
        <v>750</v>
      </c>
      <c r="B4" s="22" t="s">
        <v>791</v>
      </c>
      <c r="C4" s="22" t="s">
        <v>872</v>
      </c>
      <c r="D4" s="22" t="s">
        <v>788</v>
      </c>
      <c r="E4" s="22" t="s">
        <v>138</v>
      </c>
      <c r="F4" s="22" t="s">
        <v>782</v>
      </c>
      <c r="G4" s="44" t="s">
        <v>389</v>
      </c>
      <c r="H4" s="46" t="s">
        <v>785</v>
      </c>
      <c r="I4" s="21" t="s">
        <v>781</v>
      </c>
    </row>
    <row r="5" spans="1:9" ht="94.5" x14ac:dyDescent="0.25">
      <c r="A5" s="21" t="s">
        <v>751</v>
      </c>
      <c r="B5" s="30" t="s">
        <v>792</v>
      </c>
      <c r="C5" s="22" t="s">
        <v>871</v>
      </c>
      <c r="D5" s="36" t="s">
        <v>890</v>
      </c>
      <c r="E5" s="36" t="s">
        <v>889</v>
      </c>
      <c r="F5" s="36" t="s">
        <v>784</v>
      </c>
      <c r="G5" s="44" t="s">
        <v>273</v>
      </c>
      <c r="H5" s="3" t="s">
        <v>786</v>
      </c>
      <c r="I5" s="21" t="s">
        <v>781</v>
      </c>
    </row>
    <row r="6" spans="1:9" ht="78.75" x14ac:dyDescent="0.25">
      <c r="A6" s="21" t="s">
        <v>752</v>
      </c>
      <c r="B6" s="22" t="s">
        <v>793</v>
      </c>
      <c r="C6" s="22" t="s">
        <v>872</v>
      </c>
      <c r="D6" s="22" t="s">
        <v>787</v>
      </c>
      <c r="E6" s="22" t="s">
        <v>138</v>
      </c>
      <c r="F6" s="22" t="s">
        <v>789</v>
      </c>
      <c r="G6" s="44" t="s">
        <v>396</v>
      </c>
      <c r="H6" s="46" t="s">
        <v>785</v>
      </c>
      <c r="I6" s="21" t="s">
        <v>781</v>
      </c>
    </row>
    <row r="7" spans="1:9" ht="94.5" x14ac:dyDescent="0.25">
      <c r="A7" s="17" t="s">
        <v>753</v>
      </c>
      <c r="B7" s="22" t="s">
        <v>796</v>
      </c>
      <c r="C7" s="22" t="s">
        <v>871</v>
      </c>
      <c r="D7" s="22" t="s">
        <v>794</v>
      </c>
      <c r="E7" s="22" t="s">
        <v>179</v>
      </c>
      <c r="F7" s="22" t="s">
        <v>795</v>
      </c>
      <c r="G7" s="44" t="s">
        <v>270</v>
      </c>
      <c r="H7" s="45" t="s">
        <v>780</v>
      </c>
      <c r="I7" s="21" t="s">
        <v>781</v>
      </c>
    </row>
    <row r="8" spans="1:9" ht="78.75" x14ac:dyDescent="0.25">
      <c r="A8" s="21" t="s">
        <v>754</v>
      </c>
      <c r="B8" s="22" t="s">
        <v>816</v>
      </c>
      <c r="C8" s="22" t="s">
        <v>872</v>
      </c>
      <c r="D8" s="22" t="s">
        <v>847</v>
      </c>
      <c r="E8" s="22" t="s">
        <v>400</v>
      </c>
      <c r="F8" s="22" t="s">
        <v>797</v>
      </c>
      <c r="G8" s="44" t="s">
        <v>399</v>
      </c>
      <c r="H8" s="45" t="s">
        <v>780</v>
      </c>
      <c r="I8" s="21" t="s">
        <v>781</v>
      </c>
    </row>
    <row r="9" spans="1:9" ht="78.75" x14ac:dyDescent="0.25">
      <c r="A9" s="21" t="s">
        <v>755</v>
      </c>
      <c r="B9" s="22" t="s">
        <v>798</v>
      </c>
      <c r="C9" s="22" t="s">
        <v>874</v>
      </c>
      <c r="D9" s="22" t="s">
        <v>801</v>
      </c>
      <c r="E9" s="22" t="s">
        <v>800</v>
      </c>
      <c r="F9" s="22" t="s">
        <v>799</v>
      </c>
      <c r="G9" s="44" t="s">
        <v>271</v>
      </c>
      <c r="H9" s="3" t="s">
        <v>786</v>
      </c>
      <c r="I9" s="21" t="s">
        <v>781</v>
      </c>
    </row>
    <row r="10" spans="1:9" ht="78.75" x14ac:dyDescent="0.25">
      <c r="A10" s="17" t="s">
        <v>756</v>
      </c>
      <c r="B10" s="22" t="s">
        <v>803</v>
      </c>
      <c r="C10" s="22" t="s">
        <v>874</v>
      </c>
      <c r="D10" s="22" t="s">
        <v>802</v>
      </c>
      <c r="E10" s="22" t="s">
        <v>800</v>
      </c>
      <c r="F10" s="22" t="s">
        <v>799</v>
      </c>
      <c r="G10" s="44" t="s">
        <v>272</v>
      </c>
      <c r="H10" s="3" t="s">
        <v>786</v>
      </c>
      <c r="I10" s="21" t="s">
        <v>781</v>
      </c>
    </row>
    <row r="11" spans="1:9" ht="126" x14ac:dyDescent="0.25">
      <c r="A11" s="21" t="s">
        <v>757</v>
      </c>
      <c r="B11" s="22" t="s">
        <v>804</v>
      </c>
      <c r="C11" s="22" t="s">
        <v>873</v>
      </c>
      <c r="D11" s="22" t="s">
        <v>849</v>
      </c>
      <c r="E11" s="22" t="s">
        <v>805</v>
      </c>
      <c r="F11" s="22" t="s">
        <v>806</v>
      </c>
      <c r="G11" s="32" t="s">
        <v>312</v>
      </c>
      <c r="H11" s="3" t="s">
        <v>786</v>
      </c>
      <c r="I11" s="21" t="s">
        <v>781</v>
      </c>
    </row>
    <row r="12" spans="1:9" ht="126" x14ac:dyDescent="0.25">
      <c r="A12" s="21" t="s">
        <v>758</v>
      </c>
      <c r="B12" s="22" t="s">
        <v>807</v>
      </c>
      <c r="C12" s="22" t="s">
        <v>871</v>
      </c>
      <c r="D12" s="22" t="s">
        <v>808</v>
      </c>
      <c r="E12" s="22" t="s">
        <v>324</v>
      </c>
      <c r="F12" s="22" t="s">
        <v>809</v>
      </c>
      <c r="G12" s="44" t="s">
        <v>325</v>
      </c>
      <c r="H12" s="3" t="s">
        <v>786</v>
      </c>
      <c r="I12" s="21" t="s">
        <v>781</v>
      </c>
    </row>
    <row r="13" spans="1:9" ht="141.75" x14ac:dyDescent="0.25">
      <c r="A13" s="17" t="s">
        <v>759</v>
      </c>
      <c r="B13" s="22" t="s">
        <v>810</v>
      </c>
      <c r="C13" s="22" t="s">
        <v>871</v>
      </c>
      <c r="D13" s="22" t="s">
        <v>811</v>
      </c>
      <c r="E13" s="22" t="s">
        <v>812</v>
      </c>
      <c r="F13" s="22" t="s">
        <v>813</v>
      </c>
      <c r="G13" s="44" t="s">
        <v>382</v>
      </c>
      <c r="H13" s="46" t="s">
        <v>785</v>
      </c>
      <c r="I13" s="21" t="s">
        <v>781</v>
      </c>
    </row>
    <row r="14" spans="1:9" ht="78.75" x14ac:dyDescent="0.25">
      <c r="A14" s="21" t="s">
        <v>760</v>
      </c>
      <c r="B14" s="22" t="s">
        <v>817</v>
      </c>
      <c r="C14" s="22" t="s">
        <v>872</v>
      </c>
      <c r="D14" s="22" t="s">
        <v>814</v>
      </c>
      <c r="E14" s="22" t="s">
        <v>402</v>
      </c>
      <c r="F14" s="22" t="s">
        <v>815</v>
      </c>
      <c r="G14" s="44" t="s">
        <v>470</v>
      </c>
      <c r="H14" s="46" t="s">
        <v>785</v>
      </c>
      <c r="I14" s="21" t="s">
        <v>781</v>
      </c>
    </row>
    <row r="15" spans="1:9" ht="141.75" x14ac:dyDescent="0.25">
      <c r="A15" s="21" t="s">
        <v>761</v>
      </c>
      <c r="B15" s="22" t="s">
        <v>818</v>
      </c>
      <c r="C15" s="22" t="s">
        <v>873</v>
      </c>
      <c r="D15" s="22" t="s">
        <v>848</v>
      </c>
      <c r="E15" s="22" t="s">
        <v>819</v>
      </c>
      <c r="F15" s="22" t="s">
        <v>806</v>
      </c>
      <c r="G15" s="44" t="s">
        <v>455</v>
      </c>
      <c r="H15" s="3" t="s">
        <v>786</v>
      </c>
      <c r="I15" s="21" t="s">
        <v>781</v>
      </c>
    </row>
    <row r="16" spans="1:9" ht="141.75" x14ac:dyDescent="0.25">
      <c r="A16" s="17" t="s">
        <v>762</v>
      </c>
      <c r="B16" s="22" t="s">
        <v>820</v>
      </c>
      <c r="C16" s="22" t="s">
        <v>871</v>
      </c>
      <c r="D16" s="22" t="s">
        <v>851</v>
      </c>
      <c r="E16" s="22" t="s">
        <v>822</v>
      </c>
      <c r="F16" s="22" t="s">
        <v>821</v>
      </c>
      <c r="G16" s="44" t="s">
        <v>464</v>
      </c>
      <c r="H16" s="3" t="s">
        <v>786</v>
      </c>
      <c r="I16" s="21" t="s">
        <v>781</v>
      </c>
    </row>
    <row r="17" spans="1:9" ht="189" x14ac:dyDescent="0.25">
      <c r="A17" s="21" t="s">
        <v>763</v>
      </c>
      <c r="B17" s="22" t="s">
        <v>823</v>
      </c>
      <c r="C17" s="22" t="s">
        <v>871</v>
      </c>
      <c r="D17" s="22" t="s">
        <v>850</v>
      </c>
      <c r="E17" s="22" t="s">
        <v>824</v>
      </c>
      <c r="F17" s="48" t="s">
        <v>825</v>
      </c>
      <c r="G17" s="44" t="s">
        <v>479</v>
      </c>
      <c r="H17" s="3" t="s">
        <v>786</v>
      </c>
      <c r="I17" s="21" t="s">
        <v>781</v>
      </c>
    </row>
    <row r="18" spans="1:9" ht="189" x14ac:dyDescent="0.25">
      <c r="A18" s="21" t="s">
        <v>764</v>
      </c>
      <c r="B18" s="22" t="s">
        <v>836</v>
      </c>
      <c r="C18" s="22" t="s">
        <v>871</v>
      </c>
      <c r="D18" s="22" t="s">
        <v>854</v>
      </c>
      <c r="E18" s="22" t="s">
        <v>824</v>
      </c>
      <c r="F18" s="48" t="s">
        <v>825</v>
      </c>
      <c r="G18" s="44" t="s">
        <v>496</v>
      </c>
      <c r="H18" s="3" t="s">
        <v>786</v>
      </c>
      <c r="I18" s="21" t="s">
        <v>781</v>
      </c>
    </row>
    <row r="19" spans="1:9" ht="189" x14ac:dyDescent="0.25">
      <c r="A19" s="17" t="s">
        <v>765</v>
      </c>
      <c r="B19" s="22" t="s">
        <v>837</v>
      </c>
      <c r="C19" s="22" t="s">
        <v>871</v>
      </c>
      <c r="D19" s="22" t="s">
        <v>853</v>
      </c>
      <c r="E19" s="22" t="s">
        <v>824</v>
      </c>
      <c r="F19" s="47" t="s">
        <v>825</v>
      </c>
      <c r="G19" s="44" t="s">
        <v>495</v>
      </c>
      <c r="H19" s="3" t="s">
        <v>786</v>
      </c>
      <c r="I19" s="21" t="s">
        <v>781</v>
      </c>
    </row>
    <row r="20" spans="1:9" ht="173.25" x14ac:dyDescent="0.25">
      <c r="A20" s="21" t="s">
        <v>766</v>
      </c>
      <c r="B20" s="22" t="s">
        <v>838</v>
      </c>
      <c r="C20" s="22" t="s">
        <v>875</v>
      </c>
      <c r="D20" s="22" t="s">
        <v>852</v>
      </c>
      <c r="E20" s="22" t="s">
        <v>840</v>
      </c>
      <c r="F20" s="22" t="s">
        <v>839</v>
      </c>
      <c r="G20" s="44" t="s">
        <v>497</v>
      </c>
      <c r="H20" s="3" t="s">
        <v>786</v>
      </c>
      <c r="I20" s="21" t="s">
        <v>781</v>
      </c>
    </row>
    <row r="21" spans="1:9" ht="173.25" x14ac:dyDescent="0.25">
      <c r="A21" s="21" t="s">
        <v>767</v>
      </c>
      <c r="B21" s="22" t="s">
        <v>842</v>
      </c>
      <c r="C21" s="22" t="s">
        <v>876</v>
      </c>
      <c r="D21" s="22" t="s">
        <v>855</v>
      </c>
      <c r="E21" s="22" t="s">
        <v>841</v>
      </c>
      <c r="F21" s="22" t="s">
        <v>839</v>
      </c>
      <c r="G21" s="44" t="s">
        <v>520</v>
      </c>
      <c r="H21" s="3" t="s">
        <v>786</v>
      </c>
      <c r="I21" s="21" t="s">
        <v>781</v>
      </c>
    </row>
    <row r="22" spans="1:9" ht="173.25" x14ac:dyDescent="0.25">
      <c r="A22" s="17" t="s">
        <v>768</v>
      </c>
      <c r="B22" s="22" t="s">
        <v>843</v>
      </c>
      <c r="C22" s="22" t="s">
        <v>877</v>
      </c>
      <c r="D22" s="22" t="s">
        <v>856</v>
      </c>
      <c r="E22" s="22" t="s">
        <v>845</v>
      </c>
      <c r="F22" s="22" t="s">
        <v>844</v>
      </c>
      <c r="G22" s="44" t="s">
        <v>559</v>
      </c>
      <c r="H22" s="3" t="s">
        <v>786</v>
      </c>
      <c r="I22" s="21" t="s">
        <v>781</v>
      </c>
    </row>
    <row r="23" spans="1:9" ht="157.5" x14ac:dyDescent="0.25">
      <c r="A23" s="21" t="s">
        <v>769</v>
      </c>
      <c r="B23" s="22" t="s">
        <v>846</v>
      </c>
      <c r="C23" s="22" t="s">
        <v>878</v>
      </c>
      <c r="D23" s="22" t="s">
        <v>857</v>
      </c>
      <c r="E23" s="22" t="s">
        <v>858</v>
      </c>
      <c r="F23" s="22" t="s">
        <v>859</v>
      </c>
      <c r="G23" s="44" t="s">
        <v>563</v>
      </c>
      <c r="H23" s="3" t="s">
        <v>786</v>
      </c>
      <c r="I23" s="21" t="s">
        <v>781</v>
      </c>
    </row>
    <row r="24" spans="1:9" ht="204.75" x14ac:dyDescent="0.25">
      <c r="A24" s="21" t="s">
        <v>770</v>
      </c>
      <c r="B24" s="30" t="s">
        <v>886</v>
      </c>
      <c r="C24" s="22" t="s">
        <v>879</v>
      </c>
      <c r="D24" s="36" t="s">
        <v>860</v>
      </c>
      <c r="E24" s="30" t="s">
        <v>862</v>
      </c>
      <c r="F24" s="30" t="s">
        <v>861</v>
      </c>
      <c r="G24" s="44" t="s">
        <v>619</v>
      </c>
      <c r="H24" s="3" t="s">
        <v>786</v>
      </c>
      <c r="I24" s="21" t="s">
        <v>781</v>
      </c>
    </row>
    <row r="25" spans="1:9" ht="141.75" x14ac:dyDescent="0.25">
      <c r="A25" s="17" t="s">
        <v>771</v>
      </c>
      <c r="B25" s="22" t="s">
        <v>887</v>
      </c>
      <c r="C25" s="22" t="s">
        <v>880</v>
      </c>
      <c r="D25" s="22" t="s">
        <v>863</v>
      </c>
      <c r="E25" s="22" t="s">
        <v>864</v>
      </c>
      <c r="F25" s="22" t="s">
        <v>865</v>
      </c>
      <c r="G25" s="44" t="s">
        <v>740</v>
      </c>
      <c r="H25" s="45" t="s">
        <v>780</v>
      </c>
      <c r="I25" s="21" t="s">
        <v>781</v>
      </c>
    </row>
    <row r="26" spans="1:9" ht="110.25" x14ac:dyDescent="0.25">
      <c r="A26" s="21" t="s">
        <v>773</v>
      </c>
      <c r="B26" s="22" t="s">
        <v>888</v>
      </c>
      <c r="C26" s="22" t="s">
        <v>881</v>
      </c>
      <c r="D26" s="22" t="s">
        <v>866</v>
      </c>
      <c r="E26" s="22" t="s">
        <v>746</v>
      </c>
      <c r="F26" s="22" t="s">
        <v>867</v>
      </c>
      <c r="G26" s="44" t="s">
        <v>745</v>
      </c>
      <c r="H26" s="46" t="s">
        <v>785</v>
      </c>
      <c r="I26" s="21" t="s">
        <v>781</v>
      </c>
    </row>
    <row r="27" spans="1:9" ht="15.75" thickBot="1" x14ac:dyDescent="0.3"/>
    <row r="28" spans="1:9" x14ac:dyDescent="0.25">
      <c r="B28" s="49" t="s">
        <v>868</v>
      </c>
      <c r="C28" s="50">
        <f>COUNTIF(H3:H26,"высокий")</f>
        <v>4</v>
      </c>
    </row>
    <row r="29" spans="1:9" x14ac:dyDescent="0.25">
      <c r="B29" s="51" t="s">
        <v>869</v>
      </c>
      <c r="C29" s="52">
        <f>COUNTIF(H3:H26,"средний")</f>
        <v>5</v>
      </c>
    </row>
    <row r="30" spans="1:9" ht="15.75" thickBot="1" x14ac:dyDescent="0.3">
      <c r="B30" s="53" t="s">
        <v>870</v>
      </c>
      <c r="C30" s="54">
        <f>COUNTIF(H3:H26,"низкий")</f>
        <v>15</v>
      </c>
    </row>
  </sheetData>
  <mergeCells count="1">
    <mergeCell ref="A1:G1"/>
  </mergeCells>
  <hyperlinks>
    <hyperlink ref="G3" r:id="rId1"/>
    <hyperlink ref="G4" r:id="rId2"/>
    <hyperlink ref="G5" r:id="rId3"/>
    <hyperlink ref="G6" r:id="rId4"/>
    <hyperlink ref="G7" r:id="rId5"/>
    <hyperlink ref="G8" r:id="rId6"/>
    <hyperlink ref="G10" r:id="rId7"/>
    <hyperlink ref="G9" r:id="rId8"/>
    <hyperlink ref="G11" r:id="rId9"/>
    <hyperlink ref="G12" r:id="rId10"/>
    <hyperlink ref="G13" r:id="rId11"/>
    <hyperlink ref="G14" r:id="rId12"/>
    <hyperlink ref="G17" r:id="rId13"/>
    <hyperlink ref="G18" r:id="rId14"/>
    <hyperlink ref="G19" r:id="rId15"/>
    <hyperlink ref="G20" r:id="rId16"/>
    <hyperlink ref="G21" r:id="rId17"/>
    <hyperlink ref="G22" r:id="rId18"/>
    <hyperlink ref="G23" r:id="rId19"/>
    <hyperlink ref="G24" r:id="rId20"/>
    <hyperlink ref="G25" r:id="rId21"/>
    <hyperlink ref="G26" r:id="rId22"/>
    <hyperlink ref="G16" r:id="rId23"/>
    <hyperlink ref="G15" r:id="rId24"/>
  </hyperlinks>
  <pageMargins left="0.7" right="0.7" top="0.75" bottom="0.75" header="0.3" footer="0.3"/>
  <pageSetup paperSize="9" orientation="portrait" horizontalDpi="300" verticalDpi="300" r:id="rId25"/>
  <drawing r:id="rId2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topLeftCell="A59" workbookViewId="0">
      <selection activeCell="A3" sqref="A3:A93"/>
    </sheetView>
  </sheetViews>
  <sheetFormatPr defaultRowHeight="15" x14ac:dyDescent="0.25"/>
  <cols>
    <col min="1" max="1" width="66" bestFit="1" customWidth="1"/>
    <col min="2" max="2" width="21.28515625" customWidth="1"/>
    <col min="3" max="8" width="10.7109375" customWidth="1"/>
    <col min="11" max="11" width="34.42578125" customWidth="1"/>
  </cols>
  <sheetData>
    <row r="1" spans="1:8" ht="26.25" x14ac:dyDescent="0.25">
      <c r="A1" s="131" t="s">
        <v>120</v>
      </c>
      <c r="B1" s="132"/>
      <c r="C1" s="132"/>
      <c r="D1" s="132"/>
      <c r="E1" s="132"/>
      <c r="F1" s="132"/>
      <c r="G1" s="132"/>
      <c r="H1" s="132"/>
    </row>
    <row r="2" spans="1:8" ht="23.25" x14ac:dyDescent="0.25">
      <c r="A2" s="78" t="s">
        <v>0</v>
      </c>
      <c r="B2" s="78" t="s">
        <v>1</v>
      </c>
      <c r="C2" s="133" t="s">
        <v>2</v>
      </c>
      <c r="D2" s="133"/>
      <c r="E2" s="133"/>
      <c r="F2" s="133"/>
      <c r="G2" s="133"/>
      <c r="H2" s="133"/>
    </row>
    <row r="3" spans="1:8" ht="15.75" x14ac:dyDescent="0.25">
      <c r="A3" s="94" t="s">
        <v>3</v>
      </c>
      <c r="B3" s="80" t="s">
        <v>10</v>
      </c>
      <c r="C3" s="106"/>
      <c r="D3" s="106"/>
      <c r="E3" s="106"/>
      <c r="F3" s="106"/>
      <c r="G3" s="106"/>
      <c r="H3" s="106"/>
    </row>
    <row r="4" spans="1:8" ht="15.75" x14ac:dyDescent="0.25">
      <c r="A4" s="95" t="s">
        <v>37</v>
      </c>
      <c r="B4" s="96" t="s">
        <v>11</v>
      </c>
      <c r="C4" s="102"/>
      <c r="D4" s="102"/>
      <c r="E4" s="102"/>
      <c r="F4" s="102"/>
      <c r="G4" s="102"/>
      <c r="H4" s="102"/>
    </row>
    <row r="5" spans="1:8" ht="15.75" x14ac:dyDescent="0.25">
      <c r="A5" s="81" t="s">
        <v>4</v>
      </c>
      <c r="B5" s="82" t="s">
        <v>11</v>
      </c>
      <c r="C5" s="104"/>
      <c r="D5" s="104"/>
      <c r="E5" s="104"/>
      <c r="F5" s="104"/>
      <c r="G5" s="104"/>
      <c r="H5" s="104"/>
    </row>
    <row r="6" spans="1:8" ht="15.75" x14ac:dyDescent="0.25">
      <c r="A6" s="81" t="s">
        <v>38</v>
      </c>
      <c r="B6" s="82" t="s">
        <v>11</v>
      </c>
      <c r="C6" s="104"/>
      <c r="D6" s="104"/>
      <c r="E6" s="104"/>
      <c r="F6" s="104"/>
      <c r="G6" s="104"/>
      <c r="H6" s="104"/>
    </row>
    <row r="7" spans="1:8" ht="15.75" x14ac:dyDescent="0.25">
      <c r="A7" s="81" t="s">
        <v>5</v>
      </c>
      <c r="B7" s="83" t="s">
        <v>12</v>
      </c>
      <c r="C7" s="106" t="str">
        <f>'Баг репорт v.2'!$A$4</f>
        <v>bg-2</v>
      </c>
      <c r="D7" s="106"/>
      <c r="E7" s="106"/>
      <c r="F7" s="106"/>
      <c r="G7" s="106"/>
      <c r="H7" s="106"/>
    </row>
    <row r="8" spans="1:8" ht="15.75" x14ac:dyDescent="0.25">
      <c r="A8" s="81" t="s">
        <v>39</v>
      </c>
      <c r="B8" s="82" t="s">
        <v>11</v>
      </c>
      <c r="C8" s="104"/>
      <c r="D8" s="104"/>
      <c r="E8" s="104"/>
      <c r="F8" s="104"/>
      <c r="G8" s="104"/>
      <c r="H8" s="104"/>
    </row>
    <row r="9" spans="1:8" ht="15.75" x14ac:dyDescent="0.25">
      <c r="A9" s="81" t="s">
        <v>951</v>
      </c>
      <c r="B9" s="83" t="s">
        <v>12</v>
      </c>
      <c r="C9" s="135" t="str">
        <f>'Баг репорт v.2'!$A$5</f>
        <v>bg-3</v>
      </c>
      <c r="D9" s="129"/>
      <c r="E9" s="130"/>
      <c r="F9" s="135" t="str">
        <f>'Баг репорт v.2'!$A$32</f>
        <v>bg-30</v>
      </c>
      <c r="G9" s="129"/>
      <c r="H9" s="130"/>
    </row>
    <row r="10" spans="1:8" ht="15.75" x14ac:dyDescent="0.25">
      <c r="A10" s="81" t="s">
        <v>959</v>
      </c>
      <c r="B10" s="83" t="s">
        <v>12</v>
      </c>
      <c r="C10" s="106" t="str">
        <f>'Баг репорт v.2'!$A$3</f>
        <v>bg-1</v>
      </c>
      <c r="D10" s="106"/>
      <c r="E10" s="106"/>
      <c r="F10" s="106"/>
      <c r="G10" s="106"/>
      <c r="H10" s="106"/>
    </row>
    <row r="11" spans="1:8" ht="15.75" x14ac:dyDescent="0.25">
      <c r="A11" s="81" t="s">
        <v>891</v>
      </c>
      <c r="B11" s="83" t="s">
        <v>12</v>
      </c>
      <c r="C11" s="112" t="str">
        <f>'Баг репорт v.2'!$A$6</f>
        <v>bg-4</v>
      </c>
      <c r="D11" s="112"/>
      <c r="E11" s="112"/>
      <c r="F11" s="112"/>
      <c r="G11" s="112"/>
      <c r="H11" s="112"/>
    </row>
    <row r="12" spans="1:8" ht="21" x14ac:dyDescent="0.25">
      <c r="A12" s="79" t="s">
        <v>13</v>
      </c>
      <c r="B12" s="93" t="s">
        <v>10</v>
      </c>
      <c r="C12" s="135" t="str">
        <f>'Баг репорт v.2'!$A$7</f>
        <v>bg-5</v>
      </c>
      <c r="D12" s="129"/>
      <c r="E12" s="129"/>
      <c r="F12" s="129" t="str">
        <f>'Баг репорт v.2'!$A$31</f>
        <v>bg-29</v>
      </c>
      <c r="G12" s="129"/>
      <c r="H12" s="130"/>
    </row>
    <row r="13" spans="1:8" ht="15.75" x14ac:dyDescent="0.25">
      <c r="A13" s="15" t="s">
        <v>36</v>
      </c>
      <c r="B13" s="82" t="s">
        <v>11</v>
      </c>
      <c r="C13" s="102"/>
      <c r="D13" s="102"/>
      <c r="E13" s="102"/>
      <c r="F13" s="102"/>
      <c r="G13" s="102"/>
      <c r="H13" s="102"/>
    </row>
    <row r="14" spans="1:8" ht="15.75" x14ac:dyDescent="0.25">
      <c r="A14" s="15" t="s">
        <v>952</v>
      </c>
      <c r="B14" s="82" t="s">
        <v>11</v>
      </c>
      <c r="C14" s="104"/>
      <c r="D14" s="104"/>
      <c r="E14" s="104"/>
      <c r="F14" s="104"/>
      <c r="G14" s="104"/>
      <c r="H14" s="104"/>
    </row>
    <row r="15" spans="1:8" ht="15.75" x14ac:dyDescent="0.25">
      <c r="A15" s="27" t="s">
        <v>107</v>
      </c>
      <c r="B15" s="82" t="s">
        <v>11</v>
      </c>
      <c r="C15" s="104"/>
      <c r="D15" s="104"/>
      <c r="E15" s="104"/>
      <c r="F15" s="104"/>
      <c r="G15" s="104"/>
      <c r="H15" s="104"/>
    </row>
    <row r="16" spans="1:8" ht="15.75" x14ac:dyDescent="0.25">
      <c r="A16" s="84" t="s">
        <v>24</v>
      </c>
      <c r="B16" s="83" t="s">
        <v>12</v>
      </c>
      <c r="C16" s="106" t="str">
        <f>'Баг репорт v.2'!$A$8</f>
        <v>bg-6</v>
      </c>
      <c r="D16" s="106"/>
      <c r="E16" s="106"/>
      <c r="F16" s="106"/>
      <c r="G16" s="106"/>
      <c r="H16" s="106"/>
    </row>
    <row r="17" spans="1:8" ht="15.75" x14ac:dyDescent="0.25">
      <c r="A17" s="81" t="s">
        <v>953</v>
      </c>
      <c r="B17" s="69" t="s">
        <v>12</v>
      </c>
      <c r="C17" s="135" t="str">
        <f>'Баг репорт v.2'!$A$10</f>
        <v>bg-8</v>
      </c>
      <c r="D17" s="129"/>
      <c r="E17" s="129"/>
      <c r="F17" s="129" t="str">
        <f>'Баг репорт v.2'!$A$9</f>
        <v>bg-7</v>
      </c>
      <c r="G17" s="129"/>
      <c r="H17" s="130"/>
    </row>
    <row r="18" spans="1:8" ht="15.75" x14ac:dyDescent="0.25">
      <c r="A18" s="84" t="s">
        <v>14</v>
      </c>
      <c r="B18" s="82" t="s">
        <v>11</v>
      </c>
      <c r="C18" s="104"/>
      <c r="D18" s="104"/>
      <c r="E18" s="104"/>
      <c r="F18" s="104"/>
      <c r="G18" s="104"/>
      <c r="H18" s="104"/>
    </row>
    <row r="19" spans="1:8" ht="15.75" x14ac:dyDescent="0.25">
      <c r="A19" s="81" t="s">
        <v>58</v>
      </c>
      <c r="B19" s="83" t="s">
        <v>12</v>
      </c>
      <c r="C19" s="106" t="str">
        <f>'Баг репорт v.2'!$A$14</f>
        <v>bg-12</v>
      </c>
      <c r="D19" s="106"/>
      <c r="E19" s="106"/>
      <c r="F19" s="106"/>
      <c r="G19" s="106"/>
      <c r="H19" s="106"/>
    </row>
    <row r="20" spans="1:8" ht="15.75" x14ac:dyDescent="0.25">
      <c r="A20" s="81" t="s">
        <v>59</v>
      </c>
      <c r="B20" s="82" t="s">
        <v>11</v>
      </c>
      <c r="C20" s="104"/>
      <c r="D20" s="104"/>
      <c r="E20" s="104"/>
      <c r="F20" s="104"/>
      <c r="G20" s="104"/>
      <c r="H20" s="104"/>
    </row>
    <row r="21" spans="1:8" ht="15.75" x14ac:dyDescent="0.25">
      <c r="A21" s="81" t="s">
        <v>15</v>
      </c>
      <c r="B21" s="82" t="s">
        <v>11</v>
      </c>
      <c r="C21" s="104"/>
      <c r="D21" s="104"/>
      <c r="E21" s="104"/>
      <c r="F21" s="104"/>
      <c r="G21" s="104"/>
      <c r="H21" s="104"/>
    </row>
    <row r="22" spans="1:8" ht="15.75" x14ac:dyDescent="0.25">
      <c r="A22" s="81" t="s">
        <v>957</v>
      </c>
      <c r="B22" s="82" t="s">
        <v>11</v>
      </c>
      <c r="C22" s="104"/>
      <c r="D22" s="104"/>
      <c r="E22" s="104"/>
      <c r="F22" s="104"/>
      <c r="G22" s="104"/>
      <c r="H22" s="104"/>
    </row>
    <row r="23" spans="1:8" ht="15.75" x14ac:dyDescent="0.25">
      <c r="A23" s="81" t="s">
        <v>956</v>
      </c>
      <c r="B23" s="82" t="s">
        <v>11</v>
      </c>
      <c r="C23" s="104"/>
      <c r="D23" s="104"/>
      <c r="E23" s="104"/>
      <c r="F23" s="104"/>
      <c r="G23" s="104"/>
      <c r="H23" s="104"/>
    </row>
    <row r="24" spans="1:8" ht="15.75" x14ac:dyDescent="0.25">
      <c r="A24" s="81" t="s">
        <v>955</v>
      </c>
      <c r="B24" s="83" t="s">
        <v>12</v>
      </c>
      <c r="C24" s="106" t="str">
        <f>'Баг репорт v.2'!$A$11</f>
        <v>bg-9</v>
      </c>
      <c r="D24" s="106"/>
      <c r="E24" s="106"/>
      <c r="F24" s="106"/>
      <c r="G24" s="106"/>
      <c r="H24" s="106"/>
    </row>
    <row r="25" spans="1:8" ht="15.75" x14ac:dyDescent="0.25">
      <c r="A25" s="81" t="s">
        <v>958</v>
      </c>
      <c r="B25" s="82" t="s">
        <v>11</v>
      </c>
      <c r="C25" s="106" t="str">
        <f>'Баг репорт v.2'!$A$12</f>
        <v>bg-10</v>
      </c>
      <c r="D25" s="106"/>
      <c r="E25" s="106"/>
      <c r="F25" s="106"/>
      <c r="G25" s="106"/>
      <c r="H25" s="106"/>
    </row>
    <row r="26" spans="1:8" ht="15.75" x14ac:dyDescent="0.25">
      <c r="A26" s="81" t="s">
        <v>959</v>
      </c>
      <c r="B26" s="82" t="s">
        <v>11</v>
      </c>
      <c r="C26" s="104"/>
      <c r="D26" s="104"/>
      <c r="E26" s="104"/>
      <c r="F26" s="104"/>
      <c r="G26" s="104"/>
      <c r="H26" s="104"/>
    </row>
    <row r="27" spans="1:8" ht="15.75" x14ac:dyDescent="0.25">
      <c r="A27" s="84" t="s">
        <v>33</v>
      </c>
      <c r="B27" s="82" t="s">
        <v>11</v>
      </c>
      <c r="C27" s="104"/>
      <c r="D27" s="104"/>
      <c r="E27" s="104"/>
      <c r="F27" s="104"/>
      <c r="G27" s="104"/>
      <c r="H27" s="104"/>
    </row>
    <row r="28" spans="1:8" ht="15.75" x14ac:dyDescent="0.25">
      <c r="A28" s="81" t="s">
        <v>42</v>
      </c>
      <c r="B28" s="82" t="s">
        <v>11</v>
      </c>
      <c r="C28" s="104"/>
      <c r="D28" s="104"/>
      <c r="E28" s="104"/>
      <c r="F28" s="104"/>
      <c r="G28" s="104"/>
      <c r="H28" s="104"/>
    </row>
    <row r="29" spans="1:8" ht="15.75" x14ac:dyDescent="0.25">
      <c r="A29" s="81" t="s">
        <v>60</v>
      </c>
      <c r="B29" s="82" t="s">
        <v>11</v>
      </c>
      <c r="C29" s="104"/>
      <c r="D29" s="104"/>
      <c r="E29" s="104"/>
      <c r="F29" s="104"/>
      <c r="G29" s="104"/>
      <c r="H29" s="104"/>
    </row>
    <row r="30" spans="1:8" ht="15.75" x14ac:dyDescent="0.25">
      <c r="A30" s="81" t="s">
        <v>959</v>
      </c>
      <c r="B30" s="83" t="s">
        <v>12</v>
      </c>
      <c r="C30" s="106" t="str">
        <f>'Баг репорт v.2'!$A$13</f>
        <v>bg-11</v>
      </c>
      <c r="D30" s="106"/>
      <c r="E30" s="106"/>
      <c r="F30" s="106"/>
      <c r="G30" s="106"/>
      <c r="H30" s="106"/>
    </row>
    <row r="31" spans="1:8" ht="15.75" x14ac:dyDescent="0.25">
      <c r="A31" s="84" t="s">
        <v>41</v>
      </c>
      <c r="B31" s="82" t="s">
        <v>11</v>
      </c>
      <c r="C31" s="104"/>
      <c r="D31" s="104"/>
      <c r="E31" s="104"/>
      <c r="F31" s="104"/>
      <c r="G31" s="104"/>
      <c r="H31" s="104"/>
    </row>
    <row r="32" spans="1:8" ht="15.75" x14ac:dyDescent="0.25">
      <c r="A32" s="81" t="s">
        <v>961</v>
      </c>
      <c r="B32" s="82" t="s">
        <v>11</v>
      </c>
      <c r="C32" s="104"/>
      <c r="D32" s="104"/>
      <c r="E32" s="104"/>
      <c r="F32" s="104"/>
      <c r="G32" s="104"/>
      <c r="H32" s="104"/>
    </row>
    <row r="33" spans="1:8" ht="15.75" x14ac:dyDescent="0.25">
      <c r="A33" s="81" t="s">
        <v>960</v>
      </c>
      <c r="B33" s="82" t="s">
        <v>11</v>
      </c>
      <c r="C33" s="104"/>
      <c r="D33" s="104"/>
      <c r="E33" s="104"/>
      <c r="F33" s="104"/>
      <c r="G33" s="104"/>
      <c r="H33" s="104"/>
    </row>
    <row r="34" spans="1:8" ht="15.75" x14ac:dyDescent="0.25">
      <c r="A34" s="84" t="s">
        <v>62</v>
      </c>
      <c r="B34" s="83" t="s">
        <v>12</v>
      </c>
      <c r="C34" s="106" t="str">
        <f>'Баг репорт v.2'!$A$16</f>
        <v>bg-14</v>
      </c>
      <c r="D34" s="106"/>
      <c r="E34" s="106"/>
      <c r="F34" s="106"/>
      <c r="G34" s="106"/>
      <c r="H34" s="106"/>
    </row>
    <row r="35" spans="1:8" ht="15.75" x14ac:dyDescent="0.25">
      <c r="A35" s="85" t="s">
        <v>964</v>
      </c>
      <c r="B35" s="82" t="s">
        <v>11</v>
      </c>
      <c r="C35" s="116"/>
      <c r="D35" s="116"/>
      <c r="E35" s="116"/>
      <c r="F35" s="116"/>
      <c r="G35" s="116"/>
      <c r="H35" s="116"/>
    </row>
    <row r="36" spans="1:8" ht="15.75" x14ac:dyDescent="0.25">
      <c r="A36" s="85" t="s">
        <v>954</v>
      </c>
      <c r="B36" s="69" t="s">
        <v>12</v>
      </c>
      <c r="C36" s="75" t="str">
        <f>'Баг репорт v.2'!$A$18</f>
        <v>bg-16</v>
      </c>
      <c r="D36" s="88" t="str">
        <f>'Баг репорт v.2'!$A$17</f>
        <v>bg-15</v>
      </c>
      <c r="E36" s="88" t="str">
        <f>'Баг репорт v.2'!$A$19</f>
        <v>bg-17</v>
      </c>
      <c r="F36" s="88" t="str">
        <f>'Баг репорт v.2'!$A$22</f>
        <v>bg-20</v>
      </c>
      <c r="G36" s="88" t="str">
        <f>'Баг репорт v.2'!$A$30</f>
        <v>bg-28</v>
      </c>
      <c r="H36" s="89"/>
    </row>
    <row r="37" spans="1:8" ht="15.75" x14ac:dyDescent="0.25">
      <c r="A37" s="85" t="s">
        <v>955</v>
      </c>
      <c r="B37" s="69" t="s">
        <v>12</v>
      </c>
      <c r="C37" s="90" t="str">
        <f>'Баг репорт v.2'!$A$15</f>
        <v>bg-13</v>
      </c>
      <c r="D37" s="91" t="str">
        <f>'Баг репорт v.2'!$A$20</f>
        <v>bg-18</v>
      </c>
      <c r="E37" s="91" t="str">
        <f>'Баг репорт v.2'!$A$15</f>
        <v>bg-13</v>
      </c>
      <c r="F37" s="91" t="str">
        <f>'Баг репорт v.2'!$A$21</f>
        <v>bg-19</v>
      </c>
      <c r="G37" s="91" t="str">
        <f>'Баг репорт v.2'!$A$27</f>
        <v>bg-25</v>
      </c>
      <c r="H37" s="92" t="str">
        <f>'Баг репорт v.2'!$A$28</f>
        <v>bg-26</v>
      </c>
    </row>
    <row r="38" spans="1:8" ht="15.75" x14ac:dyDescent="0.25">
      <c r="A38" s="85" t="s">
        <v>962</v>
      </c>
      <c r="B38" s="69" t="s">
        <v>12</v>
      </c>
      <c r="C38" s="106" t="str">
        <f>'Баг репорт v.2'!$A$29</f>
        <v>bg-27</v>
      </c>
      <c r="D38" s="106"/>
      <c r="E38" s="106"/>
      <c r="F38" s="106"/>
      <c r="G38" s="106"/>
      <c r="H38" s="106"/>
    </row>
    <row r="39" spans="1:8" ht="15.75" x14ac:dyDescent="0.25">
      <c r="A39" s="85" t="s">
        <v>958</v>
      </c>
      <c r="B39" s="83" t="s">
        <v>12</v>
      </c>
      <c r="C39" s="106" t="str">
        <f>'Баг репорт v.2'!$A$23</f>
        <v>bg-21</v>
      </c>
      <c r="D39" s="106"/>
      <c r="E39" s="106"/>
      <c r="F39" s="106"/>
      <c r="G39" s="106"/>
      <c r="H39" s="106"/>
    </row>
    <row r="40" spans="1:8" ht="15.75" x14ac:dyDescent="0.25">
      <c r="A40" s="85" t="s">
        <v>51</v>
      </c>
      <c r="B40" s="82" t="s">
        <v>11</v>
      </c>
      <c r="C40" s="104"/>
      <c r="D40" s="104"/>
      <c r="E40" s="104"/>
      <c r="F40" s="104"/>
      <c r="G40" s="104"/>
      <c r="H40" s="104"/>
    </row>
    <row r="41" spans="1:8" ht="15.75" x14ac:dyDescent="0.25">
      <c r="A41" s="85" t="s">
        <v>959</v>
      </c>
      <c r="B41" s="82" t="s">
        <v>11</v>
      </c>
      <c r="C41" s="104"/>
      <c r="D41" s="104"/>
      <c r="E41" s="104"/>
      <c r="F41" s="104"/>
      <c r="G41" s="104"/>
      <c r="H41" s="104"/>
    </row>
    <row r="42" spans="1:8" ht="15.75" x14ac:dyDescent="0.25">
      <c r="A42" s="85" t="s">
        <v>966</v>
      </c>
      <c r="B42" s="82" t="s">
        <v>11</v>
      </c>
      <c r="C42" s="104"/>
      <c r="D42" s="104"/>
      <c r="E42" s="104"/>
      <c r="F42" s="104"/>
      <c r="G42" s="104"/>
      <c r="H42" s="104"/>
    </row>
    <row r="43" spans="1:8" ht="15.75" x14ac:dyDescent="0.25">
      <c r="A43" s="85" t="s">
        <v>963</v>
      </c>
      <c r="B43" s="82" t="s">
        <v>11</v>
      </c>
      <c r="C43" s="104"/>
      <c r="D43" s="104"/>
      <c r="E43" s="104"/>
      <c r="F43" s="104"/>
      <c r="G43" s="104"/>
      <c r="H43" s="104"/>
    </row>
    <row r="44" spans="1:8" ht="15.75" x14ac:dyDescent="0.25">
      <c r="A44" s="84" t="s">
        <v>57</v>
      </c>
      <c r="B44" s="82" t="s">
        <v>11</v>
      </c>
      <c r="C44" s="104"/>
      <c r="D44" s="104"/>
      <c r="E44" s="104"/>
      <c r="F44" s="104"/>
      <c r="G44" s="104"/>
      <c r="H44" s="104"/>
    </row>
    <row r="45" spans="1:8" ht="15.75" x14ac:dyDescent="0.25">
      <c r="A45" s="85" t="s">
        <v>965</v>
      </c>
      <c r="B45" s="82" t="s">
        <v>11</v>
      </c>
      <c r="C45" s="104"/>
      <c r="D45" s="104"/>
      <c r="E45" s="104"/>
      <c r="F45" s="104"/>
      <c r="G45" s="104"/>
      <c r="H45" s="104"/>
    </row>
    <row r="46" spans="1:8" ht="15.75" x14ac:dyDescent="0.25">
      <c r="A46" s="85" t="s">
        <v>959</v>
      </c>
      <c r="B46" s="82" t="s">
        <v>11</v>
      </c>
      <c r="C46" s="104"/>
      <c r="D46" s="104"/>
      <c r="E46" s="104"/>
      <c r="F46" s="104"/>
      <c r="G46" s="104"/>
      <c r="H46" s="104"/>
    </row>
    <row r="47" spans="1:8" ht="15.75" x14ac:dyDescent="0.25">
      <c r="A47" s="85" t="s">
        <v>966</v>
      </c>
      <c r="B47" s="83" t="s">
        <v>12</v>
      </c>
      <c r="C47" s="106" t="str">
        <f>'Баг репорт v.2'!$A$24</f>
        <v>bg-22</v>
      </c>
      <c r="D47" s="106"/>
      <c r="E47" s="106"/>
      <c r="F47" s="106"/>
      <c r="G47" s="106"/>
      <c r="H47" s="106"/>
    </row>
    <row r="48" spans="1:8" ht="15.75" x14ac:dyDescent="0.25">
      <c r="A48" s="85" t="s">
        <v>963</v>
      </c>
      <c r="B48" s="82" t="s">
        <v>11</v>
      </c>
      <c r="C48" s="104"/>
      <c r="D48" s="104"/>
      <c r="E48" s="104"/>
      <c r="F48" s="104"/>
      <c r="G48" s="104"/>
      <c r="H48" s="104"/>
    </row>
    <row r="49" spans="1:8" ht="15.75" x14ac:dyDescent="0.25">
      <c r="A49" s="84" t="s">
        <v>64</v>
      </c>
      <c r="B49" s="82" t="s">
        <v>11</v>
      </c>
      <c r="C49" s="104"/>
      <c r="D49" s="104"/>
      <c r="E49" s="104"/>
      <c r="F49" s="104"/>
      <c r="G49" s="104"/>
      <c r="H49" s="104"/>
    </row>
    <row r="50" spans="1:8" ht="15.75" x14ac:dyDescent="0.25">
      <c r="A50" s="85" t="s">
        <v>965</v>
      </c>
      <c r="B50" s="82" t="s">
        <v>11</v>
      </c>
      <c r="C50" s="104"/>
      <c r="D50" s="104"/>
      <c r="E50" s="104"/>
      <c r="F50" s="104"/>
      <c r="G50" s="104"/>
      <c r="H50" s="104"/>
    </row>
    <row r="51" spans="1:8" ht="15.75" x14ac:dyDescent="0.25">
      <c r="A51" s="85" t="s">
        <v>959</v>
      </c>
      <c r="B51" s="82" t="s">
        <v>11</v>
      </c>
      <c r="C51" s="104"/>
      <c r="D51" s="104"/>
      <c r="E51" s="104"/>
      <c r="F51" s="104"/>
      <c r="G51" s="104"/>
      <c r="H51" s="104"/>
    </row>
    <row r="52" spans="1:8" ht="15.75" x14ac:dyDescent="0.25">
      <c r="A52" s="85" t="s">
        <v>966</v>
      </c>
      <c r="B52" s="82" t="s">
        <v>11</v>
      </c>
      <c r="C52" s="104"/>
      <c r="D52" s="104"/>
      <c r="E52" s="104"/>
      <c r="F52" s="104"/>
      <c r="G52" s="104"/>
      <c r="H52" s="104"/>
    </row>
    <row r="53" spans="1:8" ht="15.75" x14ac:dyDescent="0.25">
      <c r="A53" s="85" t="s">
        <v>963</v>
      </c>
      <c r="B53" s="82" t="s">
        <v>11</v>
      </c>
      <c r="C53" s="104"/>
      <c r="D53" s="104"/>
      <c r="E53" s="104"/>
      <c r="F53" s="104"/>
      <c r="G53" s="104"/>
      <c r="H53" s="104"/>
    </row>
    <row r="54" spans="1:8" ht="15.75" x14ac:dyDescent="0.25">
      <c r="A54" s="85" t="s">
        <v>967</v>
      </c>
      <c r="B54" s="82" t="s">
        <v>11</v>
      </c>
      <c r="C54" s="104"/>
      <c r="D54" s="104"/>
      <c r="E54" s="104"/>
      <c r="F54" s="104"/>
      <c r="G54" s="104"/>
      <c r="H54" s="104"/>
    </row>
    <row r="55" spans="1:8" ht="15.75" x14ac:dyDescent="0.25">
      <c r="A55" s="84" t="s">
        <v>72</v>
      </c>
      <c r="B55" s="82" t="s">
        <v>11</v>
      </c>
      <c r="C55" s="104"/>
      <c r="D55" s="104"/>
      <c r="E55" s="104"/>
      <c r="F55" s="104"/>
      <c r="G55" s="104"/>
      <c r="H55" s="104"/>
    </row>
    <row r="56" spans="1:8" ht="15.75" x14ac:dyDescent="0.25">
      <c r="A56" s="85" t="s">
        <v>965</v>
      </c>
      <c r="B56" s="82" t="s">
        <v>11</v>
      </c>
      <c r="C56" s="104"/>
      <c r="D56" s="104"/>
      <c r="E56" s="104"/>
      <c r="F56" s="104"/>
      <c r="G56" s="104"/>
      <c r="H56" s="104"/>
    </row>
    <row r="57" spans="1:8" ht="15.75" x14ac:dyDescent="0.25">
      <c r="A57" s="85" t="s">
        <v>959</v>
      </c>
      <c r="B57" s="82" t="s">
        <v>11</v>
      </c>
      <c r="C57" s="104"/>
      <c r="D57" s="104"/>
      <c r="E57" s="104"/>
      <c r="F57" s="104"/>
      <c r="G57" s="104"/>
      <c r="H57" s="104"/>
    </row>
    <row r="58" spans="1:8" ht="15.75" x14ac:dyDescent="0.25">
      <c r="A58" s="85" t="s">
        <v>966</v>
      </c>
      <c r="B58" s="82" t="s">
        <v>11</v>
      </c>
      <c r="C58" s="104"/>
      <c r="D58" s="104"/>
      <c r="E58" s="104"/>
      <c r="F58" s="104"/>
      <c r="G58" s="104"/>
      <c r="H58" s="104"/>
    </row>
    <row r="59" spans="1:8" ht="15.75" x14ac:dyDescent="0.25">
      <c r="A59" s="85" t="s">
        <v>963</v>
      </c>
      <c r="B59" s="82" t="s">
        <v>11</v>
      </c>
      <c r="C59" s="104"/>
      <c r="D59" s="104"/>
      <c r="E59" s="104"/>
      <c r="F59" s="104"/>
      <c r="G59" s="104"/>
      <c r="H59" s="104"/>
    </row>
    <row r="60" spans="1:8" ht="15.75" x14ac:dyDescent="0.25">
      <c r="A60" s="85" t="s">
        <v>967</v>
      </c>
      <c r="B60" s="82" t="s">
        <v>11</v>
      </c>
      <c r="C60" s="104"/>
      <c r="D60" s="104"/>
      <c r="E60" s="104"/>
      <c r="F60" s="104"/>
      <c r="G60" s="104"/>
      <c r="H60" s="104"/>
    </row>
    <row r="61" spans="1:8" ht="15.75" x14ac:dyDescent="0.25">
      <c r="A61" s="84" t="s">
        <v>76</v>
      </c>
      <c r="B61" s="82" t="s">
        <v>11</v>
      </c>
      <c r="C61" s="104"/>
      <c r="D61" s="104"/>
      <c r="E61" s="104"/>
      <c r="F61" s="104"/>
      <c r="G61" s="104"/>
      <c r="H61" s="104"/>
    </row>
    <row r="62" spans="1:8" ht="15.75" x14ac:dyDescent="0.25">
      <c r="A62" s="85" t="s">
        <v>965</v>
      </c>
      <c r="B62" s="82" t="s">
        <v>11</v>
      </c>
      <c r="C62" s="104"/>
      <c r="D62" s="104"/>
      <c r="E62" s="104"/>
      <c r="F62" s="104"/>
      <c r="G62" s="104"/>
      <c r="H62" s="104"/>
    </row>
    <row r="63" spans="1:8" ht="15.75" x14ac:dyDescent="0.25">
      <c r="A63" s="85" t="s">
        <v>959</v>
      </c>
      <c r="B63" s="82" t="s">
        <v>11</v>
      </c>
      <c r="C63" s="104"/>
      <c r="D63" s="104"/>
      <c r="E63" s="104"/>
      <c r="F63" s="104"/>
      <c r="G63" s="104"/>
      <c r="H63" s="104"/>
    </row>
    <row r="64" spans="1:8" ht="15.75" x14ac:dyDescent="0.25">
      <c r="A64" s="85" t="s">
        <v>966</v>
      </c>
      <c r="B64" s="82" t="s">
        <v>11</v>
      </c>
      <c r="C64" s="104"/>
      <c r="D64" s="104"/>
      <c r="E64" s="104"/>
      <c r="F64" s="104"/>
      <c r="G64" s="104"/>
      <c r="H64" s="104"/>
    </row>
    <row r="65" spans="1:8" ht="15.75" x14ac:dyDescent="0.25">
      <c r="A65" s="85" t="s">
        <v>963</v>
      </c>
      <c r="B65" s="82" t="s">
        <v>11</v>
      </c>
      <c r="C65" s="104"/>
      <c r="D65" s="104"/>
      <c r="E65" s="104"/>
      <c r="F65" s="104"/>
      <c r="G65" s="104"/>
      <c r="H65" s="104"/>
    </row>
    <row r="66" spans="1:8" ht="15.75" x14ac:dyDescent="0.25">
      <c r="A66" s="85" t="s">
        <v>967</v>
      </c>
      <c r="B66" s="82" t="s">
        <v>11</v>
      </c>
      <c r="C66" s="104"/>
      <c r="D66" s="104"/>
      <c r="E66" s="104"/>
      <c r="F66" s="104"/>
      <c r="G66" s="104"/>
      <c r="H66" s="104"/>
    </row>
    <row r="67" spans="1:8" ht="15.75" x14ac:dyDescent="0.25">
      <c r="A67" s="84" t="s">
        <v>80</v>
      </c>
      <c r="B67" s="82" t="s">
        <v>11</v>
      </c>
      <c r="C67" s="104"/>
      <c r="D67" s="104"/>
      <c r="E67" s="104"/>
      <c r="F67" s="104"/>
      <c r="G67" s="104"/>
      <c r="H67" s="104"/>
    </row>
    <row r="68" spans="1:8" ht="15.75" x14ac:dyDescent="0.25">
      <c r="A68" s="85" t="s">
        <v>960</v>
      </c>
      <c r="B68" s="82" t="s">
        <v>11</v>
      </c>
      <c r="C68" s="104"/>
      <c r="D68" s="104"/>
      <c r="E68" s="104"/>
      <c r="F68" s="104"/>
      <c r="G68" s="104"/>
      <c r="H68" s="104"/>
    </row>
    <row r="69" spans="1:8" ht="15.75" x14ac:dyDescent="0.25">
      <c r="A69" s="85" t="s">
        <v>959</v>
      </c>
      <c r="B69" s="82" t="s">
        <v>11</v>
      </c>
      <c r="C69" s="104"/>
      <c r="D69" s="104"/>
      <c r="E69" s="104"/>
      <c r="F69" s="104"/>
      <c r="G69" s="104"/>
      <c r="H69" s="104"/>
    </row>
    <row r="70" spans="1:8" ht="15.75" x14ac:dyDescent="0.25">
      <c r="A70" s="85" t="s">
        <v>968</v>
      </c>
      <c r="B70" s="82" t="s">
        <v>11</v>
      </c>
      <c r="C70" s="104"/>
      <c r="D70" s="104"/>
      <c r="E70" s="104"/>
      <c r="F70" s="104"/>
      <c r="G70" s="104"/>
      <c r="H70" s="104"/>
    </row>
    <row r="71" spans="1:8" ht="15.75" x14ac:dyDescent="0.25">
      <c r="A71" s="84" t="s">
        <v>895</v>
      </c>
      <c r="B71" s="82" t="s">
        <v>11</v>
      </c>
      <c r="C71" s="104"/>
      <c r="D71" s="104"/>
      <c r="E71" s="104"/>
      <c r="F71" s="104"/>
      <c r="G71" s="104"/>
      <c r="H71" s="104"/>
    </row>
    <row r="72" spans="1:8" ht="15.75" x14ac:dyDescent="0.25">
      <c r="A72" s="81" t="s">
        <v>969</v>
      </c>
      <c r="B72" s="82" t="s">
        <v>11</v>
      </c>
      <c r="C72" s="104"/>
      <c r="D72" s="104"/>
      <c r="E72" s="104"/>
      <c r="F72" s="104"/>
      <c r="G72" s="104"/>
      <c r="H72" s="104"/>
    </row>
    <row r="73" spans="1:8" ht="15.75" x14ac:dyDescent="0.25">
      <c r="A73" s="81" t="s">
        <v>964</v>
      </c>
      <c r="B73" s="82" t="s">
        <v>11</v>
      </c>
      <c r="C73" s="104"/>
      <c r="D73" s="104"/>
      <c r="E73" s="104"/>
      <c r="F73" s="104"/>
      <c r="G73" s="104"/>
      <c r="H73" s="104"/>
    </row>
    <row r="74" spans="1:8" ht="15.75" x14ac:dyDescent="0.25">
      <c r="A74" s="81" t="s">
        <v>84</v>
      </c>
      <c r="B74" s="82" t="s">
        <v>11</v>
      </c>
      <c r="C74" s="104"/>
      <c r="D74" s="104"/>
      <c r="E74" s="104"/>
      <c r="F74" s="104"/>
      <c r="G74" s="104"/>
      <c r="H74" s="104"/>
    </row>
    <row r="75" spans="1:8" ht="15.75" x14ac:dyDescent="0.25">
      <c r="A75" s="81" t="s">
        <v>86</v>
      </c>
      <c r="B75" s="82" t="s">
        <v>11</v>
      </c>
      <c r="C75" s="104"/>
      <c r="D75" s="104"/>
      <c r="E75" s="104"/>
      <c r="F75" s="104"/>
      <c r="G75" s="104"/>
      <c r="H75" s="104"/>
    </row>
    <row r="76" spans="1:8" ht="15.75" x14ac:dyDescent="0.25">
      <c r="A76" s="84" t="s">
        <v>87</v>
      </c>
      <c r="B76" s="82" t="s">
        <v>11</v>
      </c>
      <c r="C76" s="104"/>
      <c r="D76" s="104"/>
      <c r="E76" s="104"/>
      <c r="F76" s="104"/>
      <c r="G76" s="104"/>
      <c r="H76" s="104"/>
    </row>
    <row r="77" spans="1:8" ht="15.75" x14ac:dyDescent="0.25">
      <c r="A77" s="86" t="s">
        <v>960</v>
      </c>
      <c r="B77" s="82" t="s">
        <v>11</v>
      </c>
      <c r="C77" s="104"/>
      <c r="D77" s="104"/>
      <c r="E77" s="104"/>
      <c r="F77" s="104"/>
      <c r="G77" s="104"/>
      <c r="H77" s="104"/>
    </row>
    <row r="78" spans="1:8" ht="15.75" x14ac:dyDescent="0.25">
      <c r="A78" s="81" t="s">
        <v>961</v>
      </c>
      <c r="B78" s="82" t="s">
        <v>11</v>
      </c>
      <c r="C78" s="104"/>
      <c r="D78" s="104"/>
      <c r="E78" s="104"/>
      <c r="F78" s="104"/>
      <c r="G78" s="104"/>
      <c r="H78" s="104"/>
    </row>
    <row r="79" spans="1:8" ht="15.75" x14ac:dyDescent="0.25">
      <c r="A79" s="81" t="s">
        <v>970</v>
      </c>
      <c r="B79" s="82" t="s">
        <v>11</v>
      </c>
      <c r="C79" s="104"/>
      <c r="D79" s="104"/>
      <c r="E79" s="104"/>
      <c r="F79" s="104"/>
      <c r="G79" s="104"/>
      <c r="H79" s="104"/>
    </row>
    <row r="80" spans="1:8" ht="15.75" x14ac:dyDescent="0.25">
      <c r="A80" s="81" t="s">
        <v>959</v>
      </c>
      <c r="B80" s="82" t="s">
        <v>11</v>
      </c>
      <c r="C80" s="104"/>
      <c r="D80" s="104"/>
      <c r="E80" s="104"/>
      <c r="F80" s="104"/>
      <c r="G80" s="104"/>
      <c r="H80" s="104"/>
    </row>
    <row r="81" spans="1:8" ht="15.75" x14ac:dyDescent="0.25">
      <c r="A81" s="81" t="s">
        <v>971</v>
      </c>
      <c r="B81" s="82" t="s">
        <v>11</v>
      </c>
      <c r="C81" s="104"/>
      <c r="D81" s="104"/>
      <c r="E81" s="104"/>
      <c r="F81" s="104"/>
      <c r="G81" s="104"/>
      <c r="H81" s="104"/>
    </row>
    <row r="82" spans="1:8" ht="15.75" x14ac:dyDescent="0.25">
      <c r="A82" s="84" t="s">
        <v>100</v>
      </c>
      <c r="B82" s="82" t="s">
        <v>11</v>
      </c>
      <c r="C82" s="104"/>
      <c r="D82" s="104"/>
      <c r="E82" s="104"/>
      <c r="F82" s="104"/>
      <c r="G82" s="104"/>
      <c r="H82" s="104"/>
    </row>
    <row r="83" spans="1:8" ht="15.75" x14ac:dyDescent="0.25">
      <c r="A83" s="85" t="s">
        <v>101</v>
      </c>
      <c r="B83" s="82" t="s">
        <v>11</v>
      </c>
      <c r="C83" s="106"/>
      <c r="D83" s="106"/>
      <c r="E83" s="106"/>
      <c r="F83" s="106"/>
      <c r="G83" s="106"/>
      <c r="H83" s="106"/>
    </row>
    <row r="84" spans="1:8" ht="15.75" x14ac:dyDescent="0.25">
      <c r="A84" s="85" t="s">
        <v>102</v>
      </c>
      <c r="B84" s="82" t="s">
        <v>11</v>
      </c>
      <c r="C84" s="106"/>
      <c r="D84" s="106"/>
      <c r="E84" s="106"/>
      <c r="F84" s="106"/>
      <c r="G84" s="106"/>
      <c r="H84" s="106"/>
    </row>
    <row r="85" spans="1:8" ht="15.75" x14ac:dyDescent="0.25">
      <c r="A85" s="85" t="s">
        <v>103</v>
      </c>
      <c r="B85" s="83" t="s">
        <v>12</v>
      </c>
      <c r="C85" s="106" t="str">
        <f>'Баг репорт v.2'!$A$25</f>
        <v>bg-23</v>
      </c>
      <c r="D85" s="106"/>
      <c r="E85" s="106"/>
      <c r="F85" s="106"/>
      <c r="G85" s="106"/>
      <c r="H85" s="106"/>
    </row>
    <row r="86" spans="1:8" ht="15.75" x14ac:dyDescent="0.25">
      <c r="A86" s="85" t="s">
        <v>104</v>
      </c>
      <c r="B86" s="83" t="s">
        <v>12</v>
      </c>
      <c r="C86" s="106" t="str">
        <f>'Баг репорт v.2'!$A$26</f>
        <v>bg-24</v>
      </c>
      <c r="D86" s="106"/>
      <c r="E86" s="106"/>
      <c r="F86" s="106"/>
      <c r="G86" s="106"/>
      <c r="H86" s="106"/>
    </row>
    <row r="87" spans="1:8" ht="15.75" x14ac:dyDescent="0.25">
      <c r="A87" s="85" t="s">
        <v>105</v>
      </c>
      <c r="B87" s="82" t="s">
        <v>11</v>
      </c>
      <c r="C87" s="104"/>
      <c r="D87" s="104"/>
      <c r="E87" s="104"/>
      <c r="F87" s="104"/>
      <c r="G87" s="104"/>
      <c r="H87" s="104"/>
    </row>
    <row r="88" spans="1:8" ht="15.75" x14ac:dyDescent="0.25">
      <c r="A88" s="84" t="s">
        <v>140</v>
      </c>
      <c r="B88" s="82" t="s">
        <v>11</v>
      </c>
      <c r="C88" s="104"/>
      <c r="D88" s="104"/>
      <c r="E88" s="104"/>
      <c r="F88" s="104"/>
      <c r="G88" s="104"/>
      <c r="H88" s="104"/>
    </row>
    <row r="89" spans="1:8" ht="15.75" x14ac:dyDescent="0.25">
      <c r="A89" s="87" t="s">
        <v>882</v>
      </c>
      <c r="B89" s="82" t="s">
        <v>11</v>
      </c>
      <c r="C89" s="104"/>
      <c r="D89" s="104"/>
      <c r="E89" s="104"/>
      <c r="F89" s="104"/>
      <c r="G89" s="104"/>
      <c r="H89" s="104"/>
    </row>
    <row r="90" spans="1:8" ht="15.75" x14ac:dyDescent="0.25">
      <c r="A90" s="81" t="s">
        <v>883</v>
      </c>
      <c r="B90" s="82" t="s">
        <v>11</v>
      </c>
      <c r="C90" s="104"/>
      <c r="D90" s="104"/>
      <c r="E90" s="104"/>
      <c r="F90" s="104"/>
      <c r="G90" s="104"/>
      <c r="H90" s="104"/>
    </row>
    <row r="91" spans="1:8" ht="15.75" x14ac:dyDescent="0.25">
      <c r="A91" s="84" t="s">
        <v>141</v>
      </c>
      <c r="B91" s="82" t="s">
        <v>11</v>
      </c>
      <c r="C91" s="104"/>
      <c r="D91" s="104"/>
      <c r="E91" s="104"/>
      <c r="F91" s="104"/>
      <c r="G91" s="104"/>
      <c r="H91" s="104"/>
    </row>
    <row r="92" spans="1:8" ht="15.75" x14ac:dyDescent="0.25">
      <c r="A92" s="81" t="s">
        <v>884</v>
      </c>
      <c r="B92" s="82" t="s">
        <v>11</v>
      </c>
      <c r="C92" s="104"/>
      <c r="D92" s="104"/>
      <c r="E92" s="104"/>
      <c r="F92" s="104"/>
      <c r="G92" s="104"/>
      <c r="H92" s="104"/>
    </row>
    <row r="93" spans="1:8" ht="15.75" x14ac:dyDescent="0.25">
      <c r="A93" s="81" t="s">
        <v>885</v>
      </c>
      <c r="B93" s="82" t="s">
        <v>11</v>
      </c>
      <c r="C93" s="134"/>
      <c r="D93" s="134"/>
      <c r="E93" s="134"/>
      <c r="F93" s="134"/>
      <c r="G93" s="134"/>
      <c r="H93" s="134"/>
    </row>
  </sheetData>
  <mergeCells count="94">
    <mergeCell ref="C9:E9"/>
    <mergeCell ref="C50:H50"/>
    <mergeCell ref="C51:H51"/>
    <mergeCell ref="C52:H52"/>
    <mergeCell ref="C38:H38"/>
    <mergeCell ref="C39:H39"/>
    <mergeCell ref="C26:H26"/>
    <mergeCell ref="C27:H27"/>
    <mergeCell ref="C28:H28"/>
    <mergeCell ref="C29:H29"/>
    <mergeCell ref="C21:H21"/>
    <mergeCell ref="C22:H22"/>
    <mergeCell ref="C23:H23"/>
    <mergeCell ref="C24:H24"/>
    <mergeCell ref="C25:H25"/>
    <mergeCell ref="C69:H69"/>
    <mergeCell ref="C53:H53"/>
    <mergeCell ref="C54:H54"/>
    <mergeCell ref="C55:H55"/>
    <mergeCell ref="C56:H56"/>
    <mergeCell ref="C91:H91"/>
    <mergeCell ref="C92:H92"/>
    <mergeCell ref="C93:H93"/>
    <mergeCell ref="C76:H76"/>
    <mergeCell ref="C77:H77"/>
    <mergeCell ref="C78:H78"/>
    <mergeCell ref="C20:H20"/>
    <mergeCell ref="A1:H1"/>
    <mergeCell ref="C2:H2"/>
    <mergeCell ref="C3:H3"/>
    <mergeCell ref="C4:H4"/>
    <mergeCell ref="C5:H5"/>
    <mergeCell ref="C6:H6"/>
    <mergeCell ref="C7:H7"/>
    <mergeCell ref="C8:H8"/>
    <mergeCell ref="C10:H10"/>
    <mergeCell ref="C11:H11"/>
    <mergeCell ref="F9:H9"/>
    <mergeCell ref="C12:E12"/>
    <mergeCell ref="C17:E17"/>
    <mergeCell ref="C13:H13"/>
    <mergeCell ref="C14:H14"/>
    <mergeCell ref="C15:H15"/>
    <mergeCell ref="C16:H16"/>
    <mergeCell ref="F17:H17"/>
    <mergeCell ref="C18:H18"/>
    <mergeCell ref="C19:H19"/>
    <mergeCell ref="C49:H49"/>
    <mergeCell ref="C30:H30"/>
    <mergeCell ref="C31:H31"/>
    <mergeCell ref="C32:H32"/>
    <mergeCell ref="C33:H33"/>
    <mergeCell ref="C34:H34"/>
    <mergeCell ref="C35:H35"/>
    <mergeCell ref="C40:H40"/>
    <mergeCell ref="C41:H41"/>
    <mergeCell ref="C42:H42"/>
    <mergeCell ref="C43:H43"/>
    <mergeCell ref="C44:H44"/>
    <mergeCell ref="C45:H45"/>
    <mergeCell ref="C46:H46"/>
    <mergeCell ref="C47:H47"/>
    <mergeCell ref="C48:H48"/>
    <mergeCell ref="C68:H68"/>
    <mergeCell ref="C57:H57"/>
    <mergeCell ref="C58:H58"/>
    <mergeCell ref="C59:H59"/>
    <mergeCell ref="C60:H60"/>
    <mergeCell ref="C61:H61"/>
    <mergeCell ref="C62:H62"/>
    <mergeCell ref="C89:H89"/>
    <mergeCell ref="C90:H90"/>
    <mergeCell ref="C79:H79"/>
    <mergeCell ref="C80:H80"/>
    <mergeCell ref="C81:H81"/>
    <mergeCell ref="C82:H82"/>
    <mergeCell ref="C83:H83"/>
    <mergeCell ref="C84:H84"/>
    <mergeCell ref="F12:H12"/>
    <mergeCell ref="C85:H85"/>
    <mergeCell ref="C86:H86"/>
    <mergeCell ref="C87:H87"/>
    <mergeCell ref="C88:H88"/>
    <mergeCell ref="C70:H70"/>
    <mergeCell ref="C71:H71"/>
    <mergeCell ref="C72:H72"/>
    <mergeCell ref="C73:H73"/>
    <mergeCell ref="C74:H74"/>
    <mergeCell ref="C75:H75"/>
    <mergeCell ref="C63:H63"/>
    <mergeCell ref="C64:H64"/>
    <mergeCell ref="C65:H65"/>
    <mergeCell ref="C66:H66"/>
    <mergeCell ref="C67:H67"/>
  </mergeCells>
  <hyperlinks>
    <hyperlink ref="C36" location="'Баг репорт'!A18" display="'Баг репорт'!A18"/>
    <hyperlink ref="C34" location="'Баг репорт'!A16" display="'Баг репорт'!A16"/>
    <hyperlink ref="C37" location="'Баг репорт'!A15" display="'Баг репорт'!A15"/>
    <hyperlink ref="C19" location="'Баг репорт'!A14" display="'Баг репорт'!A14"/>
    <hyperlink ref="C30" location="'Баг репорт'!A13" display="'Баг репорт'!A13"/>
    <hyperlink ref="C24" location="'Баг репорт'!A11" display="'Баг репорт'!A11"/>
    <hyperlink ref="C7" location="'Баг репорт'!A4" display="'Баг репорт'!A4"/>
    <hyperlink ref="D37" location="'Баг репорт'!A20" display="'Баг репорт'!A20"/>
    <hyperlink ref="C39:D39" location="'Баг репорт'!A23" display="'Баг репорт'!A23"/>
    <hyperlink ref="C17" location="'Баг репорт'!A10" display="'Баг репорт'!A10"/>
    <hyperlink ref="C25" location="'Баг репорт'!A12" display="'Баг репорт'!A12"/>
    <hyperlink ref="D36" location="'Баг репорт'!A17" display="'Баг репорт'!A17"/>
    <hyperlink ref="E36" location="'Баг репорт'!A19" display="'Баг репорт'!A19"/>
    <hyperlink ref="E37" location="'Баг репорт'!A15" display="'Баг репорт'!A15"/>
    <hyperlink ref="F37" location="'Баг репорт'!A21" display="'Баг репорт'!A21"/>
    <hyperlink ref="C10" location="'Баг репорт'!A3" display="'Баг репорт'!A3"/>
    <hyperlink ref="C9" location="'Баг репорт'!A5" display="'Баг репорт'!A5"/>
    <hyperlink ref="C11" location="'Баг репорт'!A6" display="'Баг репорт'!A6"/>
    <hyperlink ref="C12" location="'Баг репорт'!A7" display="'Баг репорт'!A7"/>
    <hyperlink ref="C16" location="'Баг репорт'!A8" display="'Баг репорт'!A8"/>
    <hyperlink ref="C47:D47" location="'Баг репорт'!A24" display="'Баг репорт'!A24"/>
    <hyperlink ref="G37" location="'Баг репорт v.2'!A27" display="'Баг репорт v.2'!A27"/>
    <hyperlink ref="H37" location="'Баг репорт v.2'!A28" display="'Баг репорт v.2'!A28"/>
    <hyperlink ref="C38" location="'Баг репорт'!A16" display="'Баг репорт'!A16"/>
    <hyperlink ref="C38:H38" location="'Баг репорт'!A29" display="'Баг репорт'!A29"/>
    <hyperlink ref="G36" location="'Баг репорт'!A30" display="'Баг репорт'!A30"/>
    <hyperlink ref="F12" location="'Баг репорт'!A30" display="'Баг репорт'!A30"/>
    <hyperlink ref="F12:H12" location="'Баг репорт'!A31" display="'Баг репорт'!A31"/>
    <hyperlink ref="F9" location="'Баг репорт'!A5" display="'Баг репорт'!A5"/>
    <hyperlink ref="F9:H9" location="'Баг репорт'!A32" display="'Баг репорт'!A32"/>
  </hyperlink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9"/>
  <sheetViews>
    <sheetView tabSelected="1" topLeftCell="C10" workbookViewId="0">
      <selection activeCell="G13" sqref="G13:G14"/>
    </sheetView>
  </sheetViews>
  <sheetFormatPr defaultRowHeight="15" x14ac:dyDescent="0.25"/>
  <cols>
    <col min="1" max="1" width="4.28515625" customWidth="1"/>
    <col min="2" max="2" width="64.5703125" customWidth="1"/>
    <col min="3" max="3" width="55.42578125" customWidth="1"/>
    <col min="4" max="4" width="67.7109375" customWidth="1"/>
    <col min="5" max="5" width="55" customWidth="1"/>
    <col min="6" max="6" width="20.5703125" customWidth="1"/>
    <col min="7" max="7" width="35.28515625" customWidth="1"/>
  </cols>
  <sheetData>
    <row r="1" spans="1:8" ht="26.25" x14ac:dyDescent="0.25">
      <c r="A1" s="123" t="s">
        <v>123</v>
      </c>
      <c r="B1" s="123"/>
      <c r="C1" s="123"/>
      <c r="D1" s="123"/>
      <c r="E1" s="123"/>
      <c r="F1" s="123"/>
      <c r="G1" s="123"/>
      <c r="H1" s="97"/>
    </row>
    <row r="2" spans="1:8" ht="23.25" x14ac:dyDescent="0.25">
      <c r="A2" s="16" t="s">
        <v>122</v>
      </c>
      <c r="B2" s="20" t="s">
        <v>119</v>
      </c>
      <c r="C2" s="20"/>
      <c r="D2" s="20" t="s">
        <v>118</v>
      </c>
      <c r="E2" s="20" t="s">
        <v>116</v>
      </c>
      <c r="F2" s="20" t="s">
        <v>121</v>
      </c>
      <c r="G2" s="20" t="s">
        <v>139</v>
      </c>
    </row>
    <row r="3" spans="1:8" ht="18.75" x14ac:dyDescent="0.25">
      <c r="A3" s="124" t="s">
        <v>131</v>
      </c>
      <c r="B3" s="124"/>
      <c r="C3" s="124"/>
      <c r="D3" s="124"/>
      <c r="E3" s="124"/>
      <c r="F3" s="124"/>
      <c r="G3" s="124"/>
    </row>
    <row r="4" spans="1:8" ht="15.75" x14ac:dyDescent="0.25">
      <c r="A4" s="24">
        <v>1</v>
      </c>
      <c r="B4" s="25" t="s">
        <v>126</v>
      </c>
      <c r="C4" s="25" t="s">
        <v>974</v>
      </c>
      <c r="D4" s="25" t="s">
        <v>124</v>
      </c>
      <c r="E4" s="25" t="s">
        <v>125</v>
      </c>
      <c r="F4" s="26"/>
      <c r="G4" s="3" t="s">
        <v>11</v>
      </c>
      <c r="H4" s="13"/>
    </row>
    <row r="5" spans="1:8" ht="15.75" x14ac:dyDescent="0.25">
      <c r="A5" s="21">
        <v>2</v>
      </c>
      <c r="B5" s="22" t="s">
        <v>183</v>
      </c>
      <c r="C5" s="22" t="s">
        <v>975</v>
      </c>
      <c r="D5" s="22" t="s">
        <v>128</v>
      </c>
      <c r="E5" s="22" t="s">
        <v>132</v>
      </c>
      <c r="F5" s="23"/>
      <c r="G5" s="3" t="s">
        <v>11</v>
      </c>
      <c r="H5" s="13"/>
    </row>
    <row r="6" spans="1:8" ht="31.5" x14ac:dyDescent="0.25">
      <c r="A6" s="21">
        <v>3</v>
      </c>
      <c r="B6" s="22" t="s">
        <v>184</v>
      </c>
      <c r="C6" s="22" t="s">
        <v>976</v>
      </c>
      <c r="D6" s="22" t="s">
        <v>134</v>
      </c>
      <c r="E6" s="22" t="s">
        <v>442</v>
      </c>
      <c r="F6" s="32" t="s">
        <v>274</v>
      </c>
      <c r="G6" s="2" t="s">
        <v>12</v>
      </c>
      <c r="H6" s="13"/>
    </row>
    <row r="7" spans="1:8" ht="31.5" x14ac:dyDescent="0.25">
      <c r="A7" s="24">
        <v>4</v>
      </c>
      <c r="B7" s="22" t="s">
        <v>193</v>
      </c>
      <c r="C7" s="22" t="s">
        <v>976</v>
      </c>
      <c r="D7" s="22" t="s">
        <v>191</v>
      </c>
      <c r="E7" s="22" t="s">
        <v>192</v>
      </c>
      <c r="F7" s="23"/>
      <c r="G7" s="3" t="s">
        <v>11</v>
      </c>
      <c r="H7" s="13"/>
    </row>
    <row r="8" spans="1:8" ht="31.5" x14ac:dyDescent="0.25">
      <c r="A8" s="21">
        <v>5</v>
      </c>
      <c r="B8" s="22" t="s">
        <v>984</v>
      </c>
      <c r="C8" s="22" t="s">
        <v>976</v>
      </c>
      <c r="D8" s="22" t="s">
        <v>135</v>
      </c>
      <c r="E8" s="22" t="s">
        <v>335</v>
      </c>
      <c r="F8" s="23"/>
      <c r="G8" s="3" t="s">
        <v>11</v>
      </c>
      <c r="H8" s="13"/>
    </row>
    <row r="9" spans="1:8" ht="31.5" x14ac:dyDescent="0.25">
      <c r="A9" s="21">
        <v>6</v>
      </c>
      <c r="B9" s="22" t="s">
        <v>136</v>
      </c>
      <c r="C9" s="22" t="s">
        <v>976</v>
      </c>
      <c r="D9" s="22" t="s">
        <v>137</v>
      </c>
      <c r="E9" s="22" t="s">
        <v>138</v>
      </c>
      <c r="F9" s="32" t="s">
        <v>389</v>
      </c>
      <c r="G9" s="2" t="s">
        <v>12</v>
      </c>
      <c r="H9" s="13"/>
    </row>
    <row r="10" spans="1:8" ht="47.25" x14ac:dyDescent="0.25">
      <c r="A10" s="24">
        <v>7</v>
      </c>
      <c r="B10" s="28" t="s">
        <v>143</v>
      </c>
      <c r="C10" s="25" t="s">
        <v>974</v>
      </c>
      <c r="D10" s="28" t="s">
        <v>144</v>
      </c>
      <c r="E10" s="28" t="s">
        <v>142</v>
      </c>
      <c r="F10" s="23"/>
      <c r="G10" s="3" t="s">
        <v>11</v>
      </c>
      <c r="H10" s="13"/>
    </row>
    <row r="11" spans="1:8" ht="78.75" x14ac:dyDescent="0.25">
      <c r="A11" s="21">
        <v>8</v>
      </c>
      <c r="B11" s="22" t="s">
        <v>972</v>
      </c>
      <c r="C11" s="25" t="s">
        <v>974</v>
      </c>
      <c r="D11" s="22" t="s">
        <v>973</v>
      </c>
      <c r="E11" s="22" t="s">
        <v>145</v>
      </c>
      <c r="F11" s="23"/>
      <c r="G11" s="3" t="s">
        <v>11</v>
      </c>
      <c r="H11" s="13"/>
    </row>
    <row r="12" spans="1:8" ht="15.75" x14ac:dyDescent="0.25">
      <c r="A12" s="24">
        <v>9</v>
      </c>
      <c r="B12" s="22" t="s">
        <v>985</v>
      </c>
      <c r="C12" s="25" t="s">
        <v>974</v>
      </c>
      <c r="D12" s="22" t="s">
        <v>992</v>
      </c>
      <c r="E12" s="22" t="s">
        <v>986</v>
      </c>
      <c r="F12" s="23"/>
      <c r="G12" s="3" t="s">
        <v>11</v>
      </c>
      <c r="H12" s="13"/>
    </row>
    <row r="13" spans="1:8" ht="31.5" x14ac:dyDescent="0.25">
      <c r="A13" s="21">
        <v>10</v>
      </c>
      <c r="B13" s="22" t="s">
        <v>987</v>
      </c>
      <c r="C13" s="25" t="s">
        <v>974</v>
      </c>
      <c r="D13" s="22" t="s">
        <v>988</v>
      </c>
      <c r="E13" s="22" t="s">
        <v>989</v>
      </c>
      <c r="F13" s="23"/>
      <c r="G13" s="3" t="s">
        <v>11</v>
      </c>
      <c r="H13" s="13"/>
    </row>
    <row r="14" spans="1:8" ht="47.25" x14ac:dyDescent="0.25">
      <c r="A14" s="24">
        <v>11</v>
      </c>
      <c r="B14" s="30" t="s">
        <v>990</v>
      </c>
      <c r="C14" s="25" t="s">
        <v>974</v>
      </c>
      <c r="D14" s="22" t="s">
        <v>982</v>
      </c>
      <c r="E14" s="28" t="s">
        <v>142</v>
      </c>
      <c r="F14" s="23"/>
      <c r="G14" s="3" t="s">
        <v>11</v>
      </c>
      <c r="H14" s="13"/>
    </row>
    <row r="15" spans="1:8" ht="47.25" x14ac:dyDescent="0.25">
      <c r="A15" s="21">
        <v>12</v>
      </c>
      <c r="B15" s="30" t="s">
        <v>991</v>
      </c>
      <c r="C15" s="25" t="s">
        <v>974</v>
      </c>
      <c r="D15" s="22" t="s">
        <v>167</v>
      </c>
      <c r="E15" s="22" t="s">
        <v>142</v>
      </c>
      <c r="F15" s="23"/>
      <c r="G15" s="3" t="s">
        <v>11</v>
      </c>
      <c r="H15" s="13"/>
    </row>
    <row r="16" spans="1:8" ht="47.25" x14ac:dyDescent="0.25">
      <c r="A16" s="24">
        <v>13</v>
      </c>
      <c r="B16" s="30" t="s">
        <v>983</v>
      </c>
      <c r="C16" s="25" t="s">
        <v>974</v>
      </c>
      <c r="D16" s="31" t="s">
        <v>168</v>
      </c>
      <c r="E16" s="36" t="s">
        <v>889</v>
      </c>
      <c r="F16" s="32" t="s">
        <v>273</v>
      </c>
      <c r="G16" s="2" t="s">
        <v>12</v>
      </c>
      <c r="H16" s="13"/>
    </row>
    <row r="17" spans="1:8" ht="75" x14ac:dyDescent="0.25">
      <c r="A17" s="24">
        <v>12</v>
      </c>
      <c r="B17" s="30" t="s">
        <v>393</v>
      </c>
      <c r="C17" s="25" t="s">
        <v>974</v>
      </c>
      <c r="D17" s="31" t="s">
        <v>170</v>
      </c>
      <c r="E17" s="31" t="s">
        <v>178</v>
      </c>
      <c r="F17" s="23"/>
      <c r="G17" s="3" t="s">
        <v>11</v>
      </c>
      <c r="H17" s="13"/>
    </row>
    <row r="18" spans="1:8" ht="15.75" x14ac:dyDescent="0.25">
      <c r="A18" s="21">
        <v>13</v>
      </c>
      <c r="B18" s="22" t="s">
        <v>171</v>
      </c>
      <c r="C18" s="25" t="s">
        <v>974</v>
      </c>
      <c r="D18" s="22" t="s">
        <v>172</v>
      </c>
      <c r="E18" s="22" t="s">
        <v>443</v>
      </c>
      <c r="F18" s="23"/>
      <c r="G18" s="3" t="s">
        <v>11</v>
      </c>
      <c r="H18" s="13"/>
    </row>
    <row r="19" spans="1:8" ht="31.5" x14ac:dyDescent="0.25">
      <c r="A19" s="24">
        <v>14</v>
      </c>
      <c r="B19" s="22" t="s">
        <v>391</v>
      </c>
      <c r="C19" s="22" t="s">
        <v>976</v>
      </c>
      <c r="D19" s="22" t="s">
        <v>189</v>
      </c>
      <c r="E19" s="22" t="s">
        <v>190</v>
      </c>
      <c r="F19" s="23"/>
      <c r="G19" s="3" t="s">
        <v>11</v>
      </c>
      <c r="H19" s="13"/>
    </row>
    <row r="20" spans="1:8" ht="31.5" x14ac:dyDescent="0.25">
      <c r="A20" s="21">
        <v>15</v>
      </c>
      <c r="B20" s="22" t="s">
        <v>392</v>
      </c>
      <c r="C20" s="22" t="s">
        <v>976</v>
      </c>
      <c r="D20" s="22" t="s">
        <v>185</v>
      </c>
      <c r="E20" s="22" t="s">
        <v>186</v>
      </c>
      <c r="F20" s="23"/>
      <c r="G20" s="3" t="s">
        <v>11</v>
      </c>
      <c r="H20" s="13"/>
    </row>
    <row r="21" spans="1:8" ht="47.25" x14ac:dyDescent="0.25">
      <c r="A21" s="24">
        <v>16</v>
      </c>
      <c r="B21" s="22" t="s">
        <v>390</v>
      </c>
      <c r="C21" s="22" t="s">
        <v>996</v>
      </c>
      <c r="D21" s="22" t="s">
        <v>397</v>
      </c>
      <c r="E21" s="22" t="s">
        <v>138</v>
      </c>
      <c r="F21" s="32" t="s">
        <v>396</v>
      </c>
      <c r="G21" s="2" t="s">
        <v>12</v>
      </c>
      <c r="H21" s="13"/>
    </row>
    <row r="22" spans="1:8" ht="18.75" x14ac:dyDescent="0.3">
      <c r="A22" s="125" t="s">
        <v>169</v>
      </c>
      <c r="B22" s="126"/>
      <c r="C22" s="126"/>
      <c r="D22" s="126"/>
      <c r="E22" s="126"/>
      <c r="F22" s="126"/>
      <c r="G22" s="127"/>
      <c r="H22" s="13"/>
    </row>
    <row r="23" spans="1:8" ht="31.5" x14ac:dyDescent="0.25">
      <c r="A23" s="21">
        <v>17</v>
      </c>
      <c r="B23" s="22" t="s">
        <v>173</v>
      </c>
      <c r="C23" s="22" t="s">
        <v>995</v>
      </c>
      <c r="D23" s="22" t="s">
        <v>997</v>
      </c>
      <c r="E23" s="22" t="s">
        <v>179</v>
      </c>
      <c r="F23" s="32" t="s">
        <v>270</v>
      </c>
      <c r="G23" s="2" t="s">
        <v>12</v>
      </c>
      <c r="H23" s="13"/>
    </row>
    <row r="24" spans="1:8" ht="31.5" x14ac:dyDescent="0.25">
      <c r="A24" s="21">
        <v>18</v>
      </c>
      <c r="B24" s="22" t="s">
        <v>176</v>
      </c>
      <c r="C24" s="22" t="s">
        <v>995</v>
      </c>
      <c r="D24" s="22" t="s">
        <v>177</v>
      </c>
      <c r="E24" s="22" t="s">
        <v>400</v>
      </c>
      <c r="F24" s="32" t="s">
        <v>399</v>
      </c>
      <c r="G24" s="2" t="s">
        <v>12</v>
      </c>
      <c r="H24" s="13"/>
    </row>
    <row r="25" spans="1:8" ht="31.5" x14ac:dyDescent="0.25">
      <c r="A25" s="21">
        <v>19</v>
      </c>
      <c r="B25" s="22" t="s">
        <v>993</v>
      </c>
      <c r="C25" s="22" t="s">
        <v>998</v>
      </c>
      <c r="D25" s="22" t="s">
        <v>1007</v>
      </c>
      <c r="E25" s="22" t="s">
        <v>994</v>
      </c>
      <c r="F25" s="32"/>
      <c r="G25" s="3" t="s">
        <v>11</v>
      </c>
      <c r="H25" s="13"/>
    </row>
    <row r="26" spans="1:8" ht="31.5" x14ac:dyDescent="0.25">
      <c r="A26" s="21">
        <v>20</v>
      </c>
      <c r="B26" s="22" t="s">
        <v>1006</v>
      </c>
      <c r="C26" s="22" t="s">
        <v>998</v>
      </c>
      <c r="D26" s="22" t="s">
        <v>999</v>
      </c>
      <c r="E26" s="22" t="s">
        <v>445</v>
      </c>
      <c r="F26" s="32" t="s">
        <v>271</v>
      </c>
      <c r="G26" s="2" t="s">
        <v>12</v>
      </c>
      <c r="H26" s="13"/>
    </row>
    <row r="27" spans="1:8" ht="31.5" x14ac:dyDescent="0.25">
      <c r="A27" s="21">
        <v>21</v>
      </c>
      <c r="B27" s="22" t="s">
        <v>234</v>
      </c>
      <c r="C27" s="22" t="s">
        <v>1004</v>
      </c>
      <c r="D27" s="22" t="s">
        <v>235</v>
      </c>
      <c r="E27" s="22" t="s">
        <v>237</v>
      </c>
      <c r="F27" s="23"/>
      <c r="G27" s="3" t="s">
        <v>11</v>
      </c>
      <c r="H27" s="13"/>
    </row>
    <row r="28" spans="1:8" ht="47.25" x14ac:dyDescent="0.25">
      <c r="A28" s="21">
        <v>22</v>
      </c>
      <c r="B28" s="22" t="s">
        <v>233</v>
      </c>
      <c r="C28" s="22" t="s">
        <v>1004</v>
      </c>
      <c r="D28" s="22" t="s">
        <v>246</v>
      </c>
      <c r="E28" s="22" t="s">
        <v>236</v>
      </c>
      <c r="F28" s="23"/>
      <c r="G28" s="3" t="s">
        <v>11</v>
      </c>
      <c r="H28" s="13"/>
    </row>
    <row r="29" spans="1:8" ht="31.5" x14ac:dyDescent="0.25">
      <c r="A29" s="21">
        <v>23</v>
      </c>
      <c r="B29" s="22" t="s">
        <v>239</v>
      </c>
      <c r="C29" s="22" t="s">
        <v>1004</v>
      </c>
      <c r="D29" s="22" t="s">
        <v>241</v>
      </c>
      <c r="E29" s="22" t="s">
        <v>238</v>
      </c>
      <c r="F29" s="23"/>
      <c r="G29" s="3" t="s">
        <v>11</v>
      </c>
      <c r="H29" s="13"/>
    </row>
    <row r="30" spans="1:8" ht="31.5" x14ac:dyDescent="0.25">
      <c r="A30" s="21">
        <v>24</v>
      </c>
      <c r="B30" s="22" t="s">
        <v>1008</v>
      </c>
      <c r="C30" s="22" t="s">
        <v>1005</v>
      </c>
      <c r="D30" s="22" t="s">
        <v>1009</v>
      </c>
      <c r="E30" s="22" t="s">
        <v>445</v>
      </c>
      <c r="F30" s="23"/>
      <c r="G30" s="3" t="s">
        <v>11</v>
      </c>
      <c r="H30" s="13"/>
    </row>
    <row r="31" spans="1:8" ht="31.5" x14ac:dyDescent="0.25">
      <c r="A31" s="21">
        <v>25</v>
      </c>
      <c r="B31" s="22" t="s">
        <v>240</v>
      </c>
      <c r="C31" s="22" t="s">
        <v>1004</v>
      </c>
      <c r="D31" s="22" t="s">
        <v>242</v>
      </c>
      <c r="E31" s="22" t="s">
        <v>243</v>
      </c>
      <c r="F31" s="23"/>
      <c r="G31" s="3" t="s">
        <v>11</v>
      </c>
      <c r="H31" s="13"/>
    </row>
    <row r="32" spans="1:8" ht="31.5" x14ac:dyDescent="0.25">
      <c r="A32" s="21">
        <v>26</v>
      </c>
      <c r="B32" s="22" t="s">
        <v>1003</v>
      </c>
      <c r="C32" s="22" t="s">
        <v>1004</v>
      </c>
      <c r="D32" s="22" t="s">
        <v>1000</v>
      </c>
      <c r="E32" s="22" t="s">
        <v>1001</v>
      </c>
      <c r="F32" s="23"/>
      <c r="G32" s="3" t="s">
        <v>11</v>
      </c>
      <c r="H32" s="13"/>
    </row>
    <row r="33" spans="1:8" ht="15.75" x14ac:dyDescent="0.25">
      <c r="A33" s="21">
        <v>27</v>
      </c>
      <c r="B33" s="22" t="s">
        <v>1002</v>
      </c>
      <c r="C33" s="22" t="s">
        <v>995</v>
      </c>
      <c r="D33" s="22" t="s">
        <v>1000</v>
      </c>
      <c r="E33" s="22" t="s">
        <v>447</v>
      </c>
      <c r="F33" s="23"/>
      <c r="G33" s="3" t="s">
        <v>11</v>
      </c>
      <c r="H33" s="13"/>
    </row>
    <row r="34" spans="1:8" ht="31.5" x14ac:dyDescent="0.25">
      <c r="A34" s="21">
        <v>28</v>
      </c>
      <c r="B34" s="22" t="s">
        <v>1010</v>
      </c>
      <c r="C34" s="22" t="s">
        <v>1004</v>
      </c>
      <c r="D34" s="22" t="s">
        <v>285</v>
      </c>
      <c r="E34" s="22" t="s">
        <v>286</v>
      </c>
      <c r="F34" s="23"/>
      <c r="G34" s="3" t="s">
        <v>11</v>
      </c>
      <c r="H34" s="13"/>
    </row>
    <row r="35" spans="1:8" ht="63" x14ac:dyDescent="0.25">
      <c r="A35" s="21">
        <v>29</v>
      </c>
      <c r="B35" s="22" t="s">
        <v>1011</v>
      </c>
      <c r="C35" s="22" t="s">
        <v>1012</v>
      </c>
      <c r="D35" s="22" t="s">
        <v>1013</v>
      </c>
      <c r="E35" s="22" t="s">
        <v>1014</v>
      </c>
      <c r="F35" s="32" t="s">
        <v>1015</v>
      </c>
      <c r="G35" s="3" t="s">
        <v>11</v>
      </c>
      <c r="H35" s="13"/>
    </row>
    <row r="36" spans="1:8" ht="31.5" x14ac:dyDescent="0.25">
      <c r="A36" s="21">
        <v>30</v>
      </c>
      <c r="B36" s="22" t="s">
        <v>1016</v>
      </c>
      <c r="C36" s="22" t="s">
        <v>1012</v>
      </c>
      <c r="D36" s="22" t="s">
        <v>1017</v>
      </c>
      <c r="E36" s="22" t="s">
        <v>592</v>
      </c>
      <c r="F36" s="23"/>
      <c r="G36" s="3" t="s">
        <v>11</v>
      </c>
      <c r="H36" s="13"/>
    </row>
    <row r="37" spans="1:8" ht="47.25" x14ac:dyDescent="0.25">
      <c r="A37" s="21">
        <v>31</v>
      </c>
      <c r="B37" s="22" t="s">
        <v>315</v>
      </c>
      <c r="C37" s="22" t="s">
        <v>1012</v>
      </c>
      <c r="D37" s="22" t="s">
        <v>314</v>
      </c>
      <c r="E37" s="22" t="s">
        <v>313</v>
      </c>
      <c r="F37" s="32" t="s">
        <v>312</v>
      </c>
      <c r="G37" s="2" t="s">
        <v>12</v>
      </c>
      <c r="H37" s="13"/>
    </row>
    <row r="38" spans="1:8" ht="47.25" x14ac:dyDescent="0.25">
      <c r="A38" s="21">
        <v>32</v>
      </c>
      <c r="B38" s="22" t="s">
        <v>1018</v>
      </c>
      <c r="C38" s="22" t="s">
        <v>1012</v>
      </c>
      <c r="D38" s="22" t="s">
        <v>1019</v>
      </c>
      <c r="E38" s="22" t="s">
        <v>319</v>
      </c>
      <c r="F38" s="23"/>
      <c r="G38" s="3" t="s">
        <v>11</v>
      </c>
      <c r="H38" s="13"/>
    </row>
    <row r="39" spans="1:8" ht="47.25" x14ac:dyDescent="0.25">
      <c r="A39" s="21">
        <v>33</v>
      </c>
      <c r="B39" s="22" t="s">
        <v>1020</v>
      </c>
      <c r="C39" s="22" t="s">
        <v>1012</v>
      </c>
      <c r="D39" s="22" t="s">
        <v>320</v>
      </c>
      <c r="E39" s="22" t="s">
        <v>322</v>
      </c>
      <c r="F39" s="23"/>
      <c r="G39" s="3" t="s">
        <v>11</v>
      </c>
      <c r="H39" s="13"/>
    </row>
    <row r="40" spans="1:8" ht="31.5" x14ac:dyDescent="0.25">
      <c r="A40" s="21">
        <v>34</v>
      </c>
      <c r="B40" s="22" t="s">
        <v>1021</v>
      </c>
      <c r="C40" s="22" t="s">
        <v>1012</v>
      </c>
      <c r="D40" s="22" t="s">
        <v>1022</v>
      </c>
      <c r="E40" s="22" t="s">
        <v>1023</v>
      </c>
      <c r="F40" s="23"/>
      <c r="G40" s="3" t="s">
        <v>11</v>
      </c>
    </row>
    <row r="41" spans="1:8" ht="31.5" x14ac:dyDescent="0.25">
      <c r="A41" s="21">
        <v>35</v>
      </c>
      <c r="B41" s="22" t="s">
        <v>339</v>
      </c>
      <c r="C41" s="22" t="s">
        <v>1024</v>
      </c>
      <c r="D41" s="22" t="s">
        <v>334</v>
      </c>
      <c r="E41" s="22" t="s">
        <v>335</v>
      </c>
      <c r="F41" s="27"/>
      <c r="G41" s="3" t="s">
        <v>11</v>
      </c>
      <c r="H41" s="13"/>
    </row>
    <row r="42" spans="1:8" ht="47.25" x14ac:dyDescent="0.25">
      <c r="A42" s="21">
        <v>36</v>
      </c>
      <c r="B42" s="22" t="s">
        <v>1025</v>
      </c>
      <c r="C42" s="22" t="s">
        <v>1026</v>
      </c>
      <c r="D42" s="22" t="s">
        <v>341</v>
      </c>
      <c r="E42" s="22" t="s">
        <v>342</v>
      </c>
      <c r="F42" s="23"/>
      <c r="G42" s="3" t="s">
        <v>11</v>
      </c>
      <c r="H42" s="13"/>
    </row>
    <row r="43" spans="1:8" ht="47.25" x14ac:dyDescent="0.25">
      <c r="A43" s="21">
        <v>37</v>
      </c>
      <c r="B43" s="22" t="s">
        <v>1027</v>
      </c>
      <c r="C43" s="22" t="s">
        <v>1026</v>
      </c>
      <c r="D43" s="22" t="s">
        <v>1028</v>
      </c>
      <c r="E43" s="22" t="s">
        <v>449</v>
      </c>
      <c r="F43" s="23"/>
      <c r="G43" s="3" t="s">
        <v>11</v>
      </c>
      <c r="H43" s="13"/>
    </row>
    <row r="44" spans="1:8" ht="47.25" x14ac:dyDescent="0.25">
      <c r="A44" s="21">
        <v>38</v>
      </c>
      <c r="B44" s="22" t="s">
        <v>349</v>
      </c>
      <c r="C44" s="22" t="s">
        <v>1026</v>
      </c>
      <c r="D44" s="22" t="s">
        <v>350</v>
      </c>
      <c r="E44" s="22" t="s">
        <v>450</v>
      </c>
      <c r="F44" s="23"/>
      <c r="G44" s="3" t="s">
        <v>11</v>
      </c>
      <c r="H44" s="13"/>
    </row>
    <row r="45" spans="1:8" ht="78.75" x14ac:dyDescent="0.25">
      <c r="A45" s="21">
        <v>39</v>
      </c>
      <c r="B45" s="22" t="s">
        <v>354</v>
      </c>
      <c r="C45" s="22" t="s">
        <v>1029</v>
      </c>
      <c r="D45" s="22" t="s">
        <v>366</v>
      </c>
      <c r="E45" s="22" t="s">
        <v>364</v>
      </c>
      <c r="F45" s="23"/>
      <c r="G45" s="3" t="s">
        <v>11</v>
      </c>
      <c r="H45" s="13"/>
    </row>
    <row r="46" spans="1:8" ht="47.25" x14ac:dyDescent="0.25">
      <c r="A46" s="21">
        <v>40</v>
      </c>
      <c r="B46" s="22" t="s">
        <v>1030</v>
      </c>
      <c r="C46" s="22" t="s">
        <v>1029</v>
      </c>
      <c r="D46" s="22" t="s">
        <v>1031</v>
      </c>
      <c r="E46" s="22" t="s">
        <v>365</v>
      </c>
      <c r="F46" s="23"/>
      <c r="G46" s="3" t="s">
        <v>11</v>
      </c>
      <c r="H46" s="13"/>
    </row>
    <row r="47" spans="1:8" ht="47.25" x14ac:dyDescent="0.25">
      <c r="A47" s="21">
        <v>41</v>
      </c>
      <c r="B47" s="22" t="s">
        <v>1032</v>
      </c>
      <c r="C47" s="22" t="s">
        <v>1029</v>
      </c>
      <c r="D47" s="22" t="s">
        <v>1033</v>
      </c>
      <c r="E47" s="22" t="s">
        <v>365</v>
      </c>
      <c r="F47" s="23"/>
      <c r="G47" s="3" t="s">
        <v>11</v>
      </c>
      <c r="H47" s="13"/>
    </row>
    <row r="48" spans="1:8" ht="63" x14ac:dyDescent="0.25">
      <c r="A48" s="21">
        <v>42</v>
      </c>
      <c r="B48" s="22" t="s">
        <v>1034</v>
      </c>
      <c r="C48" s="22" t="s">
        <v>1029</v>
      </c>
      <c r="D48" s="22" t="s">
        <v>1035</v>
      </c>
      <c r="E48" s="22" t="s">
        <v>451</v>
      </c>
      <c r="F48" s="32" t="s">
        <v>382</v>
      </c>
      <c r="G48" s="2" t="s">
        <v>12</v>
      </c>
      <c r="H48" s="13"/>
    </row>
    <row r="49" spans="1:8" ht="47.25" x14ac:dyDescent="0.25">
      <c r="A49" s="21">
        <v>43</v>
      </c>
      <c r="B49" s="22" t="s">
        <v>387</v>
      </c>
      <c r="C49" s="22" t="s">
        <v>1029</v>
      </c>
      <c r="D49" s="22" t="s">
        <v>388</v>
      </c>
      <c r="E49" s="22" t="s">
        <v>450</v>
      </c>
      <c r="F49" s="23"/>
      <c r="G49" s="3" t="s">
        <v>11</v>
      </c>
      <c r="H49" s="13"/>
    </row>
    <row r="50" spans="1:8" ht="47.25" x14ac:dyDescent="0.25">
      <c r="A50" s="21">
        <v>44</v>
      </c>
      <c r="B50" s="22" t="s">
        <v>1036</v>
      </c>
      <c r="C50" s="22" t="s">
        <v>1037</v>
      </c>
      <c r="D50" s="22" t="s">
        <v>1038</v>
      </c>
      <c r="E50" s="22" t="s">
        <v>402</v>
      </c>
      <c r="F50" s="32" t="s">
        <v>470</v>
      </c>
      <c r="G50" s="2" t="s">
        <v>12</v>
      </c>
      <c r="H50" s="13"/>
    </row>
    <row r="51" spans="1:8" ht="63" x14ac:dyDescent="0.25">
      <c r="A51" s="21">
        <v>45</v>
      </c>
      <c r="B51" s="22" t="s">
        <v>454</v>
      </c>
      <c r="C51" s="22" t="s">
        <v>1039</v>
      </c>
      <c r="D51" s="22" t="s">
        <v>457</v>
      </c>
      <c r="E51" s="22" t="s">
        <v>313</v>
      </c>
      <c r="F51" s="32" t="s">
        <v>455</v>
      </c>
      <c r="G51" s="2" t="s">
        <v>12</v>
      </c>
      <c r="H51" s="13"/>
    </row>
    <row r="52" spans="1:8" ht="47.25" x14ac:dyDescent="0.25">
      <c r="A52" s="21">
        <v>46</v>
      </c>
      <c r="B52" s="22" t="s">
        <v>1044</v>
      </c>
      <c r="C52" s="22" t="s">
        <v>1039</v>
      </c>
      <c r="D52" s="22" t="s">
        <v>659</v>
      </c>
      <c r="E52" s="22" t="s">
        <v>1040</v>
      </c>
      <c r="F52" s="23"/>
      <c r="G52" s="3" t="s">
        <v>11</v>
      </c>
      <c r="H52" s="13"/>
    </row>
    <row r="53" spans="1:8" ht="47.25" x14ac:dyDescent="0.25">
      <c r="A53" s="21">
        <v>47</v>
      </c>
      <c r="B53" s="22" t="s">
        <v>1043</v>
      </c>
      <c r="C53" s="22" t="s">
        <v>1039</v>
      </c>
      <c r="D53" s="22" t="s">
        <v>1041</v>
      </c>
      <c r="E53" s="22" t="s">
        <v>460</v>
      </c>
      <c r="F53" s="23"/>
      <c r="G53" s="3" t="s">
        <v>11</v>
      </c>
      <c r="H53" s="13"/>
    </row>
    <row r="54" spans="1:8" ht="47.25" x14ac:dyDescent="0.25">
      <c r="A54" s="21">
        <v>48</v>
      </c>
      <c r="B54" s="22" t="s">
        <v>1042</v>
      </c>
      <c r="C54" s="22" t="s">
        <v>1039</v>
      </c>
      <c r="D54" s="22" t="s">
        <v>462</v>
      </c>
      <c r="E54" s="22" t="s">
        <v>660</v>
      </c>
      <c r="F54" s="23"/>
      <c r="G54" s="3" t="s">
        <v>11</v>
      </c>
      <c r="H54" s="13"/>
    </row>
    <row r="55" spans="1:8" ht="47.25" x14ac:dyDescent="0.25">
      <c r="A55" s="21">
        <v>49</v>
      </c>
      <c r="B55" s="22" t="s">
        <v>1045</v>
      </c>
      <c r="C55" s="22" t="s">
        <v>1039</v>
      </c>
      <c r="D55" s="22" t="s">
        <v>461</v>
      </c>
      <c r="E55" s="22" t="s">
        <v>660</v>
      </c>
      <c r="F55" s="23"/>
      <c r="G55" s="3" t="s">
        <v>11</v>
      </c>
      <c r="H55" s="13"/>
    </row>
    <row r="56" spans="1:8" ht="63" x14ac:dyDescent="0.25">
      <c r="A56" s="21">
        <v>50</v>
      </c>
      <c r="B56" s="22" t="s">
        <v>1048</v>
      </c>
      <c r="C56" s="22" t="s">
        <v>1039</v>
      </c>
      <c r="D56" s="22" t="s">
        <v>581</v>
      </c>
      <c r="E56" s="22" t="s">
        <v>582</v>
      </c>
      <c r="F56" s="23"/>
      <c r="G56" s="3" t="s">
        <v>11</v>
      </c>
      <c r="H56" s="13"/>
    </row>
    <row r="57" spans="1:8" ht="47.25" x14ac:dyDescent="0.25">
      <c r="A57" s="21">
        <v>51</v>
      </c>
      <c r="B57" s="22" t="s">
        <v>1047</v>
      </c>
      <c r="C57" s="22" t="s">
        <v>1039</v>
      </c>
      <c r="D57" s="22" t="s">
        <v>463</v>
      </c>
      <c r="E57" s="22" t="s">
        <v>466</v>
      </c>
      <c r="F57" s="32" t="s">
        <v>464</v>
      </c>
      <c r="G57" s="2" t="s">
        <v>12</v>
      </c>
      <c r="H57" s="13"/>
    </row>
    <row r="58" spans="1:8" ht="47.25" x14ac:dyDescent="0.25">
      <c r="A58" s="21">
        <v>52</v>
      </c>
      <c r="B58" s="22" t="s">
        <v>1046</v>
      </c>
      <c r="C58" s="22" t="s">
        <v>1039</v>
      </c>
      <c r="D58" s="22" t="s">
        <v>1049</v>
      </c>
      <c r="E58" s="22" t="s">
        <v>473</v>
      </c>
      <c r="F58" s="23"/>
      <c r="G58" s="3" t="s">
        <v>11</v>
      </c>
      <c r="H58" s="13"/>
    </row>
    <row r="59" spans="1:8" ht="47.25" x14ac:dyDescent="0.25">
      <c r="A59" s="21">
        <v>53</v>
      </c>
      <c r="B59" s="22" t="s">
        <v>1050</v>
      </c>
      <c r="C59" s="22" t="s">
        <v>1039</v>
      </c>
      <c r="D59" s="22" t="s">
        <v>1051</v>
      </c>
      <c r="E59" s="22" t="s">
        <v>473</v>
      </c>
      <c r="F59" s="23"/>
      <c r="G59" s="3" t="s">
        <v>11</v>
      </c>
      <c r="H59" s="13"/>
    </row>
    <row r="60" spans="1:8" ht="47.25" x14ac:dyDescent="0.25">
      <c r="A60" s="21">
        <v>54</v>
      </c>
      <c r="B60" s="22" t="s">
        <v>1052</v>
      </c>
      <c r="C60" s="22" t="s">
        <v>1039</v>
      </c>
      <c r="D60" s="22" t="s">
        <v>1053</v>
      </c>
      <c r="E60" s="22" t="s">
        <v>473</v>
      </c>
      <c r="F60" s="23"/>
      <c r="G60" s="3" t="s">
        <v>11</v>
      </c>
      <c r="H60" s="13"/>
    </row>
    <row r="61" spans="1:8" ht="47.25" x14ac:dyDescent="0.25">
      <c r="A61" s="21">
        <v>55</v>
      </c>
      <c r="B61" s="22" t="s">
        <v>1055</v>
      </c>
      <c r="C61" s="22" t="s">
        <v>1039</v>
      </c>
      <c r="D61" s="22" t="s">
        <v>1054</v>
      </c>
      <c r="E61" s="22" t="s">
        <v>473</v>
      </c>
      <c r="F61" s="32" t="s">
        <v>479</v>
      </c>
      <c r="G61" s="2" t="s">
        <v>12</v>
      </c>
      <c r="H61" s="13"/>
    </row>
    <row r="62" spans="1:8" ht="47.25" x14ac:dyDescent="0.25">
      <c r="A62" s="21">
        <v>56</v>
      </c>
      <c r="B62" s="22" t="s">
        <v>1057</v>
      </c>
      <c r="C62" s="22" t="s">
        <v>1039</v>
      </c>
      <c r="D62" s="22" t="s">
        <v>1056</v>
      </c>
      <c r="E62" s="22" t="s">
        <v>483</v>
      </c>
      <c r="F62" s="23"/>
      <c r="G62" s="3" t="s">
        <v>11</v>
      </c>
      <c r="H62" s="13"/>
    </row>
    <row r="63" spans="1:8" ht="47.25" x14ac:dyDescent="0.25">
      <c r="A63" s="21">
        <v>57</v>
      </c>
      <c r="B63" s="22" t="s">
        <v>1058</v>
      </c>
      <c r="C63" s="22" t="s">
        <v>1039</v>
      </c>
      <c r="D63" s="22" t="s">
        <v>1060</v>
      </c>
      <c r="E63" s="22" t="s">
        <v>504</v>
      </c>
      <c r="F63" s="23"/>
      <c r="G63" s="3" t="s">
        <v>11</v>
      </c>
      <c r="H63" s="13"/>
    </row>
    <row r="64" spans="1:8" ht="47.25" x14ac:dyDescent="0.25">
      <c r="A64" s="21">
        <v>58</v>
      </c>
      <c r="B64" s="22" t="s">
        <v>1061</v>
      </c>
      <c r="C64" s="22" t="s">
        <v>1039</v>
      </c>
      <c r="D64" s="22" t="s">
        <v>1059</v>
      </c>
      <c r="E64" s="22" t="s">
        <v>473</v>
      </c>
      <c r="F64" s="32" t="s">
        <v>497</v>
      </c>
      <c r="G64" s="2" t="s">
        <v>12</v>
      </c>
      <c r="H64" s="13"/>
    </row>
    <row r="65" spans="1:8" ht="47.25" x14ac:dyDescent="0.25">
      <c r="A65" s="21">
        <v>59</v>
      </c>
      <c r="B65" s="22" t="s">
        <v>1062</v>
      </c>
      <c r="C65" s="22" t="s">
        <v>1039</v>
      </c>
      <c r="D65" s="22" t="s">
        <v>1067</v>
      </c>
      <c r="E65" s="22" t="s">
        <v>502</v>
      </c>
      <c r="F65" s="23"/>
      <c r="G65" s="3" t="s">
        <v>11</v>
      </c>
      <c r="H65" s="13"/>
    </row>
    <row r="66" spans="1:8" ht="47.25" x14ac:dyDescent="0.25">
      <c r="A66" s="21">
        <v>60</v>
      </c>
      <c r="B66" s="22" t="s">
        <v>1064</v>
      </c>
      <c r="C66" s="22" t="s">
        <v>1039</v>
      </c>
      <c r="D66" s="22" t="s">
        <v>1066</v>
      </c>
      <c r="E66" s="22" t="s">
        <v>1063</v>
      </c>
      <c r="F66" s="23"/>
      <c r="G66" s="3" t="s">
        <v>11</v>
      </c>
      <c r="H66" s="13"/>
    </row>
    <row r="67" spans="1:8" ht="47.25" x14ac:dyDescent="0.25">
      <c r="A67" s="21">
        <v>61</v>
      </c>
      <c r="B67" s="22" t="s">
        <v>1065</v>
      </c>
      <c r="C67" s="22" t="s">
        <v>1039</v>
      </c>
      <c r="D67" s="22" t="s">
        <v>506</v>
      </c>
      <c r="E67" s="22" t="s">
        <v>504</v>
      </c>
      <c r="F67" s="23"/>
      <c r="G67" s="3" t="s">
        <v>11</v>
      </c>
      <c r="H67" s="13"/>
    </row>
    <row r="68" spans="1:8" ht="47.25" x14ac:dyDescent="0.25">
      <c r="A68" s="21">
        <v>62</v>
      </c>
      <c r="B68" s="22" t="s">
        <v>1068</v>
      </c>
      <c r="C68" s="22" t="s">
        <v>1039</v>
      </c>
      <c r="D68" s="22" t="s">
        <v>1069</v>
      </c>
      <c r="E68" s="22" t="s">
        <v>473</v>
      </c>
      <c r="F68" s="32" t="s">
        <v>1070</v>
      </c>
      <c r="G68" s="2" t="s">
        <v>12</v>
      </c>
      <c r="H68" s="13"/>
    </row>
    <row r="69" spans="1:8" ht="47.25" x14ac:dyDescent="0.25">
      <c r="A69" s="21">
        <v>63</v>
      </c>
      <c r="B69" s="22" t="s">
        <v>1071</v>
      </c>
      <c r="C69" s="22" t="s">
        <v>1039</v>
      </c>
      <c r="D69" s="22" t="s">
        <v>1072</v>
      </c>
      <c r="E69" s="22" t="s">
        <v>523</v>
      </c>
      <c r="F69" s="23"/>
      <c r="G69" s="3" t="s">
        <v>11</v>
      </c>
      <c r="H69" s="13"/>
    </row>
    <row r="70" spans="1:8" ht="47.25" x14ac:dyDescent="0.25">
      <c r="A70" s="21">
        <v>64</v>
      </c>
      <c r="B70" s="22" t="s">
        <v>1073</v>
      </c>
      <c r="C70" s="22" t="s">
        <v>1039</v>
      </c>
      <c r="D70" s="22" t="s">
        <v>1074</v>
      </c>
      <c r="E70" s="22" t="s">
        <v>526</v>
      </c>
      <c r="F70" s="23"/>
      <c r="G70" s="3" t="s">
        <v>11</v>
      </c>
      <c r="H70" s="13"/>
    </row>
    <row r="71" spans="1:8" ht="47.25" x14ac:dyDescent="0.25">
      <c r="A71" s="21">
        <v>65</v>
      </c>
      <c r="B71" s="22" t="s">
        <v>1076</v>
      </c>
      <c r="C71" s="22" t="s">
        <v>1039</v>
      </c>
      <c r="D71" s="22" t="s">
        <v>1075</v>
      </c>
      <c r="E71" s="22" t="s">
        <v>526</v>
      </c>
      <c r="F71" s="23"/>
      <c r="G71" s="3" t="s">
        <v>11</v>
      </c>
      <c r="H71" s="13"/>
    </row>
    <row r="72" spans="1:8" ht="47.25" x14ac:dyDescent="0.25">
      <c r="A72" s="21">
        <v>66</v>
      </c>
      <c r="B72" s="22" t="s">
        <v>1079</v>
      </c>
      <c r="C72" s="22" t="s">
        <v>1039</v>
      </c>
      <c r="D72" s="22" t="s">
        <v>1077</v>
      </c>
      <c r="E72" s="22" t="s">
        <v>1078</v>
      </c>
      <c r="F72" s="23"/>
      <c r="G72" s="3" t="s">
        <v>11</v>
      </c>
      <c r="H72" s="13"/>
    </row>
    <row r="73" spans="1:8" ht="47.25" x14ac:dyDescent="0.25">
      <c r="A73" s="21">
        <v>67</v>
      </c>
      <c r="B73" s="22" t="s">
        <v>1080</v>
      </c>
      <c r="C73" s="22" t="s">
        <v>1039</v>
      </c>
      <c r="D73" s="22" t="s">
        <v>1082</v>
      </c>
      <c r="E73" s="22" t="s">
        <v>1085</v>
      </c>
      <c r="F73" s="32" t="s">
        <v>563</v>
      </c>
      <c r="G73" s="2" t="s">
        <v>12</v>
      </c>
      <c r="H73" s="13"/>
    </row>
    <row r="74" spans="1:8" ht="63" x14ac:dyDescent="0.25">
      <c r="A74" s="21">
        <v>68</v>
      </c>
      <c r="B74" s="22" t="s">
        <v>1081</v>
      </c>
      <c r="C74" s="22" t="s">
        <v>1039</v>
      </c>
      <c r="D74" s="22" t="s">
        <v>1083</v>
      </c>
      <c r="E74" s="22" t="s">
        <v>1084</v>
      </c>
      <c r="F74" s="23"/>
      <c r="G74" s="3" t="s">
        <v>11</v>
      </c>
      <c r="H74" s="13"/>
    </row>
    <row r="75" spans="1:8" ht="47.25" x14ac:dyDescent="0.25">
      <c r="A75" s="21">
        <v>69</v>
      </c>
      <c r="B75" s="22" t="s">
        <v>572</v>
      </c>
      <c r="C75" s="22" t="s">
        <v>1039</v>
      </c>
      <c r="D75" s="22" t="s">
        <v>573</v>
      </c>
      <c r="E75" s="22" t="s">
        <v>574</v>
      </c>
      <c r="F75" s="23"/>
      <c r="G75" s="3" t="s">
        <v>11</v>
      </c>
      <c r="H75" s="13"/>
    </row>
    <row r="76" spans="1:8" ht="47.25" x14ac:dyDescent="0.25">
      <c r="A76" s="21">
        <v>70</v>
      </c>
      <c r="B76" s="22" t="s">
        <v>575</v>
      </c>
      <c r="C76" s="22" t="s">
        <v>1039</v>
      </c>
      <c r="D76" s="22" t="s">
        <v>577</v>
      </c>
      <c r="E76" s="22" t="s">
        <v>576</v>
      </c>
      <c r="F76" s="23"/>
      <c r="G76" s="3" t="s">
        <v>11</v>
      </c>
      <c r="H76" s="13"/>
    </row>
    <row r="77" spans="1:8" ht="47.25" x14ac:dyDescent="0.25">
      <c r="A77" s="21">
        <v>71</v>
      </c>
      <c r="B77" s="22" t="s">
        <v>1086</v>
      </c>
      <c r="C77" s="22" t="s">
        <v>1039</v>
      </c>
      <c r="D77" s="22" t="s">
        <v>1087</v>
      </c>
      <c r="E77" s="22" t="s">
        <v>1088</v>
      </c>
      <c r="F77" s="23"/>
      <c r="G77" s="3" t="s">
        <v>11</v>
      </c>
      <c r="H77" s="13"/>
    </row>
    <row r="78" spans="1:8" ht="47.25" x14ac:dyDescent="0.25">
      <c r="A78" s="21">
        <v>72</v>
      </c>
      <c r="B78" s="22" t="s">
        <v>583</v>
      </c>
      <c r="C78" s="22" t="s">
        <v>1039</v>
      </c>
      <c r="D78" s="22" t="s">
        <v>584</v>
      </c>
      <c r="E78" s="22" t="s">
        <v>450</v>
      </c>
      <c r="F78" s="23"/>
      <c r="G78" s="3" t="s">
        <v>11</v>
      </c>
      <c r="H78" s="13"/>
    </row>
    <row r="79" spans="1:8" ht="47.25" x14ac:dyDescent="0.25">
      <c r="A79" s="21">
        <v>73</v>
      </c>
      <c r="B79" s="22" t="s">
        <v>587</v>
      </c>
      <c r="C79" s="22" t="s">
        <v>1039</v>
      </c>
      <c r="D79" s="22" t="s">
        <v>585</v>
      </c>
      <c r="E79" s="22" t="s">
        <v>586</v>
      </c>
      <c r="F79" s="23"/>
      <c r="G79" s="3" t="s">
        <v>11</v>
      </c>
      <c r="H79" s="13"/>
    </row>
    <row r="80" spans="1:8" ht="47.25" x14ac:dyDescent="0.25">
      <c r="A80" s="21">
        <v>74</v>
      </c>
      <c r="B80" s="22" t="s">
        <v>588</v>
      </c>
      <c r="C80" s="22" t="s">
        <v>1039</v>
      </c>
      <c r="D80" s="22" t="s">
        <v>589</v>
      </c>
      <c r="E80" s="22" t="s">
        <v>590</v>
      </c>
      <c r="F80" s="23"/>
      <c r="G80" s="3" t="s">
        <v>11</v>
      </c>
    </row>
    <row r="81" spans="1:8" ht="47.25" x14ac:dyDescent="0.25">
      <c r="A81" s="21">
        <v>75</v>
      </c>
      <c r="B81" s="22" t="s">
        <v>591</v>
      </c>
      <c r="C81" s="22" t="s">
        <v>1039</v>
      </c>
      <c r="D81" s="22" t="s">
        <v>589</v>
      </c>
      <c r="E81" s="22" t="s">
        <v>592</v>
      </c>
      <c r="F81" s="23"/>
      <c r="G81" s="3" t="s">
        <v>11</v>
      </c>
      <c r="H81" s="13"/>
    </row>
    <row r="82" spans="1:8" ht="63" x14ac:dyDescent="0.25">
      <c r="A82" s="21">
        <v>76</v>
      </c>
      <c r="B82" s="22" t="s">
        <v>1090</v>
      </c>
      <c r="C82" s="22" t="s">
        <v>1089</v>
      </c>
      <c r="D82" s="22" t="s">
        <v>594</v>
      </c>
      <c r="E82" s="22" t="s">
        <v>402</v>
      </c>
      <c r="F82" s="27"/>
      <c r="G82" s="3" t="s">
        <v>11</v>
      </c>
      <c r="H82" s="13"/>
    </row>
    <row r="83" spans="1:8" ht="47.25" x14ac:dyDescent="0.25">
      <c r="A83" s="21">
        <v>77</v>
      </c>
      <c r="B83" s="22" t="s">
        <v>1091</v>
      </c>
      <c r="C83" s="22" t="s">
        <v>1094</v>
      </c>
      <c r="D83" s="22" t="s">
        <v>659</v>
      </c>
      <c r="E83" s="22" t="s">
        <v>1040</v>
      </c>
      <c r="F83" s="23"/>
      <c r="G83" s="3" t="s">
        <v>11</v>
      </c>
      <c r="H83" s="13"/>
    </row>
    <row r="84" spans="1:8" ht="47.25" x14ac:dyDescent="0.25">
      <c r="A84" s="21">
        <v>78</v>
      </c>
      <c r="B84" s="22" t="s">
        <v>1092</v>
      </c>
      <c r="C84" s="22" t="s">
        <v>1094</v>
      </c>
      <c r="D84" s="22" t="s">
        <v>1093</v>
      </c>
      <c r="E84" s="22" t="s">
        <v>617</v>
      </c>
      <c r="F84" s="23"/>
      <c r="G84" s="3" t="s">
        <v>11</v>
      </c>
      <c r="H84" s="13"/>
    </row>
    <row r="85" spans="1:8" ht="47.25" x14ac:dyDescent="0.25">
      <c r="A85" s="21">
        <v>79</v>
      </c>
      <c r="B85" s="22" t="s">
        <v>1095</v>
      </c>
      <c r="C85" s="22" t="s">
        <v>1094</v>
      </c>
      <c r="D85" s="22" t="s">
        <v>462</v>
      </c>
      <c r="E85" s="22" t="s">
        <v>600</v>
      </c>
      <c r="F85" s="23"/>
      <c r="G85" s="3" t="s">
        <v>11</v>
      </c>
      <c r="H85" s="13"/>
    </row>
    <row r="86" spans="1:8" ht="47.25" x14ac:dyDescent="0.25">
      <c r="A86" s="21">
        <v>80</v>
      </c>
      <c r="B86" s="22" t="s">
        <v>1096</v>
      </c>
      <c r="C86" s="22" t="s">
        <v>1094</v>
      </c>
      <c r="D86" s="22" t="s">
        <v>461</v>
      </c>
      <c r="E86" s="22" t="s">
        <v>600</v>
      </c>
      <c r="F86" s="23"/>
      <c r="G86" s="3" t="s">
        <v>11</v>
      </c>
    </row>
    <row r="87" spans="1:8" ht="63" x14ac:dyDescent="0.25">
      <c r="A87" s="21">
        <v>81</v>
      </c>
      <c r="B87" s="22" t="s">
        <v>1097</v>
      </c>
      <c r="C87" s="22" t="s">
        <v>1094</v>
      </c>
      <c r="D87" s="22" t="s">
        <v>581</v>
      </c>
      <c r="E87" s="22" t="s">
        <v>582</v>
      </c>
      <c r="F87" s="23"/>
      <c r="G87" s="3" t="s">
        <v>11</v>
      </c>
      <c r="H87" s="13"/>
    </row>
    <row r="88" spans="1:8" ht="47.25" x14ac:dyDescent="0.25">
      <c r="A88" s="21">
        <v>82</v>
      </c>
      <c r="B88" s="33" t="s">
        <v>1098</v>
      </c>
      <c r="C88" s="22" t="s">
        <v>1094</v>
      </c>
      <c r="D88" s="31" t="s">
        <v>602</v>
      </c>
      <c r="E88" s="33" t="s">
        <v>603</v>
      </c>
      <c r="G88" s="3" t="s">
        <v>11</v>
      </c>
      <c r="H88" s="13"/>
    </row>
    <row r="89" spans="1:8" ht="47.25" x14ac:dyDescent="0.25">
      <c r="A89" s="21">
        <v>83</v>
      </c>
      <c r="B89" s="22" t="s">
        <v>1099</v>
      </c>
      <c r="C89" s="22" t="s">
        <v>1094</v>
      </c>
      <c r="D89" s="31" t="s">
        <v>604</v>
      </c>
      <c r="E89" s="22" t="s">
        <v>605</v>
      </c>
      <c r="F89" s="23"/>
      <c r="G89" s="3" t="s">
        <v>11</v>
      </c>
      <c r="H89" s="13"/>
    </row>
    <row r="90" spans="1:8" ht="47.25" x14ac:dyDescent="0.25">
      <c r="A90" s="21">
        <v>84</v>
      </c>
      <c r="B90" s="22" t="s">
        <v>1100</v>
      </c>
      <c r="C90" s="22" t="s">
        <v>1094</v>
      </c>
      <c r="D90" s="22" t="s">
        <v>1103</v>
      </c>
      <c r="E90" s="22" t="s">
        <v>450</v>
      </c>
      <c r="F90" s="23"/>
      <c r="G90" s="3" t="s">
        <v>11</v>
      </c>
      <c r="H90" s="13"/>
    </row>
    <row r="91" spans="1:8" ht="63" x14ac:dyDescent="0.25">
      <c r="A91" s="21">
        <v>85</v>
      </c>
      <c r="B91" s="22" t="s">
        <v>1101</v>
      </c>
      <c r="C91" s="22" t="s">
        <v>1102</v>
      </c>
      <c r="D91" s="22" t="s">
        <v>1104</v>
      </c>
      <c r="E91" s="22" t="s">
        <v>402</v>
      </c>
      <c r="F91" s="23"/>
      <c r="G91" s="3" t="s">
        <v>11</v>
      </c>
      <c r="H91" s="13"/>
    </row>
    <row r="92" spans="1:8" ht="47.25" x14ac:dyDescent="0.25">
      <c r="A92" s="21">
        <v>86</v>
      </c>
      <c r="B92" s="22" t="s">
        <v>1105</v>
      </c>
      <c r="C92" s="22" t="s">
        <v>1106</v>
      </c>
      <c r="D92" s="22" t="s">
        <v>659</v>
      </c>
      <c r="E92" s="22" t="s">
        <v>643</v>
      </c>
      <c r="F92" s="23"/>
      <c r="G92" s="3" t="s">
        <v>11</v>
      </c>
      <c r="H92" s="13"/>
    </row>
    <row r="93" spans="1:8" ht="47.25" x14ac:dyDescent="0.25">
      <c r="A93" s="21">
        <v>87</v>
      </c>
      <c r="B93" s="22" t="s">
        <v>1107</v>
      </c>
      <c r="C93" s="22" t="s">
        <v>1106</v>
      </c>
      <c r="D93" s="22" t="s">
        <v>459</v>
      </c>
      <c r="E93" s="22" t="s">
        <v>617</v>
      </c>
      <c r="F93" s="23"/>
      <c r="G93" s="3" t="s">
        <v>11</v>
      </c>
      <c r="H93" s="13"/>
    </row>
    <row r="94" spans="1:8" ht="47.25" x14ac:dyDescent="0.25">
      <c r="A94" s="21">
        <v>88</v>
      </c>
      <c r="B94" s="22" t="s">
        <v>1108</v>
      </c>
      <c r="C94" s="22" t="s">
        <v>1106</v>
      </c>
      <c r="D94" s="22" t="s">
        <v>462</v>
      </c>
      <c r="E94" s="22" t="s">
        <v>660</v>
      </c>
      <c r="F94" s="23"/>
      <c r="G94" s="3" t="s">
        <v>11</v>
      </c>
      <c r="H94" s="13"/>
    </row>
    <row r="95" spans="1:8" ht="47.25" x14ac:dyDescent="0.25">
      <c r="A95" s="21">
        <v>89</v>
      </c>
      <c r="B95" s="22" t="s">
        <v>1109</v>
      </c>
      <c r="C95" s="22" t="s">
        <v>1106</v>
      </c>
      <c r="D95" s="22" t="s">
        <v>461</v>
      </c>
      <c r="E95" s="22" t="s">
        <v>660</v>
      </c>
      <c r="F95" s="23"/>
      <c r="G95" s="3" t="s">
        <v>11</v>
      </c>
      <c r="H95" s="13"/>
    </row>
    <row r="96" spans="1:8" ht="63" x14ac:dyDescent="0.25">
      <c r="A96" s="21">
        <v>90</v>
      </c>
      <c r="B96" s="22" t="s">
        <v>1110</v>
      </c>
      <c r="C96" s="22" t="s">
        <v>1106</v>
      </c>
      <c r="D96" s="22" t="s">
        <v>581</v>
      </c>
      <c r="E96" s="22" t="s">
        <v>582</v>
      </c>
      <c r="F96" s="23"/>
      <c r="G96" s="3" t="s">
        <v>11</v>
      </c>
      <c r="H96" s="13"/>
    </row>
    <row r="97" spans="1:8" ht="47.25" x14ac:dyDescent="0.25">
      <c r="A97" s="21">
        <v>91</v>
      </c>
      <c r="B97" s="30" t="s">
        <v>1111</v>
      </c>
      <c r="C97" s="22" t="s">
        <v>1106</v>
      </c>
      <c r="D97" s="31" t="s">
        <v>684</v>
      </c>
      <c r="E97" s="30" t="s">
        <v>620</v>
      </c>
      <c r="F97" s="32" t="s">
        <v>619</v>
      </c>
      <c r="G97" s="2" t="s">
        <v>12</v>
      </c>
      <c r="H97" s="13"/>
    </row>
    <row r="98" spans="1:8" ht="47.25" x14ac:dyDescent="0.25">
      <c r="A98" s="21">
        <v>92</v>
      </c>
      <c r="B98" s="30" t="s">
        <v>1112</v>
      </c>
      <c r="C98" s="22" t="s">
        <v>1106</v>
      </c>
      <c r="D98" s="31" t="s">
        <v>687</v>
      </c>
      <c r="E98" s="30" t="s">
        <v>688</v>
      </c>
      <c r="F98" s="32"/>
      <c r="G98" s="3" t="s">
        <v>11</v>
      </c>
      <c r="H98" s="13"/>
    </row>
    <row r="99" spans="1:8" ht="47.25" x14ac:dyDescent="0.25">
      <c r="A99" s="21">
        <v>93</v>
      </c>
      <c r="B99" s="22" t="s">
        <v>1113</v>
      </c>
      <c r="C99" s="22" t="s">
        <v>1106</v>
      </c>
      <c r="D99" s="31" t="s">
        <v>604</v>
      </c>
      <c r="E99" s="22" t="s">
        <v>605</v>
      </c>
      <c r="F99" s="23"/>
      <c r="G99" s="3" t="s">
        <v>11</v>
      </c>
      <c r="H99" s="13"/>
    </row>
    <row r="100" spans="1:8" ht="47.25" x14ac:dyDescent="0.25">
      <c r="A100" s="21">
        <v>94</v>
      </c>
      <c r="B100" s="22" t="s">
        <v>1114</v>
      </c>
      <c r="C100" s="22" t="s">
        <v>1106</v>
      </c>
      <c r="D100" s="22" t="s">
        <v>618</v>
      </c>
      <c r="E100" s="22" t="s">
        <v>450</v>
      </c>
      <c r="F100" s="23"/>
      <c r="G100" s="3" t="s">
        <v>11</v>
      </c>
      <c r="H100" s="13"/>
    </row>
    <row r="101" spans="1:8" ht="47.25" x14ac:dyDescent="0.25">
      <c r="A101" s="21">
        <v>95</v>
      </c>
      <c r="B101" s="22" t="s">
        <v>1115</v>
      </c>
      <c r="C101" s="22" t="s">
        <v>1106</v>
      </c>
      <c r="D101" s="22" t="s">
        <v>623</v>
      </c>
      <c r="E101" s="22" t="s">
        <v>624</v>
      </c>
      <c r="F101" s="23"/>
      <c r="G101" s="3" t="s">
        <v>11</v>
      </c>
      <c r="H101" s="13"/>
    </row>
    <row r="102" spans="1:8" ht="78.75" x14ac:dyDescent="0.25">
      <c r="A102" s="21">
        <v>96</v>
      </c>
      <c r="B102" s="22" t="s">
        <v>1116</v>
      </c>
      <c r="C102" s="22" t="s">
        <v>1117</v>
      </c>
      <c r="D102" s="22" t="s">
        <v>626</v>
      </c>
      <c r="E102" s="22" t="s">
        <v>627</v>
      </c>
      <c r="F102" s="23"/>
      <c r="G102" s="3" t="s">
        <v>11</v>
      </c>
      <c r="H102" s="13"/>
    </row>
    <row r="103" spans="1:8" ht="63" x14ac:dyDescent="0.25">
      <c r="A103" s="21">
        <v>97</v>
      </c>
      <c r="B103" s="22" t="s">
        <v>1118</v>
      </c>
      <c r="C103" s="22" t="s">
        <v>1119</v>
      </c>
      <c r="D103" s="22" t="s">
        <v>1120</v>
      </c>
      <c r="E103" s="22" t="s">
        <v>402</v>
      </c>
      <c r="F103" s="23"/>
      <c r="G103" s="3" t="s">
        <v>11</v>
      </c>
      <c r="H103" s="13"/>
    </row>
    <row r="104" spans="1:8" ht="47.25" x14ac:dyDescent="0.25">
      <c r="A104" s="21">
        <v>98</v>
      </c>
      <c r="B104" s="22" t="s">
        <v>1122</v>
      </c>
      <c r="C104" s="22" t="s">
        <v>1121</v>
      </c>
      <c r="D104" s="22" t="s">
        <v>659</v>
      </c>
      <c r="E104" s="22" t="s">
        <v>643</v>
      </c>
      <c r="F104" s="23"/>
      <c r="G104" s="3" t="s">
        <v>11</v>
      </c>
      <c r="H104" s="13"/>
    </row>
    <row r="105" spans="1:8" ht="47.25" x14ac:dyDescent="0.25">
      <c r="A105" s="21">
        <v>99</v>
      </c>
      <c r="B105" s="22" t="s">
        <v>1123</v>
      </c>
      <c r="C105" s="22" t="s">
        <v>1121</v>
      </c>
      <c r="D105" s="22" t="s">
        <v>459</v>
      </c>
      <c r="E105" s="22" t="s">
        <v>617</v>
      </c>
      <c r="F105" s="23"/>
      <c r="G105" s="3" t="s">
        <v>11</v>
      </c>
      <c r="H105" s="13"/>
    </row>
    <row r="106" spans="1:8" ht="47.25" x14ac:dyDescent="0.25">
      <c r="A106" s="21">
        <v>100</v>
      </c>
      <c r="B106" s="22" t="s">
        <v>1124</v>
      </c>
      <c r="C106" s="22" t="s">
        <v>1121</v>
      </c>
      <c r="D106" s="22" t="s">
        <v>462</v>
      </c>
      <c r="E106" s="22" t="s">
        <v>660</v>
      </c>
      <c r="F106" s="23"/>
      <c r="G106" s="3" t="s">
        <v>11</v>
      </c>
      <c r="H106" s="13"/>
    </row>
    <row r="107" spans="1:8" ht="47.25" x14ac:dyDescent="0.25">
      <c r="A107" s="21">
        <v>101</v>
      </c>
      <c r="B107" s="22" t="s">
        <v>1125</v>
      </c>
      <c r="C107" s="22" t="s">
        <v>1121</v>
      </c>
      <c r="D107" s="22" t="s">
        <v>461</v>
      </c>
      <c r="E107" s="22" t="s">
        <v>660</v>
      </c>
      <c r="F107" s="23"/>
      <c r="G107" s="3" t="s">
        <v>11</v>
      </c>
      <c r="H107" s="13"/>
    </row>
    <row r="108" spans="1:8" ht="63" x14ac:dyDescent="0.25">
      <c r="A108" s="21">
        <v>102</v>
      </c>
      <c r="B108" s="22" t="s">
        <v>1126</v>
      </c>
      <c r="C108" s="22" t="s">
        <v>1121</v>
      </c>
      <c r="D108" s="22" t="s">
        <v>581</v>
      </c>
      <c r="E108" s="22" t="s">
        <v>582</v>
      </c>
      <c r="F108" s="23"/>
      <c r="G108" s="3" t="s">
        <v>11</v>
      </c>
      <c r="H108" s="13"/>
    </row>
    <row r="109" spans="1:8" ht="47.25" x14ac:dyDescent="0.25">
      <c r="A109" s="21">
        <v>103</v>
      </c>
      <c r="B109" s="33" t="s">
        <v>1127</v>
      </c>
      <c r="C109" s="22" t="s">
        <v>1121</v>
      </c>
      <c r="D109" s="31" t="s">
        <v>602</v>
      </c>
      <c r="E109" s="33" t="s">
        <v>620</v>
      </c>
      <c r="F109" s="23"/>
      <c r="G109" s="3" t="s">
        <v>11</v>
      </c>
      <c r="H109" s="13"/>
    </row>
    <row r="110" spans="1:8" ht="47.25" x14ac:dyDescent="0.25">
      <c r="A110" s="21">
        <v>104</v>
      </c>
      <c r="B110" s="22" t="s">
        <v>1128</v>
      </c>
      <c r="C110" s="22" t="s">
        <v>1121</v>
      </c>
      <c r="D110" s="31" t="s">
        <v>604</v>
      </c>
      <c r="E110" s="22" t="s">
        <v>605</v>
      </c>
      <c r="F110" s="23"/>
      <c r="G110" s="3" t="s">
        <v>11</v>
      </c>
      <c r="H110" s="13"/>
    </row>
    <row r="111" spans="1:8" ht="47.25" x14ac:dyDescent="0.25">
      <c r="A111" s="21">
        <v>105</v>
      </c>
      <c r="B111" s="22" t="s">
        <v>1129</v>
      </c>
      <c r="C111" s="22" t="s">
        <v>1121</v>
      </c>
      <c r="D111" s="22" t="s">
        <v>1130</v>
      </c>
      <c r="E111" s="22" t="s">
        <v>450</v>
      </c>
      <c r="F111" s="23"/>
      <c r="G111" s="3" t="s">
        <v>11</v>
      </c>
      <c r="H111" s="13"/>
    </row>
    <row r="112" spans="1:8" ht="47.25" x14ac:dyDescent="0.25">
      <c r="A112" s="21">
        <v>106</v>
      </c>
      <c r="B112" s="22" t="s">
        <v>1131</v>
      </c>
      <c r="C112" s="22" t="s">
        <v>1121</v>
      </c>
      <c r="D112" s="22" t="s">
        <v>623</v>
      </c>
      <c r="E112" s="22" t="s">
        <v>624</v>
      </c>
      <c r="F112" s="23"/>
      <c r="G112" s="3" t="s">
        <v>11</v>
      </c>
      <c r="H112" s="13"/>
    </row>
    <row r="113" spans="1:8" ht="78.75" x14ac:dyDescent="0.25">
      <c r="A113" s="21">
        <v>107</v>
      </c>
      <c r="B113" s="22" t="s">
        <v>1133</v>
      </c>
      <c r="C113" s="22" t="s">
        <v>1132</v>
      </c>
      <c r="D113" s="22" t="s">
        <v>626</v>
      </c>
      <c r="E113" s="22" t="s">
        <v>627</v>
      </c>
      <c r="F113" s="23"/>
      <c r="G113" s="3" t="s">
        <v>11</v>
      </c>
      <c r="H113" s="13"/>
    </row>
    <row r="114" spans="1:8" ht="63" x14ac:dyDescent="0.25">
      <c r="A114" s="21">
        <v>108</v>
      </c>
      <c r="B114" s="22" t="s">
        <v>1134</v>
      </c>
      <c r="C114" s="22" t="s">
        <v>1135</v>
      </c>
      <c r="D114" s="22" t="s">
        <v>1136</v>
      </c>
      <c r="E114" s="22" t="s">
        <v>402</v>
      </c>
      <c r="F114" s="23"/>
      <c r="G114" s="3" t="s">
        <v>11</v>
      </c>
      <c r="H114" s="13"/>
    </row>
    <row r="115" spans="1:8" ht="47.25" x14ac:dyDescent="0.25">
      <c r="A115" s="21">
        <v>109</v>
      </c>
      <c r="B115" s="22" t="s">
        <v>1137</v>
      </c>
      <c r="C115" s="22" t="s">
        <v>1141</v>
      </c>
      <c r="D115" s="22" t="s">
        <v>659</v>
      </c>
      <c r="E115" s="22" t="s">
        <v>643</v>
      </c>
      <c r="F115" s="23"/>
      <c r="G115" s="3" t="s">
        <v>11</v>
      </c>
      <c r="H115" s="13"/>
    </row>
    <row r="116" spans="1:8" ht="47.25" x14ac:dyDescent="0.25">
      <c r="A116" s="21">
        <v>110</v>
      </c>
      <c r="B116" s="22" t="s">
        <v>1138</v>
      </c>
      <c r="C116" s="22" t="s">
        <v>1141</v>
      </c>
      <c r="D116" s="22" t="s">
        <v>459</v>
      </c>
      <c r="E116" s="22" t="s">
        <v>617</v>
      </c>
      <c r="F116" s="23"/>
      <c r="G116" s="3" t="s">
        <v>11</v>
      </c>
      <c r="H116" s="13"/>
    </row>
    <row r="117" spans="1:8" ht="47.25" x14ac:dyDescent="0.25">
      <c r="A117" s="21">
        <v>111</v>
      </c>
      <c r="B117" s="22" t="s">
        <v>1139</v>
      </c>
      <c r="C117" s="22" t="s">
        <v>1141</v>
      </c>
      <c r="D117" s="22" t="s">
        <v>462</v>
      </c>
      <c r="E117" s="22" t="s">
        <v>660</v>
      </c>
      <c r="F117" s="23"/>
      <c r="G117" s="3" t="s">
        <v>11</v>
      </c>
      <c r="H117" s="13"/>
    </row>
    <row r="118" spans="1:8" ht="47.25" x14ac:dyDescent="0.25">
      <c r="A118" s="21">
        <v>112</v>
      </c>
      <c r="B118" s="22" t="s">
        <v>1140</v>
      </c>
      <c r="C118" s="22" t="s">
        <v>1141</v>
      </c>
      <c r="D118" s="22" t="s">
        <v>461</v>
      </c>
      <c r="E118" s="22" t="s">
        <v>660</v>
      </c>
      <c r="F118" s="23"/>
      <c r="G118" s="3" t="s">
        <v>11</v>
      </c>
      <c r="H118" s="13"/>
    </row>
    <row r="119" spans="1:8" ht="63" x14ac:dyDescent="0.25">
      <c r="A119" s="21">
        <v>113</v>
      </c>
      <c r="B119" s="22" t="s">
        <v>1142</v>
      </c>
      <c r="C119" s="22" t="s">
        <v>1141</v>
      </c>
      <c r="D119" s="22" t="s">
        <v>581</v>
      </c>
      <c r="E119" s="22" t="s">
        <v>582</v>
      </c>
      <c r="F119" s="23"/>
      <c r="G119" s="3" t="s">
        <v>11</v>
      </c>
      <c r="H119" s="13"/>
    </row>
    <row r="120" spans="1:8" ht="47.25" x14ac:dyDescent="0.25">
      <c r="A120" s="21">
        <v>114</v>
      </c>
      <c r="B120" s="33" t="s">
        <v>1143</v>
      </c>
      <c r="C120" s="22" t="s">
        <v>1141</v>
      </c>
      <c r="D120" s="31" t="s">
        <v>602</v>
      </c>
      <c r="E120" s="33" t="s">
        <v>620</v>
      </c>
      <c r="F120" s="23"/>
      <c r="G120" s="3" t="s">
        <v>11</v>
      </c>
      <c r="H120" s="13"/>
    </row>
    <row r="121" spans="1:8" ht="47.25" x14ac:dyDescent="0.25">
      <c r="A121" s="21">
        <v>115</v>
      </c>
      <c r="B121" s="22" t="s">
        <v>1144</v>
      </c>
      <c r="C121" s="22" t="s">
        <v>1141</v>
      </c>
      <c r="D121" s="31" t="s">
        <v>604</v>
      </c>
      <c r="E121" s="22" t="s">
        <v>605</v>
      </c>
      <c r="F121" s="23"/>
      <c r="G121" s="3" t="s">
        <v>11</v>
      </c>
      <c r="H121" s="13"/>
    </row>
    <row r="122" spans="1:8" ht="47.25" x14ac:dyDescent="0.25">
      <c r="A122" s="21">
        <v>116</v>
      </c>
      <c r="B122" s="22" t="s">
        <v>1145</v>
      </c>
      <c r="C122" s="22" t="s">
        <v>1141</v>
      </c>
      <c r="D122" s="22" t="s">
        <v>1149</v>
      </c>
      <c r="E122" s="22" t="s">
        <v>450</v>
      </c>
      <c r="F122" s="23"/>
      <c r="G122" s="3" t="s">
        <v>11</v>
      </c>
      <c r="H122" s="13"/>
    </row>
    <row r="123" spans="1:8" ht="47.25" x14ac:dyDescent="0.25">
      <c r="A123" s="21">
        <v>117</v>
      </c>
      <c r="B123" s="22" t="s">
        <v>1146</v>
      </c>
      <c r="C123" s="22" t="s">
        <v>1141</v>
      </c>
      <c r="D123" s="22" t="s">
        <v>623</v>
      </c>
      <c r="E123" s="22" t="s">
        <v>624</v>
      </c>
      <c r="F123" s="23"/>
      <c r="G123" s="3" t="s">
        <v>11</v>
      </c>
    </row>
    <row r="124" spans="1:8" ht="47.25" x14ac:dyDescent="0.25">
      <c r="A124" s="21">
        <v>118</v>
      </c>
      <c r="B124" s="22" t="s">
        <v>1148</v>
      </c>
      <c r="C124" s="22" t="s">
        <v>1141</v>
      </c>
      <c r="D124" s="22" t="s">
        <v>626</v>
      </c>
      <c r="E124" s="22" t="s">
        <v>627</v>
      </c>
      <c r="F124" s="23"/>
      <c r="G124" s="3" t="s">
        <v>11</v>
      </c>
    </row>
    <row r="125" spans="1:8" ht="47.25" x14ac:dyDescent="0.25">
      <c r="A125" s="21">
        <v>119</v>
      </c>
      <c r="B125" s="36" t="s">
        <v>1150</v>
      </c>
      <c r="C125" s="22" t="s">
        <v>1147</v>
      </c>
      <c r="D125" s="22" t="s">
        <v>1151</v>
      </c>
      <c r="E125" s="22" t="s">
        <v>402</v>
      </c>
      <c r="F125" s="15"/>
      <c r="G125" s="3" t="s">
        <v>11</v>
      </c>
    </row>
    <row r="126" spans="1:8" ht="31.5" x14ac:dyDescent="0.25">
      <c r="A126" s="21">
        <v>120</v>
      </c>
      <c r="B126" s="36" t="s">
        <v>1152</v>
      </c>
      <c r="C126" s="22" t="s">
        <v>1153</v>
      </c>
      <c r="D126" s="30" t="s">
        <v>689</v>
      </c>
      <c r="E126" s="30" t="s">
        <v>624</v>
      </c>
      <c r="F126" s="15"/>
      <c r="G126" s="3" t="s">
        <v>11</v>
      </c>
    </row>
    <row r="127" spans="1:8" ht="31.5" x14ac:dyDescent="0.25">
      <c r="A127" s="21">
        <v>121</v>
      </c>
      <c r="B127" s="37" t="s">
        <v>1154</v>
      </c>
      <c r="C127" s="28" t="s">
        <v>1155</v>
      </c>
      <c r="D127" s="38" t="s">
        <v>689</v>
      </c>
      <c r="E127" s="38" t="s">
        <v>624</v>
      </c>
      <c r="F127" s="15"/>
      <c r="G127" s="3" t="s">
        <v>11</v>
      </c>
    </row>
    <row r="128" spans="1:8" ht="31.5" x14ac:dyDescent="0.25">
      <c r="A128" s="21">
        <v>122</v>
      </c>
      <c r="B128" s="36" t="s">
        <v>1157</v>
      </c>
      <c r="C128" s="22" t="s">
        <v>1158</v>
      </c>
      <c r="D128" s="22" t="s">
        <v>697</v>
      </c>
      <c r="E128" s="22" t="s">
        <v>402</v>
      </c>
      <c r="F128" s="15"/>
      <c r="G128" s="3" t="s">
        <v>11</v>
      </c>
    </row>
    <row r="129" spans="1:8" ht="31.5" x14ac:dyDescent="0.25">
      <c r="A129" s="21">
        <v>123</v>
      </c>
      <c r="B129" s="36" t="s">
        <v>1156</v>
      </c>
      <c r="C129" s="22" t="s">
        <v>1158</v>
      </c>
      <c r="D129" s="39" t="s">
        <v>698</v>
      </c>
      <c r="E129" s="39" t="s">
        <v>699</v>
      </c>
      <c r="F129" s="15"/>
      <c r="G129" s="3" t="s">
        <v>11</v>
      </c>
    </row>
    <row r="130" spans="1:8" ht="31.5" x14ac:dyDescent="0.25">
      <c r="A130" s="21">
        <v>124</v>
      </c>
      <c r="B130" s="35" t="s">
        <v>1159</v>
      </c>
      <c r="C130" s="22" t="s">
        <v>1158</v>
      </c>
      <c r="D130" s="39" t="s">
        <v>700</v>
      </c>
      <c r="E130" s="40" t="s">
        <v>701</v>
      </c>
      <c r="F130" s="15"/>
      <c r="G130" s="3" t="s">
        <v>11</v>
      </c>
    </row>
    <row r="131" spans="1:8" ht="31.5" x14ac:dyDescent="0.25">
      <c r="A131" s="21">
        <v>125</v>
      </c>
      <c r="B131" s="36" t="s">
        <v>1160</v>
      </c>
      <c r="C131" s="22" t="s">
        <v>1158</v>
      </c>
      <c r="D131" s="39" t="s">
        <v>702</v>
      </c>
      <c r="E131" s="39" t="s">
        <v>703</v>
      </c>
      <c r="F131" s="15"/>
      <c r="G131" s="3" t="s">
        <v>11</v>
      </c>
    </row>
    <row r="132" spans="1:8" ht="31.5" x14ac:dyDescent="0.25">
      <c r="A132" s="21">
        <v>126</v>
      </c>
      <c r="B132" s="36" t="s">
        <v>707</v>
      </c>
      <c r="C132" s="22" t="s">
        <v>1161</v>
      </c>
      <c r="D132" s="22" t="s">
        <v>697</v>
      </c>
      <c r="E132" s="22" t="s">
        <v>402</v>
      </c>
      <c r="F132" s="15"/>
      <c r="G132" s="3" t="s">
        <v>11</v>
      </c>
    </row>
    <row r="133" spans="1:8" ht="31.5" x14ac:dyDescent="0.25">
      <c r="A133" s="21">
        <v>127</v>
      </c>
      <c r="B133" s="35" t="s">
        <v>714</v>
      </c>
      <c r="C133" s="22" t="s">
        <v>1161</v>
      </c>
      <c r="D133" s="31" t="s">
        <v>709</v>
      </c>
      <c r="E133" s="39" t="s">
        <v>710</v>
      </c>
      <c r="F133" s="15"/>
      <c r="G133" s="3" t="s">
        <v>11</v>
      </c>
    </row>
    <row r="134" spans="1:8" ht="31.5" x14ac:dyDescent="0.25">
      <c r="A134" s="21">
        <v>128</v>
      </c>
      <c r="B134" s="36" t="s">
        <v>715</v>
      </c>
      <c r="C134" s="22" t="s">
        <v>1161</v>
      </c>
      <c r="D134" s="31" t="s">
        <v>711</v>
      </c>
      <c r="E134" s="39" t="s">
        <v>712</v>
      </c>
      <c r="F134" s="15"/>
      <c r="G134" s="3" t="s">
        <v>11</v>
      </c>
    </row>
    <row r="135" spans="1:8" ht="31.5" x14ac:dyDescent="0.25">
      <c r="A135" s="21">
        <v>129</v>
      </c>
      <c r="B135" s="35" t="s">
        <v>716</v>
      </c>
      <c r="C135" s="22" t="s">
        <v>1161</v>
      </c>
      <c r="D135" s="31" t="s">
        <v>713</v>
      </c>
      <c r="E135" s="39" t="s">
        <v>717</v>
      </c>
      <c r="F135" s="15"/>
      <c r="G135" s="3" t="s">
        <v>11</v>
      </c>
      <c r="H135" s="13"/>
    </row>
    <row r="136" spans="1:8" ht="31.5" x14ac:dyDescent="0.25">
      <c r="A136" s="21">
        <v>130</v>
      </c>
      <c r="B136" s="36" t="s">
        <v>1162</v>
      </c>
      <c r="C136" s="22" t="s">
        <v>1161</v>
      </c>
      <c r="D136" s="39" t="s">
        <v>719</v>
      </c>
      <c r="E136" s="39" t="s">
        <v>720</v>
      </c>
      <c r="F136" s="15"/>
      <c r="G136" s="3" t="s">
        <v>11</v>
      </c>
      <c r="H136" s="13"/>
    </row>
    <row r="137" spans="1:8" ht="31.5" x14ac:dyDescent="0.25">
      <c r="A137" s="21">
        <v>131</v>
      </c>
      <c r="B137" s="36" t="s">
        <v>721</v>
      </c>
      <c r="C137" s="22" t="s">
        <v>1161</v>
      </c>
      <c r="D137" s="39" t="s">
        <v>722</v>
      </c>
      <c r="E137" s="39" t="s">
        <v>723</v>
      </c>
      <c r="F137" s="23"/>
      <c r="G137" s="3" t="s">
        <v>11</v>
      </c>
      <c r="H137" s="13"/>
    </row>
    <row r="138" spans="1:8" ht="31.5" x14ac:dyDescent="0.25">
      <c r="A138" s="21">
        <v>132</v>
      </c>
      <c r="B138" s="36" t="s">
        <v>724</v>
      </c>
      <c r="C138" s="22" t="s">
        <v>1161</v>
      </c>
      <c r="D138" s="39" t="s">
        <v>725</v>
      </c>
      <c r="E138" s="39" t="s">
        <v>726</v>
      </c>
      <c r="F138" s="23"/>
      <c r="G138" s="3" t="s">
        <v>11</v>
      </c>
      <c r="H138" s="13"/>
    </row>
    <row r="139" spans="1:8" ht="31.5" x14ac:dyDescent="0.25">
      <c r="A139" s="21">
        <v>133</v>
      </c>
      <c r="B139" s="22" t="s">
        <v>727</v>
      </c>
      <c r="C139" s="22" t="s">
        <v>1161</v>
      </c>
      <c r="D139" s="39" t="s">
        <v>728</v>
      </c>
      <c r="E139" s="22" t="s">
        <v>729</v>
      </c>
      <c r="F139" s="23"/>
      <c r="G139" s="3" t="s">
        <v>11</v>
      </c>
      <c r="H139" s="13"/>
    </row>
    <row r="140" spans="1:8" ht="31.5" x14ac:dyDescent="0.25">
      <c r="A140" s="21">
        <v>134</v>
      </c>
      <c r="B140" s="22" t="s">
        <v>730</v>
      </c>
      <c r="C140" s="22" t="s">
        <v>1161</v>
      </c>
      <c r="D140" s="22" t="s">
        <v>731</v>
      </c>
      <c r="E140" s="22" t="s">
        <v>732</v>
      </c>
      <c r="F140" s="23"/>
      <c r="G140" s="3" t="s">
        <v>11</v>
      </c>
      <c r="H140" s="13"/>
    </row>
    <row r="141" spans="1:8" ht="31.5" x14ac:dyDescent="0.25">
      <c r="A141" s="21">
        <v>135</v>
      </c>
      <c r="B141" s="22" t="s">
        <v>733</v>
      </c>
      <c r="C141" s="22" t="s">
        <v>1161</v>
      </c>
      <c r="D141" s="22" t="s">
        <v>734</v>
      </c>
      <c r="E141" s="22" t="s">
        <v>735</v>
      </c>
      <c r="F141" s="23"/>
      <c r="G141" s="3" t="s">
        <v>11</v>
      </c>
      <c r="H141" s="13"/>
    </row>
    <row r="142" spans="1:8" ht="31.5" x14ac:dyDescent="0.25">
      <c r="A142" s="21">
        <v>136</v>
      </c>
      <c r="B142" s="22" t="s">
        <v>736</v>
      </c>
      <c r="C142" s="22" t="s">
        <v>1161</v>
      </c>
      <c r="D142" s="22" t="s">
        <v>737</v>
      </c>
      <c r="E142" s="22" t="s">
        <v>738</v>
      </c>
      <c r="F142" s="23"/>
      <c r="G142" s="3" t="s">
        <v>11</v>
      </c>
      <c r="H142" s="13"/>
    </row>
    <row r="143" spans="1:8" ht="47.25" x14ac:dyDescent="0.25">
      <c r="A143" s="21">
        <v>137</v>
      </c>
      <c r="B143" s="22" t="s">
        <v>739</v>
      </c>
      <c r="C143" s="22" t="s">
        <v>1163</v>
      </c>
      <c r="D143" s="22" t="s">
        <v>741</v>
      </c>
      <c r="E143" s="22" t="s">
        <v>864</v>
      </c>
      <c r="F143" s="32" t="s">
        <v>740</v>
      </c>
      <c r="G143" s="2" t="s">
        <v>12</v>
      </c>
    </row>
    <row r="144" spans="1:8" ht="47.25" x14ac:dyDescent="0.25">
      <c r="A144" s="21">
        <v>138</v>
      </c>
      <c r="B144" s="22" t="s">
        <v>743</v>
      </c>
      <c r="C144" s="22" t="s">
        <v>1163</v>
      </c>
      <c r="D144" s="22" t="s">
        <v>744</v>
      </c>
      <c r="E144" s="22" t="s">
        <v>746</v>
      </c>
      <c r="F144" s="32" t="s">
        <v>745</v>
      </c>
      <c r="G144" s="2" t="s">
        <v>12</v>
      </c>
    </row>
    <row r="147" spans="2:3" ht="15.75" thickBot="1" x14ac:dyDescent="0.3"/>
    <row r="148" spans="2:3" x14ac:dyDescent="0.25">
      <c r="B148" s="57" t="s">
        <v>747</v>
      </c>
      <c r="C148" s="55">
        <f>COUNTIF(G4:G144,"ok")</f>
        <v>121</v>
      </c>
    </row>
    <row r="149" spans="2:3" ht="15.75" thickBot="1" x14ac:dyDescent="0.3">
      <c r="B149" s="58" t="s">
        <v>748</v>
      </c>
      <c r="C149" s="56">
        <f>COUNTIF(G4:G144,"fail")</f>
        <v>19</v>
      </c>
    </row>
  </sheetData>
  <mergeCells count="3">
    <mergeCell ref="A1:G1"/>
    <mergeCell ref="A3:G3"/>
    <mergeCell ref="A22:G22"/>
  </mergeCells>
  <hyperlinks>
    <hyperlink ref="F23" r:id="rId1"/>
    <hyperlink ref="F26" r:id="rId2"/>
    <hyperlink ref="F16" r:id="rId3"/>
    <hyperlink ref="F6" r:id="rId4"/>
    <hyperlink ref="F35" r:id="rId5"/>
    <hyperlink ref="F37" r:id="rId6"/>
    <hyperlink ref="F48" r:id="rId7"/>
    <hyperlink ref="F9" r:id="rId8"/>
    <hyperlink ref="F21" r:id="rId9"/>
    <hyperlink ref="F24" r:id="rId10"/>
    <hyperlink ref="F51" r:id="rId11"/>
    <hyperlink ref="F57" r:id="rId12"/>
    <hyperlink ref="F50" r:id="rId13"/>
    <hyperlink ref="F61" r:id="rId14"/>
    <hyperlink ref="F64" r:id="rId15"/>
    <hyperlink ref="F73" r:id="rId16"/>
    <hyperlink ref="F97" r:id="rId17"/>
    <hyperlink ref="F143" r:id="rId18"/>
    <hyperlink ref="F144" r:id="rId19"/>
    <hyperlink ref="F68" r:id="rId20"/>
  </hyperlinks>
  <pageMargins left="0.7" right="0.7" top="0.75" bottom="0.75" header="0.3" footer="0.3"/>
  <drawing r:id="rId2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7" workbookViewId="0">
      <selection activeCell="G28" sqref="G28"/>
    </sheetView>
  </sheetViews>
  <sheetFormatPr defaultRowHeight="15" x14ac:dyDescent="0.25"/>
  <cols>
    <col min="1" max="1" width="6.28515625" bestFit="1" customWidth="1"/>
    <col min="2" max="2" width="25.140625" customWidth="1"/>
    <col min="3" max="3" width="38" customWidth="1"/>
    <col min="4" max="4" width="46.140625" customWidth="1"/>
    <col min="5" max="5" width="22.28515625" customWidth="1"/>
    <col min="6" max="6" width="29.140625" customWidth="1"/>
    <col min="7" max="7" width="22.5703125" customWidth="1"/>
    <col min="8" max="8" width="23.7109375" customWidth="1"/>
  </cols>
  <sheetData>
    <row r="1" spans="1:8" ht="26.25" x14ac:dyDescent="0.25">
      <c r="A1" s="128" t="s">
        <v>772</v>
      </c>
      <c r="B1" s="128"/>
      <c r="C1" s="128"/>
      <c r="D1" s="128"/>
      <c r="E1" s="128"/>
      <c r="F1" s="128"/>
      <c r="G1" s="128"/>
      <c r="H1" s="41"/>
    </row>
    <row r="2" spans="1:8" ht="46.5" x14ac:dyDescent="0.25">
      <c r="A2" s="16" t="s">
        <v>122</v>
      </c>
      <c r="B2" s="20" t="s">
        <v>119</v>
      </c>
      <c r="C2" s="20" t="s">
        <v>774</v>
      </c>
      <c r="D2" s="20" t="s">
        <v>118</v>
      </c>
      <c r="E2" s="20" t="s">
        <v>116</v>
      </c>
      <c r="F2" s="20" t="s">
        <v>775</v>
      </c>
      <c r="G2" s="20" t="s">
        <v>121</v>
      </c>
      <c r="H2" s="20" t="s">
        <v>776</v>
      </c>
    </row>
    <row r="3" spans="1:8" ht="94.5" x14ac:dyDescent="0.25">
      <c r="A3" s="21" t="s">
        <v>749</v>
      </c>
      <c r="B3" s="77" t="s">
        <v>790</v>
      </c>
      <c r="C3" s="22" t="s">
        <v>871</v>
      </c>
      <c r="D3" s="22" t="s">
        <v>902</v>
      </c>
      <c r="E3" s="22" t="s">
        <v>783</v>
      </c>
      <c r="F3" s="22" t="s">
        <v>779</v>
      </c>
      <c r="G3" s="44" t="s">
        <v>274</v>
      </c>
      <c r="H3" s="45" t="s">
        <v>780</v>
      </c>
    </row>
    <row r="4" spans="1:8" ht="94.5" x14ac:dyDescent="0.25">
      <c r="A4" s="17" t="s">
        <v>750</v>
      </c>
      <c r="B4" s="22" t="s">
        <v>791</v>
      </c>
      <c r="C4" s="22" t="s">
        <v>872</v>
      </c>
      <c r="D4" s="22" t="s">
        <v>903</v>
      </c>
      <c r="E4" s="22" t="s">
        <v>138</v>
      </c>
      <c r="F4" s="22" t="s">
        <v>782</v>
      </c>
      <c r="G4" s="44" t="s">
        <v>389</v>
      </c>
      <c r="H4" s="46" t="s">
        <v>785</v>
      </c>
    </row>
    <row r="5" spans="1:8" ht="94.5" x14ac:dyDescent="0.25">
      <c r="A5" s="21" t="s">
        <v>751</v>
      </c>
      <c r="B5" s="30" t="s">
        <v>792</v>
      </c>
      <c r="C5" s="22" t="s">
        <v>871</v>
      </c>
      <c r="D5" s="36" t="s">
        <v>904</v>
      </c>
      <c r="E5" s="36" t="s">
        <v>889</v>
      </c>
      <c r="F5" s="36" t="s">
        <v>784</v>
      </c>
      <c r="G5" s="44" t="s">
        <v>273</v>
      </c>
      <c r="H5" s="3" t="s">
        <v>786</v>
      </c>
    </row>
    <row r="6" spans="1:8" ht="94.5" x14ac:dyDescent="0.25">
      <c r="A6" s="21" t="s">
        <v>752</v>
      </c>
      <c r="B6" s="22" t="s">
        <v>793</v>
      </c>
      <c r="C6" s="22" t="s">
        <v>872</v>
      </c>
      <c r="D6" s="22" t="s">
        <v>905</v>
      </c>
      <c r="E6" s="22" t="s">
        <v>138</v>
      </c>
      <c r="F6" s="22" t="s">
        <v>789</v>
      </c>
      <c r="G6" s="44" t="s">
        <v>396</v>
      </c>
      <c r="H6" s="46" t="s">
        <v>785</v>
      </c>
    </row>
    <row r="7" spans="1:8" ht="94.5" x14ac:dyDescent="0.25">
      <c r="A7" s="17" t="s">
        <v>753</v>
      </c>
      <c r="B7" s="22" t="s">
        <v>796</v>
      </c>
      <c r="C7" s="22" t="s">
        <v>871</v>
      </c>
      <c r="D7" s="22" t="s">
        <v>906</v>
      </c>
      <c r="E7" s="22" t="s">
        <v>179</v>
      </c>
      <c r="F7" s="22" t="s">
        <v>795</v>
      </c>
      <c r="G7" s="44" t="s">
        <v>270</v>
      </c>
      <c r="H7" s="45" t="s">
        <v>780</v>
      </c>
    </row>
    <row r="8" spans="1:8" ht="78.75" x14ac:dyDescent="0.25">
      <c r="A8" s="21" t="s">
        <v>754</v>
      </c>
      <c r="B8" s="22" t="s">
        <v>816</v>
      </c>
      <c r="C8" s="22" t="s">
        <v>872</v>
      </c>
      <c r="D8" s="22" t="s">
        <v>907</v>
      </c>
      <c r="E8" s="22" t="s">
        <v>400</v>
      </c>
      <c r="F8" s="22" t="s">
        <v>797</v>
      </c>
      <c r="G8" s="44" t="s">
        <v>399</v>
      </c>
      <c r="H8" s="45" t="s">
        <v>780</v>
      </c>
    </row>
    <row r="9" spans="1:8" ht="94.5" x14ac:dyDescent="0.25">
      <c r="A9" s="21" t="s">
        <v>755</v>
      </c>
      <c r="B9" s="22" t="s">
        <v>798</v>
      </c>
      <c r="C9" s="22" t="s">
        <v>874</v>
      </c>
      <c r="D9" s="22" t="s">
        <v>908</v>
      </c>
      <c r="E9" s="22" t="s">
        <v>800</v>
      </c>
      <c r="F9" s="22" t="s">
        <v>799</v>
      </c>
      <c r="G9" s="44" t="s">
        <v>271</v>
      </c>
      <c r="H9" s="3" t="s">
        <v>786</v>
      </c>
    </row>
    <row r="10" spans="1:8" ht="78.75" x14ac:dyDescent="0.25">
      <c r="A10" s="17" t="s">
        <v>756</v>
      </c>
      <c r="B10" s="22" t="s">
        <v>803</v>
      </c>
      <c r="C10" s="22" t="s">
        <v>874</v>
      </c>
      <c r="D10" s="22" t="s">
        <v>909</v>
      </c>
      <c r="E10" s="22" t="s">
        <v>800</v>
      </c>
      <c r="F10" s="22" t="s">
        <v>799</v>
      </c>
      <c r="G10" s="44" t="s">
        <v>272</v>
      </c>
      <c r="H10" s="3" t="s">
        <v>786</v>
      </c>
    </row>
    <row r="11" spans="1:8" ht="94.5" x14ac:dyDescent="0.25">
      <c r="A11" s="21" t="s">
        <v>757</v>
      </c>
      <c r="B11" s="22" t="s">
        <v>804</v>
      </c>
      <c r="C11" s="22" t="s">
        <v>873</v>
      </c>
      <c r="D11" s="22" t="s">
        <v>910</v>
      </c>
      <c r="E11" s="22" t="s">
        <v>805</v>
      </c>
      <c r="F11" s="22" t="s">
        <v>806</v>
      </c>
      <c r="G11" s="32" t="s">
        <v>312</v>
      </c>
      <c r="H11" s="3" t="s">
        <v>786</v>
      </c>
    </row>
    <row r="12" spans="1:8" ht="110.25" x14ac:dyDescent="0.25">
      <c r="A12" s="21" t="s">
        <v>758</v>
      </c>
      <c r="B12" s="22" t="s">
        <v>807</v>
      </c>
      <c r="C12" s="22" t="s">
        <v>871</v>
      </c>
      <c r="D12" s="22" t="s">
        <v>911</v>
      </c>
      <c r="E12" s="22" t="s">
        <v>324</v>
      </c>
      <c r="F12" s="22" t="s">
        <v>809</v>
      </c>
      <c r="G12" s="44" t="s">
        <v>325</v>
      </c>
      <c r="H12" s="3" t="s">
        <v>786</v>
      </c>
    </row>
    <row r="13" spans="1:8" ht="126" x14ac:dyDescent="0.25">
      <c r="A13" s="17" t="s">
        <v>759</v>
      </c>
      <c r="B13" s="22" t="s">
        <v>810</v>
      </c>
      <c r="C13" s="22" t="s">
        <v>871</v>
      </c>
      <c r="D13" s="22" t="s">
        <v>912</v>
      </c>
      <c r="E13" s="22" t="s">
        <v>812</v>
      </c>
      <c r="F13" s="22" t="s">
        <v>813</v>
      </c>
      <c r="G13" s="44" t="s">
        <v>382</v>
      </c>
      <c r="H13" s="46" t="s">
        <v>785</v>
      </c>
    </row>
    <row r="14" spans="1:8" ht="110.25" x14ac:dyDescent="0.25">
      <c r="A14" s="21" t="s">
        <v>760</v>
      </c>
      <c r="B14" s="22" t="s">
        <v>817</v>
      </c>
      <c r="C14" s="22" t="s">
        <v>872</v>
      </c>
      <c r="D14" s="22" t="s">
        <v>913</v>
      </c>
      <c r="E14" s="22" t="s">
        <v>402</v>
      </c>
      <c r="F14" s="22" t="s">
        <v>815</v>
      </c>
      <c r="G14" s="44" t="s">
        <v>470</v>
      </c>
      <c r="H14" s="46" t="s">
        <v>785</v>
      </c>
    </row>
    <row r="15" spans="1:8" ht="126" x14ac:dyDescent="0.25">
      <c r="A15" s="21" t="s">
        <v>761</v>
      </c>
      <c r="B15" s="22" t="s">
        <v>818</v>
      </c>
      <c r="C15" s="22" t="s">
        <v>873</v>
      </c>
      <c r="D15" s="22" t="s">
        <v>914</v>
      </c>
      <c r="E15" s="22" t="s">
        <v>819</v>
      </c>
      <c r="F15" s="22" t="s">
        <v>806</v>
      </c>
      <c r="G15" s="44" t="s">
        <v>455</v>
      </c>
      <c r="H15" s="3" t="s">
        <v>786</v>
      </c>
    </row>
    <row r="16" spans="1:8" ht="204.75" x14ac:dyDescent="0.25">
      <c r="A16" s="17" t="s">
        <v>762</v>
      </c>
      <c r="B16" s="22" t="s">
        <v>820</v>
      </c>
      <c r="C16" s="22" t="s">
        <v>871</v>
      </c>
      <c r="D16" s="22" t="s">
        <v>915</v>
      </c>
      <c r="E16" s="22" t="s">
        <v>822</v>
      </c>
      <c r="F16" s="22" t="s">
        <v>821</v>
      </c>
      <c r="G16" s="44" t="s">
        <v>464</v>
      </c>
      <c r="H16" s="3" t="s">
        <v>786</v>
      </c>
    </row>
    <row r="17" spans="1:8" ht="157.5" x14ac:dyDescent="0.25">
      <c r="A17" s="21" t="s">
        <v>763</v>
      </c>
      <c r="B17" s="22" t="s">
        <v>823</v>
      </c>
      <c r="C17" s="22" t="s">
        <v>871</v>
      </c>
      <c r="D17" s="22" t="s">
        <v>916</v>
      </c>
      <c r="E17" s="22" t="s">
        <v>824</v>
      </c>
      <c r="F17" s="48" t="s">
        <v>825</v>
      </c>
      <c r="G17" s="44" t="s">
        <v>479</v>
      </c>
      <c r="H17" s="3" t="s">
        <v>786</v>
      </c>
    </row>
    <row r="18" spans="1:8" ht="157.5" x14ac:dyDescent="0.25">
      <c r="A18" s="21" t="s">
        <v>764</v>
      </c>
      <c r="B18" s="22" t="s">
        <v>836</v>
      </c>
      <c r="C18" s="22" t="s">
        <v>871</v>
      </c>
      <c r="D18" s="22" t="s">
        <v>917</v>
      </c>
      <c r="E18" s="22" t="s">
        <v>824</v>
      </c>
      <c r="F18" s="48" t="s">
        <v>825</v>
      </c>
      <c r="G18" s="44" t="s">
        <v>496</v>
      </c>
      <c r="H18" s="3" t="s">
        <v>786</v>
      </c>
    </row>
    <row r="19" spans="1:8" ht="157.5" x14ac:dyDescent="0.25">
      <c r="A19" s="17" t="s">
        <v>765</v>
      </c>
      <c r="B19" s="22" t="s">
        <v>837</v>
      </c>
      <c r="C19" s="22" t="s">
        <v>871</v>
      </c>
      <c r="D19" s="22" t="s">
        <v>918</v>
      </c>
      <c r="E19" s="22" t="s">
        <v>824</v>
      </c>
      <c r="F19" s="47" t="s">
        <v>825</v>
      </c>
      <c r="G19" s="44" t="s">
        <v>495</v>
      </c>
      <c r="H19" s="3" t="s">
        <v>786</v>
      </c>
    </row>
    <row r="20" spans="1:8" ht="173.25" x14ac:dyDescent="0.25">
      <c r="A20" s="21" t="s">
        <v>766</v>
      </c>
      <c r="B20" s="22" t="s">
        <v>897</v>
      </c>
      <c r="C20" s="22" t="s">
        <v>875</v>
      </c>
      <c r="D20" s="22" t="s">
        <v>852</v>
      </c>
      <c r="E20" s="22" t="s">
        <v>840</v>
      </c>
      <c r="F20" s="22" t="s">
        <v>839</v>
      </c>
      <c r="G20" s="44" t="s">
        <v>497</v>
      </c>
      <c r="H20" s="3" t="s">
        <v>786</v>
      </c>
    </row>
    <row r="21" spans="1:8" ht="141.75" x14ac:dyDescent="0.25">
      <c r="A21" s="21" t="s">
        <v>767</v>
      </c>
      <c r="B21" s="22" t="s">
        <v>898</v>
      </c>
      <c r="C21" s="22" t="s">
        <v>876</v>
      </c>
      <c r="D21" s="22" t="s">
        <v>919</v>
      </c>
      <c r="E21" s="22" t="s">
        <v>841</v>
      </c>
      <c r="F21" s="22" t="s">
        <v>839</v>
      </c>
      <c r="G21" s="44" t="s">
        <v>520</v>
      </c>
      <c r="H21" s="3" t="s">
        <v>786</v>
      </c>
    </row>
    <row r="22" spans="1:8" ht="141.75" x14ac:dyDescent="0.25">
      <c r="A22" s="17" t="s">
        <v>768</v>
      </c>
      <c r="B22" s="22" t="s">
        <v>843</v>
      </c>
      <c r="C22" s="22" t="s">
        <v>877</v>
      </c>
      <c r="D22" s="22" t="s">
        <v>920</v>
      </c>
      <c r="E22" s="22" t="s">
        <v>845</v>
      </c>
      <c r="F22" s="22" t="s">
        <v>844</v>
      </c>
      <c r="G22" s="44" t="s">
        <v>559</v>
      </c>
      <c r="H22" s="3" t="s">
        <v>786</v>
      </c>
    </row>
    <row r="23" spans="1:8" ht="157.5" x14ac:dyDescent="0.25">
      <c r="A23" s="21" t="s">
        <v>769</v>
      </c>
      <c r="B23" s="22" t="s">
        <v>846</v>
      </c>
      <c r="C23" s="22" t="s">
        <v>878</v>
      </c>
      <c r="D23" s="22" t="s">
        <v>857</v>
      </c>
      <c r="E23" s="22" t="s">
        <v>858</v>
      </c>
      <c r="F23" s="22" t="s">
        <v>859</v>
      </c>
      <c r="G23" s="44" t="s">
        <v>563</v>
      </c>
      <c r="H23" s="3" t="s">
        <v>786</v>
      </c>
    </row>
    <row r="24" spans="1:8" ht="173.25" x14ac:dyDescent="0.25">
      <c r="A24" s="21" t="s">
        <v>770</v>
      </c>
      <c r="B24" s="30" t="s">
        <v>886</v>
      </c>
      <c r="C24" s="22" t="s">
        <v>879</v>
      </c>
      <c r="D24" s="36" t="s">
        <v>921</v>
      </c>
      <c r="E24" s="30" t="s">
        <v>862</v>
      </c>
      <c r="F24" s="30" t="s">
        <v>861</v>
      </c>
      <c r="G24" s="44" t="s">
        <v>619</v>
      </c>
      <c r="H24" s="3" t="s">
        <v>786</v>
      </c>
    </row>
    <row r="25" spans="1:8" ht="141.75" x14ac:dyDescent="0.25">
      <c r="A25" s="17" t="s">
        <v>771</v>
      </c>
      <c r="B25" s="22" t="s">
        <v>887</v>
      </c>
      <c r="C25" s="22" t="s">
        <v>880</v>
      </c>
      <c r="D25" s="22" t="s">
        <v>863</v>
      </c>
      <c r="E25" s="22" t="s">
        <v>864</v>
      </c>
      <c r="F25" s="22" t="s">
        <v>865</v>
      </c>
      <c r="G25" s="44" t="s">
        <v>740</v>
      </c>
      <c r="H25" s="45" t="s">
        <v>780</v>
      </c>
    </row>
    <row r="26" spans="1:8" ht="94.5" x14ac:dyDescent="0.25">
      <c r="A26" s="21" t="s">
        <v>773</v>
      </c>
      <c r="B26" s="22" t="s">
        <v>888</v>
      </c>
      <c r="C26" s="22" t="s">
        <v>881</v>
      </c>
      <c r="D26" s="22" t="s">
        <v>922</v>
      </c>
      <c r="E26" s="22" t="s">
        <v>746</v>
      </c>
      <c r="F26" s="22" t="s">
        <v>867</v>
      </c>
      <c r="G26" s="44" t="s">
        <v>745</v>
      </c>
      <c r="H26" s="46" t="s">
        <v>785</v>
      </c>
    </row>
    <row r="27" spans="1:8" ht="157.5" x14ac:dyDescent="0.25">
      <c r="A27" s="21" t="s">
        <v>899</v>
      </c>
      <c r="B27" s="30" t="s">
        <v>900</v>
      </c>
      <c r="C27" s="22" t="s">
        <v>901</v>
      </c>
      <c r="D27" s="22" t="s">
        <v>916</v>
      </c>
      <c r="E27" s="22" t="s">
        <v>746</v>
      </c>
      <c r="F27" s="22" t="s">
        <v>867</v>
      </c>
      <c r="G27" s="32" t="s">
        <v>1070</v>
      </c>
      <c r="H27" s="3" t="s">
        <v>786</v>
      </c>
    </row>
    <row r="28" spans="1:8" ht="157.5" x14ac:dyDescent="0.25">
      <c r="A28" s="21" t="s">
        <v>923</v>
      </c>
      <c r="B28" s="30" t="s">
        <v>900</v>
      </c>
      <c r="C28" s="22" t="s">
        <v>924</v>
      </c>
      <c r="D28" s="22" t="s">
        <v>916</v>
      </c>
      <c r="E28" s="22" t="s">
        <v>930</v>
      </c>
      <c r="F28" s="22" t="s">
        <v>931</v>
      </c>
      <c r="G28" s="32" t="s">
        <v>925</v>
      </c>
      <c r="H28" s="3" t="s">
        <v>786</v>
      </c>
    </row>
    <row r="29" spans="1:8" ht="141.75" x14ac:dyDescent="0.25">
      <c r="A29" s="21" t="s">
        <v>926</v>
      </c>
      <c r="B29" s="30" t="s">
        <v>928</v>
      </c>
      <c r="C29" s="22" t="s">
        <v>927</v>
      </c>
      <c r="D29" s="22" t="s">
        <v>929</v>
      </c>
      <c r="E29" s="22" t="s">
        <v>932</v>
      </c>
      <c r="F29" s="22" t="s">
        <v>933</v>
      </c>
      <c r="G29" s="32" t="s">
        <v>939</v>
      </c>
      <c r="H29" s="3" t="s">
        <v>786</v>
      </c>
    </row>
    <row r="30" spans="1:8" ht="141.75" x14ac:dyDescent="0.25">
      <c r="A30" s="21" t="s">
        <v>934</v>
      </c>
      <c r="B30" s="30" t="s">
        <v>936</v>
      </c>
      <c r="C30" s="22" t="s">
        <v>935</v>
      </c>
      <c r="D30" s="22" t="s">
        <v>937</v>
      </c>
      <c r="E30" s="22" t="s">
        <v>940</v>
      </c>
      <c r="F30" s="22" t="s">
        <v>941</v>
      </c>
      <c r="G30" s="32" t="s">
        <v>938</v>
      </c>
      <c r="H30" s="45" t="s">
        <v>780</v>
      </c>
    </row>
    <row r="31" spans="1:8" ht="94.5" x14ac:dyDescent="0.25">
      <c r="A31" s="21" t="s">
        <v>942</v>
      </c>
      <c r="B31" s="30" t="s">
        <v>947</v>
      </c>
      <c r="C31" s="22" t="s">
        <v>944</v>
      </c>
      <c r="D31" s="22" t="s">
        <v>946</v>
      </c>
      <c r="E31" s="22" t="s">
        <v>948</v>
      </c>
      <c r="F31" s="22" t="s">
        <v>949</v>
      </c>
      <c r="G31" s="32" t="s">
        <v>950</v>
      </c>
      <c r="H31" s="45" t="s">
        <v>780</v>
      </c>
    </row>
    <row r="32" spans="1:8" ht="141.75" x14ac:dyDescent="0.25">
      <c r="A32" s="21" t="s">
        <v>943</v>
      </c>
      <c r="B32" s="30" t="s">
        <v>978</v>
      </c>
      <c r="C32" s="22" t="s">
        <v>945</v>
      </c>
      <c r="D32" s="22" t="s">
        <v>979</v>
      </c>
      <c r="E32" s="22" t="s">
        <v>981</v>
      </c>
      <c r="F32" s="22" t="s">
        <v>980</v>
      </c>
      <c r="G32" s="32" t="s">
        <v>977</v>
      </c>
      <c r="H32" s="3" t="s">
        <v>786</v>
      </c>
    </row>
    <row r="33" spans="1:7" ht="15.75" x14ac:dyDescent="0.25">
      <c r="A33" s="98"/>
      <c r="B33" s="99"/>
      <c r="C33" s="100"/>
      <c r="D33" s="100"/>
      <c r="E33" s="100"/>
      <c r="F33" s="100"/>
      <c r="G33" s="101"/>
    </row>
    <row r="34" spans="1:7" ht="15.75" x14ac:dyDescent="0.25">
      <c r="A34" s="98"/>
      <c r="B34" s="99"/>
      <c r="C34" s="100"/>
      <c r="D34" s="100"/>
      <c r="E34" s="100"/>
      <c r="F34" s="100"/>
      <c r="G34" s="101"/>
    </row>
    <row r="35" spans="1:7" ht="15.75" thickBot="1" x14ac:dyDescent="0.3"/>
    <row r="36" spans="1:7" ht="30" x14ac:dyDescent="0.25">
      <c r="B36" s="49" t="s">
        <v>868</v>
      </c>
      <c r="C36" s="50">
        <f>COUNTIF(H3:H50,"высокий")</f>
        <v>6</v>
      </c>
    </row>
    <row r="37" spans="1:7" ht="30" x14ac:dyDescent="0.25">
      <c r="B37" s="51" t="s">
        <v>869</v>
      </c>
      <c r="C37" s="52">
        <f>COUNTIF(H3:H350,"средний")</f>
        <v>5</v>
      </c>
    </row>
    <row r="38" spans="1:7" ht="30.75" thickBot="1" x14ac:dyDescent="0.3">
      <c r="B38" s="53" t="s">
        <v>870</v>
      </c>
      <c r="C38" s="54">
        <f>COUNTIF(H3:H50,"низкий")</f>
        <v>19</v>
      </c>
    </row>
  </sheetData>
  <mergeCells count="1">
    <mergeCell ref="A1:G1"/>
  </mergeCells>
  <hyperlinks>
    <hyperlink ref="G3" r:id="rId1"/>
    <hyperlink ref="G4" r:id="rId2"/>
    <hyperlink ref="G5" r:id="rId3"/>
    <hyperlink ref="G6" r:id="rId4"/>
    <hyperlink ref="G7" r:id="rId5"/>
    <hyperlink ref="G8" r:id="rId6"/>
    <hyperlink ref="G10" r:id="rId7"/>
    <hyperlink ref="G9" r:id="rId8"/>
    <hyperlink ref="G11" r:id="rId9"/>
    <hyperlink ref="G12" r:id="rId10"/>
    <hyperlink ref="G13" r:id="rId11"/>
    <hyperlink ref="G14" r:id="rId12"/>
    <hyperlink ref="G17" r:id="rId13"/>
    <hyperlink ref="G18" r:id="rId14"/>
    <hyperlink ref="G19" r:id="rId15"/>
    <hyperlink ref="G20" r:id="rId16"/>
    <hyperlink ref="G21" r:id="rId17"/>
    <hyperlink ref="G22" r:id="rId18"/>
    <hyperlink ref="G23" r:id="rId19"/>
    <hyperlink ref="G24" r:id="rId20"/>
    <hyperlink ref="G25" r:id="rId21"/>
    <hyperlink ref="G26" r:id="rId22"/>
    <hyperlink ref="G16" r:id="rId23"/>
    <hyperlink ref="G15" r:id="rId24"/>
    <hyperlink ref="G27" r:id="rId25"/>
    <hyperlink ref="G28" r:id="rId26"/>
    <hyperlink ref="G29" r:id="rId27"/>
    <hyperlink ref="G30" r:id="rId28"/>
    <hyperlink ref="G31" r:id="rId29"/>
  </hyperlinks>
  <pageMargins left="0.7" right="0.7" top="0.75" bottom="0.75" header="0.3" footer="0.3"/>
  <drawing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Чек-лист</vt:lpstr>
      <vt:lpstr>Тест-кейсы</vt:lpstr>
      <vt:lpstr>Баг репорт</vt:lpstr>
      <vt:lpstr>Чек-лист v.2</vt:lpstr>
      <vt:lpstr>Тест-кейсы v.2</vt:lpstr>
      <vt:lpstr>Баг репорт v.2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2022-08-12T07:18:24Z</dcterms:modified>
</cp:coreProperties>
</file>