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510"/>
  </bookViews>
  <sheets>
    <sheet name="Beispiel Zuteilu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V7" i="1"/>
  <c r="X6" i="1"/>
  <c r="W5" i="1"/>
  <c r="S5" i="1"/>
  <c r="R7" i="1"/>
  <c r="R6" i="1"/>
  <c r="Q6" i="1"/>
  <c r="Q7" i="1"/>
  <c r="I7" i="1" l="1"/>
  <c r="H7" i="1"/>
  <c r="G7" i="1"/>
  <c r="I6" i="1"/>
  <c r="H6" i="1"/>
  <c r="G6" i="1"/>
  <c r="I5" i="1"/>
  <c r="H5" i="1"/>
  <c r="G5" i="1"/>
  <c r="M5" i="1" l="1"/>
  <c r="M7" i="1"/>
  <c r="M6" i="1"/>
  <c r="N6" i="1"/>
  <c r="N5" i="1"/>
  <c r="N7" i="1"/>
  <c r="L7" i="1"/>
  <c r="L5" i="1"/>
  <c r="L6" i="1"/>
</calcChain>
</file>

<file path=xl/sharedStrings.xml><?xml version="1.0" encoding="utf-8"?>
<sst xmlns="http://schemas.openxmlformats.org/spreadsheetml/2006/main" count="36" uniqueCount="18">
  <si>
    <t>Arbeitsschritt I</t>
  </si>
  <si>
    <t>Arbeitsschritt II</t>
  </si>
  <si>
    <t>Arbeitsschritt III</t>
  </si>
  <si>
    <t>Machine A</t>
  </si>
  <si>
    <t>Maschine B</t>
  </si>
  <si>
    <t>Maschine C</t>
  </si>
  <si>
    <t>Kosten in CHF</t>
  </si>
  <si>
    <t>A1</t>
  </si>
  <si>
    <t>A2</t>
  </si>
  <si>
    <t>A3</t>
  </si>
  <si>
    <t>MA</t>
  </si>
  <si>
    <t>MB</t>
  </si>
  <si>
    <t>MC</t>
  </si>
  <si>
    <t>Minimum, Zeile</t>
  </si>
  <si>
    <t>Minimum, Spalte</t>
  </si>
  <si>
    <t>Minimum, unbedeckt</t>
  </si>
  <si>
    <t>Ergebnis</t>
  </si>
  <si>
    <t>"Job Assignment", optimale Zuteilung von Ressourcen (grafisch, rechnerischer Lösungsansatz)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</si>
</sst>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</xdr:row>
      <xdr:rowOff>142875</xdr:rowOff>
    </xdr:from>
    <xdr:to>
      <xdr:col>13</xdr:col>
      <xdr:colOff>371475</xdr:colOff>
      <xdr:row>4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D94D4A-8657-40AC-AEAA-2FE185A1E0FD}"/>
            </a:ext>
          </a:extLst>
        </xdr:cNvPr>
        <xdr:cNvCxnSpPr/>
      </xdr:nvCxnSpPr>
      <xdr:spPr>
        <a:xfrm>
          <a:off x="5819775" y="904875"/>
          <a:ext cx="11049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4</xdr:row>
      <xdr:rowOff>57150</xdr:rowOff>
    </xdr:from>
    <xdr:to>
      <xdr:col>13</xdr:col>
      <xdr:colOff>219075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C266747-88D1-46AE-8393-29B45EAB4AD6}"/>
            </a:ext>
          </a:extLst>
        </xdr:cNvPr>
        <xdr:cNvCxnSpPr/>
      </xdr:nvCxnSpPr>
      <xdr:spPr>
        <a:xfrm>
          <a:off x="6772275" y="819150"/>
          <a:ext cx="0" cy="5334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4</xdr:row>
      <xdr:rowOff>28575</xdr:rowOff>
    </xdr:from>
    <xdr:to>
      <xdr:col>16</xdr:col>
      <xdr:colOff>257176</xdr:colOff>
      <xdr:row>7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DA3A65F-AFE5-47CE-B175-13F8FBF45260}"/>
            </a:ext>
          </a:extLst>
        </xdr:cNvPr>
        <xdr:cNvCxnSpPr/>
      </xdr:nvCxnSpPr>
      <xdr:spPr>
        <a:xfrm>
          <a:off x="7839075" y="790575"/>
          <a:ext cx="1" cy="552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4</xdr:row>
      <xdr:rowOff>38100</xdr:rowOff>
    </xdr:from>
    <xdr:to>
      <xdr:col>17</xdr:col>
      <xdr:colOff>266701</xdr:colOff>
      <xdr:row>7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59E810D-1131-42BC-872B-35BB24911154}"/>
            </a:ext>
          </a:extLst>
        </xdr:cNvPr>
        <xdr:cNvCxnSpPr/>
      </xdr:nvCxnSpPr>
      <xdr:spPr>
        <a:xfrm>
          <a:off x="8267700" y="800100"/>
          <a:ext cx="1" cy="552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4</xdr:row>
      <xdr:rowOff>38100</xdr:rowOff>
    </xdr:from>
    <xdr:to>
      <xdr:col>18</xdr:col>
      <xdr:colOff>228601</xdr:colOff>
      <xdr:row>7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32334EB-484A-4585-852D-1A1C3E04B29B}"/>
            </a:ext>
          </a:extLst>
        </xdr:cNvPr>
        <xdr:cNvCxnSpPr/>
      </xdr:nvCxnSpPr>
      <xdr:spPr>
        <a:xfrm>
          <a:off x="8648700" y="800100"/>
          <a:ext cx="1" cy="552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Y9" sqref="Y9"/>
    </sheetView>
  </sheetViews>
  <sheetFormatPr defaultRowHeight="15" x14ac:dyDescent="0.25"/>
  <cols>
    <col min="1" max="1" width="15.28515625" bestFit="1" customWidth="1"/>
    <col min="2" max="2" width="10.28515625" bestFit="1" customWidth="1"/>
    <col min="3" max="4" width="11" bestFit="1" customWidth="1"/>
    <col min="5" max="5" width="2.7109375" customWidth="1"/>
    <col min="6" max="9" width="6.7109375" customWidth="1"/>
    <col min="10" max="10" width="2.28515625" customWidth="1"/>
    <col min="11" max="14" width="6.28515625" customWidth="1"/>
    <col min="15" max="15" width="2.85546875" customWidth="1"/>
    <col min="16" max="19" width="6.28515625" customWidth="1"/>
    <col min="20" max="20" width="3.7109375" customWidth="1"/>
    <col min="21" max="24" width="6.7109375" customWidth="1"/>
  </cols>
  <sheetData>
    <row r="1" spans="1:24" x14ac:dyDescent="0.25">
      <c r="A1" s="1">
        <v>42847</v>
      </c>
      <c r="B1" s="12" t="s">
        <v>17</v>
      </c>
      <c r="C1" s="12"/>
      <c r="D1" s="12"/>
      <c r="E1" s="12"/>
      <c r="F1" s="1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3" spans="1:24" x14ac:dyDescent="0.25">
      <c r="B3" s="2" t="s">
        <v>6</v>
      </c>
      <c r="C3" s="2"/>
      <c r="D3" s="2"/>
      <c r="F3" s="6" t="s">
        <v>13</v>
      </c>
      <c r="G3" s="6"/>
      <c r="H3" s="6"/>
      <c r="I3" s="6"/>
      <c r="K3" s="6" t="s">
        <v>14</v>
      </c>
      <c r="L3" s="6"/>
      <c r="M3" s="6"/>
      <c r="N3" s="6"/>
      <c r="P3" s="6" t="s">
        <v>15</v>
      </c>
      <c r="Q3" s="6"/>
      <c r="R3" s="6"/>
      <c r="S3" s="6"/>
      <c r="U3" s="10" t="s">
        <v>16</v>
      </c>
      <c r="V3" s="10"/>
      <c r="W3" s="10"/>
      <c r="X3" s="11">
        <f>SUMPRODUCT(V5:X7)</f>
        <v>72</v>
      </c>
    </row>
    <row r="4" spans="1:24" x14ac:dyDescent="0.25">
      <c r="A4" s="4"/>
      <c r="B4" s="4" t="s">
        <v>3</v>
      </c>
      <c r="C4" s="4" t="s">
        <v>4</v>
      </c>
      <c r="D4" s="4" t="s">
        <v>5</v>
      </c>
      <c r="F4" s="4"/>
      <c r="G4" s="4" t="s">
        <v>10</v>
      </c>
      <c r="H4" s="4" t="s">
        <v>11</v>
      </c>
      <c r="I4" s="4" t="s">
        <v>12</v>
      </c>
      <c r="K4" s="4"/>
      <c r="L4" s="4" t="s">
        <v>10</v>
      </c>
      <c r="M4" s="4" t="s">
        <v>11</v>
      </c>
      <c r="N4" s="4" t="s">
        <v>12</v>
      </c>
      <c r="P4" s="4"/>
      <c r="Q4" s="4" t="s">
        <v>10</v>
      </c>
      <c r="R4" s="4" t="s">
        <v>11</v>
      </c>
      <c r="S4" s="4" t="s">
        <v>12</v>
      </c>
      <c r="U4" s="4"/>
      <c r="V4" s="4" t="s">
        <v>10</v>
      </c>
      <c r="W4" s="4" t="s">
        <v>11</v>
      </c>
      <c r="X4" s="4" t="s">
        <v>12</v>
      </c>
    </row>
    <row r="5" spans="1:24" x14ac:dyDescent="0.25">
      <c r="A5" s="4" t="s">
        <v>0</v>
      </c>
      <c r="B5" s="3">
        <v>50</v>
      </c>
      <c r="C5" s="3">
        <v>51</v>
      </c>
      <c r="D5" s="3">
        <v>65</v>
      </c>
      <c r="F5" s="4" t="s">
        <v>7</v>
      </c>
      <c r="G5" s="7">
        <f>B5-(MIN(B5:D5))</f>
        <v>0</v>
      </c>
      <c r="H5" s="7">
        <f>C5-(MIN(B5:D5))</f>
        <v>1</v>
      </c>
      <c r="I5" s="7">
        <f>D5-(MIN(B5:D5))</f>
        <v>15</v>
      </c>
      <c r="K5" s="4" t="s">
        <v>7</v>
      </c>
      <c r="L5" s="3">
        <f>G5-MIN(G5:G7)</f>
        <v>0</v>
      </c>
      <c r="M5" s="3">
        <f>H5-MIN(H5:H7)</f>
        <v>0</v>
      </c>
      <c r="N5" s="3">
        <f>I5-MIN(I5:I7)</f>
        <v>15</v>
      </c>
      <c r="P5" s="4" t="s">
        <v>7</v>
      </c>
      <c r="Q5" s="3">
        <v>0</v>
      </c>
      <c r="R5" s="9">
        <v>0</v>
      </c>
      <c r="S5" s="3">
        <f>N5+MIN(Q6:R7)</f>
        <v>15</v>
      </c>
      <c r="U5" s="4" t="s">
        <v>7</v>
      </c>
      <c r="V5" s="7"/>
      <c r="W5" s="7">
        <f>C5</f>
        <v>51</v>
      </c>
      <c r="X5" s="7"/>
    </row>
    <row r="6" spans="1:24" x14ac:dyDescent="0.25">
      <c r="A6" s="4" t="s">
        <v>1</v>
      </c>
      <c r="B6" s="3">
        <v>15</v>
      </c>
      <c r="C6" s="3">
        <v>23</v>
      </c>
      <c r="D6" s="3">
        <v>11</v>
      </c>
      <c r="F6" s="4" t="s">
        <v>8</v>
      </c>
      <c r="G6" s="7">
        <f>B6-(MIN(B6:D6))</f>
        <v>4</v>
      </c>
      <c r="H6" s="7">
        <f>C6-(MIN(B6:D6))</f>
        <v>12</v>
      </c>
      <c r="I6" s="7">
        <f>D6-(MIN(B6:D6))</f>
        <v>0</v>
      </c>
      <c r="K6" s="4" t="s">
        <v>8</v>
      </c>
      <c r="L6" s="3">
        <f>G6-MIN(G5:G7)</f>
        <v>4</v>
      </c>
      <c r="M6" s="3">
        <f>H6-MIN(H5:H7)</f>
        <v>11</v>
      </c>
      <c r="N6" s="3">
        <f>I6-MIN(I5:I7)</f>
        <v>0</v>
      </c>
      <c r="P6" s="4" t="s">
        <v>8</v>
      </c>
      <c r="Q6" s="3">
        <f>L6-MIN(L6:M7)</f>
        <v>1</v>
      </c>
      <c r="R6" s="3">
        <f>M6-MIN(L6:M7)</f>
        <v>8</v>
      </c>
      <c r="S6" s="9">
        <v>0</v>
      </c>
      <c r="U6" s="4" t="s">
        <v>8</v>
      </c>
      <c r="V6" s="7"/>
      <c r="W6" s="7"/>
      <c r="X6" s="7">
        <f>D6</f>
        <v>11</v>
      </c>
    </row>
    <row r="7" spans="1:24" x14ac:dyDescent="0.25">
      <c r="A7" s="4" t="s">
        <v>2</v>
      </c>
      <c r="B7" s="3">
        <v>10</v>
      </c>
      <c r="C7" s="3">
        <v>12</v>
      </c>
      <c r="D7" s="3">
        <v>7</v>
      </c>
      <c r="F7" s="4" t="s">
        <v>9</v>
      </c>
      <c r="G7" s="7">
        <f>B7-(MIN(B7:D7))</f>
        <v>3</v>
      </c>
      <c r="H7" s="7">
        <f>C7-(MIN(B7:D7))</f>
        <v>5</v>
      </c>
      <c r="I7" s="7">
        <f>D7-(MIN(B7:D7))</f>
        <v>0</v>
      </c>
      <c r="K7" s="4" t="s">
        <v>9</v>
      </c>
      <c r="L7" s="8">
        <f>G7-MIN(G5:G7)</f>
        <v>3</v>
      </c>
      <c r="M7" s="3">
        <f>H7-MIN(H5:H7)</f>
        <v>4</v>
      </c>
      <c r="N7" s="3">
        <f>I7-MIN(I5:I7)</f>
        <v>0</v>
      </c>
      <c r="P7" s="4" t="s">
        <v>9</v>
      </c>
      <c r="Q7" s="9">
        <f>L7-MIN(L6:M7)</f>
        <v>0</v>
      </c>
      <c r="R7" s="3">
        <f>M7-MIN(L6:M7)</f>
        <v>1</v>
      </c>
      <c r="S7" s="3">
        <v>0</v>
      </c>
      <c r="U7" s="4" t="s">
        <v>9</v>
      </c>
      <c r="V7" s="7">
        <f>B7</f>
        <v>10</v>
      </c>
      <c r="W7" s="7"/>
      <c r="X7" s="7"/>
    </row>
  </sheetData>
  <mergeCells count="5">
    <mergeCell ref="P3:S3"/>
    <mergeCell ref="U3:W3"/>
    <mergeCell ref="B3:D3"/>
    <mergeCell ref="F3:I3"/>
    <mergeCell ref="K3:N3"/>
  </mergeCells>
  <pageMargins left="0.7" right="0.7" top="0.75" bottom="0.75" header="0.3" footer="0.3"/>
  <pageSetup paperSize="9" orientation="portrait" horizontalDpi="300" verticalDpi="0" copies="0" r:id="rId1"/>
  <ignoredErrors>
    <ignoredError sqref="H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Beispiel Zuteilung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Alexander</dc:creator>
  <cp:lastModifiedBy>Klein, Alexander</cp:lastModifiedBy>
  <dcterms:created xsi:type="dcterms:W3CDTF">2017-04-23T13:37:04Z</dcterms:created>
  <dcterms:modified xsi:type="dcterms:W3CDTF">2017-04-23T16:09:47Z</dcterms:modified>
</cp:coreProperties>
</file>