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_AK\23 CAS Business Decision Support\06 Dynamische Entscheidungen\0602\"/>
    </mc:Choice>
  </mc:AlternateContent>
  <bookViews>
    <workbookView xWindow="0" yWindow="0" windowWidth="24000" windowHeight="9510" activeTab="1"/>
  </bookViews>
  <sheets>
    <sheet name="NPV detem.vs.stoch. Berechnung" sheetId="1" r:id="rId1"/>
    <sheet name="Monte Carlo Simulation" sheetId="3" r:id="rId2"/>
  </sheets>
  <definedNames>
    <definedName name="solver_adj" localSheetId="0" hidden="1">'NPV detem.vs.stoch. Berechnung'!$F$2</definedName>
    <definedName name="solver_cvg" localSheetId="0" hidden="1">"""""""""""""""""""""""""""""""""""""""""""""""""""""""""""""""0,0001"""""""""""""""""""""""""""""""""""""""""""""""""""""""""""""""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"""""""""""""""""""""""""""""""""""""""""""""""""""""""""""""""0,075"""""""""""""""""""""""""""""""""""""""""""""""""""""""""""""""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'NPV detem.vs.stoch. Berechnung'!$F$13</definedName>
    <definedName name="solver_pre" localSheetId="0" hidden="1">"""""""""""""""""""""""""""""""""""""""""""""""""""""""""""""""0,000001"""""""""""""""""""""""""""""""""""""""""""""""""""""""""""""""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Y9" i="3" l="1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8" i="3"/>
  <c r="Y8" i="3"/>
  <c r="K8" i="3"/>
  <c r="J8" i="3"/>
  <c r="I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H8" i="3"/>
  <c r="G8" i="3"/>
  <c r="W8" i="3" l="1"/>
  <c r="G20" i="1"/>
  <c r="G21" i="1" s="1"/>
  <c r="G22" i="1" s="1"/>
  <c r="G23" i="1" s="1"/>
  <c r="G24" i="1" s="1"/>
  <c r="G25" i="1" s="1"/>
  <c r="G26" i="1" s="1"/>
  <c r="G6" i="1"/>
  <c r="G7" i="1" s="1"/>
  <c r="G8" i="1" s="1"/>
  <c r="G9" i="1" s="1"/>
  <c r="G10" i="1" s="1"/>
  <c r="G11" i="1" s="1"/>
  <c r="G12" i="1" s="1"/>
  <c r="F23" i="1" l="1"/>
  <c r="F24" i="1"/>
  <c r="F25" i="1"/>
  <c r="E23" i="1"/>
  <c r="E24" i="1"/>
  <c r="E25" i="1"/>
  <c r="E8" i="1"/>
  <c r="F8" i="1" s="1"/>
  <c r="E9" i="1"/>
  <c r="F9" i="1" s="1"/>
  <c r="E10" i="1"/>
  <c r="F10" i="1" s="1"/>
  <c r="E11" i="1"/>
  <c r="F11" i="1" s="1"/>
  <c r="E6" i="1"/>
  <c r="F6" i="1" s="1"/>
  <c r="F9" i="3"/>
  <c r="G18" i="1" l="1"/>
  <c r="W9" i="3" l="1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Q9" i="3" l="1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8" i="3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8" i="3"/>
  <c r="C9" i="3"/>
  <c r="D9" i="3"/>
  <c r="E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8" i="3"/>
  <c r="L16" i="3" l="1"/>
  <c r="L15" i="3"/>
  <c r="L14" i="3"/>
  <c r="L13" i="3"/>
  <c r="L12" i="3"/>
  <c r="L11" i="3"/>
  <c r="L10" i="3"/>
  <c r="L18" i="3"/>
  <c r="L17" i="3"/>
  <c r="L9" i="3"/>
  <c r="F4" i="1"/>
  <c r="G4" i="1" s="1"/>
  <c r="E26" i="1"/>
  <c r="S491" i="3" l="1"/>
  <c r="S490" i="3"/>
  <c r="S489" i="3"/>
  <c r="S488" i="3"/>
  <c r="S487" i="3"/>
  <c r="S486" i="3"/>
  <c r="S485" i="3"/>
  <c r="S484" i="3"/>
  <c r="S483" i="3"/>
  <c r="S482" i="3"/>
  <c r="S481" i="3"/>
  <c r="S480" i="3"/>
  <c r="S479" i="3"/>
  <c r="S478" i="3"/>
  <c r="S477" i="3"/>
  <c r="S476" i="3"/>
  <c r="S475" i="3"/>
  <c r="S474" i="3"/>
  <c r="S473" i="3"/>
  <c r="S472" i="3"/>
  <c r="S471" i="3"/>
  <c r="S470" i="3"/>
  <c r="S469" i="3"/>
  <c r="S468" i="3"/>
  <c r="S467" i="3"/>
  <c r="S466" i="3"/>
  <c r="S465" i="3"/>
  <c r="S464" i="3"/>
  <c r="S463" i="3"/>
  <c r="S462" i="3"/>
  <c r="S461" i="3"/>
  <c r="S460" i="3"/>
  <c r="S459" i="3"/>
  <c r="S458" i="3"/>
  <c r="S457" i="3"/>
  <c r="S456" i="3"/>
  <c r="S455" i="3"/>
  <c r="S454" i="3"/>
  <c r="S453" i="3"/>
  <c r="S452" i="3"/>
  <c r="S451" i="3"/>
  <c r="S450" i="3"/>
  <c r="S449" i="3"/>
  <c r="S448" i="3"/>
  <c r="S447" i="3"/>
  <c r="S446" i="3"/>
  <c r="S445" i="3"/>
  <c r="S444" i="3"/>
  <c r="S443" i="3"/>
  <c r="S442" i="3"/>
  <c r="S441" i="3"/>
  <c r="S440" i="3"/>
  <c r="S439" i="3"/>
  <c r="S438" i="3"/>
  <c r="S437" i="3"/>
  <c r="S436" i="3"/>
  <c r="S435" i="3"/>
  <c r="S434" i="3"/>
  <c r="S433" i="3"/>
  <c r="S432" i="3"/>
  <c r="S431" i="3"/>
  <c r="S430" i="3"/>
  <c r="S429" i="3"/>
  <c r="S428" i="3"/>
  <c r="S427" i="3"/>
  <c r="S426" i="3"/>
  <c r="S425" i="3"/>
  <c r="S424" i="3"/>
  <c r="S423" i="3"/>
  <c r="S422" i="3"/>
  <c r="S421" i="3"/>
  <c r="S420" i="3"/>
  <c r="S419" i="3"/>
  <c r="S418" i="3"/>
  <c r="S417" i="3"/>
  <c r="S416" i="3"/>
  <c r="S415" i="3"/>
  <c r="S414" i="3"/>
  <c r="S413" i="3"/>
  <c r="S412" i="3"/>
  <c r="S411" i="3"/>
  <c r="S410" i="3"/>
  <c r="S409" i="3"/>
  <c r="S408" i="3"/>
  <c r="S407" i="3"/>
  <c r="S406" i="3"/>
  <c r="S405" i="3"/>
  <c r="S404" i="3"/>
  <c r="S403" i="3"/>
  <c r="S402" i="3"/>
  <c r="S401" i="3"/>
  <c r="S400" i="3"/>
  <c r="S399" i="3"/>
  <c r="S398" i="3"/>
  <c r="S397" i="3"/>
  <c r="S396" i="3"/>
  <c r="S395" i="3"/>
  <c r="S394" i="3"/>
  <c r="S393" i="3"/>
  <c r="S392" i="3"/>
  <c r="S391" i="3"/>
  <c r="S390" i="3"/>
  <c r="S389" i="3"/>
  <c r="S388" i="3"/>
  <c r="S387" i="3"/>
  <c r="S386" i="3"/>
  <c r="S385" i="3"/>
  <c r="S384" i="3"/>
  <c r="S383" i="3"/>
  <c r="S382" i="3"/>
  <c r="S381" i="3"/>
  <c r="S380" i="3"/>
  <c r="S379" i="3"/>
  <c r="S378" i="3"/>
  <c r="S377" i="3"/>
  <c r="S376" i="3"/>
  <c r="S375" i="3"/>
  <c r="S374" i="3"/>
  <c r="S373" i="3"/>
  <c r="S372" i="3"/>
  <c r="S371" i="3"/>
  <c r="S370" i="3"/>
  <c r="S369" i="3"/>
  <c r="S368" i="3"/>
  <c r="S367" i="3"/>
  <c r="S366" i="3"/>
  <c r="S365" i="3"/>
  <c r="S364" i="3"/>
  <c r="S363" i="3"/>
  <c r="S362" i="3"/>
  <c r="S361" i="3"/>
  <c r="S360" i="3"/>
  <c r="S359" i="3"/>
  <c r="S358" i="3"/>
  <c r="S357" i="3"/>
  <c r="S356" i="3"/>
  <c r="S355" i="3"/>
  <c r="S354" i="3"/>
  <c r="S353" i="3"/>
  <c r="S352" i="3"/>
  <c r="S351" i="3"/>
  <c r="S350" i="3"/>
  <c r="S349" i="3"/>
  <c r="S348" i="3"/>
  <c r="S347" i="3"/>
  <c r="S346" i="3"/>
  <c r="S345" i="3"/>
  <c r="S344" i="3"/>
  <c r="S343" i="3"/>
  <c r="S342" i="3"/>
  <c r="S341" i="3"/>
  <c r="S340" i="3"/>
  <c r="S339" i="3"/>
  <c r="S338" i="3"/>
  <c r="S337" i="3"/>
  <c r="S336" i="3"/>
  <c r="S335" i="3"/>
  <c r="S334" i="3"/>
  <c r="S333" i="3"/>
  <c r="S332" i="3"/>
  <c r="S331" i="3"/>
  <c r="S330" i="3"/>
  <c r="S329" i="3"/>
  <c r="S328" i="3"/>
  <c r="S327" i="3"/>
  <c r="S326" i="3"/>
  <c r="S325" i="3"/>
  <c r="S324" i="3"/>
  <c r="S323" i="3"/>
  <c r="S322" i="3"/>
  <c r="S321" i="3"/>
  <c r="S320" i="3"/>
  <c r="S319" i="3"/>
  <c r="S318" i="3"/>
  <c r="S317" i="3"/>
  <c r="S316" i="3"/>
  <c r="S315" i="3"/>
  <c r="S314" i="3"/>
  <c r="S313" i="3"/>
  <c r="S312" i="3"/>
  <c r="S311" i="3"/>
  <c r="S310" i="3"/>
  <c r="S309" i="3"/>
  <c r="S308" i="3"/>
  <c r="S307" i="3"/>
  <c r="S306" i="3"/>
  <c r="S305" i="3"/>
  <c r="S304" i="3"/>
  <c r="S303" i="3"/>
  <c r="S302" i="3"/>
  <c r="S301" i="3"/>
  <c r="S300" i="3"/>
  <c r="S299" i="3"/>
  <c r="S298" i="3"/>
  <c r="S297" i="3"/>
  <c r="S296" i="3"/>
  <c r="S295" i="3"/>
  <c r="S294" i="3"/>
  <c r="S293" i="3"/>
  <c r="S292" i="3"/>
  <c r="S291" i="3"/>
  <c r="S290" i="3"/>
  <c r="S289" i="3"/>
  <c r="S288" i="3"/>
  <c r="S287" i="3"/>
  <c r="S286" i="3"/>
  <c r="S285" i="3"/>
  <c r="S284" i="3"/>
  <c r="S283" i="3"/>
  <c r="S282" i="3"/>
  <c r="S281" i="3"/>
  <c r="S280" i="3"/>
  <c r="S279" i="3"/>
  <c r="S278" i="3"/>
  <c r="S277" i="3"/>
  <c r="S276" i="3"/>
  <c r="S275" i="3"/>
  <c r="S274" i="3"/>
  <c r="S273" i="3"/>
  <c r="S272" i="3"/>
  <c r="S271" i="3"/>
  <c r="S270" i="3"/>
  <c r="S269" i="3"/>
  <c r="S268" i="3"/>
  <c r="S267" i="3"/>
  <c r="S266" i="3"/>
  <c r="S265" i="3"/>
  <c r="S264" i="3"/>
  <c r="S263" i="3"/>
  <c r="S262" i="3"/>
  <c r="S261" i="3"/>
  <c r="S260" i="3"/>
  <c r="S259" i="3"/>
  <c r="S258" i="3"/>
  <c r="S257" i="3"/>
  <c r="S256" i="3"/>
  <c r="S255" i="3"/>
  <c r="S254" i="3"/>
  <c r="S253" i="3"/>
  <c r="S252" i="3"/>
  <c r="S251" i="3"/>
  <c r="S250" i="3"/>
  <c r="S249" i="3"/>
  <c r="S248" i="3"/>
  <c r="S247" i="3"/>
  <c r="S246" i="3"/>
  <c r="S245" i="3"/>
  <c r="S244" i="3"/>
  <c r="S243" i="3"/>
  <c r="S242" i="3"/>
  <c r="S241" i="3"/>
  <c r="S240" i="3"/>
  <c r="S239" i="3"/>
  <c r="S238" i="3"/>
  <c r="S237" i="3"/>
  <c r="S236" i="3"/>
  <c r="S235" i="3"/>
  <c r="S234" i="3"/>
  <c r="S233" i="3"/>
  <c r="S232" i="3"/>
  <c r="S231" i="3"/>
  <c r="S230" i="3"/>
  <c r="S229" i="3"/>
  <c r="S228" i="3"/>
  <c r="S227" i="3"/>
  <c r="S226" i="3"/>
  <c r="S225" i="3"/>
  <c r="S224" i="3"/>
  <c r="S223" i="3"/>
  <c r="S222" i="3"/>
  <c r="S221" i="3"/>
  <c r="S220" i="3"/>
  <c r="S219" i="3"/>
  <c r="S218" i="3"/>
  <c r="S217" i="3"/>
  <c r="S216" i="3"/>
  <c r="S215" i="3"/>
  <c r="S214" i="3"/>
  <c r="S213" i="3"/>
  <c r="S212" i="3"/>
  <c r="S211" i="3"/>
  <c r="S210" i="3"/>
  <c r="S209" i="3"/>
  <c r="S208" i="3"/>
  <c r="S207" i="3"/>
  <c r="S206" i="3"/>
  <c r="S205" i="3"/>
  <c r="S204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N11" i="3"/>
  <c r="R9" i="3" l="1"/>
  <c r="T9" i="3"/>
  <c r="U9" i="3"/>
  <c r="V9" i="3"/>
  <c r="X9" i="3"/>
  <c r="R10" i="3"/>
  <c r="T10" i="3"/>
  <c r="U10" i="3"/>
  <c r="V10" i="3"/>
  <c r="X10" i="3"/>
  <c r="R11" i="3"/>
  <c r="T11" i="3"/>
  <c r="U11" i="3"/>
  <c r="V11" i="3"/>
  <c r="X11" i="3"/>
  <c r="R12" i="3"/>
  <c r="T12" i="3"/>
  <c r="U12" i="3"/>
  <c r="V12" i="3"/>
  <c r="X12" i="3"/>
  <c r="R13" i="3"/>
  <c r="T13" i="3"/>
  <c r="U13" i="3"/>
  <c r="V13" i="3"/>
  <c r="X13" i="3"/>
  <c r="R14" i="3"/>
  <c r="T14" i="3"/>
  <c r="U14" i="3"/>
  <c r="V14" i="3"/>
  <c r="X14" i="3"/>
  <c r="R15" i="3"/>
  <c r="T15" i="3"/>
  <c r="U15" i="3"/>
  <c r="V15" i="3"/>
  <c r="X15" i="3"/>
  <c r="R16" i="3"/>
  <c r="T16" i="3"/>
  <c r="U16" i="3"/>
  <c r="V16" i="3"/>
  <c r="X16" i="3"/>
  <c r="R17" i="3"/>
  <c r="T17" i="3"/>
  <c r="U17" i="3"/>
  <c r="V17" i="3"/>
  <c r="X17" i="3"/>
  <c r="R18" i="3"/>
  <c r="T18" i="3"/>
  <c r="U18" i="3"/>
  <c r="V18" i="3"/>
  <c r="X18" i="3"/>
  <c r="R19" i="3"/>
  <c r="T19" i="3"/>
  <c r="U19" i="3"/>
  <c r="V19" i="3"/>
  <c r="X19" i="3"/>
  <c r="R20" i="3"/>
  <c r="T20" i="3"/>
  <c r="U20" i="3"/>
  <c r="V20" i="3"/>
  <c r="X20" i="3"/>
  <c r="R21" i="3"/>
  <c r="T21" i="3"/>
  <c r="U21" i="3"/>
  <c r="V21" i="3"/>
  <c r="X21" i="3"/>
  <c r="R22" i="3"/>
  <c r="T22" i="3"/>
  <c r="U22" i="3"/>
  <c r="V22" i="3"/>
  <c r="X22" i="3"/>
  <c r="R23" i="3"/>
  <c r="T23" i="3"/>
  <c r="U23" i="3"/>
  <c r="V23" i="3"/>
  <c r="X23" i="3"/>
  <c r="R24" i="3"/>
  <c r="T24" i="3"/>
  <c r="U24" i="3"/>
  <c r="V24" i="3"/>
  <c r="X24" i="3"/>
  <c r="R25" i="3"/>
  <c r="T25" i="3"/>
  <c r="U25" i="3"/>
  <c r="V25" i="3"/>
  <c r="X25" i="3"/>
  <c r="R26" i="3"/>
  <c r="T26" i="3"/>
  <c r="U26" i="3"/>
  <c r="V26" i="3"/>
  <c r="X26" i="3"/>
  <c r="R27" i="3"/>
  <c r="T27" i="3"/>
  <c r="U27" i="3"/>
  <c r="V27" i="3"/>
  <c r="X27" i="3"/>
  <c r="R28" i="3"/>
  <c r="T28" i="3"/>
  <c r="U28" i="3"/>
  <c r="V28" i="3"/>
  <c r="X28" i="3"/>
  <c r="R29" i="3"/>
  <c r="T29" i="3"/>
  <c r="U29" i="3"/>
  <c r="V29" i="3"/>
  <c r="X29" i="3"/>
  <c r="R30" i="3"/>
  <c r="T30" i="3"/>
  <c r="U30" i="3"/>
  <c r="V30" i="3"/>
  <c r="X30" i="3"/>
  <c r="R31" i="3"/>
  <c r="T31" i="3"/>
  <c r="U31" i="3"/>
  <c r="V31" i="3"/>
  <c r="X31" i="3"/>
  <c r="R32" i="3"/>
  <c r="T32" i="3"/>
  <c r="U32" i="3"/>
  <c r="V32" i="3"/>
  <c r="X32" i="3"/>
  <c r="R33" i="3"/>
  <c r="T33" i="3"/>
  <c r="U33" i="3"/>
  <c r="V33" i="3"/>
  <c r="X33" i="3"/>
  <c r="R34" i="3"/>
  <c r="T34" i="3"/>
  <c r="U34" i="3"/>
  <c r="V34" i="3"/>
  <c r="X34" i="3"/>
  <c r="R35" i="3"/>
  <c r="T35" i="3"/>
  <c r="U35" i="3"/>
  <c r="V35" i="3"/>
  <c r="X35" i="3"/>
  <c r="R36" i="3"/>
  <c r="T36" i="3"/>
  <c r="U36" i="3"/>
  <c r="V36" i="3"/>
  <c r="X36" i="3"/>
  <c r="R37" i="3"/>
  <c r="T37" i="3"/>
  <c r="U37" i="3"/>
  <c r="V37" i="3"/>
  <c r="X37" i="3"/>
  <c r="R38" i="3"/>
  <c r="T38" i="3"/>
  <c r="U38" i="3"/>
  <c r="V38" i="3"/>
  <c r="X38" i="3"/>
  <c r="R39" i="3"/>
  <c r="T39" i="3"/>
  <c r="U39" i="3"/>
  <c r="V39" i="3"/>
  <c r="X39" i="3"/>
  <c r="R40" i="3"/>
  <c r="T40" i="3"/>
  <c r="U40" i="3"/>
  <c r="V40" i="3"/>
  <c r="X40" i="3"/>
  <c r="R41" i="3"/>
  <c r="T41" i="3"/>
  <c r="U41" i="3"/>
  <c r="V41" i="3"/>
  <c r="X41" i="3"/>
  <c r="R42" i="3"/>
  <c r="T42" i="3"/>
  <c r="U42" i="3"/>
  <c r="V42" i="3"/>
  <c r="X42" i="3"/>
  <c r="R43" i="3"/>
  <c r="T43" i="3"/>
  <c r="U43" i="3"/>
  <c r="V43" i="3"/>
  <c r="X43" i="3"/>
  <c r="R44" i="3"/>
  <c r="T44" i="3"/>
  <c r="U44" i="3"/>
  <c r="V44" i="3"/>
  <c r="X44" i="3"/>
  <c r="R45" i="3"/>
  <c r="T45" i="3"/>
  <c r="U45" i="3"/>
  <c r="V45" i="3"/>
  <c r="X45" i="3"/>
  <c r="R46" i="3"/>
  <c r="T46" i="3"/>
  <c r="U46" i="3"/>
  <c r="V46" i="3"/>
  <c r="X46" i="3"/>
  <c r="R47" i="3"/>
  <c r="T47" i="3"/>
  <c r="U47" i="3"/>
  <c r="V47" i="3"/>
  <c r="X47" i="3"/>
  <c r="R48" i="3"/>
  <c r="T48" i="3"/>
  <c r="U48" i="3"/>
  <c r="V48" i="3"/>
  <c r="X48" i="3"/>
  <c r="R49" i="3"/>
  <c r="T49" i="3"/>
  <c r="U49" i="3"/>
  <c r="V49" i="3"/>
  <c r="X49" i="3"/>
  <c r="R50" i="3"/>
  <c r="T50" i="3"/>
  <c r="U50" i="3"/>
  <c r="V50" i="3"/>
  <c r="X50" i="3"/>
  <c r="R51" i="3"/>
  <c r="T51" i="3"/>
  <c r="U51" i="3"/>
  <c r="V51" i="3"/>
  <c r="X51" i="3"/>
  <c r="R52" i="3"/>
  <c r="T52" i="3"/>
  <c r="U52" i="3"/>
  <c r="V52" i="3"/>
  <c r="X52" i="3"/>
  <c r="R53" i="3"/>
  <c r="T53" i="3"/>
  <c r="U53" i="3"/>
  <c r="V53" i="3"/>
  <c r="X53" i="3"/>
  <c r="R54" i="3"/>
  <c r="T54" i="3"/>
  <c r="U54" i="3"/>
  <c r="V54" i="3"/>
  <c r="X54" i="3"/>
  <c r="R55" i="3"/>
  <c r="T55" i="3"/>
  <c r="U55" i="3"/>
  <c r="V55" i="3"/>
  <c r="X55" i="3"/>
  <c r="R56" i="3"/>
  <c r="T56" i="3"/>
  <c r="U56" i="3"/>
  <c r="V56" i="3"/>
  <c r="X56" i="3"/>
  <c r="R57" i="3"/>
  <c r="T57" i="3"/>
  <c r="U57" i="3"/>
  <c r="V57" i="3"/>
  <c r="X57" i="3"/>
  <c r="R58" i="3"/>
  <c r="T58" i="3"/>
  <c r="U58" i="3"/>
  <c r="V58" i="3"/>
  <c r="X58" i="3"/>
  <c r="R59" i="3"/>
  <c r="T59" i="3"/>
  <c r="U59" i="3"/>
  <c r="V59" i="3"/>
  <c r="X59" i="3"/>
  <c r="R60" i="3"/>
  <c r="T60" i="3"/>
  <c r="U60" i="3"/>
  <c r="V60" i="3"/>
  <c r="X60" i="3"/>
  <c r="R61" i="3"/>
  <c r="T61" i="3"/>
  <c r="U61" i="3"/>
  <c r="V61" i="3"/>
  <c r="X61" i="3"/>
  <c r="R62" i="3"/>
  <c r="T62" i="3"/>
  <c r="U62" i="3"/>
  <c r="V62" i="3"/>
  <c r="X62" i="3"/>
  <c r="R63" i="3"/>
  <c r="T63" i="3"/>
  <c r="U63" i="3"/>
  <c r="V63" i="3"/>
  <c r="X63" i="3"/>
  <c r="R64" i="3"/>
  <c r="T64" i="3"/>
  <c r="U64" i="3"/>
  <c r="V64" i="3"/>
  <c r="X64" i="3"/>
  <c r="R65" i="3"/>
  <c r="T65" i="3"/>
  <c r="U65" i="3"/>
  <c r="V65" i="3"/>
  <c r="X65" i="3"/>
  <c r="R66" i="3"/>
  <c r="T66" i="3"/>
  <c r="U66" i="3"/>
  <c r="V66" i="3"/>
  <c r="X66" i="3"/>
  <c r="R67" i="3"/>
  <c r="T67" i="3"/>
  <c r="U67" i="3"/>
  <c r="V67" i="3"/>
  <c r="X67" i="3"/>
  <c r="R68" i="3"/>
  <c r="T68" i="3"/>
  <c r="U68" i="3"/>
  <c r="V68" i="3"/>
  <c r="X68" i="3"/>
  <c r="R69" i="3"/>
  <c r="T69" i="3"/>
  <c r="U69" i="3"/>
  <c r="V69" i="3"/>
  <c r="X69" i="3"/>
  <c r="R70" i="3"/>
  <c r="T70" i="3"/>
  <c r="U70" i="3"/>
  <c r="V70" i="3"/>
  <c r="X70" i="3"/>
  <c r="R71" i="3"/>
  <c r="T71" i="3"/>
  <c r="U71" i="3"/>
  <c r="V71" i="3"/>
  <c r="X71" i="3"/>
  <c r="R72" i="3"/>
  <c r="T72" i="3"/>
  <c r="U72" i="3"/>
  <c r="V72" i="3"/>
  <c r="X72" i="3"/>
  <c r="R73" i="3"/>
  <c r="T73" i="3"/>
  <c r="U73" i="3"/>
  <c r="V73" i="3"/>
  <c r="X73" i="3"/>
  <c r="R74" i="3"/>
  <c r="T74" i="3"/>
  <c r="U74" i="3"/>
  <c r="V74" i="3"/>
  <c r="X74" i="3"/>
  <c r="R75" i="3"/>
  <c r="T75" i="3"/>
  <c r="U75" i="3"/>
  <c r="V75" i="3"/>
  <c r="X75" i="3"/>
  <c r="R76" i="3"/>
  <c r="T76" i="3"/>
  <c r="U76" i="3"/>
  <c r="V76" i="3"/>
  <c r="X76" i="3"/>
  <c r="R77" i="3"/>
  <c r="T77" i="3"/>
  <c r="U77" i="3"/>
  <c r="V77" i="3"/>
  <c r="X77" i="3"/>
  <c r="R78" i="3"/>
  <c r="T78" i="3"/>
  <c r="U78" i="3"/>
  <c r="V78" i="3"/>
  <c r="X78" i="3"/>
  <c r="R79" i="3"/>
  <c r="T79" i="3"/>
  <c r="U79" i="3"/>
  <c r="V79" i="3"/>
  <c r="X79" i="3"/>
  <c r="R80" i="3"/>
  <c r="T80" i="3"/>
  <c r="U80" i="3"/>
  <c r="V80" i="3"/>
  <c r="X80" i="3"/>
  <c r="R81" i="3"/>
  <c r="T81" i="3"/>
  <c r="U81" i="3"/>
  <c r="V81" i="3"/>
  <c r="X81" i="3"/>
  <c r="R82" i="3"/>
  <c r="T82" i="3"/>
  <c r="U82" i="3"/>
  <c r="V82" i="3"/>
  <c r="X82" i="3"/>
  <c r="R83" i="3"/>
  <c r="T83" i="3"/>
  <c r="U83" i="3"/>
  <c r="V83" i="3"/>
  <c r="X83" i="3"/>
  <c r="R84" i="3"/>
  <c r="T84" i="3"/>
  <c r="U84" i="3"/>
  <c r="V84" i="3"/>
  <c r="X84" i="3"/>
  <c r="R85" i="3"/>
  <c r="T85" i="3"/>
  <c r="U85" i="3"/>
  <c r="V85" i="3"/>
  <c r="X85" i="3"/>
  <c r="R86" i="3"/>
  <c r="T86" i="3"/>
  <c r="U86" i="3"/>
  <c r="V86" i="3"/>
  <c r="X86" i="3"/>
  <c r="R87" i="3"/>
  <c r="T87" i="3"/>
  <c r="U87" i="3"/>
  <c r="V87" i="3"/>
  <c r="X87" i="3"/>
  <c r="R88" i="3"/>
  <c r="T88" i="3"/>
  <c r="U88" i="3"/>
  <c r="V88" i="3"/>
  <c r="X88" i="3"/>
  <c r="R89" i="3"/>
  <c r="T89" i="3"/>
  <c r="U89" i="3"/>
  <c r="V89" i="3"/>
  <c r="X89" i="3"/>
  <c r="R90" i="3"/>
  <c r="T90" i="3"/>
  <c r="U90" i="3"/>
  <c r="V90" i="3"/>
  <c r="X90" i="3"/>
  <c r="R91" i="3"/>
  <c r="T91" i="3"/>
  <c r="U91" i="3"/>
  <c r="V91" i="3"/>
  <c r="X91" i="3"/>
  <c r="R92" i="3"/>
  <c r="T92" i="3"/>
  <c r="U92" i="3"/>
  <c r="V92" i="3"/>
  <c r="X92" i="3"/>
  <c r="R93" i="3"/>
  <c r="T93" i="3"/>
  <c r="U93" i="3"/>
  <c r="V93" i="3"/>
  <c r="X93" i="3"/>
  <c r="R94" i="3"/>
  <c r="T94" i="3"/>
  <c r="U94" i="3"/>
  <c r="V94" i="3"/>
  <c r="X94" i="3"/>
  <c r="R95" i="3"/>
  <c r="T95" i="3"/>
  <c r="U95" i="3"/>
  <c r="V95" i="3"/>
  <c r="X95" i="3"/>
  <c r="R96" i="3"/>
  <c r="T96" i="3"/>
  <c r="U96" i="3"/>
  <c r="V96" i="3"/>
  <c r="X96" i="3"/>
  <c r="R97" i="3"/>
  <c r="T97" i="3"/>
  <c r="U97" i="3"/>
  <c r="V97" i="3"/>
  <c r="X97" i="3"/>
  <c r="R98" i="3"/>
  <c r="T98" i="3"/>
  <c r="U98" i="3"/>
  <c r="V98" i="3"/>
  <c r="X98" i="3"/>
  <c r="R99" i="3"/>
  <c r="T99" i="3"/>
  <c r="U99" i="3"/>
  <c r="V99" i="3"/>
  <c r="X99" i="3"/>
  <c r="R100" i="3"/>
  <c r="T100" i="3"/>
  <c r="U100" i="3"/>
  <c r="V100" i="3"/>
  <c r="X100" i="3"/>
  <c r="R101" i="3"/>
  <c r="T101" i="3"/>
  <c r="U101" i="3"/>
  <c r="V101" i="3"/>
  <c r="X101" i="3"/>
  <c r="R102" i="3"/>
  <c r="T102" i="3"/>
  <c r="U102" i="3"/>
  <c r="V102" i="3"/>
  <c r="X102" i="3"/>
  <c r="R103" i="3"/>
  <c r="T103" i="3"/>
  <c r="U103" i="3"/>
  <c r="V103" i="3"/>
  <c r="X103" i="3"/>
  <c r="R104" i="3"/>
  <c r="T104" i="3"/>
  <c r="U104" i="3"/>
  <c r="V104" i="3"/>
  <c r="X104" i="3"/>
  <c r="R105" i="3"/>
  <c r="T105" i="3"/>
  <c r="U105" i="3"/>
  <c r="V105" i="3"/>
  <c r="X105" i="3"/>
  <c r="R106" i="3"/>
  <c r="T106" i="3"/>
  <c r="U106" i="3"/>
  <c r="V106" i="3"/>
  <c r="X106" i="3"/>
  <c r="R107" i="3"/>
  <c r="T107" i="3"/>
  <c r="U107" i="3"/>
  <c r="V107" i="3"/>
  <c r="X107" i="3"/>
  <c r="R108" i="3"/>
  <c r="T108" i="3"/>
  <c r="U108" i="3"/>
  <c r="V108" i="3"/>
  <c r="X108" i="3"/>
  <c r="R109" i="3"/>
  <c r="T109" i="3"/>
  <c r="U109" i="3"/>
  <c r="V109" i="3"/>
  <c r="X109" i="3"/>
  <c r="R110" i="3"/>
  <c r="T110" i="3"/>
  <c r="U110" i="3"/>
  <c r="V110" i="3"/>
  <c r="X110" i="3"/>
  <c r="R111" i="3"/>
  <c r="T111" i="3"/>
  <c r="U111" i="3"/>
  <c r="V111" i="3"/>
  <c r="X111" i="3"/>
  <c r="R112" i="3"/>
  <c r="T112" i="3"/>
  <c r="U112" i="3"/>
  <c r="V112" i="3"/>
  <c r="X112" i="3"/>
  <c r="R113" i="3"/>
  <c r="T113" i="3"/>
  <c r="U113" i="3"/>
  <c r="V113" i="3"/>
  <c r="X113" i="3"/>
  <c r="R114" i="3"/>
  <c r="T114" i="3"/>
  <c r="U114" i="3"/>
  <c r="V114" i="3"/>
  <c r="X114" i="3"/>
  <c r="R115" i="3"/>
  <c r="T115" i="3"/>
  <c r="U115" i="3"/>
  <c r="V115" i="3"/>
  <c r="X115" i="3"/>
  <c r="R116" i="3"/>
  <c r="T116" i="3"/>
  <c r="U116" i="3"/>
  <c r="V116" i="3"/>
  <c r="X116" i="3"/>
  <c r="R117" i="3"/>
  <c r="T117" i="3"/>
  <c r="U117" i="3"/>
  <c r="V117" i="3"/>
  <c r="X117" i="3"/>
  <c r="R118" i="3"/>
  <c r="T118" i="3"/>
  <c r="U118" i="3"/>
  <c r="V118" i="3"/>
  <c r="X118" i="3"/>
  <c r="R119" i="3"/>
  <c r="T119" i="3"/>
  <c r="U119" i="3"/>
  <c r="V119" i="3"/>
  <c r="X119" i="3"/>
  <c r="R120" i="3"/>
  <c r="T120" i="3"/>
  <c r="U120" i="3"/>
  <c r="V120" i="3"/>
  <c r="X120" i="3"/>
  <c r="R121" i="3"/>
  <c r="T121" i="3"/>
  <c r="U121" i="3"/>
  <c r="V121" i="3"/>
  <c r="X121" i="3"/>
  <c r="R122" i="3"/>
  <c r="T122" i="3"/>
  <c r="U122" i="3"/>
  <c r="V122" i="3"/>
  <c r="X122" i="3"/>
  <c r="R123" i="3"/>
  <c r="T123" i="3"/>
  <c r="U123" i="3"/>
  <c r="V123" i="3"/>
  <c r="X123" i="3"/>
  <c r="R124" i="3"/>
  <c r="T124" i="3"/>
  <c r="U124" i="3"/>
  <c r="V124" i="3"/>
  <c r="X124" i="3"/>
  <c r="R125" i="3"/>
  <c r="T125" i="3"/>
  <c r="U125" i="3"/>
  <c r="V125" i="3"/>
  <c r="X125" i="3"/>
  <c r="R126" i="3"/>
  <c r="T126" i="3"/>
  <c r="U126" i="3"/>
  <c r="V126" i="3"/>
  <c r="X126" i="3"/>
  <c r="R127" i="3"/>
  <c r="T127" i="3"/>
  <c r="U127" i="3"/>
  <c r="V127" i="3"/>
  <c r="X127" i="3"/>
  <c r="R128" i="3"/>
  <c r="T128" i="3"/>
  <c r="U128" i="3"/>
  <c r="V128" i="3"/>
  <c r="X128" i="3"/>
  <c r="R129" i="3"/>
  <c r="T129" i="3"/>
  <c r="U129" i="3"/>
  <c r="V129" i="3"/>
  <c r="X129" i="3"/>
  <c r="R130" i="3"/>
  <c r="T130" i="3"/>
  <c r="U130" i="3"/>
  <c r="V130" i="3"/>
  <c r="X130" i="3"/>
  <c r="R131" i="3"/>
  <c r="T131" i="3"/>
  <c r="U131" i="3"/>
  <c r="V131" i="3"/>
  <c r="X131" i="3"/>
  <c r="R132" i="3"/>
  <c r="T132" i="3"/>
  <c r="U132" i="3"/>
  <c r="V132" i="3"/>
  <c r="X132" i="3"/>
  <c r="R133" i="3"/>
  <c r="T133" i="3"/>
  <c r="U133" i="3"/>
  <c r="V133" i="3"/>
  <c r="X133" i="3"/>
  <c r="R134" i="3"/>
  <c r="T134" i="3"/>
  <c r="U134" i="3"/>
  <c r="V134" i="3"/>
  <c r="X134" i="3"/>
  <c r="R135" i="3"/>
  <c r="T135" i="3"/>
  <c r="U135" i="3"/>
  <c r="V135" i="3"/>
  <c r="X135" i="3"/>
  <c r="R136" i="3"/>
  <c r="T136" i="3"/>
  <c r="U136" i="3"/>
  <c r="V136" i="3"/>
  <c r="X136" i="3"/>
  <c r="R137" i="3"/>
  <c r="T137" i="3"/>
  <c r="U137" i="3"/>
  <c r="V137" i="3"/>
  <c r="X137" i="3"/>
  <c r="R138" i="3"/>
  <c r="T138" i="3"/>
  <c r="U138" i="3"/>
  <c r="V138" i="3"/>
  <c r="X138" i="3"/>
  <c r="R139" i="3"/>
  <c r="T139" i="3"/>
  <c r="U139" i="3"/>
  <c r="V139" i="3"/>
  <c r="X139" i="3"/>
  <c r="R140" i="3"/>
  <c r="T140" i="3"/>
  <c r="U140" i="3"/>
  <c r="V140" i="3"/>
  <c r="X140" i="3"/>
  <c r="R141" i="3"/>
  <c r="T141" i="3"/>
  <c r="U141" i="3"/>
  <c r="V141" i="3"/>
  <c r="X141" i="3"/>
  <c r="R142" i="3"/>
  <c r="T142" i="3"/>
  <c r="U142" i="3"/>
  <c r="V142" i="3"/>
  <c r="X142" i="3"/>
  <c r="R143" i="3"/>
  <c r="T143" i="3"/>
  <c r="U143" i="3"/>
  <c r="V143" i="3"/>
  <c r="X143" i="3"/>
  <c r="R144" i="3"/>
  <c r="T144" i="3"/>
  <c r="U144" i="3"/>
  <c r="V144" i="3"/>
  <c r="X144" i="3"/>
  <c r="R145" i="3"/>
  <c r="T145" i="3"/>
  <c r="U145" i="3"/>
  <c r="V145" i="3"/>
  <c r="X145" i="3"/>
  <c r="R146" i="3"/>
  <c r="T146" i="3"/>
  <c r="U146" i="3"/>
  <c r="V146" i="3"/>
  <c r="X146" i="3"/>
  <c r="R147" i="3"/>
  <c r="T147" i="3"/>
  <c r="U147" i="3"/>
  <c r="V147" i="3"/>
  <c r="X147" i="3"/>
  <c r="R148" i="3"/>
  <c r="T148" i="3"/>
  <c r="U148" i="3"/>
  <c r="V148" i="3"/>
  <c r="X148" i="3"/>
  <c r="R149" i="3"/>
  <c r="T149" i="3"/>
  <c r="U149" i="3"/>
  <c r="V149" i="3"/>
  <c r="X149" i="3"/>
  <c r="R150" i="3"/>
  <c r="T150" i="3"/>
  <c r="U150" i="3"/>
  <c r="V150" i="3"/>
  <c r="X150" i="3"/>
  <c r="R151" i="3"/>
  <c r="T151" i="3"/>
  <c r="U151" i="3"/>
  <c r="V151" i="3"/>
  <c r="X151" i="3"/>
  <c r="R152" i="3"/>
  <c r="T152" i="3"/>
  <c r="U152" i="3"/>
  <c r="V152" i="3"/>
  <c r="X152" i="3"/>
  <c r="R153" i="3"/>
  <c r="T153" i="3"/>
  <c r="U153" i="3"/>
  <c r="V153" i="3"/>
  <c r="X153" i="3"/>
  <c r="R154" i="3"/>
  <c r="T154" i="3"/>
  <c r="U154" i="3"/>
  <c r="V154" i="3"/>
  <c r="X154" i="3"/>
  <c r="R155" i="3"/>
  <c r="T155" i="3"/>
  <c r="U155" i="3"/>
  <c r="V155" i="3"/>
  <c r="X155" i="3"/>
  <c r="R156" i="3"/>
  <c r="T156" i="3"/>
  <c r="U156" i="3"/>
  <c r="V156" i="3"/>
  <c r="X156" i="3"/>
  <c r="R157" i="3"/>
  <c r="T157" i="3"/>
  <c r="U157" i="3"/>
  <c r="V157" i="3"/>
  <c r="X157" i="3"/>
  <c r="R158" i="3"/>
  <c r="T158" i="3"/>
  <c r="U158" i="3"/>
  <c r="V158" i="3"/>
  <c r="X158" i="3"/>
  <c r="R159" i="3"/>
  <c r="T159" i="3"/>
  <c r="U159" i="3"/>
  <c r="V159" i="3"/>
  <c r="X159" i="3"/>
  <c r="R160" i="3"/>
  <c r="T160" i="3"/>
  <c r="U160" i="3"/>
  <c r="V160" i="3"/>
  <c r="X160" i="3"/>
  <c r="R161" i="3"/>
  <c r="T161" i="3"/>
  <c r="U161" i="3"/>
  <c r="V161" i="3"/>
  <c r="X161" i="3"/>
  <c r="R162" i="3"/>
  <c r="T162" i="3"/>
  <c r="U162" i="3"/>
  <c r="V162" i="3"/>
  <c r="X162" i="3"/>
  <c r="R163" i="3"/>
  <c r="T163" i="3"/>
  <c r="U163" i="3"/>
  <c r="V163" i="3"/>
  <c r="X163" i="3"/>
  <c r="R164" i="3"/>
  <c r="T164" i="3"/>
  <c r="U164" i="3"/>
  <c r="V164" i="3"/>
  <c r="X164" i="3"/>
  <c r="R165" i="3"/>
  <c r="T165" i="3"/>
  <c r="U165" i="3"/>
  <c r="V165" i="3"/>
  <c r="X165" i="3"/>
  <c r="R166" i="3"/>
  <c r="T166" i="3"/>
  <c r="U166" i="3"/>
  <c r="V166" i="3"/>
  <c r="X166" i="3"/>
  <c r="R167" i="3"/>
  <c r="T167" i="3"/>
  <c r="U167" i="3"/>
  <c r="V167" i="3"/>
  <c r="X167" i="3"/>
  <c r="R168" i="3"/>
  <c r="T168" i="3"/>
  <c r="U168" i="3"/>
  <c r="V168" i="3"/>
  <c r="X168" i="3"/>
  <c r="R169" i="3"/>
  <c r="T169" i="3"/>
  <c r="U169" i="3"/>
  <c r="V169" i="3"/>
  <c r="X169" i="3"/>
  <c r="R170" i="3"/>
  <c r="T170" i="3"/>
  <c r="U170" i="3"/>
  <c r="V170" i="3"/>
  <c r="X170" i="3"/>
  <c r="R171" i="3"/>
  <c r="T171" i="3"/>
  <c r="U171" i="3"/>
  <c r="V171" i="3"/>
  <c r="X171" i="3"/>
  <c r="R172" i="3"/>
  <c r="T172" i="3"/>
  <c r="U172" i="3"/>
  <c r="V172" i="3"/>
  <c r="X172" i="3"/>
  <c r="R173" i="3"/>
  <c r="T173" i="3"/>
  <c r="U173" i="3"/>
  <c r="V173" i="3"/>
  <c r="X173" i="3"/>
  <c r="R174" i="3"/>
  <c r="T174" i="3"/>
  <c r="U174" i="3"/>
  <c r="V174" i="3"/>
  <c r="X174" i="3"/>
  <c r="R175" i="3"/>
  <c r="T175" i="3"/>
  <c r="U175" i="3"/>
  <c r="V175" i="3"/>
  <c r="X175" i="3"/>
  <c r="R176" i="3"/>
  <c r="T176" i="3"/>
  <c r="U176" i="3"/>
  <c r="V176" i="3"/>
  <c r="X176" i="3"/>
  <c r="R177" i="3"/>
  <c r="T177" i="3"/>
  <c r="U177" i="3"/>
  <c r="V177" i="3"/>
  <c r="X177" i="3"/>
  <c r="R178" i="3"/>
  <c r="T178" i="3"/>
  <c r="U178" i="3"/>
  <c r="V178" i="3"/>
  <c r="X178" i="3"/>
  <c r="R179" i="3"/>
  <c r="T179" i="3"/>
  <c r="U179" i="3"/>
  <c r="V179" i="3"/>
  <c r="X179" i="3"/>
  <c r="R180" i="3"/>
  <c r="T180" i="3"/>
  <c r="U180" i="3"/>
  <c r="V180" i="3"/>
  <c r="X180" i="3"/>
  <c r="R181" i="3"/>
  <c r="T181" i="3"/>
  <c r="U181" i="3"/>
  <c r="V181" i="3"/>
  <c r="X181" i="3"/>
  <c r="R182" i="3"/>
  <c r="T182" i="3"/>
  <c r="U182" i="3"/>
  <c r="V182" i="3"/>
  <c r="X182" i="3"/>
  <c r="R183" i="3"/>
  <c r="T183" i="3"/>
  <c r="U183" i="3"/>
  <c r="V183" i="3"/>
  <c r="X183" i="3"/>
  <c r="R184" i="3"/>
  <c r="T184" i="3"/>
  <c r="U184" i="3"/>
  <c r="V184" i="3"/>
  <c r="X184" i="3"/>
  <c r="R185" i="3"/>
  <c r="T185" i="3"/>
  <c r="U185" i="3"/>
  <c r="V185" i="3"/>
  <c r="X185" i="3"/>
  <c r="R186" i="3"/>
  <c r="T186" i="3"/>
  <c r="U186" i="3"/>
  <c r="V186" i="3"/>
  <c r="X186" i="3"/>
  <c r="R187" i="3"/>
  <c r="T187" i="3"/>
  <c r="U187" i="3"/>
  <c r="V187" i="3"/>
  <c r="X187" i="3"/>
  <c r="R188" i="3"/>
  <c r="T188" i="3"/>
  <c r="U188" i="3"/>
  <c r="V188" i="3"/>
  <c r="X188" i="3"/>
  <c r="R189" i="3"/>
  <c r="T189" i="3"/>
  <c r="U189" i="3"/>
  <c r="V189" i="3"/>
  <c r="X189" i="3"/>
  <c r="R190" i="3"/>
  <c r="T190" i="3"/>
  <c r="U190" i="3"/>
  <c r="V190" i="3"/>
  <c r="X190" i="3"/>
  <c r="R191" i="3"/>
  <c r="T191" i="3"/>
  <c r="U191" i="3"/>
  <c r="V191" i="3"/>
  <c r="X191" i="3"/>
  <c r="R192" i="3"/>
  <c r="T192" i="3"/>
  <c r="U192" i="3"/>
  <c r="V192" i="3"/>
  <c r="X192" i="3"/>
  <c r="R193" i="3"/>
  <c r="T193" i="3"/>
  <c r="U193" i="3"/>
  <c r="V193" i="3"/>
  <c r="X193" i="3"/>
  <c r="R194" i="3"/>
  <c r="T194" i="3"/>
  <c r="U194" i="3"/>
  <c r="V194" i="3"/>
  <c r="X194" i="3"/>
  <c r="R195" i="3"/>
  <c r="T195" i="3"/>
  <c r="U195" i="3"/>
  <c r="V195" i="3"/>
  <c r="X195" i="3"/>
  <c r="R196" i="3"/>
  <c r="T196" i="3"/>
  <c r="U196" i="3"/>
  <c r="V196" i="3"/>
  <c r="X196" i="3"/>
  <c r="R197" i="3"/>
  <c r="T197" i="3"/>
  <c r="U197" i="3"/>
  <c r="V197" i="3"/>
  <c r="X197" i="3"/>
  <c r="R198" i="3"/>
  <c r="T198" i="3"/>
  <c r="U198" i="3"/>
  <c r="V198" i="3"/>
  <c r="X198" i="3"/>
  <c r="R199" i="3"/>
  <c r="T199" i="3"/>
  <c r="U199" i="3"/>
  <c r="V199" i="3"/>
  <c r="X199" i="3"/>
  <c r="R200" i="3"/>
  <c r="T200" i="3"/>
  <c r="U200" i="3"/>
  <c r="V200" i="3"/>
  <c r="X200" i="3"/>
  <c r="R201" i="3"/>
  <c r="T201" i="3"/>
  <c r="U201" i="3"/>
  <c r="V201" i="3"/>
  <c r="X201" i="3"/>
  <c r="R202" i="3"/>
  <c r="T202" i="3"/>
  <c r="U202" i="3"/>
  <c r="V202" i="3"/>
  <c r="X202" i="3"/>
  <c r="R203" i="3"/>
  <c r="T203" i="3"/>
  <c r="U203" i="3"/>
  <c r="V203" i="3"/>
  <c r="X203" i="3"/>
  <c r="R204" i="3"/>
  <c r="T204" i="3"/>
  <c r="U204" i="3"/>
  <c r="V204" i="3"/>
  <c r="X204" i="3"/>
  <c r="R205" i="3"/>
  <c r="T205" i="3"/>
  <c r="U205" i="3"/>
  <c r="V205" i="3"/>
  <c r="X205" i="3"/>
  <c r="R206" i="3"/>
  <c r="T206" i="3"/>
  <c r="U206" i="3"/>
  <c r="V206" i="3"/>
  <c r="X206" i="3"/>
  <c r="R207" i="3"/>
  <c r="T207" i="3"/>
  <c r="U207" i="3"/>
  <c r="V207" i="3"/>
  <c r="X207" i="3"/>
  <c r="R208" i="3"/>
  <c r="T208" i="3"/>
  <c r="U208" i="3"/>
  <c r="V208" i="3"/>
  <c r="X208" i="3"/>
  <c r="R209" i="3"/>
  <c r="T209" i="3"/>
  <c r="U209" i="3"/>
  <c r="V209" i="3"/>
  <c r="X209" i="3"/>
  <c r="R210" i="3"/>
  <c r="T210" i="3"/>
  <c r="U210" i="3"/>
  <c r="V210" i="3"/>
  <c r="X210" i="3"/>
  <c r="R211" i="3"/>
  <c r="T211" i="3"/>
  <c r="U211" i="3"/>
  <c r="V211" i="3"/>
  <c r="X211" i="3"/>
  <c r="R212" i="3"/>
  <c r="T212" i="3"/>
  <c r="U212" i="3"/>
  <c r="V212" i="3"/>
  <c r="X212" i="3"/>
  <c r="R213" i="3"/>
  <c r="T213" i="3"/>
  <c r="U213" i="3"/>
  <c r="V213" i="3"/>
  <c r="X213" i="3"/>
  <c r="R214" i="3"/>
  <c r="T214" i="3"/>
  <c r="U214" i="3"/>
  <c r="V214" i="3"/>
  <c r="X214" i="3"/>
  <c r="R215" i="3"/>
  <c r="T215" i="3"/>
  <c r="U215" i="3"/>
  <c r="V215" i="3"/>
  <c r="X215" i="3"/>
  <c r="R216" i="3"/>
  <c r="T216" i="3"/>
  <c r="U216" i="3"/>
  <c r="V216" i="3"/>
  <c r="X216" i="3"/>
  <c r="R217" i="3"/>
  <c r="T217" i="3"/>
  <c r="U217" i="3"/>
  <c r="V217" i="3"/>
  <c r="X217" i="3"/>
  <c r="R218" i="3"/>
  <c r="T218" i="3"/>
  <c r="U218" i="3"/>
  <c r="V218" i="3"/>
  <c r="X218" i="3"/>
  <c r="R219" i="3"/>
  <c r="T219" i="3"/>
  <c r="U219" i="3"/>
  <c r="V219" i="3"/>
  <c r="X219" i="3"/>
  <c r="R220" i="3"/>
  <c r="T220" i="3"/>
  <c r="U220" i="3"/>
  <c r="V220" i="3"/>
  <c r="X220" i="3"/>
  <c r="R221" i="3"/>
  <c r="T221" i="3"/>
  <c r="U221" i="3"/>
  <c r="V221" i="3"/>
  <c r="X221" i="3"/>
  <c r="R222" i="3"/>
  <c r="T222" i="3"/>
  <c r="U222" i="3"/>
  <c r="V222" i="3"/>
  <c r="X222" i="3"/>
  <c r="R223" i="3"/>
  <c r="T223" i="3"/>
  <c r="U223" i="3"/>
  <c r="V223" i="3"/>
  <c r="X223" i="3"/>
  <c r="R224" i="3"/>
  <c r="T224" i="3"/>
  <c r="U224" i="3"/>
  <c r="V224" i="3"/>
  <c r="X224" i="3"/>
  <c r="R225" i="3"/>
  <c r="T225" i="3"/>
  <c r="U225" i="3"/>
  <c r="V225" i="3"/>
  <c r="X225" i="3"/>
  <c r="R226" i="3"/>
  <c r="T226" i="3"/>
  <c r="U226" i="3"/>
  <c r="V226" i="3"/>
  <c r="X226" i="3"/>
  <c r="R227" i="3"/>
  <c r="T227" i="3"/>
  <c r="U227" i="3"/>
  <c r="V227" i="3"/>
  <c r="X227" i="3"/>
  <c r="R228" i="3"/>
  <c r="T228" i="3"/>
  <c r="U228" i="3"/>
  <c r="V228" i="3"/>
  <c r="X228" i="3"/>
  <c r="R229" i="3"/>
  <c r="T229" i="3"/>
  <c r="U229" i="3"/>
  <c r="V229" i="3"/>
  <c r="X229" i="3"/>
  <c r="R230" i="3"/>
  <c r="T230" i="3"/>
  <c r="U230" i="3"/>
  <c r="V230" i="3"/>
  <c r="X230" i="3"/>
  <c r="R231" i="3"/>
  <c r="T231" i="3"/>
  <c r="U231" i="3"/>
  <c r="V231" i="3"/>
  <c r="X231" i="3"/>
  <c r="R232" i="3"/>
  <c r="T232" i="3"/>
  <c r="U232" i="3"/>
  <c r="V232" i="3"/>
  <c r="X232" i="3"/>
  <c r="R233" i="3"/>
  <c r="T233" i="3"/>
  <c r="U233" i="3"/>
  <c r="V233" i="3"/>
  <c r="X233" i="3"/>
  <c r="R234" i="3"/>
  <c r="T234" i="3"/>
  <c r="U234" i="3"/>
  <c r="V234" i="3"/>
  <c r="X234" i="3"/>
  <c r="R235" i="3"/>
  <c r="T235" i="3"/>
  <c r="U235" i="3"/>
  <c r="V235" i="3"/>
  <c r="X235" i="3"/>
  <c r="R236" i="3"/>
  <c r="T236" i="3"/>
  <c r="U236" i="3"/>
  <c r="V236" i="3"/>
  <c r="X236" i="3"/>
  <c r="R237" i="3"/>
  <c r="T237" i="3"/>
  <c r="U237" i="3"/>
  <c r="V237" i="3"/>
  <c r="X237" i="3"/>
  <c r="R238" i="3"/>
  <c r="T238" i="3"/>
  <c r="U238" i="3"/>
  <c r="V238" i="3"/>
  <c r="X238" i="3"/>
  <c r="R239" i="3"/>
  <c r="T239" i="3"/>
  <c r="U239" i="3"/>
  <c r="V239" i="3"/>
  <c r="X239" i="3"/>
  <c r="R240" i="3"/>
  <c r="T240" i="3"/>
  <c r="U240" i="3"/>
  <c r="V240" i="3"/>
  <c r="X240" i="3"/>
  <c r="R241" i="3"/>
  <c r="T241" i="3"/>
  <c r="U241" i="3"/>
  <c r="V241" i="3"/>
  <c r="X241" i="3"/>
  <c r="R242" i="3"/>
  <c r="T242" i="3"/>
  <c r="U242" i="3"/>
  <c r="V242" i="3"/>
  <c r="X242" i="3"/>
  <c r="R243" i="3"/>
  <c r="T243" i="3"/>
  <c r="U243" i="3"/>
  <c r="V243" i="3"/>
  <c r="X243" i="3"/>
  <c r="R244" i="3"/>
  <c r="T244" i="3"/>
  <c r="U244" i="3"/>
  <c r="V244" i="3"/>
  <c r="X244" i="3"/>
  <c r="R245" i="3"/>
  <c r="T245" i="3"/>
  <c r="U245" i="3"/>
  <c r="V245" i="3"/>
  <c r="X245" i="3"/>
  <c r="R246" i="3"/>
  <c r="T246" i="3"/>
  <c r="U246" i="3"/>
  <c r="V246" i="3"/>
  <c r="X246" i="3"/>
  <c r="R247" i="3"/>
  <c r="T247" i="3"/>
  <c r="U247" i="3"/>
  <c r="V247" i="3"/>
  <c r="X247" i="3"/>
  <c r="R248" i="3"/>
  <c r="T248" i="3"/>
  <c r="U248" i="3"/>
  <c r="V248" i="3"/>
  <c r="X248" i="3"/>
  <c r="R249" i="3"/>
  <c r="T249" i="3"/>
  <c r="U249" i="3"/>
  <c r="V249" i="3"/>
  <c r="X249" i="3"/>
  <c r="R250" i="3"/>
  <c r="T250" i="3"/>
  <c r="U250" i="3"/>
  <c r="V250" i="3"/>
  <c r="X250" i="3"/>
  <c r="R251" i="3"/>
  <c r="T251" i="3"/>
  <c r="U251" i="3"/>
  <c r="V251" i="3"/>
  <c r="X251" i="3"/>
  <c r="R252" i="3"/>
  <c r="T252" i="3"/>
  <c r="U252" i="3"/>
  <c r="V252" i="3"/>
  <c r="X252" i="3"/>
  <c r="R253" i="3"/>
  <c r="T253" i="3"/>
  <c r="U253" i="3"/>
  <c r="V253" i="3"/>
  <c r="X253" i="3"/>
  <c r="R254" i="3"/>
  <c r="T254" i="3"/>
  <c r="U254" i="3"/>
  <c r="V254" i="3"/>
  <c r="X254" i="3"/>
  <c r="R255" i="3"/>
  <c r="T255" i="3"/>
  <c r="U255" i="3"/>
  <c r="V255" i="3"/>
  <c r="X255" i="3"/>
  <c r="R256" i="3"/>
  <c r="T256" i="3"/>
  <c r="U256" i="3"/>
  <c r="V256" i="3"/>
  <c r="X256" i="3"/>
  <c r="R257" i="3"/>
  <c r="T257" i="3"/>
  <c r="U257" i="3"/>
  <c r="V257" i="3"/>
  <c r="X257" i="3"/>
  <c r="R258" i="3"/>
  <c r="T258" i="3"/>
  <c r="U258" i="3"/>
  <c r="V258" i="3"/>
  <c r="X258" i="3"/>
  <c r="R259" i="3"/>
  <c r="T259" i="3"/>
  <c r="U259" i="3"/>
  <c r="V259" i="3"/>
  <c r="X259" i="3"/>
  <c r="R260" i="3"/>
  <c r="T260" i="3"/>
  <c r="U260" i="3"/>
  <c r="V260" i="3"/>
  <c r="X260" i="3"/>
  <c r="R261" i="3"/>
  <c r="T261" i="3"/>
  <c r="U261" i="3"/>
  <c r="V261" i="3"/>
  <c r="X261" i="3"/>
  <c r="R262" i="3"/>
  <c r="T262" i="3"/>
  <c r="U262" i="3"/>
  <c r="V262" i="3"/>
  <c r="X262" i="3"/>
  <c r="R263" i="3"/>
  <c r="T263" i="3"/>
  <c r="U263" i="3"/>
  <c r="V263" i="3"/>
  <c r="X263" i="3"/>
  <c r="R264" i="3"/>
  <c r="T264" i="3"/>
  <c r="U264" i="3"/>
  <c r="V264" i="3"/>
  <c r="X264" i="3"/>
  <c r="R265" i="3"/>
  <c r="T265" i="3"/>
  <c r="U265" i="3"/>
  <c r="V265" i="3"/>
  <c r="X265" i="3"/>
  <c r="R266" i="3"/>
  <c r="T266" i="3"/>
  <c r="U266" i="3"/>
  <c r="V266" i="3"/>
  <c r="X266" i="3"/>
  <c r="R267" i="3"/>
  <c r="T267" i="3"/>
  <c r="U267" i="3"/>
  <c r="V267" i="3"/>
  <c r="X267" i="3"/>
  <c r="R268" i="3"/>
  <c r="T268" i="3"/>
  <c r="U268" i="3"/>
  <c r="V268" i="3"/>
  <c r="X268" i="3"/>
  <c r="R269" i="3"/>
  <c r="T269" i="3"/>
  <c r="U269" i="3"/>
  <c r="V269" i="3"/>
  <c r="X269" i="3"/>
  <c r="R270" i="3"/>
  <c r="T270" i="3"/>
  <c r="U270" i="3"/>
  <c r="V270" i="3"/>
  <c r="X270" i="3"/>
  <c r="R271" i="3"/>
  <c r="T271" i="3"/>
  <c r="U271" i="3"/>
  <c r="V271" i="3"/>
  <c r="X271" i="3"/>
  <c r="R272" i="3"/>
  <c r="T272" i="3"/>
  <c r="U272" i="3"/>
  <c r="V272" i="3"/>
  <c r="X272" i="3"/>
  <c r="R273" i="3"/>
  <c r="T273" i="3"/>
  <c r="U273" i="3"/>
  <c r="V273" i="3"/>
  <c r="X273" i="3"/>
  <c r="R274" i="3"/>
  <c r="T274" i="3"/>
  <c r="U274" i="3"/>
  <c r="V274" i="3"/>
  <c r="X274" i="3"/>
  <c r="R275" i="3"/>
  <c r="T275" i="3"/>
  <c r="U275" i="3"/>
  <c r="V275" i="3"/>
  <c r="X275" i="3"/>
  <c r="R276" i="3"/>
  <c r="T276" i="3"/>
  <c r="U276" i="3"/>
  <c r="V276" i="3"/>
  <c r="X276" i="3"/>
  <c r="R277" i="3"/>
  <c r="T277" i="3"/>
  <c r="U277" i="3"/>
  <c r="V277" i="3"/>
  <c r="X277" i="3"/>
  <c r="R278" i="3"/>
  <c r="T278" i="3"/>
  <c r="U278" i="3"/>
  <c r="V278" i="3"/>
  <c r="X278" i="3"/>
  <c r="R279" i="3"/>
  <c r="T279" i="3"/>
  <c r="U279" i="3"/>
  <c r="V279" i="3"/>
  <c r="X279" i="3"/>
  <c r="R280" i="3"/>
  <c r="T280" i="3"/>
  <c r="U280" i="3"/>
  <c r="V280" i="3"/>
  <c r="X280" i="3"/>
  <c r="R281" i="3"/>
  <c r="T281" i="3"/>
  <c r="U281" i="3"/>
  <c r="V281" i="3"/>
  <c r="X281" i="3"/>
  <c r="R282" i="3"/>
  <c r="T282" i="3"/>
  <c r="U282" i="3"/>
  <c r="V282" i="3"/>
  <c r="X282" i="3"/>
  <c r="R283" i="3"/>
  <c r="T283" i="3"/>
  <c r="U283" i="3"/>
  <c r="V283" i="3"/>
  <c r="X283" i="3"/>
  <c r="R284" i="3"/>
  <c r="T284" i="3"/>
  <c r="U284" i="3"/>
  <c r="V284" i="3"/>
  <c r="X284" i="3"/>
  <c r="R285" i="3"/>
  <c r="T285" i="3"/>
  <c r="U285" i="3"/>
  <c r="V285" i="3"/>
  <c r="X285" i="3"/>
  <c r="R286" i="3"/>
  <c r="T286" i="3"/>
  <c r="U286" i="3"/>
  <c r="V286" i="3"/>
  <c r="X286" i="3"/>
  <c r="R287" i="3"/>
  <c r="T287" i="3"/>
  <c r="U287" i="3"/>
  <c r="V287" i="3"/>
  <c r="X287" i="3"/>
  <c r="R288" i="3"/>
  <c r="T288" i="3"/>
  <c r="U288" i="3"/>
  <c r="V288" i="3"/>
  <c r="X288" i="3"/>
  <c r="R289" i="3"/>
  <c r="T289" i="3"/>
  <c r="U289" i="3"/>
  <c r="V289" i="3"/>
  <c r="X289" i="3"/>
  <c r="R290" i="3"/>
  <c r="T290" i="3"/>
  <c r="U290" i="3"/>
  <c r="V290" i="3"/>
  <c r="X290" i="3"/>
  <c r="R291" i="3"/>
  <c r="T291" i="3"/>
  <c r="U291" i="3"/>
  <c r="V291" i="3"/>
  <c r="X291" i="3"/>
  <c r="R292" i="3"/>
  <c r="T292" i="3"/>
  <c r="U292" i="3"/>
  <c r="V292" i="3"/>
  <c r="X292" i="3"/>
  <c r="R293" i="3"/>
  <c r="T293" i="3"/>
  <c r="U293" i="3"/>
  <c r="V293" i="3"/>
  <c r="X293" i="3"/>
  <c r="R294" i="3"/>
  <c r="T294" i="3"/>
  <c r="U294" i="3"/>
  <c r="V294" i="3"/>
  <c r="X294" i="3"/>
  <c r="R295" i="3"/>
  <c r="T295" i="3"/>
  <c r="U295" i="3"/>
  <c r="V295" i="3"/>
  <c r="X295" i="3"/>
  <c r="R296" i="3"/>
  <c r="T296" i="3"/>
  <c r="U296" i="3"/>
  <c r="V296" i="3"/>
  <c r="X296" i="3"/>
  <c r="R297" i="3"/>
  <c r="T297" i="3"/>
  <c r="U297" i="3"/>
  <c r="V297" i="3"/>
  <c r="X297" i="3"/>
  <c r="R298" i="3"/>
  <c r="T298" i="3"/>
  <c r="U298" i="3"/>
  <c r="V298" i="3"/>
  <c r="X298" i="3"/>
  <c r="R299" i="3"/>
  <c r="T299" i="3"/>
  <c r="U299" i="3"/>
  <c r="V299" i="3"/>
  <c r="X299" i="3"/>
  <c r="R300" i="3"/>
  <c r="T300" i="3"/>
  <c r="U300" i="3"/>
  <c r="V300" i="3"/>
  <c r="X300" i="3"/>
  <c r="R301" i="3"/>
  <c r="T301" i="3"/>
  <c r="U301" i="3"/>
  <c r="V301" i="3"/>
  <c r="X301" i="3"/>
  <c r="R302" i="3"/>
  <c r="T302" i="3"/>
  <c r="U302" i="3"/>
  <c r="V302" i="3"/>
  <c r="X302" i="3"/>
  <c r="R303" i="3"/>
  <c r="T303" i="3"/>
  <c r="U303" i="3"/>
  <c r="V303" i="3"/>
  <c r="X303" i="3"/>
  <c r="R304" i="3"/>
  <c r="T304" i="3"/>
  <c r="U304" i="3"/>
  <c r="V304" i="3"/>
  <c r="X304" i="3"/>
  <c r="R305" i="3"/>
  <c r="T305" i="3"/>
  <c r="U305" i="3"/>
  <c r="V305" i="3"/>
  <c r="X305" i="3"/>
  <c r="R306" i="3"/>
  <c r="T306" i="3"/>
  <c r="U306" i="3"/>
  <c r="V306" i="3"/>
  <c r="X306" i="3"/>
  <c r="R307" i="3"/>
  <c r="T307" i="3"/>
  <c r="U307" i="3"/>
  <c r="V307" i="3"/>
  <c r="X307" i="3"/>
  <c r="R308" i="3"/>
  <c r="T308" i="3"/>
  <c r="U308" i="3"/>
  <c r="V308" i="3"/>
  <c r="X308" i="3"/>
  <c r="R309" i="3"/>
  <c r="T309" i="3"/>
  <c r="U309" i="3"/>
  <c r="V309" i="3"/>
  <c r="X309" i="3"/>
  <c r="R310" i="3"/>
  <c r="T310" i="3"/>
  <c r="U310" i="3"/>
  <c r="V310" i="3"/>
  <c r="X310" i="3"/>
  <c r="R311" i="3"/>
  <c r="T311" i="3"/>
  <c r="U311" i="3"/>
  <c r="V311" i="3"/>
  <c r="X311" i="3"/>
  <c r="R312" i="3"/>
  <c r="T312" i="3"/>
  <c r="U312" i="3"/>
  <c r="V312" i="3"/>
  <c r="X312" i="3"/>
  <c r="R313" i="3"/>
  <c r="T313" i="3"/>
  <c r="U313" i="3"/>
  <c r="V313" i="3"/>
  <c r="X313" i="3"/>
  <c r="R314" i="3"/>
  <c r="T314" i="3"/>
  <c r="U314" i="3"/>
  <c r="V314" i="3"/>
  <c r="X314" i="3"/>
  <c r="R315" i="3"/>
  <c r="T315" i="3"/>
  <c r="U315" i="3"/>
  <c r="V315" i="3"/>
  <c r="X315" i="3"/>
  <c r="R316" i="3"/>
  <c r="T316" i="3"/>
  <c r="U316" i="3"/>
  <c r="V316" i="3"/>
  <c r="X316" i="3"/>
  <c r="R317" i="3"/>
  <c r="T317" i="3"/>
  <c r="U317" i="3"/>
  <c r="V317" i="3"/>
  <c r="X317" i="3"/>
  <c r="R318" i="3"/>
  <c r="T318" i="3"/>
  <c r="U318" i="3"/>
  <c r="V318" i="3"/>
  <c r="X318" i="3"/>
  <c r="R319" i="3"/>
  <c r="T319" i="3"/>
  <c r="U319" i="3"/>
  <c r="V319" i="3"/>
  <c r="X319" i="3"/>
  <c r="R320" i="3"/>
  <c r="T320" i="3"/>
  <c r="U320" i="3"/>
  <c r="V320" i="3"/>
  <c r="X320" i="3"/>
  <c r="R321" i="3"/>
  <c r="T321" i="3"/>
  <c r="U321" i="3"/>
  <c r="V321" i="3"/>
  <c r="X321" i="3"/>
  <c r="R322" i="3"/>
  <c r="T322" i="3"/>
  <c r="U322" i="3"/>
  <c r="V322" i="3"/>
  <c r="X322" i="3"/>
  <c r="R323" i="3"/>
  <c r="T323" i="3"/>
  <c r="U323" i="3"/>
  <c r="V323" i="3"/>
  <c r="X323" i="3"/>
  <c r="R324" i="3"/>
  <c r="T324" i="3"/>
  <c r="U324" i="3"/>
  <c r="V324" i="3"/>
  <c r="X324" i="3"/>
  <c r="R325" i="3"/>
  <c r="T325" i="3"/>
  <c r="U325" i="3"/>
  <c r="V325" i="3"/>
  <c r="X325" i="3"/>
  <c r="R326" i="3"/>
  <c r="T326" i="3"/>
  <c r="U326" i="3"/>
  <c r="V326" i="3"/>
  <c r="X326" i="3"/>
  <c r="R327" i="3"/>
  <c r="T327" i="3"/>
  <c r="U327" i="3"/>
  <c r="V327" i="3"/>
  <c r="X327" i="3"/>
  <c r="R328" i="3"/>
  <c r="T328" i="3"/>
  <c r="U328" i="3"/>
  <c r="V328" i="3"/>
  <c r="X328" i="3"/>
  <c r="R329" i="3"/>
  <c r="T329" i="3"/>
  <c r="U329" i="3"/>
  <c r="V329" i="3"/>
  <c r="X329" i="3"/>
  <c r="R330" i="3"/>
  <c r="T330" i="3"/>
  <c r="U330" i="3"/>
  <c r="V330" i="3"/>
  <c r="X330" i="3"/>
  <c r="R331" i="3"/>
  <c r="T331" i="3"/>
  <c r="U331" i="3"/>
  <c r="V331" i="3"/>
  <c r="X331" i="3"/>
  <c r="R332" i="3"/>
  <c r="T332" i="3"/>
  <c r="U332" i="3"/>
  <c r="V332" i="3"/>
  <c r="X332" i="3"/>
  <c r="R333" i="3"/>
  <c r="T333" i="3"/>
  <c r="U333" i="3"/>
  <c r="V333" i="3"/>
  <c r="X333" i="3"/>
  <c r="R334" i="3"/>
  <c r="T334" i="3"/>
  <c r="U334" i="3"/>
  <c r="V334" i="3"/>
  <c r="X334" i="3"/>
  <c r="R335" i="3"/>
  <c r="T335" i="3"/>
  <c r="U335" i="3"/>
  <c r="V335" i="3"/>
  <c r="X335" i="3"/>
  <c r="R336" i="3"/>
  <c r="T336" i="3"/>
  <c r="U336" i="3"/>
  <c r="V336" i="3"/>
  <c r="X336" i="3"/>
  <c r="R337" i="3"/>
  <c r="T337" i="3"/>
  <c r="U337" i="3"/>
  <c r="V337" i="3"/>
  <c r="X337" i="3"/>
  <c r="R338" i="3"/>
  <c r="T338" i="3"/>
  <c r="U338" i="3"/>
  <c r="V338" i="3"/>
  <c r="X338" i="3"/>
  <c r="R339" i="3"/>
  <c r="T339" i="3"/>
  <c r="U339" i="3"/>
  <c r="V339" i="3"/>
  <c r="X339" i="3"/>
  <c r="R340" i="3"/>
  <c r="T340" i="3"/>
  <c r="U340" i="3"/>
  <c r="V340" i="3"/>
  <c r="X340" i="3"/>
  <c r="R341" i="3"/>
  <c r="T341" i="3"/>
  <c r="U341" i="3"/>
  <c r="V341" i="3"/>
  <c r="X341" i="3"/>
  <c r="R342" i="3"/>
  <c r="T342" i="3"/>
  <c r="U342" i="3"/>
  <c r="V342" i="3"/>
  <c r="X342" i="3"/>
  <c r="R343" i="3"/>
  <c r="T343" i="3"/>
  <c r="U343" i="3"/>
  <c r="V343" i="3"/>
  <c r="X343" i="3"/>
  <c r="R344" i="3"/>
  <c r="T344" i="3"/>
  <c r="U344" i="3"/>
  <c r="V344" i="3"/>
  <c r="X344" i="3"/>
  <c r="R345" i="3"/>
  <c r="T345" i="3"/>
  <c r="U345" i="3"/>
  <c r="V345" i="3"/>
  <c r="X345" i="3"/>
  <c r="R346" i="3"/>
  <c r="T346" i="3"/>
  <c r="U346" i="3"/>
  <c r="V346" i="3"/>
  <c r="X346" i="3"/>
  <c r="R347" i="3"/>
  <c r="T347" i="3"/>
  <c r="U347" i="3"/>
  <c r="V347" i="3"/>
  <c r="X347" i="3"/>
  <c r="R348" i="3"/>
  <c r="T348" i="3"/>
  <c r="U348" i="3"/>
  <c r="V348" i="3"/>
  <c r="X348" i="3"/>
  <c r="R349" i="3"/>
  <c r="T349" i="3"/>
  <c r="U349" i="3"/>
  <c r="V349" i="3"/>
  <c r="X349" i="3"/>
  <c r="R350" i="3"/>
  <c r="T350" i="3"/>
  <c r="U350" i="3"/>
  <c r="V350" i="3"/>
  <c r="X350" i="3"/>
  <c r="R351" i="3"/>
  <c r="T351" i="3"/>
  <c r="U351" i="3"/>
  <c r="V351" i="3"/>
  <c r="X351" i="3"/>
  <c r="R352" i="3"/>
  <c r="T352" i="3"/>
  <c r="U352" i="3"/>
  <c r="V352" i="3"/>
  <c r="X352" i="3"/>
  <c r="R353" i="3"/>
  <c r="T353" i="3"/>
  <c r="U353" i="3"/>
  <c r="V353" i="3"/>
  <c r="X353" i="3"/>
  <c r="R354" i="3"/>
  <c r="T354" i="3"/>
  <c r="U354" i="3"/>
  <c r="V354" i="3"/>
  <c r="X354" i="3"/>
  <c r="R355" i="3"/>
  <c r="T355" i="3"/>
  <c r="U355" i="3"/>
  <c r="V355" i="3"/>
  <c r="X355" i="3"/>
  <c r="R356" i="3"/>
  <c r="T356" i="3"/>
  <c r="U356" i="3"/>
  <c r="V356" i="3"/>
  <c r="X356" i="3"/>
  <c r="R357" i="3"/>
  <c r="T357" i="3"/>
  <c r="U357" i="3"/>
  <c r="V357" i="3"/>
  <c r="X357" i="3"/>
  <c r="R358" i="3"/>
  <c r="T358" i="3"/>
  <c r="U358" i="3"/>
  <c r="V358" i="3"/>
  <c r="X358" i="3"/>
  <c r="R359" i="3"/>
  <c r="T359" i="3"/>
  <c r="U359" i="3"/>
  <c r="V359" i="3"/>
  <c r="X359" i="3"/>
  <c r="R360" i="3"/>
  <c r="T360" i="3"/>
  <c r="U360" i="3"/>
  <c r="V360" i="3"/>
  <c r="X360" i="3"/>
  <c r="R361" i="3"/>
  <c r="T361" i="3"/>
  <c r="U361" i="3"/>
  <c r="V361" i="3"/>
  <c r="X361" i="3"/>
  <c r="R362" i="3"/>
  <c r="T362" i="3"/>
  <c r="U362" i="3"/>
  <c r="V362" i="3"/>
  <c r="X362" i="3"/>
  <c r="R363" i="3"/>
  <c r="T363" i="3"/>
  <c r="U363" i="3"/>
  <c r="V363" i="3"/>
  <c r="X363" i="3"/>
  <c r="R364" i="3"/>
  <c r="T364" i="3"/>
  <c r="U364" i="3"/>
  <c r="V364" i="3"/>
  <c r="X364" i="3"/>
  <c r="R365" i="3"/>
  <c r="T365" i="3"/>
  <c r="U365" i="3"/>
  <c r="V365" i="3"/>
  <c r="X365" i="3"/>
  <c r="R366" i="3"/>
  <c r="T366" i="3"/>
  <c r="U366" i="3"/>
  <c r="V366" i="3"/>
  <c r="X366" i="3"/>
  <c r="R367" i="3"/>
  <c r="T367" i="3"/>
  <c r="U367" i="3"/>
  <c r="V367" i="3"/>
  <c r="X367" i="3"/>
  <c r="R368" i="3"/>
  <c r="T368" i="3"/>
  <c r="U368" i="3"/>
  <c r="V368" i="3"/>
  <c r="X368" i="3"/>
  <c r="R369" i="3"/>
  <c r="T369" i="3"/>
  <c r="U369" i="3"/>
  <c r="V369" i="3"/>
  <c r="X369" i="3"/>
  <c r="R370" i="3"/>
  <c r="T370" i="3"/>
  <c r="U370" i="3"/>
  <c r="V370" i="3"/>
  <c r="X370" i="3"/>
  <c r="R371" i="3"/>
  <c r="T371" i="3"/>
  <c r="U371" i="3"/>
  <c r="V371" i="3"/>
  <c r="X371" i="3"/>
  <c r="R372" i="3"/>
  <c r="T372" i="3"/>
  <c r="U372" i="3"/>
  <c r="V372" i="3"/>
  <c r="X372" i="3"/>
  <c r="R373" i="3"/>
  <c r="T373" i="3"/>
  <c r="U373" i="3"/>
  <c r="V373" i="3"/>
  <c r="X373" i="3"/>
  <c r="R374" i="3"/>
  <c r="T374" i="3"/>
  <c r="U374" i="3"/>
  <c r="V374" i="3"/>
  <c r="X374" i="3"/>
  <c r="R375" i="3"/>
  <c r="T375" i="3"/>
  <c r="U375" i="3"/>
  <c r="V375" i="3"/>
  <c r="X375" i="3"/>
  <c r="R376" i="3"/>
  <c r="T376" i="3"/>
  <c r="U376" i="3"/>
  <c r="V376" i="3"/>
  <c r="X376" i="3"/>
  <c r="R377" i="3"/>
  <c r="T377" i="3"/>
  <c r="U377" i="3"/>
  <c r="V377" i="3"/>
  <c r="X377" i="3"/>
  <c r="R378" i="3"/>
  <c r="T378" i="3"/>
  <c r="U378" i="3"/>
  <c r="V378" i="3"/>
  <c r="X378" i="3"/>
  <c r="R379" i="3"/>
  <c r="T379" i="3"/>
  <c r="U379" i="3"/>
  <c r="V379" i="3"/>
  <c r="X379" i="3"/>
  <c r="R380" i="3"/>
  <c r="T380" i="3"/>
  <c r="U380" i="3"/>
  <c r="V380" i="3"/>
  <c r="X380" i="3"/>
  <c r="R381" i="3"/>
  <c r="T381" i="3"/>
  <c r="U381" i="3"/>
  <c r="V381" i="3"/>
  <c r="X381" i="3"/>
  <c r="R382" i="3"/>
  <c r="T382" i="3"/>
  <c r="U382" i="3"/>
  <c r="V382" i="3"/>
  <c r="X382" i="3"/>
  <c r="R383" i="3"/>
  <c r="T383" i="3"/>
  <c r="U383" i="3"/>
  <c r="V383" i="3"/>
  <c r="X383" i="3"/>
  <c r="R384" i="3"/>
  <c r="T384" i="3"/>
  <c r="U384" i="3"/>
  <c r="V384" i="3"/>
  <c r="X384" i="3"/>
  <c r="R385" i="3"/>
  <c r="T385" i="3"/>
  <c r="U385" i="3"/>
  <c r="V385" i="3"/>
  <c r="X385" i="3"/>
  <c r="R386" i="3"/>
  <c r="T386" i="3"/>
  <c r="U386" i="3"/>
  <c r="V386" i="3"/>
  <c r="X386" i="3"/>
  <c r="R387" i="3"/>
  <c r="T387" i="3"/>
  <c r="U387" i="3"/>
  <c r="V387" i="3"/>
  <c r="X387" i="3"/>
  <c r="R388" i="3"/>
  <c r="T388" i="3"/>
  <c r="U388" i="3"/>
  <c r="V388" i="3"/>
  <c r="X388" i="3"/>
  <c r="R389" i="3"/>
  <c r="T389" i="3"/>
  <c r="U389" i="3"/>
  <c r="V389" i="3"/>
  <c r="X389" i="3"/>
  <c r="R390" i="3"/>
  <c r="T390" i="3"/>
  <c r="U390" i="3"/>
  <c r="V390" i="3"/>
  <c r="X390" i="3"/>
  <c r="R391" i="3"/>
  <c r="T391" i="3"/>
  <c r="U391" i="3"/>
  <c r="V391" i="3"/>
  <c r="X391" i="3"/>
  <c r="R392" i="3"/>
  <c r="T392" i="3"/>
  <c r="U392" i="3"/>
  <c r="V392" i="3"/>
  <c r="X392" i="3"/>
  <c r="R393" i="3"/>
  <c r="T393" i="3"/>
  <c r="U393" i="3"/>
  <c r="V393" i="3"/>
  <c r="X393" i="3"/>
  <c r="R394" i="3"/>
  <c r="T394" i="3"/>
  <c r="U394" i="3"/>
  <c r="V394" i="3"/>
  <c r="X394" i="3"/>
  <c r="R395" i="3"/>
  <c r="T395" i="3"/>
  <c r="U395" i="3"/>
  <c r="V395" i="3"/>
  <c r="X395" i="3"/>
  <c r="R396" i="3"/>
  <c r="T396" i="3"/>
  <c r="U396" i="3"/>
  <c r="V396" i="3"/>
  <c r="X396" i="3"/>
  <c r="R397" i="3"/>
  <c r="T397" i="3"/>
  <c r="U397" i="3"/>
  <c r="V397" i="3"/>
  <c r="X397" i="3"/>
  <c r="R398" i="3"/>
  <c r="T398" i="3"/>
  <c r="U398" i="3"/>
  <c r="V398" i="3"/>
  <c r="X398" i="3"/>
  <c r="R399" i="3"/>
  <c r="T399" i="3"/>
  <c r="U399" i="3"/>
  <c r="V399" i="3"/>
  <c r="X399" i="3"/>
  <c r="R400" i="3"/>
  <c r="T400" i="3"/>
  <c r="U400" i="3"/>
  <c r="V400" i="3"/>
  <c r="X400" i="3"/>
  <c r="R401" i="3"/>
  <c r="T401" i="3"/>
  <c r="U401" i="3"/>
  <c r="V401" i="3"/>
  <c r="X401" i="3"/>
  <c r="R402" i="3"/>
  <c r="T402" i="3"/>
  <c r="U402" i="3"/>
  <c r="V402" i="3"/>
  <c r="X402" i="3"/>
  <c r="R403" i="3"/>
  <c r="T403" i="3"/>
  <c r="U403" i="3"/>
  <c r="V403" i="3"/>
  <c r="X403" i="3"/>
  <c r="R404" i="3"/>
  <c r="T404" i="3"/>
  <c r="U404" i="3"/>
  <c r="V404" i="3"/>
  <c r="X404" i="3"/>
  <c r="R405" i="3"/>
  <c r="T405" i="3"/>
  <c r="U405" i="3"/>
  <c r="V405" i="3"/>
  <c r="X405" i="3"/>
  <c r="R406" i="3"/>
  <c r="T406" i="3"/>
  <c r="U406" i="3"/>
  <c r="V406" i="3"/>
  <c r="X406" i="3"/>
  <c r="R407" i="3"/>
  <c r="T407" i="3"/>
  <c r="U407" i="3"/>
  <c r="V407" i="3"/>
  <c r="X407" i="3"/>
  <c r="R408" i="3"/>
  <c r="T408" i="3"/>
  <c r="U408" i="3"/>
  <c r="V408" i="3"/>
  <c r="X408" i="3"/>
  <c r="R409" i="3"/>
  <c r="T409" i="3"/>
  <c r="U409" i="3"/>
  <c r="V409" i="3"/>
  <c r="X409" i="3"/>
  <c r="R410" i="3"/>
  <c r="T410" i="3"/>
  <c r="U410" i="3"/>
  <c r="V410" i="3"/>
  <c r="X410" i="3"/>
  <c r="R411" i="3"/>
  <c r="T411" i="3"/>
  <c r="U411" i="3"/>
  <c r="V411" i="3"/>
  <c r="X411" i="3"/>
  <c r="R412" i="3"/>
  <c r="T412" i="3"/>
  <c r="U412" i="3"/>
  <c r="V412" i="3"/>
  <c r="X412" i="3"/>
  <c r="R413" i="3"/>
  <c r="T413" i="3"/>
  <c r="U413" i="3"/>
  <c r="V413" i="3"/>
  <c r="X413" i="3"/>
  <c r="R414" i="3"/>
  <c r="T414" i="3"/>
  <c r="U414" i="3"/>
  <c r="V414" i="3"/>
  <c r="X414" i="3"/>
  <c r="R415" i="3"/>
  <c r="T415" i="3"/>
  <c r="U415" i="3"/>
  <c r="V415" i="3"/>
  <c r="X415" i="3"/>
  <c r="R416" i="3"/>
  <c r="T416" i="3"/>
  <c r="U416" i="3"/>
  <c r="V416" i="3"/>
  <c r="X416" i="3"/>
  <c r="R417" i="3"/>
  <c r="T417" i="3"/>
  <c r="U417" i="3"/>
  <c r="V417" i="3"/>
  <c r="X417" i="3"/>
  <c r="R418" i="3"/>
  <c r="T418" i="3"/>
  <c r="U418" i="3"/>
  <c r="V418" i="3"/>
  <c r="X418" i="3"/>
  <c r="R419" i="3"/>
  <c r="T419" i="3"/>
  <c r="U419" i="3"/>
  <c r="V419" i="3"/>
  <c r="X419" i="3"/>
  <c r="R420" i="3"/>
  <c r="T420" i="3"/>
  <c r="U420" i="3"/>
  <c r="V420" i="3"/>
  <c r="X420" i="3"/>
  <c r="R421" i="3"/>
  <c r="T421" i="3"/>
  <c r="U421" i="3"/>
  <c r="V421" i="3"/>
  <c r="X421" i="3"/>
  <c r="R422" i="3"/>
  <c r="T422" i="3"/>
  <c r="U422" i="3"/>
  <c r="V422" i="3"/>
  <c r="X422" i="3"/>
  <c r="R423" i="3"/>
  <c r="T423" i="3"/>
  <c r="U423" i="3"/>
  <c r="V423" i="3"/>
  <c r="X423" i="3"/>
  <c r="R424" i="3"/>
  <c r="T424" i="3"/>
  <c r="U424" i="3"/>
  <c r="V424" i="3"/>
  <c r="X424" i="3"/>
  <c r="R425" i="3"/>
  <c r="T425" i="3"/>
  <c r="U425" i="3"/>
  <c r="V425" i="3"/>
  <c r="X425" i="3"/>
  <c r="R426" i="3"/>
  <c r="T426" i="3"/>
  <c r="U426" i="3"/>
  <c r="V426" i="3"/>
  <c r="X426" i="3"/>
  <c r="R427" i="3"/>
  <c r="T427" i="3"/>
  <c r="U427" i="3"/>
  <c r="V427" i="3"/>
  <c r="X427" i="3"/>
  <c r="R428" i="3"/>
  <c r="T428" i="3"/>
  <c r="U428" i="3"/>
  <c r="V428" i="3"/>
  <c r="X428" i="3"/>
  <c r="R429" i="3"/>
  <c r="T429" i="3"/>
  <c r="U429" i="3"/>
  <c r="V429" i="3"/>
  <c r="X429" i="3"/>
  <c r="R430" i="3"/>
  <c r="T430" i="3"/>
  <c r="U430" i="3"/>
  <c r="V430" i="3"/>
  <c r="X430" i="3"/>
  <c r="R431" i="3"/>
  <c r="T431" i="3"/>
  <c r="U431" i="3"/>
  <c r="V431" i="3"/>
  <c r="X431" i="3"/>
  <c r="R432" i="3"/>
  <c r="T432" i="3"/>
  <c r="U432" i="3"/>
  <c r="V432" i="3"/>
  <c r="X432" i="3"/>
  <c r="R433" i="3"/>
  <c r="T433" i="3"/>
  <c r="U433" i="3"/>
  <c r="V433" i="3"/>
  <c r="X433" i="3"/>
  <c r="R434" i="3"/>
  <c r="T434" i="3"/>
  <c r="U434" i="3"/>
  <c r="V434" i="3"/>
  <c r="X434" i="3"/>
  <c r="R435" i="3"/>
  <c r="T435" i="3"/>
  <c r="U435" i="3"/>
  <c r="V435" i="3"/>
  <c r="X435" i="3"/>
  <c r="R436" i="3"/>
  <c r="T436" i="3"/>
  <c r="U436" i="3"/>
  <c r="V436" i="3"/>
  <c r="X436" i="3"/>
  <c r="R437" i="3"/>
  <c r="T437" i="3"/>
  <c r="U437" i="3"/>
  <c r="V437" i="3"/>
  <c r="X437" i="3"/>
  <c r="R438" i="3"/>
  <c r="T438" i="3"/>
  <c r="U438" i="3"/>
  <c r="V438" i="3"/>
  <c r="X438" i="3"/>
  <c r="R439" i="3"/>
  <c r="T439" i="3"/>
  <c r="U439" i="3"/>
  <c r="V439" i="3"/>
  <c r="X439" i="3"/>
  <c r="R440" i="3"/>
  <c r="T440" i="3"/>
  <c r="U440" i="3"/>
  <c r="V440" i="3"/>
  <c r="X440" i="3"/>
  <c r="R441" i="3"/>
  <c r="T441" i="3"/>
  <c r="U441" i="3"/>
  <c r="V441" i="3"/>
  <c r="X441" i="3"/>
  <c r="R442" i="3"/>
  <c r="T442" i="3"/>
  <c r="U442" i="3"/>
  <c r="V442" i="3"/>
  <c r="X442" i="3"/>
  <c r="R443" i="3"/>
  <c r="T443" i="3"/>
  <c r="U443" i="3"/>
  <c r="V443" i="3"/>
  <c r="X443" i="3"/>
  <c r="R444" i="3"/>
  <c r="T444" i="3"/>
  <c r="U444" i="3"/>
  <c r="V444" i="3"/>
  <c r="X444" i="3"/>
  <c r="R445" i="3"/>
  <c r="T445" i="3"/>
  <c r="U445" i="3"/>
  <c r="V445" i="3"/>
  <c r="X445" i="3"/>
  <c r="R446" i="3"/>
  <c r="T446" i="3"/>
  <c r="U446" i="3"/>
  <c r="V446" i="3"/>
  <c r="X446" i="3"/>
  <c r="R447" i="3"/>
  <c r="T447" i="3"/>
  <c r="U447" i="3"/>
  <c r="V447" i="3"/>
  <c r="X447" i="3"/>
  <c r="R448" i="3"/>
  <c r="T448" i="3"/>
  <c r="U448" i="3"/>
  <c r="V448" i="3"/>
  <c r="X448" i="3"/>
  <c r="R449" i="3"/>
  <c r="T449" i="3"/>
  <c r="U449" i="3"/>
  <c r="V449" i="3"/>
  <c r="X449" i="3"/>
  <c r="R450" i="3"/>
  <c r="T450" i="3"/>
  <c r="U450" i="3"/>
  <c r="V450" i="3"/>
  <c r="X450" i="3"/>
  <c r="R451" i="3"/>
  <c r="T451" i="3"/>
  <c r="U451" i="3"/>
  <c r="V451" i="3"/>
  <c r="X451" i="3"/>
  <c r="R452" i="3"/>
  <c r="T452" i="3"/>
  <c r="U452" i="3"/>
  <c r="V452" i="3"/>
  <c r="X452" i="3"/>
  <c r="R453" i="3"/>
  <c r="T453" i="3"/>
  <c r="U453" i="3"/>
  <c r="V453" i="3"/>
  <c r="X453" i="3"/>
  <c r="R454" i="3"/>
  <c r="T454" i="3"/>
  <c r="U454" i="3"/>
  <c r="V454" i="3"/>
  <c r="X454" i="3"/>
  <c r="R455" i="3"/>
  <c r="T455" i="3"/>
  <c r="U455" i="3"/>
  <c r="V455" i="3"/>
  <c r="X455" i="3"/>
  <c r="R456" i="3"/>
  <c r="T456" i="3"/>
  <c r="U456" i="3"/>
  <c r="V456" i="3"/>
  <c r="X456" i="3"/>
  <c r="R457" i="3"/>
  <c r="T457" i="3"/>
  <c r="U457" i="3"/>
  <c r="V457" i="3"/>
  <c r="X457" i="3"/>
  <c r="R458" i="3"/>
  <c r="T458" i="3"/>
  <c r="U458" i="3"/>
  <c r="V458" i="3"/>
  <c r="X458" i="3"/>
  <c r="R459" i="3"/>
  <c r="T459" i="3"/>
  <c r="U459" i="3"/>
  <c r="V459" i="3"/>
  <c r="X459" i="3"/>
  <c r="R460" i="3"/>
  <c r="T460" i="3"/>
  <c r="U460" i="3"/>
  <c r="V460" i="3"/>
  <c r="X460" i="3"/>
  <c r="R461" i="3"/>
  <c r="T461" i="3"/>
  <c r="U461" i="3"/>
  <c r="V461" i="3"/>
  <c r="X461" i="3"/>
  <c r="R462" i="3"/>
  <c r="T462" i="3"/>
  <c r="U462" i="3"/>
  <c r="V462" i="3"/>
  <c r="X462" i="3"/>
  <c r="R463" i="3"/>
  <c r="T463" i="3"/>
  <c r="U463" i="3"/>
  <c r="V463" i="3"/>
  <c r="X463" i="3"/>
  <c r="R464" i="3"/>
  <c r="T464" i="3"/>
  <c r="U464" i="3"/>
  <c r="V464" i="3"/>
  <c r="X464" i="3"/>
  <c r="R465" i="3"/>
  <c r="T465" i="3"/>
  <c r="U465" i="3"/>
  <c r="V465" i="3"/>
  <c r="X465" i="3"/>
  <c r="R466" i="3"/>
  <c r="T466" i="3"/>
  <c r="U466" i="3"/>
  <c r="V466" i="3"/>
  <c r="X466" i="3"/>
  <c r="R467" i="3"/>
  <c r="T467" i="3"/>
  <c r="U467" i="3"/>
  <c r="V467" i="3"/>
  <c r="X467" i="3"/>
  <c r="R468" i="3"/>
  <c r="T468" i="3"/>
  <c r="U468" i="3"/>
  <c r="V468" i="3"/>
  <c r="X468" i="3"/>
  <c r="R469" i="3"/>
  <c r="T469" i="3"/>
  <c r="U469" i="3"/>
  <c r="V469" i="3"/>
  <c r="X469" i="3"/>
  <c r="R470" i="3"/>
  <c r="T470" i="3"/>
  <c r="U470" i="3"/>
  <c r="V470" i="3"/>
  <c r="X470" i="3"/>
  <c r="R471" i="3"/>
  <c r="T471" i="3"/>
  <c r="U471" i="3"/>
  <c r="V471" i="3"/>
  <c r="X471" i="3"/>
  <c r="R472" i="3"/>
  <c r="T472" i="3"/>
  <c r="U472" i="3"/>
  <c r="V472" i="3"/>
  <c r="X472" i="3"/>
  <c r="R473" i="3"/>
  <c r="T473" i="3"/>
  <c r="U473" i="3"/>
  <c r="V473" i="3"/>
  <c r="X473" i="3"/>
  <c r="R474" i="3"/>
  <c r="T474" i="3"/>
  <c r="U474" i="3"/>
  <c r="V474" i="3"/>
  <c r="X474" i="3"/>
  <c r="R475" i="3"/>
  <c r="T475" i="3"/>
  <c r="U475" i="3"/>
  <c r="V475" i="3"/>
  <c r="X475" i="3"/>
  <c r="R476" i="3"/>
  <c r="T476" i="3"/>
  <c r="U476" i="3"/>
  <c r="V476" i="3"/>
  <c r="X476" i="3"/>
  <c r="R477" i="3"/>
  <c r="T477" i="3"/>
  <c r="U477" i="3"/>
  <c r="V477" i="3"/>
  <c r="X477" i="3"/>
  <c r="R478" i="3"/>
  <c r="T478" i="3"/>
  <c r="U478" i="3"/>
  <c r="V478" i="3"/>
  <c r="X478" i="3"/>
  <c r="R479" i="3"/>
  <c r="T479" i="3"/>
  <c r="U479" i="3"/>
  <c r="V479" i="3"/>
  <c r="X479" i="3"/>
  <c r="R480" i="3"/>
  <c r="T480" i="3"/>
  <c r="U480" i="3"/>
  <c r="V480" i="3"/>
  <c r="X480" i="3"/>
  <c r="R481" i="3"/>
  <c r="T481" i="3"/>
  <c r="U481" i="3"/>
  <c r="V481" i="3"/>
  <c r="X481" i="3"/>
  <c r="R482" i="3"/>
  <c r="T482" i="3"/>
  <c r="U482" i="3"/>
  <c r="V482" i="3"/>
  <c r="X482" i="3"/>
  <c r="R483" i="3"/>
  <c r="T483" i="3"/>
  <c r="U483" i="3"/>
  <c r="V483" i="3"/>
  <c r="X483" i="3"/>
  <c r="R484" i="3"/>
  <c r="T484" i="3"/>
  <c r="U484" i="3"/>
  <c r="V484" i="3"/>
  <c r="X484" i="3"/>
  <c r="R485" i="3"/>
  <c r="T485" i="3"/>
  <c r="U485" i="3"/>
  <c r="V485" i="3"/>
  <c r="X485" i="3"/>
  <c r="R486" i="3"/>
  <c r="T486" i="3"/>
  <c r="U486" i="3"/>
  <c r="V486" i="3"/>
  <c r="X486" i="3"/>
  <c r="R487" i="3"/>
  <c r="T487" i="3"/>
  <c r="U487" i="3"/>
  <c r="V487" i="3"/>
  <c r="X487" i="3"/>
  <c r="R488" i="3"/>
  <c r="T488" i="3"/>
  <c r="U488" i="3"/>
  <c r="V488" i="3"/>
  <c r="X488" i="3"/>
  <c r="R489" i="3"/>
  <c r="T489" i="3"/>
  <c r="U489" i="3"/>
  <c r="V489" i="3"/>
  <c r="X489" i="3"/>
  <c r="R490" i="3"/>
  <c r="T490" i="3"/>
  <c r="U490" i="3"/>
  <c r="V490" i="3"/>
  <c r="X490" i="3"/>
  <c r="R491" i="3"/>
  <c r="T491" i="3"/>
  <c r="U491" i="3"/>
  <c r="V491" i="3"/>
  <c r="X491" i="3"/>
  <c r="B19" i="3"/>
  <c r="D19" i="3"/>
  <c r="E19" i="3"/>
  <c r="F19" i="3"/>
  <c r="B20" i="3"/>
  <c r="D20" i="3"/>
  <c r="E20" i="3"/>
  <c r="F20" i="3"/>
  <c r="B21" i="3"/>
  <c r="D21" i="3"/>
  <c r="E21" i="3"/>
  <c r="F21" i="3"/>
  <c r="B22" i="3"/>
  <c r="D22" i="3"/>
  <c r="E22" i="3"/>
  <c r="F22" i="3"/>
  <c r="B23" i="3"/>
  <c r="D23" i="3"/>
  <c r="E23" i="3"/>
  <c r="F23" i="3"/>
  <c r="B24" i="3"/>
  <c r="D24" i="3"/>
  <c r="E24" i="3"/>
  <c r="F24" i="3"/>
  <c r="B25" i="3"/>
  <c r="D25" i="3"/>
  <c r="E25" i="3"/>
  <c r="F25" i="3"/>
  <c r="B26" i="3"/>
  <c r="D26" i="3"/>
  <c r="E26" i="3"/>
  <c r="F26" i="3"/>
  <c r="B27" i="3"/>
  <c r="D27" i="3"/>
  <c r="E27" i="3"/>
  <c r="F27" i="3"/>
  <c r="B28" i="3"/>
  <c r="D28" i="3"/>
  <c r="E28" i="3"/>
  <c r="F28" i="3"/>
  <c r="B29" i="3"/>
  <c r="D29" i="3"/>
  <c r="E29" i="3"/>
  <c r="F29" i="3"/>
  <c r="B30" i="3"/>
  <c r="D30" i="3"/>
  <c r="E30" i="3"/>
  <c r="F30" i="3"/>
  <c r="B31" i="3"/>
  <c r="D31" i="3"/>
  <c r="E31" i="3"/>
  <c r="F31" i="3"/>
  <c r="B32" i="3"/>
  <c r="D32" i="3"/>
  <c r="E32" i="3"/>
  <c r="F32" i="3"/>
  <c r="B33" i="3"/>
  <c r="D33" i="3"/>
  <c r="E33" i="3"/>
  <c r="F33" i="3"/>
  <c r="B34" i="3"/>
  <c r="D34" i="3"/>
  <c r="E34" i="3"/>
  <c r="F34" i="3"/>
  <c r="B35" i="3"/>
  <c r="D35" i="3"/>
  <c r="E35" i="3"/>
  <c r="F35" i="3"/>
  <c r="B36" i="3"/>
  <c r="D36" i="3"/>
  <c r="E36" i="3"/>
  <c r="F36" i="3"/>
  <c r="B37" i="3"/>
  <c r="D37" i="3"/>
  <c r="E37" i="3"/>
  <c r="F37" i="3"/>
  <c r="B38" i="3"/>
  <c r="D38" i="3"/>
  <c r="E38" i="3"/>
  <c r="F38" i="3"/>
  <c r="B39" i="3"/>
  <c r="D39" i="3"/>
  <c r="E39" i="3"/>
  <c r="F39" i="3"/>
  <c r="B40" i="3"/>
  <c r="D40" i="3"/>
  <c r="E40" i="3"/>
  <c r="F40" i="3"/>
  <c r="B41" i="3"/>
  <c r="D41" i="3"/>
  <c r="E41" i="3"/>
  <c r="F41" i="3"/>
  <c r="B42" i="3"/>
  <c r="D42" i="3"/>
  <c r="E42" i="3"/>
  <c r="F42" i="3"/>
  <c r="B43" i="3"/>
  <c r="D43" i="3"/>
  <c r="E43" i="3"/>
  <c r="F43" i="3"/>
  <c r="B44" i="3"/>
  <c r="D44" i="3"/>
  <c r="E44" i="3"/>
  <c r="F44" i="3"/>
  <c r="B45" i="3"/>
  <c r="D45" i="3"/>
  <c r="E45" i="3"/>
  <c r="F45" i="3"/>
  <c r="B46" i="3"/>
  <c r="D46" i="3"/>
  <c r="E46" i="3"/>
  <c r="F46" i="3"/>
  <c r="B47" i="3"/>
  <c r="D47" i="3"/>
  <c r="E47" i="3"/>
  <c r="F47" i="3"/>
  <c r="B48" i="3"/>
  <c r="D48" i="3"/>
  <c r="E48" i="3"/>
  <c r="F48" i="3"/>
  <c r="B49" i="3"/>
  <c r="D49" i="3"/>
  <c r="E49" i="3"/>
  <c r="F49" i="3"/>
  <c r="B50" i="3"/>
  <c r="D50" i="3"/>
  <c r="E50" i="3"/>
  <c r="F50" i="3"/>
  <c r="B51" i="3"/>
  <c r="D51" i="3"/>
  <c r="E51" i="3"/>
  <c r="F51" i="3"/>
  <c r="B52" i="3"/>
  <c r="D52" i="3"/>
  <c r="E52" i="3"/>
  <c r="F52" i="3"/>
  <c r="B53" i="3"/>
  <c r="D53" i="3"/>
  <c r="E53" i="3"/>
  <c r="F53" i="3"/>
  <c r="B54" i="3"/>
  <c r="D54" i="3"/>
  <c r="E54" i="3"/>
  <c r="F54" i="3"/>
  <c r="B55" i="3"/>
  <c r="D55" i="3"/>
  <c r="E55" i="3"/>
  <c r="F55" i="3"/>
  <c r="B56" i="3"/>
  <c r="D56" i="3"/>
  <c r="E56" i="3"/>
  <c r="F56" i="3"/>
  <c r="B57" i="3"/>
  <c r="D57" i="3"/>
  <c r="E57" i="3"/>
  <c r="F57" i="3"/>
  <c r="B58" i="3"/>
  <c r="D58" i="3"/>
  <c r="E58" i="3"/>
  <c r="F58" i="3"/>
  <c r="B59" i="3"/>
  <c r="D59" i="3"/>
  <c r="E59" i="3"/>
  <c r="F59" i="3"/>
  <c r="B60" i="3"/>
  <c r="D60" i="3"/>
  <c r="E60" i="3"/>
  <c r="F60" i="3"/>
  <c r="B61" i="3"/>
  <c r="D61" i="3"/>
  <c r="E61" i="3"/>
  <c r="F61" i="3"/>
  <c r="B62" i="3"/>
  <c r="D62" i="3"/>
  <c r="E62" i="3"/>
  <c r="F62" i="3"/>
  <c r="B63" i="3"/>
  <c r="D63" i="3"/>
  <c r="E63" i="3"/>
  <c r="F63" i="3"/>
  <c r="B64" i="3"/>
  <c r="D64" i="3"/>
  <c r="E64" i="3"/>
  <c r="F64" i="3"/>
  <c r="B65" i="3"/>
  <c r="D65" i="3"/>
  <c r="E65" i="3"/>
  <c r="F65" i="3"/>
  <c r="B66" i="3"/>
  <c r="D66" i="3"/>
  <c r="E66" i="3"/>
  <c r="F66" i="3"/>
  <c r="B67" i="3"/>
  <c r="D67" i="3"/>
  <c r="E67" i="3"/>
  <c r="F67" i="3"/>
  <c r="B68" i="3"/>
  <c r="D68" i="3"/>
  <c r="E68" i="3"/>
  <c r="F68" i="3"/>
  <c r="B69" i="3"/>
  <c r="D69" i="3"/>
  <c r="E69" i="3"/>
  <c r="F69" i="3"/>
  <c r="B70" i="3"/>
  <c r="D70" i="3"/>
  <c r="E70" i="3"/>
  <c r="F70" i="3"/>
  <c r="B71" i="3"/>
  <c r="D71" i="3"/>
  <c r="E71" i="3"/>
  <c r="F71" i="3"/>
  <c r="B72" i="3"/>
  <c r="D72" i="3"/>
  <c r="E72" i="3"/>
  <c r="F72" i="3"/>
  <c r="B73" i="3"/>
  <c r="D73" i="3"/>
  <c r="E73" i="3"/>
  <c r="F73" i="3"/>
  <c r="B74" i="3"/>
  <c r="D74" i="3"/>
  <c r="E74" i="3"/>
  <c r="F74" i="3"/>
  <c r="B75" i="3"/>
  <c r="D75" i="3"/>
  <c r="E75" i="3"/>
  <c r="F75" i="3"/>
  <c r="B76" i="3"/>
  <c r="D76" i="3"/>
  <c r="E76" i="3"/>
  <c r="F76" i="3"/>
  <c r="B77" i="3"/>
  <c r="D77" i="3"/>
  <c r="E77" i="3"/>
  <c r="F77" i="3"/>
  <c r="B78" i="3"/>
  <c r="D78" i="3"/>
  <c r="E78" i="3"/>
  <c r="F78" i="3"/>
  <c r="B79" i="3"/>
  <c r="D79" i="3"/>
  <c r="E79" i="3"/>
  <c r="F79" i="3"/>
  <c r="B80" i="3"/>
  <c r="D80" i="3"/>
  <c r="E80" i="3"/>
  <c r="F80" i="3"/>
  <c r="B81" i="3"/>
  <c r="D81" i="3"/>
  <c r="E81" i="3"/>
  <c r="F81" i="3"/>
  <c r="B82" i="3"/>
  <c r="D82" i="3"/>
  <c r="E82" i="3"/>
  <c r="F82" i="3"/>
  <c r="B83" i="3"/>
  <c r="D83" i="3"/>
  <c r="E83" i="3"/>
  <c r="F83" i="3"/>
  <c r="B84" i="3"/>
  <c r="D84" i="3"/>
  <c r="E84" i="3"/>
  <c r="F84" i="3"/>
  <c r="B85" i="3"/>
  <c r="D85" i="3"/>
  <c r="E85" i="3"/>
  <c r="F85" i="3"/>
  <c r="B86" i="3"/>
  <c r="D86" i="3"/>
  <c r="E86" i="3"/>
  <c r="F86" i="3"/>
  <c r="B87" i="3"/>
  <c r="D87" i="3"/>
  <c r="E87" i="3"/>
  <c r="F87" i="3"/>
  <c r="B88" i="3"/>
  <c r="D88" i="3"/>
  <c r="E88" i="3"/>
  <c r="F88" i="3"/>
  <c r="B89" i="3"/>
  <c r="D89" i="3"/>
  <c r="E89" i="3"/>
  <c r="F89" i="3"/>
  <c r="B90" i="3"/>
  <c r="D90" i="3"/>
  <c r="E90" i="3"/>
  <c r="F90" i="3"/>
  <c r="B91" i="3"/>
  <c r="D91" i="3"/>
  <c r="E91" i="3"/>
  <c r="F91" i="3"/>
  <c r="B92" i="3"/>
  <c r="D92" i="3"/>
  <c r="E92" i="3"/>
  <c r="F92" i="3"/>
  <c r="B93" i="3"/>
  <c r="D93" i="3"/>
  <c r="E93" i="3"/>
  <c r="F93" i="3"/>
  <c r="B94" i="3"/>
  <c r="D94" i="3"/>
  <c r="E94" i="3"/>
  <c r="F94" i="3"/>
  <c r="B95" i="3"/>
  <c r="D95" i="3"/>
  <c r="E95" i="3"/>
  <c r="F95" i="3"/>
  <c r="B96" i="3"/>
  <c r="D96" i="3"/>
  <c r="E96" i="3"/>
  <c r="F96" i="3"/>
  <c r="B97" i="3"/>
  <c r="D97" i="3"/>
  <c r="E97" i="3"/>
  <c r="F97" i="3"/>
  <c r="B98" i="3"/>
  <c r="D98" i="3"/>
  <c r="E98" i="3"/>
  <c r="F98" i="3"/>
  <c r="B99" i="3"/>
  <c r="D99" i="3"/>
  <c r="E99" i="3"/>
  <c r="F99" i="3"/>
  <c r="B100" i="3"/>
  <c r="D100" i="3"/>
  <c r="E100" i="3"/>
  <c r="F100" i="3"/>
  <c r="B101" i="3"/>
  <c r="D101" i="3"/>
  <c r="E101" i="3"/>
  <c r="F101" i="3"/>
  <c r="B102" i="3"/>
  <c r="D102" i="3"/>
  <c r="E102" i="3"/>
  <c r="F102" i="3"/>
  <c r="B103" i="3"/>
  <c r="D103" i="3"/>
  <c r="E103" i="3"/>
  <c r="F103" i="3"/>
  <c r="B104" i="3"/>
  <c r="D104" i="3"/>
  <c r="E104" i="3"/>
  <c r="F104" i="3"/>
  <c r="B105" i="3"/>
  <c r="D105" i="3"/>
  <c r="E105" i="3"/>
  <c r="F105" i="3"/>
  <c r="B106" i="3"/>
  <c r="D106" i="3"/>
  <c r="E106" i="3"/>
  <c r="F106" i="3"/>
  <c r="B107" i="3"/>
  <c r="D107" i="3"/>
  <c r="E107" i="3"/>
  <c r="F107" i="3"/>
  <c r="B108" i="3"/>
  <c r="D108" i="3"/>
  <c r="E108" i="3"/>
  <c r="F108" i="3"/>
  <c r="B109" i="3"/>
  <c r="D109" i="3"/>
  <c r="E109" i="3"/>
  <c r="F109" i="3"/>
  <c r="B110" i="3"/>
  <c r="D110" i="3"/>
  <c r="E110" i="3"/>
  <c r="F110" i="3"/>
  <c r="B111" i="3"/>
  <c r="D111" i="3"/>
  <c r="E111" i="3"/>
  <c r="F111" i="3"/>
  <c r="B112" i="3"/>
  <c r="D112" i="3"/>
  <c r="E112" i="3"/>
  <c r="F112" i="3"/>
  <c r="B113" i="3"/>
  <c r="D113" i="3"/>
  <c r="E113" i="3"/>
  <c r="F113" i="3"/>
  <c r="B114" i="3"/>
  <c r="D114" i="3"/>
  <c r="E114" i="3"/>
  <c r="F114" i="3"/>
  <c r="B115" i="3"/>
  <c r="D115" i="3"/>
  <c r="E115" i="3"/>
  <c r="F115" i="3"/>
  <c r="B116" i="3"/>
  <c r="D116" i="3"/>
  <c r="E116" i="3"/>
  <c r="F116" i="3"/>
  <c r="B117" i="3"/>
  <c r="D117" i="3"/>
  <c r="E117" i="3"/>
  <c r="F117" i="3"/>
  <c r="B118" i="3"/>
  <c r="D118" i="3"/>
  <c r="E118" i="3"/>
  <c r="F118" i="3"/>
  <c r="B119" i="3"/>
  <c r="D119" i="3"/>
  <c r="E119" i="3"/>
  <c r="F119" i="3"/>
  <c r="B120" i="3"/>
  <c r="D120" i="3"/>
  <c r="E120" i="3"/>
  <c r="F120" i="3"/>
  <c r="B121" i="3"/>
  <c r="D121" i="3"/>
  <c r="E121" i="3"/>
  <c r="F121" i="3"/>
  <c r="B122" i="3"/>
  <c r="D122" i="3"/>
  <c r="E122" i="3"/>
  <c r="F122" i="3"/>
  <c r="B123" i="3"/>
  <c r="D123" i="3"/>
  <c r="E123" i="3"/>
  <c r="F123" i="3"/>
  <c r="B124" i="3"/>
  <c r="D124" i="3"/>
  <c r="E124" i="3"/>
  <c r="F124" i="3"/>
  <c r="B125" i="3"/>
  <c r="D125" i="3"/>
  <c r="E125" i="3"/>
  <c r="F125" i="3"/>
  <c r="B126" i="3"/>
  <c r="D126" i="3"/>
  <c r="E126" i="3"/>
  <c r="F126" i="3"/>
  <c r="B127" i="3"/>
  <c r="D127" i="3"/>
  <c r="E127" i="3"/>
  <c r="F127" i="3"/>
  <c r="B128" i="3"/>
  <c r="D128" i="3"/>
  <c r="E128" i="3"/>
  <c r="F128" i="3"/>
  <c r="B129" i="3"/>
  <c r="D129" i="3"/>
  <c r="E129" i="3"/>
  <c r="F129" i="3"/>
  <c r="B130" i="3"/>
  <c r="D130" i="3"/>
  <c r="E130" i="3"/>
  <c r="F130" i="3"/>
  <c r="B131" i="3"/>
  <c r="D131" i="3"/>
  <c r="E131" i="3"/>
  <c r="F131" i="3"/>
  <c r="B132" i="3"/>
  <c r="D132" i="3"/>
  <c r="E132" i="3"/>
  <c r="F132" i="3"/>
  <c r="B133" i="3"/>
  <c r="D133" i="3"/>
  <c r="E133" i="3"/>
  <c r="F133" i="3"/>
  <c r="B134" i="3"/>
  <c r="D134" i="3"/>
  <c r="E134" i="3"/>
  <c r="F134" i="3"/>
  <c r="B135" i="3"/>
  <c r="D135" i="3"/>
  <c r="E135" i="3"/>
  <c r="F135" i="3"/>
  <c r="B136" i="3"/>
  <c r="D136" i="3"/>
  <c r="E136" i="3"/>
  <c r="F136" i="3"/>
  <c r="B137" i="3"/>
  <c r="D137" i="3"/>
  <c r="E137" i="3"/>
  <c r="F137" i="3"/>
  <c r="B138" i="3"/>
  <c r="D138" i="3"/>
  <c r="E138" i="3"/>
  <c r="F138" i="3"/>
  <c r="B139" i="3"/>
  <c r="D139" i="3"/>
  <c r="E139" i="3"/>
  <c r="F139" i="3"/>
  <c r="B140" i="3"/>
  <c r="D140" i="3"/>
  <c r="E140" i="3"/>
  <c r="F140" i="3"/>
  <c r="B141" i="3"/>
  <c r="D141" i="3"/>
  <c r="E141" i="3"/>
  <c r="F141" i="3"/>
  <c r="B142" i="3"/>
  <c r="D142" i="3"/>
  <c r="E142" i="3"/>
  <c r="F142" i="3"/>
  <c r="B143" i="3"/>
  <c r="D143" i="3"/>
  <c r="E143" i="3"/>
  <c r="F143" i="3"/>
  <c r="B144" i="3"/>
  <c r="D144" i="3"/>
  <c r="E144" i="3"/>
  <c r="F144" i="3"/>
  <c r="B145" i="3"/>
  <c r="D145" i="3"/>
  <c r="E145" i="3"/>
  <c r="F145" i="3"/>
  <c r="B146" i="3"/>
  <c r="D146" i="3"/>
  <c r="E146" i="3"/>
  <c r="F146" i="3"/>
  <c r="B147" i="3"/>
  <c r="D147" i="3"/>
  <c r="E147" i="3"/>
  <c r="F147" i="3"/>
  <c r="B148" i="3"/>
  <c r="D148" i="3"/>
  <c r="E148" i="3"/>
  <c r="F148" i="3"/>
  <c r="B149" i="3"/>
  <c r="D149" i="3"/>
  <c r="E149" i="3"/>
  <c r="F149" i="3"/>
  <c r="B150" i="3"/>
  <c r="D150" i="3"/>
  <c r="E150" i="3"/>
  <c r="F150" i="3"/>
  <c r="B151" i="3"/>
  <c r="D151" i="3"/>
  <c r="E151" i="3"/>
  <c r="F151" i="3"/>
  <c r="B152" i="3"/>
  <c r="D152" i="3"/>
  <c r="E152" i="3"/>
  <c r="F152" i="3"/>
  <c r="B153" i="3"/>
  <c r="D153" i="3"/>
  <c r="E153" i="3"/>
  <c r="F153" i="3"/>
  <c r="B154" i="3"/>
  <c r="D154" i="3"/>
  <c r="E154" i="3"/>
  <c r="F154" i="3"/>
  <c r="B155" i="3"/>
  <c r="D155" i="3"/>
  <c r="E155" i="3"/>
  <c r="F155" i="3"/>
  <c r="B156" i="3"/>
  <c r="D156" i="3"/>
  <c r="E156" i="3"/>
  <c r="F156" i="3"/>
  <c r="B157" i="3"/>
  <c r="D157" i="3"/>
  <c r="E157" i="3"/>
  <c r="F157" i="3"/>
  <c r="B158" i="3"/>
  <c r="D158" i="3"/>
  <c r="E158" i="3"/>
  <c r="F158" i="3"/>
  <c r="B159" i="3"/>
  <c r="D159" i="3"/>
  <c r="E159" i="3"/>
  <c r="F159" i="3"/>
  <c r="B160" i="3"/>
  <c r="D160" i="3"/>
  <c r="E160" i="3"/>
  <c r="F160" i="3"/>
  <c r="B161" i="3"/>
  <c r="D161" i="3"/>
  <c r="E161" i="3"/>
  <c r="F161" i="3"/>
  <c r="B162" i="3"/>
  <c r="D162" i="3"/>
  <c r="E162" i="3"/>
  <c r="F162" i="3"/>
  <c r="B163" i="3"/>
  <c r="D163" i="3"/>
  <c r="E163" i="3"/>
  <c r="F163" i="3"/>
  <c r="B164" i="3"/>
  <c r="D164" i="3"/>
  <c r="E164" i="3"/>
  <c r="F164" i="3"/>
  <c r="B165" i="3"/>
  <c r="D165" i="3"/>
  <c r="E165" i="3"/>
  <c r="F165" i="3"/>
  <c r="B166" i="3"/>
  <c r="D166" i="3"/>
  <c r="E166" i="3"/>
  <c r="F166" i="3"/>
  <c r="B167" i="3"/>
  <c r="D167" i="3"/>
  <c r="E167" i="3"/>
  <c r="F167" i="3"/>
  <c r="B168" i="3"/>
  <c r="D168" i="3"/>
  <c r="E168" i="3"/>
  <c r="F168" i="3"/>
  <c r="B169" i="3"/>
  <c r="D169" i="3"/>
  <c r="E169" i="3"/>
  <c r="F169" i="3"/>
  <c r="B170" i="3"/>
  <c r="D170" i="3"/>
  <c r="E170" i="3"/>
  <c r="F170" i="3"/>
  <c r="B171" i="3"/>
  <c r="D171" i="3"/>
  <c r="E171" i="3"/>
  <c r="F171" i="3"/>
  <c r="B172" i="3"/>
  <c r="D172" i="3"/>
  <c r="E172" i="3"/>
  <c r="F172" i="3"/>
  <c r="B173" i="3"/>
  <c r="D173" i="3"/>
  <c r="E173" i="3"/>
  <c r="F173" i="3"/>
  <c r="B174" i="3"/>
  <c r="D174" i="3"/>
  <c r="E174" i="3"/>
  <c r="F174" i="3"/>
  <c r="B175" i="3"/>
  <c r="D175" i="3"/>
  <c r="E175" i="3"/>
  <c r="F175" i="3"/>
  <c r="B176" i="3"/>
  <c r="D176" i="3"/>
  <c r="E176" i="3"/>
  <c r="F176" i="3"/>
  <c r="B177" i="3"/>
  <c r="D177" i="3"/>
  <c r="E177" i="3"/>
  <c r="F177" i="3"/>
  <c r="B178" i="3"/>
  <c r="D178" i="3"/>
  <c r="E178" i="3"/>
  <c r="F178" i="3"/>
  <c r="B179" i="3"/>
  <c r="D179" i="3"/>
  <c r="E179" i="3"/>
  <c r="F179" i="3"/>
  <c r="B180" i="3"/>
  <c r="D180" i="3"/>
  <c r="E180" i="3"/>
  <c r="F180" i="3"/>
  <c r="B181" i="3"/>
  <c r="D181" i="3"/>
  <c r="E181" i="3"/>
  <c r="F181" i="3"/>
  <c r="B182" i="3"/>
  <c r="D182" i="3"/>
  <c r="E182" i="3"/>
  <c r="F182" i="3"/>
  <c r="B183" i="3"/>
  <c r="D183" i="3"/>
  <c r="E183" i="3"/>
  <c r="F183" i="3"/>
  <c r="B184" i="3"/>
  <c r="D184" i="3"/>
  <c r="E184" i="3"/>
  <c r="F184" i="3"/>
  <c r="B185" i="3"/>
  <c r="D185" i="3"/>
  <c r="E185" i="3"/>
  <c r="F185" i="3"/>
  <c r="B186" i="3"/>
  <c r="D186" i="3"/>
  <c r="E186" i="3"/>
  <c r="F186" i="3"/>
  <c r="B187" i="3"/>
  <c r="D187" i="3"/>
  <c r="E187" i="3"/>
  <c r="F187" i="3"/>
  <c r="B188" i="3"/>
  <c r="D188" i="3"/>
  <c r="E188" i="3"/>
  <c r="F188" i="3"/>
  <c r="B189" i="3"/>
  <c r="D189" i="3"/>
  <c r="E189" i="3"/>
  <c r="F189" i="3"/>
  <c r="B190" i="3"/>
  <c r="D190" i="3"/>
  <c r="E190" i="3"/>
  <c r="F190" i="3"/>
  <c r="B191" i="3"/>
  <c r="D191" i="3"/>
  <c r="E191" i="3"/>
  <c r="F191" i="3"/>
  <c r="B192" i="3"/>
  <c r="D192" i="3"/>
  <c r="E192" i="3"/>
  <c r="F192" i="3"/>
  <c r="B193" i="3"/>
  <c r="D193" i="3"/>
  <c r="E193" i="3"/>
  <c r="F193" i="3"/>
  <c r="B194" i="3"/>
  <c r="D194" i="3"/>
  <c r="E194" i="3"/>
  <c r="F194" i="3"/>
  <c r="B195" i="3"/>
  <c r="D195" i="3"/>
  <c r="E195" i="3"/>
  <c r="F195" i="3"/>
  <c r="B196" i="3"/>
  <c r="D196" i="3"/>
  <c r="E196" i="3"/>
  <c r="F196" i="3"/>
  <c r="B197" i="3"/>
  <c r="D197" i="3"/>
  <c r="E197" i="3"/>
  <c r="F197" i="3"/>
  <c r="B198" i="3"/>
  <c r="D198" i="3"/>
  <c r="E198" i="3"/>
  <c r="F198" i="3"/>
  <c r="B199" i="3"/>
  <c r="D199" i="3"/>
  <c r="E199" i="3"/>
  <c r="F199" i="3"/>
  <c r="B200" i="3"/>
  <c r="D200" i="3"/>
  <c r="E200" i="3"/>
  <c r="F200" i="3"/>
  <c r="B201" i="3"/>
  <c r="D201" i="3"/>
  <c r="E201" i="3"/>
  <c r="F201" i="3"/>
  <c r="B202" i="3"/>
  <c r="D202" i="3"/>
  <c r="E202" i="3"/>
  <c r="F202" i="3"/>
  <c r="B203" i="3"/>
  <c r="D203" i="3"/>
  <c r="E203" i="3"/>
  <c r="F203" i="3"/>
  <c r="B204" i="3"/>
  <c r="D204" i="3"/>
  <c r="E204" i="3"/>
  <c r="F204" i="3"/>
  <c r="B205" i="3"/>
  <c r="D205" i="3"/>
  <c r="E205" i="3"/>
  <c r="F205" i="3"/>
  <c r="B206" i="3"/>
  <c r="D206" i="3"/>
  <c r="E206" i="3"/>
  <c r="F206" i="3"/>
  <c r="B207" i="3"/>
  <c r="D207" i="3"/>
  <c r="E207" i="3"/>
  <c r="F207" i="3"/>
  <c r="B208" i="3"/>
  <c r="D208" i="3"/>
  <c r="E208" i="3"/>
  <c r="F208" i="3"/>
  <c r="B209" i="3"/>
  <c r="D209" i="3"/>
  <c r="E209" i="3"/>
  <c r="F209" i="3"/>
  <c r="B210" i="3"/>
  <c r="D210" i="3"/>
  <c r="E210" i="3"/>
  <c r="F210" i="3"/>
  <c r="B211" i="3"/>
  <c r="D211" i="3"/>
  <c r="E211" i="3"/>
  <c r="F211" i="3"/>
  <c r="B212" i="3"/>
  <c r="D212" i="3"/>
  <c r="E212" i="3"/>
  <c r="F212" i="3"/>
  <c r="B213" i="3"/>
  <c r="D213" i="3"/>
  <c r="E213" i="3"/>
  <c r="F213" i="3"/>
  <c r="B214" i="3"/>
  <c r="D214" i="3"/>
  <c r="E214" i="3"/>
  <c r="F214" i="3"/>
  <c r="B215" i="3"/>
  <c r="D215" i="3"/>
  <c r="E215" i="3"/>
  <c r="F215" i="3"/>
  <c r="B216" i="3"/>
  <c r="D216" i="3"/>
  <c r="E216" i="3"/>
  <c r="F216" i="3"/>
  <c r="B217" i="3"/>
  <c r="D217" i="3"/>
  <c r="E217" i="3"/>
  <c r="F217" i="3"/>
  <c r="B218" i="3"/>
  <c r="D218" i="3"/>
  <c r="E218" i="3"/>
  <c r="F218" i="3"/>
  <c r="B219" i="3"/>
  <c r="D219" i="3"/>
  <c r="E219" i="3"/>
  <c r="F219" i="3"/>
  <c r="B220" i="3"/>
  <c r="D220" i="3"/>
  <c r="E220" i="3"/>
  <c r="F220" i="3"/>
  <c r="B221" i="3"/>
  <c r="D221" i="3"/>
  <c r="E221" i="3"/>
  <c r="F221" i="3"/>
  <c r="B222" i="3"/>
  <c r="D222" i="3"/>
  <c r="E222" i="3"/>
  <c r="F222" i="3"/>
  <c r="B223" i="3"/>
  <c r="D223" i="3"/>
  <c r="E223" i="3"/>
  <c r="F223" i="3"/>
  <c r="B224" i="3"/>
  <c r="D224" i="3"/>
  <c r="E224" i="3"/>
  <c r="F224" i="3"/>
  <c r="B225" i="3"/>
  <c r="D225" i="3"/>
  <c r="E225" i="3"/>
  <c r="F225" i="3"/>
  <c r="B226" i="3"/>
  <c r="D226" i="3"/>
  <c r="E226" i="3"/>
  <c r="F226" i="3"/>
  <c r="B227" i="3"/>
  <c r="D227" i="3"/>
  <c r="E227" i="3"/>
  <c r="F227" i="3"/>
  <c r="B228" i="3"/>
  <c r="D228" i="3"/>
  <c r="E228" i="3"/>
  <c r="F228" i="3"/>
  <c r="B229" i="3"/>
  <c r="D229" i="3"/>
  <c r="E229" i="3"/>
  <c r="F229" i="3"/>
  <c r="B230" i="3"/>
  <c r="D230" i="3"/>
  <c r="E230" i="3"/>
  <c r="F230" i="3"/>
  <c r="B231" i="3"/>
  <c r="D231" i="3"/>
  <c r="E231" i="3"/>
  <c r="F231" i="3"/>
  <c r="B232" i="3"/>
  <c r="D232" i="3"/>
  <c r="E232" i="3"/>
  <c r="F232" i="3"/>
  <c r="B233" i="3"/>
  <c r="D233" i="3"/>
  <c r="E233" i="3"/>
  <c r="F233" i="3"/>
  <c r="B234" i="3"/>
  <c r="D234" i="3"/>
  <c r="E234" i="3"/>
  <c r="F234" i="3"/>
  <c r="B235" i="3"/>
  <c r="D235" i="3"/>
  <c r="E235" i="3"/>
  <c r="F235" i="3"/>
  <c r="B236" i="3"/>
  <c r="D236" i="3"/>
  <c r="E236" i="3"/>
  <c r="F236" i="3"/>
  <c r="B237" i="3"/>
  <c r="D237" i="3"/>
  <c r="E237" i="3"/>
  <c r="F237" i="3"/>
  <c r="B238" i="3"/>
  <c r="D238" i="3"/>
  <c r="E238" i="3"/>
  <c r="F238" i="3"/>
  <c r="B239" i="3"/>
  <c r="D239" i="3"/>
  <c r="E239" i="3"/>
  <c r="F239" i="3"/>
  <c r="B240" i="3"/>
  <c r="D240" i="3"/>
  <c r="E240" i="3"/>
  <c r="F240" i="3"/>
  <c r="B241" i="3"/>
  <c r="D241" i="3"/>
  <c r="E241" i="3"/>
  <c r="F241" i="3"/>
  <c r="B242" i="3"/>
  <c r="D242" i="3"/>
  <c r="E242" i="3"/>
  <c r="F242" i="3"/>
  <c r="B243" i="3"/>
  <c r="D243" i="3"/>
  <c r="E243" i="3"/>
  <c r="F243" i="3"/>
  <c r="B244" i="3"/>
  <c r="D244" i="3"/>
  <c r="E244" i="3"/>
  <c r="F244" i="3"/>
  <c r="B245" i="3"/>
  <c r="D245" i="3"/>
  <c r="E245" i="3"/>
  <c r="F245" i="3"/>
  <c r="B246" i="3"/>
  <c r="D246" i="3"/>
  <c r="E246" i="3"/>
  <c r="F246" i="3"/>
  <c r="B247" i="3"/>
  <c r="D247" i="3"/>
  <c r="E247" i="3"/>
  <c r="F247" i="3"/>
  <c r="B248" i="3"/>
  <c r="D248" i="3"/>
  <c r="E248" i="3"/>
  <c r="F248" i="3"/>
  <c r="B249" i="3"/>
  <c r="D249" i="3"/>
  <c r="E249" i="3"/>
  <c r="F249" i="3"/>
  <c r="B250" i="3"/>
  <c r="D250" i="3"/>
  <c r="E250" i="3"/>
  <c r="F250" i="3"/>
  <c r="B251" i="3"/>
  <c r="D251" i="3"/>
  <c r="E251" i="3"/>
  <c r="F251" i="3"/>
  <c r="B252" i="3"/>
  <c r="D252" i="3"/>
  <c r="E252" i="3"/>
  <c r="F252" i="3"/>
  <c r="B253" i="3"/>
  <c r="D253" i="3"/>
  <c r="E253" i="3"/>
  <c r="F253" i="3"/>
  <c r="B254" i="3"/>
  <c r="D254" i="3"/>
  <c r="E254" i="3"/>
  <c r="F254" i="3"/>
  <c r="B255" i="3"/>
  <c r="D255" i="3"/>
  <c r="E255" i="3"/>
  <c r="F255" i="3"/>
  <c r="B256" i="3"/>
  <c r="D256" i="3"/>
  <c r="E256" i="3"/>
  <c r="F256" i="3"/>
  <c r="B257" i="3"/>
  <c r="D257" i="3"/>
  <c r="E257" i="3"/>
  <c r="F257" i="3"/>
  <c r="B258" i="3"/>
  <c r="D258" i="3"/>
  <c r="E258" i="3"/>
  <c r="F258" i="3"/>
  <c r="B259" i="3"/>
  <c r="D259" i="3"/>
  <c r="E259" i="3"/>
  <c r="F259" i="3"/>
  <c r="B260" i="3"/>
  <c r="D260" i="3"/>
  <c r="E260" i="3"/>
  <c r="F260" i="3"/>
  <c r="B261" i="3"/>
  <c r="D261" i="3"/>
  <c r="E261" i="3"/>
  <c r="F261" i="3"/>
  <c r="B262" i="3"/>
  <c r="D262" i="3"/>
  <c r="E262" i="3"/>
  <c r="F262" i="3"/>
  <c r="B263" i="3"/>
  <c r="D263" i="3"/>
  <c r="E263" i="3"/>
  <c r="F263" i="3"/>
  <c r="B264" i="3"/>
  <c r="D264" i="3"/>
  <c r="E264" i="3"/>
  <c r="F264" i="3"/>
  <c r="B265" i="3"/>
  <c r="D265" i="3"/>
  <c r="E265" i="3"/>
  <c r="F265" i="3"/>
  <c r="B266" i="3"/>
  <c r="D266" i="3"/>
  <c r="E266" i="3"/>
  <c r="F266" i="3"/>
  <c r="B267" i="3"/>
  <c r="D267" i="3"/>
  <c r="E267" i="3"/>
  <c r="F267" i="3"/>
  <c r="B268" i="3"/>
  <c r="D268" i="3"/>
  <c r="E268" i="3"/>
  <c r="F268" i="3"/>
  <c r="B269" i="3"/>
  <c r="D269" i="3"/>
  <c r="E269" i="3"/>
  <c r="F269" i="3"/>
  <c r="B270" i="3"/>
  <c r="D270" i="3"/>
  <c r="E270" i="3"/>
  <c r="F270" i="3"/>
  <c r="B271" i="3"/>
  <c r="D271" i="3"/>
  <c r="E271" i="3"/>
  <c r="F271" i="3"/>
  <c r="B272" i="3"/>
  <c r="D272" i="3"/>
  <c r="E272" i="3"/>
  <c r="F272" i="3"/>
  <c r="B273" i="3"/>
  <c r="D273" i="3"/>
  <c r="E273" i="3"/>
  <c r="F273" i="3"/>
  <c r="B274" i="3"/>
  <c r="D274" i="3"/>
  <c r="E274" i="3"/>
  <c r="F274" i="3"/>
  <c r="B275" i="3"/>
  <c r="D275" i="3"/>
  <c r="E275" i="3"/>
  <c r="F275" i="3"/>
  <c r="B276" i="3"/>
  <c r="D276" i="3"/>
  <c r="E276" i="3"/>
  <c r="F276" i="3"/>
  <c r="B277" i="3"/>
  <c r="D277" i="3"/>
  <c r="E277" i="3"/>
  <c r="F277" i="3"/>
  <c r="B278" i="3"/>
  <c r="D278" i="3"/>
  <c r="E278" i="3"/>
  <c r="F278" i="3"/>
  <c r="B279" i="3"/>
  <c r="D279" i="3"/>
  <c r="E279" i="3"/>
  <c r="F279" i="3"/>
  <c r="B280" i="3"/>
  <c r="D280" i="3"/>
  <c r="E280" i="3"/>
  <c r="F280" i="3"/>
  <c r="B281" i="3"/>
  <c r="D281" i="3"/>
  <c r="E281" i="3"/>
  <c r="F281" i="3"/>
  <c r="B282" i="3"/>
  <c r="D282" i="3"/>
  <c r="E282" i="3"/>
  <c r="F282" i="3"/>
  <c r="B283" i="3"/>
  <c r="D283" i="3"/>
  <c r="E283" i="3"/>
  <c r="F283" i="3"/>
  <c r="B284" i="3"/>
  <c r="D284" i="3"/>
  <c r="E284" i="3"/>
  <c r="F284" i="3"/>
  <c r="B285" i="3"/>
  <c r="D285" i="3"/>
  <c r="E285" i="3"/>
  <c r="F285" i="3"/>
  <c r="B286" i="3"/>
  <c r="D286" i="3"/>
  <c r="E286" i="3"/>
  <c r="F286" i="3"/>
  <c r="B287" i="3"/>
  <c r="D287" i="3"/>
  <c r="E287" i="3"/>
  <c r="F287" i="3"/>
  <c r="B288" i="3"/>
  <c r="D288" i="3"/>
  <c r="E288" i="3"/>
  <c r="F288" i="3"/>
  <c r="B289" i="3"/>
  <c r="D289" i="3"/>
  <c r="E289" i="3"/>
  <c r="F289" i="3"/>
  <c r="B290" i="3"/>
  <c r="D290" i="3"/>
  <c r="E290" i="3"/>
  <c r="F290" i="3"/>
  <c r="B291" i="3"/>
  <c r="D291" i="3"/>
  <c r="E291" i="3"/>
  <c r="F291" i="3"/>
  <c r="B292" i="3"/>
  <c r="D292" i="3"/>
  <c r="E292" i="3"/>
  <c r="F292" i="3"/>
  <c r="B293" i="3"/>
  <c r="D293" i="3"/>
  <c r="E293" i="3"/>
  <c r="F293" i="3"/>
  <c r="B294" i="3"/>
  <c r="D294" i="3"/>
  <c r="E294" i="3"/>
  <c r="F294" i="3"/>
  <c r="B295" i="3"/>
  <c r="D295" i="3"/>
  <c r="E295" i="3"/>
  <c r="F295" i="3"/>
  <c r="B296" i="3"/>
  <c r="D296" i="3"/>
  <c r="E296" i="3"/>
  <c r="F296" i="3"/>
  <c r="B297" i="3"/>
  <c r="D297" i="3"/>
  <c r="E297" i="3"/>
  <c r="F297" i="3"/>
  <c r="B298" i="3"/>
  <c r="D298" i="3"/>
  <c r="E298" i="3"/>
  <c r="F298" i="3"/>
  <c r="B299" i="3"/>
  <c r="D299" i="3"/>
  <c r="E299" i="3"/>
  <c r="F299" i="3"/>
  <c r="B300" i="3"/>
  <c r="D300" i="3"/>
  <c r="E300" i="3"/>
  <c r="F300" i="3"/>
  <c r="B301" i="3"/>
  <c r="D301" i="3"/>
  <c r="E301" i="3"/>
  <c r="F301" i="3"/>
  <c r="B302" i="3"/>
  <c r="D302" i="3"/>
  <c r="E302" i="3"/>
  <c r="F302" i="3"/>
  <c r="B303" i="3"/>
  <c r="D303" i="3"/>
  <c r="E303" i="3"/>
  <c r="F303" i="3"/>
  <c r="B304" i="3"/>
  <c r="D304" i="3"/>
  <c r="E304" i="3"/>
  <c r="F304" i="3"/>
  <c r="B305" i="3"/>
  <c r="D305" i="3"/>
  <c r="E305" i="3"/>
  <c r="F305" i="3"/>
  <c r="B306" i="3"/>
  <c r="D306" i="3"/>
  <c r="E306" i="3"/>
  <c r="F306" i="3"/>
  <c r="B307" i="3"/>
  <c r="D307" i="3"/>
  <c r="E307" i="3"/>
  <c r="F307" i="3"/>
  <c r="B308" i="3"/>
  <c r="D308" i="3"/>
  <c r="E308" i="3"/>
  <c r="F308" i="3"/>
  <c r="B309" i="3"/>
  <c r="D309" i="3"/>
  <c r="E309" i="3"/>
  <c r="F309" i="3"/>
  <c r="B310" i="3"/>
  <c r="D310" i="3"/>
  <c r="E310" i="3"/>
  <c r="F310" i="3"/>
  <c r="B311" i="3"/>
  <c r="D311" i="3"/>
  <c r="E311" i="3"/>
  <c r="F311" i="3"/>
  <c r="B312" i="3"/>
  <c r="D312" i="3"/>
  <c r="E312" i="3"/>
  <c r="F312" i="3"/>
  <c r="B313" i="3"/>
  <c r="D313" i="3"/>
  <c r="E313" i="3"/>
  <c r="F313" i="3"/>
  <c r="B314" i="3"/>
  <c r="D314" i="3"/>
  <c r="E314" i="3"/>
  <c r="F314" i="3"/>
  <c r="B315" i="3"/>
  <c r="D315" i="3"/>
  <c r="E315" i="3"/>
  <c r="F315" i="3"/>
  <c r="B316" i="3"/>
  <c r="D316" i="3"/>
  <c r="E316" i="3"/>
  <c r="F316" i="3"/>
  <c r="B317" i="3"/>
  <c r="D317" i="3"/>
  <c r="E317" i="3"/>
  <c r="F317" i="3"/>
  <c r="B318" i="3"/>
  <c r="D318" i="3"/>
  <c r="E318" i="3"/>
  <c r="F318" i="3"/>
  <c r="B319" i="3"/>
  <c r="D319" i="3"/>
  <c r="E319" i="3"/>
  <c r="F319" i="3"/>
  <c r="B320" i="3"/>
  <c r="D320" i="3"/>
  <c r="E320" i="3"/>
  <c r="F320" i="3"/>
  <c r="B321" i="3"/>
  <c r="D321" i="3"/>
  <c r="E321" i="3"/>
  <c r="F321" i="3"/>
  <c r="B322" i="3"/>
  <c r="D322" i="3"/>
  <c r="E322" i="3"/>
  <c r="F322" i="3"/>
  <c r="B323" i="3"/>
  <c r="D323" i="3"/>
  <c r="E323" i="3"/>
  <c r="F323" i="3"/>
  <c r="B324" i="3"/>
  <c r="D324" i="3"/>
  <c r="E324" i="3"/>
  <c r="F324" i="3"/>
  <c r="B325" i="3"/>
  <c r="D325" i="3"/>
  <c r="E325" i="3"/>
  <c r="F325" i="3"/>
  <c r="B326" i="3"/>
  <c r="D326" i="3"/>
  <c r="E326" i="3"/>
  <c r="F326" i="3"/>
  <c r="B327" i="3"/>
  <c r="D327" i="3"/>
  <c r="E327" i="3"/>
  <c r="F327" i="3"/>
  <c r="B328" i="3"/>
  <c r="D328" i="3"/>
  <c r="E328" i="3"/>
  <c r="F328" i="3"/>
  <c r="B329" i="3"/>
  <c r="D329" i="3"/>
  <c r="E329" i="3"/>
  <c r="F329" i="3"/>
  <c r="B330" i="3"/>
  <c r="D330" i="3"/>
  <c r="E330" i="3"/>
  <c r="F330" i="3"/>
  <c r="B331" i="3"/>
  <c r="D331" i="3"/>
  <c r="E331" i="3"/>
  <c r="F331" i="3"/>
  <c r="B332" i="3"/>
  <c r="D332" i="3"/>
  <c r="E332" i="3"/>
  <c r="F332" i="3"/>
  <c r="B333" i="3"/>
  <c r="D333" i="3"/>
  <c r="E333" i="3"/>
  <c r="F333" i="3"/>
  <c r="B334" i="3"/>
  <c r="D334" i="3"/>
  <c r="E334" i="3"/>
  <c r="F334" i="3"/>
  <c r="B335" i="3"/>
  <c r="D335" i="3"/>
  <c r="E335" i="3"/>
  <c r="F335" i="3"/>
  <c r="B336" i="3"/>
  <c r="D336" i="3"/>
  <c r="E336" i="3"/>
  <c r="F336" i="3"/>
  <c r="B337" i="3"/>
  <c r="D337" i="3"/>
  <c r="E337" i="3"/>
  <c r="F337" i="3"/>
  <c r="B338" i="3"/>
  <c r="D338" i="3"/>
  <c r="E338" i="3"/>
  <c r="F338" i="3"/>
  <c r="B339" i="3"/>
  <c r="D339" i="3"/>
  <c r="E339" i="3"/>
  <c r="F339" i="3"/>
  <c r="B340" i="3"/>
  <c r="D340" i="3"/>
  <c r="E340" i="3"/>
  <c r="F340" i="3"/>
  <c r="B341" i="3"/>
  <c r="D341" i="3"/>
  <c r="E341" i="3"/>
  <c r="F341" i="3"/>
  <c r="B342" i="3"/>
  <c r="D342" i="3"/>
  <c r="E342" i="3"/>
  <c r="F342" i="3"/>
  <c r="B343" i="3"/>
  <c r="D343" i="3"/>
  <c r="E343" i="3"/>
  <c r="F343" i="3"/>
  <c r="B344" i="3"/>
  <c r="D344" i="3"/>
  <c r="E344" i="3"/>
  <c r="F344" i="3"/>
  <c r="B345" i="3"/>
  <c r="D345" i="3"/>
  <c r="E345" i="3"/>
  <c r="F345" i="3"/>
  <c r="B346" i="3"/>
  <c r="D346" i="3"/>
  <c r="E346" i="3"/>
  <c r="F346" i="3"/>
  <c r="B347" i="3"/>
  <c r="D347" i="3"/>
  <c r="E347" i="3"/>
  <c r="F347" i="3"/>
  <c r="B348" i="3"/>
  <c r="D348" i="3"/>
  <c r="E348" i="3"/>
  <c r="F348" i="3"/>
  <c r="B349" i="3"/>
  <c r="D349" i="3"/>
  <c r="E349" i="3"/>
  <c r="F349" i="3"/>
  <c r="B350" i="3"/>
  <c r="D350" i="3"/>
  <c r="E350" i="3"/>
  <c r="F350" i="3"/>
  <c r="B351" i="3"/>
  <c r="D351" i="3"/>
  <c r="E351" i="3"/>
  <c r="F351" i="3"/>
  <c r="B352" i="3"/>
  <c r="D352" i="3"/>
  <c r="E352" i="3"/>
  <c r="F352" i="3"/>
  <c r="B353" i="3"/>
  <c r="D353" i="3"/>
  <c r="E353" i="3"/>
  <c r="F353" i="3"/>
  <c r="B354" i="3"/>
  <c r="D354" i="3"/>
  <c r="E354" i="3"/>
  <c r="F354" i="3"/>
  <c r="B355" i="3"/>
  <c r="D355" i="3"/>
  <c r="E355" i="3"/>
  <c r="F355" i="3"/>
  <c r="B356" i="3"/>
  <c r="D356" i="3"/>
  <c r="E356" i="3"/>
  <c r="F356" i="3"/>
  <c r="B357" i="3"/>
  <c r="D357" i="3"/>
  <c r="E357" i="3"/>
  <c r="F357" i="3"/>
  <c r="B358" i="3"/>
  <c r="D358" i="3"/>
  <c r="E358" i="3"/>
  <c r="F358" i="3"/>
  <c r="B359" i="3"/>
  <c r="D359" i="3"/>
  <c r="E359" i="3"/>
  <c r="F359" i="3"/>
  <c r="B360" i="3"/>
  <c r="D360" i="3"/>
  <c r="E360" i="3"/>
  <c r="F360" i="3"/>
  <c r="B361" i="3"/>
  <c r="D361" i="3"/>
  <c r="E361" i="3"/>
  <c r="F361" i="3"/>
  <c r="B362" i="3"/>
  <c r="D362" i="3"/>
  <c r="E362" i="3"/>
  <c r="F362" i="3"/>
  <c r="B363" i="3"/>
  <c r="D363" i="3"/>
  <c r="E363" i="3"/>
  <c r="F363" i="3"/>
  <c r="B364" i="3"/>
  <c r="D364" i="3"/>
  <c r="E364" i="3"/>
  <c r="F364" i="3"/>
  <c r="B365" i="3"/>
  <c r="D365" i="3"/>
  <c r="E365" i="3"/>
  <c r="F365" i="3"/>
  <c r="B366" i="3"/>
  <c r="D366" i="3"/>
  <c r="E366" i="3"/>
  <c r="F366" i="3"/>
  <c r="B367" i="3"/>
  <c r="D367" i="3"/>
  <c r="E367" i="3"/>
  <c r="F367" i="3"/>
  <c r="B368" i="3"/>
  <c r="D368" i="3"/>
  <c r="E368" i="3"/>
  <c r="F368" i="3"/>
  <c r="B369" i="3"/>
  <c r="D369" i="3"/>
  <c r="E369" i="3"/>
  <c r="F369" i="3"/>
  <c r="B370" i="3"/>
  <c r="D370" i="3"/>
  <c r="E370" i="3"/>
  <c r="F370" i="3"/>
  <c r="B371" i="3"/>
  <c r="D371" i="3"/>
  <c r="E371" i="3"/>
  <c r="F371" i="3"/>
  <c r="B372" i="3"/>
  <c r="D372" i="3"/>
  <c r="E372" i="3"/>
  <c r="F372" i="3"/>
  <c r="B373" i="3"/>
  <c r="D373" i="3"/>
  <c r="E373" i="3"/>
  <c r="F373" i="3"/>
  <c r="B374" i="3"/>
  <c r="D374" i="3"/>
  <c r="E374" i="3"/>
  <c r="F374" i="3"/>
  <c r="B375" i="3"/>
  <c r="D375" i="3"/>
  <c r="E375" i="3"/>
  <c r="F375" i="3"/>
  <c r="B376" i="3"/>
  <c r="D376" i="3"/>
  <c r="E376" i="3"/>
  <c r="F376" i="3"/>
  <c r="B377" i="3"/>
  <c r="D377" i="3"/>
  <c r="E377" i="3"/>
  <c r="F377" i="3"/>
  <c r="B378" i="3"/>
  <c r="D378" i="3"/>
  <c r="E378" i="3"/>
  <c r="F378" i="3"/>
  <c r="B379" i="3"/>
  <c r="D379" i="3"/>
  <c r="E379" i="3"/>
  <c r="F379" i="3"/>
  <c r="B380" i="3"/>
  <c r="D380" i="3"/>
  <c r="E380" i="3"/>
  <c r="F380" i="3"/>
  <c r="B381" i="3"/>
  <c r="D381" i="3"/>
  <c r="E381" i="3"/>
  <c r="F381" i="3"/>
  <c r="B382" i="3"/>
  <c r="D382" i="3"/>
  <c r="E382" i="3"/>
  <c r="F382" i="3"/>
  <c r="B383" i="3"/>
  <c r="D383" i="3"/>
  <c r="E383" i="3"/>
  <c r="F383" i="3"/>
  <c r="B384" i="3"/>
  <c r="D384" i="3"/>
  <c r="E384" i="3"/>
  <c r="F384" i="3"/>
  <c r="B385" i="3"/>
  <c r="D385" i="3"/>
  <c r="E385" i="3"/>
  <c r="F385" i="3"/>
  <c r="B386" i="3"/>
  <c r="D386" i="3"/>
  <c r="E386" i="3"/>
  <c r="F386" i="3"/>
  <c r="B387" i="3"/>
  <c r="D387" i="3"/>
  <c r="E387" i="3"/>
  <c r="F387" i="3"/>
  <c r="B388" i="3"/>
  <c r="D388" i="3"/>
  <c r="E388" i="3"/>
  <c r="F388" i="3"/>
  <c r="B389" i="3"/>
  <c r="D389" i="3"/>
  <c r="E389" i="3"/>
  <c r="F389" i="3"/>
  <c r="B390" i="3"/>
  <c r="D390" i="3"/>
  <c r="E390" i="3"/>
  <c r="F390" i="3"/>
  <c r="B391" i="3"/>
  <c r="D391" i="3"/>
  <c r="E391" i="3"/>
  <c r="F391" i="3"/>
  <c r="B392" i="3"/>
  <c r="D392" i="3"/>
  <c r="E392" i="3"/>
  <c r="F392" i="3"/>
  <c r="B393" i="3"/>
  <c r="D393" i="3"/>
  <c r="E393" i="3"/>
  <c r="F393" i="3"/>
  <c r="B394" i="3"/>
  <c r="D394" i="3"/>
  <c r="E394" i="3"/>
  <c r="F394" i="3"/>
  <c r="B395" i="3"/>
  <c r="D395" i="3"/>
  <c r="E395" i="3"/>
  <c r="F395" i="3"/>
  <c r="B396" i="3"/>
  <c r="D396" i="3"/>
  <c r="E396" i="3"/>
  <c r="F396" i="3"/>
  <c r="B397" i="3"/>
  <c r="D397" i="3"/>
  <c r="E397" i="3"/>
  <c r="F397" i="3"/>
  <c r="B398" i="3"/>
  <c r="D398" i="3"/>
  <c r="E398" i="3"/>
  <c r="F398" i="3"/>
  <c r="B399" i="3"/>
  <c r="D399" i="3"/>
  <c r="E399" i="3"/>
  <c r="F399" i="3"/>
  <c r="B400" i="3"/>
  <c r="D400" i="3"/>
  <c r="E400" i="3"/>
  <c r="F400" i="3"/>
  <c r="B401" i="3"/>
  <c r="D401" i="3"/>
  <c r="E401" i="3"/>
  <c r="F401" i="3"/>
  <c r="B402" i="3"/>
  <c r="D402" i="3"/>
  <c r="E402" i="3"/>
  <c r="F402" i="3"/>
  <c r="B403" i="3"/>
  <c r="D403" i="3"/>
  <c r="E403" i="3"/>
  <c r="F403" i="3"/>
  <c r="B404" i="3"/>
  <c r="D404" i="3"/>
  <c r="E404" i="3"/>
  <c r="F404" i="3"/>
  <c r="B405" i="3"/>
  <c r="D405" i="3"/>
  <c r="E405" i="3"/>
  <c r="F405" i="3"/>
  <c r="B406" i="3"/>
  <c r="D406" i="3"/>
  <c r="E406" i="3"/>
  <c r="F406" i="3"/>
  <c r="B407" i="3"/>
  <c r="D407" i="3"/>
  <c r="E407" i="3"/>
  <c r="F407" i="3"/>
  <c r="B408" i="3"/>
  <c r="D408" i="3"/>
  <c r="E408" i="3"/>
  <c r="F408" i="3"/>
  <c r="B409" i="3"/>
  <c r="D409" i="3"/>
  <c r="E409" i="3"/>
  <c r="F409" i="3"/>
  <c r="B410" i="3"/>
  <c r="D410" i="3"/>
  <c r="E410" i="3"/>
  <c r="F410" i="3"/>
  <c r="B411" i="3"/>
  <c r="D411" i="3"/>
  <c r="E411" i="3"/>
  <c r="F411" i="3"/>
  <c r="B412" i="3"/>
  <c r="D412" i="3"/>
  <c r="E412" i="3"/>
  <c r="F412" i="3"/>
  <c r="B413" i="3"/>
  <c r="D413" i="3"/>
  <c r="E413" i="3"/>
  <c r="F413" i="3"/>
  <c r="B414" i="3"/>
  <c r="D414" i="3"/>
  <c r="E414" i="3"/>
  <c r="F414" i="3"/>
  <c r="B415" i="3"/>
  <c r="D415" i="3"/>
  <c r="E415" i="3"/>
  <c r="F415" i="3"/>
  <c r="B416" i="3"/>
  <c r="D416" i="3"/>
  <c r="E416" i="3"/>
  <c r="F416" i="3"/>
  <c r="B417" i="3"/>
  <c r="D417" i="3"/>
  <c r="E417" i="3"/>
  <c r="F417" i="3"/>
  <c r="B418" i="3"/>
  <c r="D418" i="3"/>
  <c r="E418" i="3"/>
  <c r="F418" i="3"/>
  <c r="B419" i="3"/>
  <c r="D419" i="3"/>
  <c r="E419" i="3"/>
  <c r="F419" i="3"/>
  <c r="B420" i="3"/>
  <c r="D420" i="3"/>
  <c r="E420" i="3"/>
  <c r="F420" i="3"/>
  <c r="B421" i="3"/>
  <c r="D421" i="3"/>
  <c r="E421" i="3"/>
  <c r="F421" i="3"/>
  <c r="B422" i="3"/>
  <c r="D422" i="3"/>
  <c r="E422" i="3"/>
  <c r="F422" i="3"/>
  <c r="B423" i="3"/>
  <c r="D423" i="3"/>
  <c r="E423" i="3"/>
  <c r="F423" i="3"/>
  <c r="B424" i="3"/>
  <c r="D424" i="3"/>
  <c r="E424" i="3"/>
  <c r="F424" i="3"/>
  <c r="B425" i="3"/>
  <c r="D425" i="3"/>
  <c r="E425" i="3"/>
  <c r="F425" i="3"/>
  <c r="B426" i="3"/>
  <c r="D426" i="3"/>
  <c r="E426" i="3"/>
  <c r="F426" i="3"/>
  <c r="B427" i="3"/>
  <c r="D427" i="3"/>
  <c r="E427" i="3"/>
  <c r="F427" i="3"/>
  <c r="B428" i="3"/>
  <c r="D428" i="3"/>
  <c r="E428" i="3"/>
  <c r="F428" i="3"/>
  <c r="B429" i="3"/>
  <c r="D429" i="3"/>
  <c r="E429" i="3"/>
  <c r="F429" i="3"/>
  <c r="B430" i="3"/>
  <c r="D430" i="3"/>
  <c r="E430" i="3"/>
  <c r="F430" i="3"/>
  <c r="B431" i="3"/>
  <c r="D431" i="3"/>
  <c r="E431" i="3"/>
  <c r="F431" i="3"/>
  <c r="B432" i="3"/>
  <c r="D432" i="3"/>
  <c r="E432" i="3"/>
  <c r="F432" i="3"/>
  <c r="B433" i="3"/>
  <c r="D433" i="3"/>
  <c r="E433" i="3"/>
  <c r="F433" i="3"/>
  <c r="B434" i="3"/>
  <c r="D434" i="3"/>
  <c r="E434" i="3"/>
  <c r="F434" i="3"/>
  <c r="B435" i="3"/>
  <c r="D435" i="3"/>
  <c r="E435" i="3"/>
  <c r="F435" i="3"/>
  <c r="B436" i="3"/>
  <c r="D436" i="3"/>
  <c r="E436" i="3"/>
  <c r="F436" i="3"/>
  <c r="B437" i="3"/>
  <c r="D437" i="3"/>
  <c r="E437" i="3"/>
  <c r="F437" i="3"/>
  <c r="B438" i="3"/>
  <c r="D438" i="3"/>
  <c r="E438" i="3"/>
  <c r="F438" i="3"/>
  <c r="B439" i="3"/>
  <c r="D439" i="3"/>
  <c r="E439" i="3"/>
  <c r="F439" i="3"/>
  <c r="B440" i="3"/>
  <c r="D440" i="3"/>
  <c r="E440" i="3"/>
  <c r="F440" i="3"/>
  <c r="B441" i="3"/>
  <c r="D441" i="3"/>
  <c r="E441" i="3"/>
  <c r="F441" i="3"/>
  <c r="B442" i="3"/>
  <c r="D442" i="3"/>
  <c r="E442" i="3"/>
  <c r="F442" i="3"/>
  <c r="B443" i="3"/>
  <c r="D443" i="3"/>
  <c r="E443" i="3"/>
  <c r="F443" i="3"/>
  <c r="B444" i="3"/>
  <c r="D444" i="3"/>
  <c r="E444" i="3"/>
  <c r="F444" i="3"/>
  <c r="B445" i="3"/>
  <c r="D445" i="3"/>
  <c r="E445" i="3"/>
  <c r="F445" i="3"/>
  <c r="B446" i="3"/>
  <c r="D446" i="3"/>
  <c r="E446" i="3"/>
  <c r="F446" i="3"/>
  <c r="B447" i="3"/>
  <c r="D447" i="3"/>
  <c r="E447" i="3"/>
  <c r="F447" i="3"/>
  <c r="B448" i="3"/>
  <c r="D448" i="3"/>
  <c r="E448" i="3"/>
  <c r="F448" i="3"/>
  <c r="B449" i="3"/>
  <c r="D449" i="3"/>
  <c r="E449" i="3"/>
  <c r="F449" i="3"/>
  <c r="B450" i="3"/>
  <c r="D450" i="3"/>
  <c r="E450" i="3"/>
  <c r="F450" i="3"/>
  <c r="B451" i="3"/>
  <c r="D451" i="3"/>
  <c r="E451" i="3"/>
  <c r="F451" i="3"/>
  <c r="B452" i="3"/>
  <c r="D452" i="3"/>
  <c r="E452" i="3"/>
  <c r="F452" i="3"/>
  <c r="B453" i="3"/>
  <c r="D453" i="3"/>
  <c r="E453" i="3"/>
  <c r="F453" i="3"/>
  <c r="B454" i="3"/>
  <c r="D454" i="3"/>
  <c r="E454" i="3"/>
  <c r="F454" i="3"/>
  <c r="B455" i="3"/>
  <c r="D455" i="3"/>
  <c r="E455" i="3"/>
  <c r="F455" i="3"/>
  <c r="B456" i="3"/>
  <c r="D456" i="3"/>
  <c r="E456" i="3"/>
  <c r="F456" i="3"/>
  <c r="B457" i="3"/>
  <c r="D457" i="3"/>
  <c r="E457" i="3"/>
  <c r="F457" i="3"/>
  <c r="B458" i="3"/>
  <c r="D458" i="3"/>
  <c r="E458" i="3"/>
  <c r="F458" i="3"/>
  <c r="B459" i="3"/>
  <c r="D459" i="3"/>
  <c r="E459" i="3"/>
  <c r="F459" i="3"/>
  <c r="B460" i="3"/>
  <c r="D460" i="3"/>
  <c r="E460" i="3"/>
  <c r="F460" i="3"/>
  <c r="B461" i="3"/>
  <c r="D461" i="3"/>
  <c r="E461" i="3"/>
  <c r="F461" i="3"/>
  <c r="B462" i="3"/>
  <c r="D462" i="3"/>
  <c r="E462" i="3"/>
  <c r="F462" i="3"/>
  <c r="B463" i="3"/>
  <c r="D463" i="3"/>
  <c r="E463" i="3"/>
  <c r="F463" i="3"/>
  <c r="B464" i="3"/>
  <c r="D464" i="3"/>
  <c r="E464" i="3"/>
  <c r="F464" i="3"/>
  <c r="B465" i="3"/>
  <c r="D465" i="3"/>
  <c r="E465" i="3"/>
  <c r="F465" i="3"/>
  <c r="B466" i="3"/>
  <c r="D466" i="3"/>
  <c r="E466" i="3"/>
  <c r="F466" i="3"/>
  <c r="B467" i="3"/>
  <c r="D467" i="3"/>
  <c r="E467" i="3"/>
  <c r="F467" i="3"/>
  <c r="B468" i="3"/>
  <c r="D468" i="3"/>
  <c r="E468" i="3"/>
  <c r="F468" i="3"/>
  <c r="B469" i="3"/>
  <c r="D469" i="3"/>
  <c r="E469" i="3"/>
  <c r="F469" i="3"/>
  <c r="B470" i="3"/>
  <c r="D470" i="3"/>
  <c r="E470" i="3"/>
  <c r="F470" i="3"/>
  <c r="B471" i="3"/>
  <c r="D471" i="3"/>
  <c r="E471" i="3"/>
  <c r="F471" i="3"/>
  <c r="B472" i="3"/>
  <c r="D472" i="3"/>
  <c r="E472" i="3"/>
  <c r="F472" i="3"/>
  <c r="B473" i="3"/>
  <c r="D473" i="3"/>
  <c r="E473" i="3"/>
  <c r="F473" i="3"/>
  <c r="B474" i="3"/>
  <c r="D474" i="3"/>
  <c r="E474" i="3"/>
  <c r="F474" i="3"/>
  <c r="B475" i="3"/>
  <c r="D475" i="3"/>
  <c r="E475" i="3"/>
  <c r="F475" i="3"/>
  <c r="B476" i="3"/>
  <c r="D476" i="3"/>
  <c r="E476" i="3"/>
  <c r="F476" i="3"/>
  <c r="B477" i="3"/>
  <c r="D477" i="3"/>
  <c r="E477" i="3"/>
  <c r="F477" i="3"/>
  <c r="B478" i="3"/>
  <c r="D478" i="3"/>
  <c r="E478" i="3"/>
  <c r="F478" i="3"/>
  <c r="B479" i="3"/>
  <c r="D479" i="3"/>
  <c r="E479" i="3"/>
  <c r="F479" i="3"/>
  <c r="B480" i="3"/>
  <c r="D480" i="3"/>
  <c r="E480" i="3"/>
  <c r="F480" i="3"/>
  <c r="B481" i="3"/>
  <c r="D481" i="3"/>
  <c r="E481" i="3"/>
  <c r="F481" i="3"/>
  <c r="B482" i="3"/>
  <c r="D482" i="3"/>
  <c r="E482" i="3"/>
  <c r="F482" i="3"/>
  <c r="B483" i="3"/>
  <c r="D483" i="3"/>
  <c r="E483" i="3"/>
  <c r="F483" i="3"/>
  <c r="B484" i="3"/>
  <c r="D484" i="3"/>
  <c r="E484" i="3"/>
  <c r="F484" i="3"/>
  <c r="B485" i="3"/>
  <c r="D485" i="3"/>
  <c r="E485" i="3"/>
  <c r="F485" i="3"/>
  <c r="B486" i="3"/>
  <c r="D486" i="3"/>
  <c r="E486" i="3"/>
  <c r="F486" i="3"/>
  <c r="B487" i="3"/>
  <c r="D487" i="3"/>
  <c r="E487" i="3"/>
  <c r="F487" i="3"/>
  <c r="B488" i="3"/>
  <c r="D488" i="3"/>
  <c r="E488" i="3"/>
  <c r="F488" i="3"/>
  <c r="B489" i="3"/>
  <c r="D489" i="3"/>
  <c r="E489" i="3"/>
  <c r="F489" i="3"/>
  <c r="B490" i="3"/>
  <c r="D490" i="3"/>
  <c r="E490" i="3"/>
  <c r="F490" i="3"/>
  <c r="B491" i="3"/>
  <c r="D491" i="3"/>
  <c r="E491" i="3"/>
  <c r="F491" i="3"/>
  <c r="X8" i="3"/>
  <c r="V8" i="3"/>
  <c r="U8" i="3"/>
  <c r="T8" i="3"/>
  <c r="F8" i="3"/>
  <c r="E8" i="3"/>
  <c r="D8" i="3"/>
  <c r="AB18" i="3" l="1"/>
  <c r="AB489" i="3"/>
  <c r="AB482" i="3"/>
  <c r="AB480" i="3"/>
  <c r="AB479" i="3"/>
  <c r="AB473" i="3"/>
  <c r="AB466" i="3"/>
  <c r="AB464" i="3"/>
  <c r="AB463" i="3"/>
  <c r="AB457" i="3"/>
  <c r="AB450" i="3"/>
  <c r="AB448" i="3"/>
  <c r="AB447" i="3"/>
  <c r="AB441" i="3"/>
  <c r="AB434" i="3"/>
  <c r="AB432" i="3"/>
  <c r="AB431" i="3"/>
  <c r="AB425" i="3"/>
  <c r="AB419" i="3"/>
  <c r="AB418" i="3"/>
  <c r="AB416" i="3"/>
  <c r="AB409" i="3"/>
  <c r="AB403" i="3"/>
  <c r="AB402" i="3"/>
  <c r="AB400" i="3"/>
  <c r="AB393" i="3"/>
  <c r="AB387" i="3"/>
  <c r="AB386" i="3"/>
  <c r="AB384" i="3"/>
  <c r="AB377" i="3"/>
  <c r="AB371" i="3"/>
  <c r="AB370" i="3"/>
  <c r="AB368" i="3"/>
  <c r="AB361" i="3"/>
  <c r="AB355" i="3"/>
  <c r="AB354" i="3"/>
  <c r="AB352" i="3"/>
  <c r="AB345" i="3"/>
  <c r="AB339" i="3"/>
  <c r="AB338" i="3"/>
  <c r="AB336" i="3"/>
  <c r="AB329" i="3"/>
  <c r="AB323" i="3"/>
  <c r="AB322" i="3"/>
  <c r="AB320" i="3"/>
  <c r="AB313" i="3"/>
  <c r="AB307" i="3"/>
  <c r="AB306" i="3"/>
  <c r="AB304" i="3"/>
  <c r="AB297" i="3"/>
  <c r="AB291" i="3"/>
  <c r="AB290" i="3"/>
  <c r="AB288" i="3"/>
  <c r="AB275" i="3"/>
  <c r="AB274" i="3"/>
  <c r="AB272" i="3"/>
  <c r="AB259" i="3"/>
  <c r="AB258" i="3"/>
  <c r="AB256" i="3"/>
  <c r="AB243" i="3"/>
  <c r="AB242" i="3"/>
  <c r="AB240" i="3"/>
  <c r="AB227" i="3"/>
  <c r="AB226" i="3"/>
  <c r="AB224" i="3"/>
  <c r="AB211" i="3"/>
  <c r="AB210" i="3"/>
  <c r="AB208" i="3"/>
  <c r="AB195" i="3"/>
  <c r="AB194" i="3"/>
  <c r="AB192" i="3"/>
  <c r="AB179" i="3"/>
  <c r="AB178" i="3"/>
  <c r="AB176" i="3"/>
  <c r="AB163" i="3"/>
  <c r="AB162" i="3"/>
  <c r="AB160" i="3"/>
  <c r="AB147" i="3"/>
  <c r="AB146" i="3"/>
  <c r="AB131" i="3"/>
  <c r="AB130" i="3"/>
  <c r="AB128" i="3"/>
  <c r="AB116" i="3"/>
  <c r="AB115" i="3"/>
  <c r="AB114" i="3"/>
  <c r="AB99" i="3"/>
  <c r="AB98" i="3"/>
  <c r="AB96" i="3"/>
  <c r="AB84" i="3"/>
  <c r="AB82" i="3"/>
  <c r="AB75" i="3"/>
  <c r="AB66" i="3"/>
  <c r="AB64" i="3"/>
  <c r="AB59" i="3"/>
  <c r="AB52" i="3"/>
  <c r="AB50" i="3"/>
  <c r="AB43" i="3"/>
  <c r="AB34" i="3"/>
  <c r="AB32" i="3"/>
  <c r="AB27" i="3"/>
  <c r="AB20" i="3"/>
  <c r="AB11" i="3"/>
  <c r="AB485" i="3"/>
  <c r="AB481" i="3"/>
  <c r="AB477" i="3"/>
  <c r="AB469" i="3"/>
  <c r="AB465" i="3"/>
  <c r="AB461" i="3"/>
  <c r="AB453" i="3"/>
  <c r="AB449" i="3"/>
  <c r="AB445" i="3"/>
  <c r="AB437" i="3"/>
  <c r="AB433" i="3"/>
  <c r="AB429" i="3"/>
  <c r="AB421" i="3"/>
  <c r="AB417" i="3"/>
  <c r="AB413" i="3"/>
  <c r="AB405" i="3"/>
  <c r="AB401" i="3"/>
  <c r="AB397" i="3"/>
  <c r="AB389" i="3"/>
  <c r="AB385" i="3"/>
  <c r="AB381" i="3"/>
  <c r="AB373" i="3"/>
  <c r="AB369" i="3"/>
  <c r="AB365" i="3"/>
  <c r="AB357" i="3"/>
  <c r="AB353" i="3"/>
  <c r="AB349" i="3"/>
  <c r="AB341" i="3"/>
  <c r="AB337" i="3"/>
  <c r="AB333" i="3"/>
  <c r="AB325" i="3"/>
  <c r="AB321" i="3"/>
  <c r="AB317" i="3"/>
  <c r="AB309" i="3"/>
  <c r="AB305" i="3"/>
  <c r="AB301" i="3"/>
  <c r="AB293" i="3"/>
  <c r="AB289" i="3"/>
  <c r="AB285" i="3"/>
  <c r="AB281" i="3"/>
  <c r="AB277" i="3"/>
  <c r="AB273" i="3"/>
  <c r="AB269" i="3"/>
  <c r="AB265" i="3"/>
  <c r="AB261" i="3"/>
  <c r="AB257" i="3"/>
  <c r="AB253" i="3"/>
  <c r="AB249" i="3"/>
  <c r="AB245" i="3"/>
  <c r="AB241" i="3"/>
  <c r="AB237" i="3"/>
  <c r="AB233" i="3"/>
  <c r="AB229" i="3"/>
  <c r="AB225" i="3"/>
  <c r="AB221" i="3"/>
  <c r="AB217" i="3"/>
  <c r="AB213" i="3"/>
  <c r="AB209" i="3"/>
  <c r="AB205" i="3"/>
  <c r="AB201" i="3"/>
  <c r="AB197" i="3"/>
  <c r="AB193" i="3"/>
  <c r="AB189" i="3"/>
  <c r="AB185" i="3"/>
  <c r="AB181" i="3"/>
  <c r="AB177" i="3"/>
  <c r="AB173" i="3"/>
  <c r="AB169" i="3"/>
  <c r="AB165" i="3"/>
  <c r="AB161" i="3"/>
  <c r="AB157" i="3"/>
  <c r="AB153" i="3"/>
  <c r="AB149" i="3"/>
  <c r="AB145" i="3"/>
  <c r="AB141" i="3"/>
  <c r="AB137" i="3"/>
  <c r="AB133" i="3"/>
  <c r="AB129" i="3"/>
  <c r="AB125" i="3"/>
  <c r="AB121" i="3"/>
  <c r="AB117" i="3"/>
  <c r="AB113" i="3"/>
  <c r="AB109" i="3"/>
  <c r="AB105" i="3"/>
  <c r="AB101" i="3"/>
  <c r="AB97" i="3"/>
  <c r="AB93" i="3"/>
  <c r="AB89" i="3"/>
  <c r="AB85" i="3"/>
  <c r="AB81" i="3"/>
  <c r="AB77" i="3"/>
  <c r="AB73" i="3"/>
  <c r="AB69" i="3"/>
  <c r="AB65" i="3"/>
  <c r="AB61" i="3"/>
  <c r="AB57" i="3"/>
  <c r="AB53" i="3"/>
  <c r="AB49" i="3"/>
  <c r="AB45" i="3"/>
  <c r="AB41" i="3"/>
  <c r="AB37" i="3"/>
  <c r="AB33" i="3"/>
  <c r="AB29" i="3"/>
  <c r="AB25" i="3"/>
  <c r="AB21" i="3"/>
  <c r="AB17" i="3"/>
  <c r="AB13" i="3"/>
  <c r="AB9" i="3"/>
  <c r="AB488" i="3"/>
  <c r="AB484" i="3"/>
  <c r="AB476" i="3"/>
  <c r="AB472" i="3"/>
  <c r="AB468" i="3"/>
  <c r="AB460" i="3"/>
  <c r="AB456" i="3"/>
  <c r="AB452" i="3"/>
  <c r="AB444" i="3"/>
  <c r="AB440" i="3"/>
  <c r="AB436" i="3"/>
  <c r="AB428" i="3"/>
  <c r="AB424" i="3"/>
  <c r="AB420" i="3"/>
  <c r="AB412" i="3"/>
  <c r="AB408" i="3"/>
  <c r="AB404" i="3"/>
  <c r="AB396" i="3"/>
  <c r="AB392" i="3"/>
  <c r="AB388" i="3"/>
  <c r="AB380" i="3"/>
  <c r="AB376" i="3"/>
  <c r="AB372" i="3"/>
  <c r="AB364" i="3"/>
  <c r="AB360" i="3"/>
  <c r="AB356" i="3"/>
  <c r="AB348" i="3"/>
  <c r="AB344" i="3"/>
  <c r="AB340" i="3"/>
  <c r="AB332" i="3"/>
  <c r="AB328" i="3"/>
  <c r="AB324" i="3"/>
  <c r="AB316" i="3"/>
  <c r="AB312" i="3"/>
  <c r="AB308" i="3"/>
  <c r="AB300" i="3"/>
  <c r="AB296" i="3"/>
  <c r="AB292" i="3"/>
  <c r="AB284" i="3"/>
  <c r="AB280" i="3"/>
  <c r="AB276" i="3"/>
  <c r="AB268" i="3"/>
  <c r="AB264" i="3"/>
  <c r="AB260" i="3"/>
  <c r="AB252" i="3"/>
  <c r="AB248" i="3"/>
  <c r="AB244" i="3"/>
  <c r="AB236" i="3"/>
  <c r="AB232" i="3"/>
  <c r="AB228" i="3"/>
  <c r="AB220" i="3"/>
  <c r="AB216" i="3"/>
  <c r="AB212" i="3"/>
  <c r="AB204" i="3"/>
  <c r="AB200" i="3"/>
  <c r="AB196" i="3"/>
  <c r="AB188" i="3"/>
  <c r="AB184" i="3"/>
  <c r="AB180" i="3"/>
  <c r="AB172" i="3"/>
  <c r="AB168" i="3"/>
  <c r="AB164" i="3"/>
  <c r="AB156" i="3"/>
  <c r="AB152" i="3"/>
  <c r="AB148" i="3"/>
  <c r="AB144" i="3"/>
  <c r="AB140" i="3"/>
  <c r="AB136" i="3"/>
  <c r="AB132" i="3"/>
  <c r="AB124" i="3"/>
  <c r="AB120" i="3"/>
  <c r="AB112" i="3"/>
  <c r="AB108" i="3"/>
  <c r="AB104" i="3"/>
  <c r="AB100" i="3"/>
  <c r="AB92" i="3"/>
  <c r="AB88" i="3"/>
  <c r="AB80" i="3"/>
  <c r="AB76" i="3"/>
  <c r="AB72" i="3"/>
  <c r="AB68" i="3"/>
  <c r="AB60" i="3"/>
  <c r="AB56" i="3"/>
  <c r="AB48" i="3"/>
  <c r="AB44" i="3"/>
  <c r="AB40" i="3"/>
  <c r="AB36" i="3"/>
  <c r="AB28" i="3"/>
  <c r="AB24" i="3"/>
  <c r="AB16" i="3"/>
  <c r="AB12" i="3"/>
  <c r="AB491" i="3"/>
  <c r="AB487" i="3"/>
  <c r="AB483" i="3"/>
  <c r="AB475" i="3"/>
  <c r="AB471" i="3"/>
  <c r="AB467" i="3"/>
  <c r="AB459" i="3"/>
  <c r="AB455" i="3"/>
  <c r="AB451" i="3"/>
  <c r="AB443" i="3"/>
  <c r="AB439" i="3"/>
  <c r="AB435" i="3"/>
  <c r="AB427" i="3"/>
  <c r="AB423" i="3"/>
  <c r="AB415" i="3"/>
  <c r="AB411" i="3"/>
  <c r="AB407" i="3"/>
  <c r="AB399" i="3"/>
  <c r="AB395" i="3"/>
  <c r="AB391" i="3"/>
  <c r="AB383" i="3"/>
  <c r="AB379" i="3"/>
  <c r="AB375" i="3"/>
  <c r="AB367" i="3"/>
  <c r="AB363" i="3"/>
  <c r="AB359" i="3"/>
  <c r="AB351" i="3"/>
  <c r="AB347" i="3"/>
  <c r="AB343" i="3"/>
  <c r="AB335" i="3"/>
  <c r="AB331" i="3"/>
  <c r="AB327" i="3"/>
  <c r="AB319" i="3"/>
  <c r="AB315" i="3"/>
  <c r="AB311" i="3"/>
  <c r="AB303" i="3"/>
  <c r="AB299" i="3"/>
  <c r="AB295" i="3"/>
  <c r="AB287" i="3"/>
  <c r="AB283" i="3"/>
  <c r="AB279" i="3"/>
  <c r="AB271" i="3"/>
  <c r="AB267" i="3"/>
  <c r="AB263" i="3"/>
  <c r="AB255" i="3"/>
  <c r="AB251" i="3"/>
  <c r="AB247" i="3"/>
  <c r="AB239" i="3"/>
  <c r="AB235" i="3"/>
  <c r="AB231" i="3"/>
  <c r="AB223" i="3"/>
  <c r="AB219" i="3"/>
  <c r="AB215" i="3"/>
  <c r="AB207" i="3"/>
  <c r="AB203" i="3"/>
  <c r="AB199" i="3"/>
  <c r="AB191" i="3"/>
  <c r="AB187" i="3"/>
  <c r="AB183" i="3"/>
  <c r="AB175" i="3"/>
  <c r="AB171" i="3"/>
  <c r="AB167" i="3"/>
  <c r="AB159" i="3"/>
  <c r="AB155" i="3"/>
  <c r="AB151" i="3"/>
  <c r="AB143" i="3"/>
  <c r="AB139" i="3"/>
  <c r="AB135" i="3"/>
  <c r="AB127" i="3"/>
  <c r="AB123" i="3"/>
  <c r="AB119" i="3"/>
  <c r="AB111" i="3"/>
  <c r="AB107" i="3"/>
  <c r="AB103" i="3"/>
  <c r="AB95" i="3"/>
  <c r="AB91" i="3"/>
  <c r="AB87" i="3"/>
  <c r="AB83" i="3"/>
  <c r="AB79" i="3"/>
  <c r="AB71" i="3"/>
  <c r="AB67" i="3"/>
  <c r="AB63" i="3"/>
  <c r="AB55" i="3"/>
  <c r="AB51" i="3"/>
  <c r="AB47" i="3"/>
  <c r="AB39" i="3"/>
  <c r="AB35" i="3"/>
  <c r="AB31" i="3"/>
  <c r="AB23" i="3"/>
  <c r="AB19" i="3"/>
  <c r="AB15" i="3"/>
  <c r="AB490" i="3"/>
  <c r="AB486" i="3"/>
  <c r="AB478" i="3"/>
  <c r="AB474" i="3"/>
  <c r="AB470" i="3"/>
  <c r="AB462" i="3"/>
  <c r="AB458" i="3"/>
  <c r="AB454" i="3"/>
  <c r="AB446" i="3"/>
  <c r="AB442" i="3"/>
  <c r="AB438" i="3"/>
  <c r="AB430" i="3"/>
  <c r="AB426" i="3"/>
  <c r="AB422" i="3"/>
  <c r="AB414" i="3"/>
  <c r="AB410" i="3"/>
  <c r="AB406" i="3"/>
  <c r="AB398" i="3"/>
  <c r="AB394" i="3"/>
  <c r="AB390" i="3"/>
  <c r="AB382" i="3"/>
  <c r="AB378" i="3"/>
  <c r="AB374" i="3"/>
  <c r="AB366" i="3"/>
  <c r="AB362" i="3"/>
  <c r="AB358" i="3"/>
  <c r="AB350" i="3"/>
  <c r="AB346" i="3"/>
  <c r="AB342" i="3"/>
  <c r="AB334" i="3"/>
  <c r="AB330" i="3"/>
  <c r="AB326" i="3"/>
  <c r="AB318" i="3"/>
  <c r="AB314" i="3"/>
  <c r="AB310" i="3"/>
  <c r="AB302" i="3"/>
  <c r="AB298" i="3"/>
  <c r="AB294" i="3"/>
  <c r="AB286" i="3"/>
  <c r="AB282" i="3"/>
  <c r="AB278" i="3"/>
  <c r="AB270" i="3"/>
  <c r="AB266" i="3"/>
  <c r="AB262" i="3"/>
  <c r="AB254" i="3"/>
  <c r="AB250" i="3"/>
  <c r="AB246" i="3"/>
  <c r="AB238" i="3"/>
  <c r="AB234" i="3"/>
  <c r="AB230" i="3"/>
  <c r="AB222" i="3"/>
  <c r="AB218" i="3"/>
  <c r="AB214" i="3"/>
  <c r="AB206" i="3"/>
  <c r="AB202" i="3"/>
  <c r="AB198" i="3"/>
  <c r="AB190" i="3"/>
  <c r="AB186" i="3"/>
  <c r="AB182" i="3"/>
  <c r="AB174" i="3"/>
  <c r="AB170" i="3"/>
  <c r="AB166" i="3"/>
  <c r="AB158" i="3"/>
  <c r="AB154" i="3"/>
  <c r="AB150" i="3"/>
  <c r="AB142" i="3"/>
  <c r="AB138" i="3"/>
  <c r="AB134" i="3"/>
  <c r="AB126" i="3"/>
  <c r="AB122" i="3"/>
  <c r="AB118" i="3"/>
  <c r="AB110" i="3"/>
  <c r="AB106" i="3"/>
  <c r="AB102" i="3"/>
  <c r="AB94" i="3"/>
  <c r="AB90" i="3"/>
  <c r="AB86" i="3"/>
  <c r="AB78" i="3"/>
  <c r="AB74" i="3"/>
  <c r="AB70" i="3"/>
  <c r="AB62" i="3"/>
  <c r="AB58" i="3"/>
  <c r="AB54" i="3"/>
  <c r="AB46" i="3"/>
  <c r="AB42" i="3"/>
  <c r="AB38" i="3"/>
  <c r="AB30" i="3"/>
  <c r="AB26" i="3"/>
  <c r="AB22" i="3"/>
  <c r="AB14" i="3"/>
  <c r="AB10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P349" i="3" s="1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P331" i="3" s="1"/>
  <c r="L330" i="3"/>
  <c r="P330" i="3" s="1"/>
  <c r="L329" i="3"/>
  <c r="L328" i="3"/>
  <c r="L327" i="3"/>
  <c r="L326" i="3"/>
  <c r="L325" i="3"/>
  <c r="L324" i="3"/>
  <c r="L323" i="3"/>
  <c r="L322" i="3"/>
  <c r="L321" i="3"/>
  <c r="L320" i="3"/>
  <c r="P320" i="3" s="1"/>
  <c r="L319" i="3"/>
  <c r="P319" i="3" s="1"/>
  <c r="L318" i="3"/>
  <c r="L317" i="3"/>
  <c r="L316" i="3"/>
  <c r="L315" i="3"/>
  <c r="L314" i="3"/>
  <c r="L313" i="3"/>
  <c r="L312" i="3"/>
  <c r="L311" i="3"/>
  <c r="L310" i="3"/>
  <c r="L309" i="3"/>
  <c r="L308" i="3"/>
  <c r="L307" i="3"/>
  <c r="P307" i="3" s="1"/>
  <c r="L306" i="3"/>
  <c r="L305" i="3"/>
  <c r="L304" i="3"/>
  <c r="L303" i="3"/>
  <c r="L302" i="3"/>
  <c r="L301" i="3"/>
  <c r="L300" i="3"/>
  <c r="L299" i="3"/>
  <c r="L298" i="3"/>
  <c r="L297" i="3"/>
  <c r="L296" i="3"/>
  <c r="L295" i="3"/>
  <c r="P295" i="3" s="1"/>
  <c r="L294" i="3"/>
  <c r="L293" i="3"/>
  <c r="L292" i="3"/>
  <c r="L291" i="3"/>
  <c r="L290" i="3"/>
  <c r="L289" i="3"/>
  <c r="L288" i="3"/>
  <c r="L287" i="3"/>
  <c r="L286" i="3"/>
  <c r="L285" i="3"/>
  <c r="L284" i="3"/>
  <c r="P284" i="3" s="1"/>
  <c r="L283" i="3"/>
  <c r="L282" i="3"/>
  <c r="L281" i="3"/>
  <c r="L280" i="3"/>
  <c r="L279" i="3"/>
  <c r="L278" i="3"/>
  <c r="L277" i="3"/>
  <c r="L276" i="3"/>
  <c r="P276" i="3" s="1"/>
  <c r="L275" i="3"/>
  <c r="L274" i="3"/>
  <c r="L273" i="3"/>
  <c r="L272" i="3"/>
  <c r="L271" i="3"/>
  <c r="P271" i="3" s="1"/>
  <c r="L270" i="3"/>
  <c r="L269" i="3"/>
  <c r="L268" i="3"/>
  <c r="L267" i="3"/>
  <c r="L266" i="3"/>
  <c r="L265" i="3"/>
  <c r="L264" i="3"/>
  <c r="L263" i="3"/>
  <c r="P263" i="3" s="1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P243" i="3" s="1"/>
  <c r="L242" i="3"/>
  <c r="L241" i="3"/>
  <c r="L240" i="3"/>
  <c r="L239" i="3"/>
  <c r="P239" i="3" s="1"/>
  <c r="L238" i="3"/>
  <c r="L237" i="3"/>
  <c r="P237" i="3" s="1"/>
  <c r="L236" i="3"/>
  <c r="L235" i="3"/>
  <c r="L234" i="3"/>
  <c r="L233" i="3"/>
  <c r="L232" i="3"/>
  <c r="L231" i="3"/>
  <c r="L230" i="3"/>
  <c r="L229" i="3"/>
  <c r="L228" i="3"/>
  <c r="L227" i="3"/>
  <c r="P227" i="3" s="1"/>
  <c r="L226" i="3"/>
  <c r="L225" i="3"/>
  <c r="L224" i="3"/>
  <c r="L223" i="3"/>
  <c r="P223" i="3" s="1"/>
  <c r="L222" i="3"/>
  <c r="L221" i="3"/>
  <c r="P221" i="3" s="1"/>
  <c r="L220" i="3"/>
  <c r="L219" i="3"/>
  <c r="L218" i="3"/>
  <c r="L217" i="3"/>
  <c r="L216" i="3"/>
  <c r="L215" i="3"/>
  <c r="L214" i="3"/>
  <c r="L213" i="3"/>
  <c r="L212" i="3"/>
  <c r="P212" i="3" s="1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P199" i="3" s="1"/>
  <c r="L198" i="3"/>
  <c r="L197" i="3"/>
  <c r="L196" i="3"/>
  <c r="P196" i="3" s="1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67" i="3"/>
  <c r="L180" i="3"/>
  <c r="P180" i="3" s="1"/>
  <c r="L179" i="3"/>
  <c r="L178" i="3"/>
  <c r="L177" i="3"/>
  <c r="L176" i="3"/>
  <c r="L175" i="3"/>
  <c r="L174" i="3"/>
  <c r="L173" i="3"/>
  <c r="L172" i="3"/>
  <c r="L171" i="3"/>
  <c r="L170" i="3"/>
  <c r="L169" i="3"/>
  <c r="L168" i="3"/>
  <c r="P168" i="3" s="1"/>
  <c r="L166" i="3"/>
  <c r="L165" i="3"/>
  <c r="P165" i="3" s="1"/>
  <c r="L164" i="3"/>
  <c r="L163" i="3"/>
  <c r="L162" i="3"/>
  <c r="L161" i="3"/>
  <c r="L160" i="3"/>
  <c r="P160" i="3" s="1"/>
  <c r="L159" i="3"/>
  <c r="L158" i="3"/>
  <c r="L157" i="3"/>
  <c r="L156" i="3"/>
  <c r="P156" i="3" s="1"/>
  <c r="L155" i="3"/>
  <c r="L154" i="3"/>
  <c r="L153" i="3"/>
  <c r="L152" i="3"/>
  <c r="L151" i="3"/>
  <c r="L150" i="3"/>
  <c r="P150" i="3" s="1"/>
  <c r="L149" i="3"/>
  <c r="L148" i="3"/>
  <c r="L147" i="3"/>
  <c r="P147" i="3" s="1"/>
  <c r="L146" i="3"/>
  <c r="P146" i="3" s="1"/>
  <c r="L145" i="3"/>
  <c r="L144" i="3"/>
  <c r="L143" i="3"/>
  <c r="L142" i="3"/>
  <c r="L141" i="3"/>
  <c r="L140" i="3"/>
  <c r="L139" i="3"/>
  <c r="P139" i="3" s="1"/>
  <c r="L138" i="3"/>
  <c r="L137" i="3"/>
  <c r="L136" i="3"/>
  <c r="L135" i="3"/>
  <c r="L134" i="3"/>
  <c r="L133" i="3"/>
  <c r="L132" i="3"/>
  <c r="L131" i="3"/>
  <c r="P131" i="3" s="1"/>
  <c r="L130" i="3"/>
  <c r="P130" i="3" s="1"/>
  <c r="L129" i="3"/>
  <c r="L128" i="3"/>
  <c r="L127" i="3"/>
  <c r="L126" i="3"/>
  <c r="L125" i="3"/>
  <c r="L124" i="3"/>
  <c r="L123" i="3"/>
  <c r="P123" i="3" s="1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P108" i="3" s="1"/>
  <c r="L107" i="3"/>
  <c r="L106" i="3"/>
  <c r="L105" i="3"/>
  <c r="L104" i="3"/>
  <c r="L103" i="3"/>
  <c r="P103" i="3" s="1"/>
  <c r="L102" i="3"/>
  <c r="L101" i="3"/>
  <c r="L100" i="3"/>
  <c r="L99" i="3"/>
  <c r="L98" i="3"/>
  <c r="L97" i="3"/>
  <c r="L96" i="3"/>
  <c r="L95" i="3"/>
  <c r="P95" i="3" s="1"/>
  <c r="L94" i="3"/>
  <c r="L93" i="3"/>
  <c r="L92" i="3"/>
  <c r="L91" i="3"/>
  <c r="L90" i="3"/>
  <c r="L89" i="3"/>
  <c r="L88" i="3"/>
  <c r="P88" i="3" s="1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P69" i="3" s="1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P53" i="3" s="1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P37" i="3" s="1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P21" i="3" s="1"/>
  <c r="L20" i="3"/>
  <c r="L19" i="3"/>
  <c r="P316" i="3"/>
  <c r="P308" i="3"/>
  <c r="P138" i="3"/>
  <c r="P85" i="3"/>
  <c r="P478" i="3"/>
  <c r="P298" i="3"/>
  <c r="P84" i="3"/>
  <c r="P11" i="3"/>
  <c r="R8" i="3"/>
  <c r="B8" i="3"/>
  <c r="L8" i="3" s="1"/>
  <c r="P154" i="3" l="1"/>
  <c r="P282" i="3"/>
  <c r="P164" i="3"/>
  <c r="P184" i="3"/>
  <c r="P228" i="3"/>
  <c r="P268" i="3"/>
  <c r="P292" i="3"/>
  <c r="P312" i="3"/>
  <c r="P332" i="3"/>
  <c r="P177" i="3"/>
  <c r="P193" i="3"/>
  <c r="P225" i="3"/>
  <c r="P241" i="3"/>
  <c r="P102" i="3"/>
  <c r="P314" i="3"/>
  <c r="P87" i="3"/>
  <c r="P255" i="3"/>
  <c r="P343" i="3"/>
  <c r="P172" i="3"/>
  <c r="P300" i="3"/>
  <c r="P324" i="3"/>
  <c r="AB8" i="3"/>
  <c r="P170" i="3"/>
  <c r="P83" i="3"/>
  <c r="P207" i="3"/>
  <c r="P186" i="3"/>
  <c r="P266" i="3"/>
  <c r="P149" i="3"/>
  <c r="P335" i="3"/>
  <c r="P91" i="3"/>
  <c r="P99" i="3"/>
  <c r="P126" i="3"/>
  <c r="P157" i="3"/>
  <c r="P205" i="3"/>
  <c r="P279" i="3"/>
  <c r="P350" i="3"/>
  <c r="P72" i="3"/>
  <c r="P118" i="3"/>
  <c r="P134" i="3"/>
  <c r="P142" i="3"/>
  <c r="P178" i="3"/>
  <c r="P195" i="3"/>
  <c r="P191" i="3"/>
  <c r="P257" i="3"/>
  <c r="P251" i="3"/>
  <c r="P337" i="3"/>
  <c r="P29" i="3"/>
  <c r="P45" i="3"/>
  <c r="P61" i="3"/>
  <c r="P92" i="3"/>
  <c r="P119" i="3"/>
  <c r="P152" i="3"/>
  <c r="P274" i="3"/>
  <c r="P290" i="3"/>
  <c r="P306" i="3"/>
  <c r="P322" i="3"/>
  <c r="P74" i="3"/>
  <c r="P127" i="3"/>
  <c r="P135" i="3"/>
  <c r="P143" i="3"/>
  <c r="P280" i="3"/>
  <c r="P122" i="3"/>
  <c r="P176" i="3"/>
  <c r="P96" i="3"/>
  <c r="P253" i="3"/>
  <c r="P339" i="3"/>
  <c r="P79" i="3"/>
  <c r="P144" i="3"/>
  <c r="P169" i="3"/>
  <c r="P185" i="3"/>
  <c r="P209" i="3"/>
  <c r="P267" i="3"/>
  <c r="P299" i="3"/>
  <c r="P66" i="3"/>
  <c r="P77" i="3"/>
  <c r="P215" i="3"/>
  <c r="P247" i="3"/>
  <c r="P341" i="3"/>
  <c r="P80" i="3"/>
  <c r="P98" i="3"/>
  <c r="P148" i="3"/>
  <c r="P204" i="3"/>
  <c r="P220" i="3"/>
  <c r="P71" i="3"/>
  <c r="P86" i="3"/>
  <c r="P158" i="3"/>
  <c r="P272" i="3"/>
  <c r="P288" i="3"/>
  <c r="P219" i="3"/>
  <c r="P136" i="3"/>
  <c r="P231" i="3"/>
  <c r="P235" i="3"/>
  <c r="P259" i="3"/>
  <c r="P345" i="3"/>
  <c r="P14" i="3"/>
  <c r="P20" i="3"/>
  <c r="P28" i="3"/>
  <c r="P36" i="3"/>
  <c r="P44" i="3"/>
  <c r="P52" i="3"/>
  <c r="P60" i="3"/>
  <c r="P68" i="3"/>
  <c r="P76" i="3"/>
  <c r="P106" i="3"/>
  <c r="P110" i="3"/>
  <c r="P114" i="3"/>
  <c r="P124" i="3"/>
  <c r="P128" i="3"/>
  <c r="P132" i="3"/>
  <c r="P140" i="3"/>
  <c r="P188" i="3"/>
  <c r="P192" i="3"/>
  <c r="P200" i="3"/>
  <c r="P208" i="3"/>
  <c r="P216" i="3"/>
  <c r="P224" i="3"/>
  <c r="P270" i="3"/>
  <c r="P278" i="3"/>
  <c r="P286" i="3"/>
  <c r="P294" i="3"/>
  <c r="P302" i="3"/>
  <c r="P310" i="3"/>
  <c r="P318" i="3"/>
  <c r="P326" i="3"/>
  <c r="P334" i="3"/>
  <c r="P353" i="3"/>
  <c r="P10" i="3"/>
  <c r="P16" i="3"/>
  <c r="P24" i="3"/>
  <c r="P32" i="3"/>
  <c r="P40" i="3"/>
  <c r="P48" i="3"/>
  <c r="P56" i="3"/>
  <c r="P64" i="3"/>
  <c r="P78" i="3"/>
  <c r="P82" i="3"/>
  <c r="P104" i="3"/>
  <c r="P112" i="3"/>
  <c r="P116" i="3"/>
  <c r="P120" i="3"/>
  <c r="P151" i="3"/>
  <c r="P166" i="3"/>
  <c r="P174" i="3"/>
  <c r="P182" i="3"/>
  <c r="P190" i="3"/>
  <c r="P198" i="3"/>
  <c r="P206" i="3"/>
  <c r="P214" i="3"/>
  <c r="P222" i="3"/>
  <c r="P230" i="3"/>
  <c r="P296" i="3"/>
  <c r="P304" i="3"/>
  <c r="P328" i="3"/>
  <c r="P351" i="3"/>
  <c r="P90" i="3"/>
  <c r="P203" i="3"/>
  <c r="P94" i="3"/>
  <c r="P233" i="3"/>
  <c r="P245" i="3"/>
  <c r="P249" i="3"/>
  <c r="P261" i="3"/>
  <c r="P347" i="3"/>
  <c r="P13" i="3"/>
  <c r="P17" i="3"/>
  <c r="P25" i="3"/>
  <c r="P33" i="3"/>
  <c r="P41" i="3"/>
  <c r="P49" i="3"/>
  <c r="P57" i="3"/>
  <c r="P65" i="3"/>
  <c r="P73" i="3"/>
  <c r="P19" i="3"/>
  <c r="P27" i="3"/>
  <c r="P35" i="3"/>
  <c r="P43" i="3"/>
  <c r="P51" i="3"/>
  <c r="P59" i="3"/>
  <c r="P67" i="3"/>
  <c r="P75" i="3"/>
  <c r="P107" i="3"/>
  <c r="P111" i="3"/>
  <c r="P117" i="3"/>
  <c r="P153" i="3"/>
  <c r="P161" i="3"/>
  <c r="P173" i="3"/>
  <c r="P181" i="3"/>
  <c r="P189" i="3"/>
  <c r="P197" i="3"/>
  <c r="P201" i="3"/>
  <c r="P213" i="3"/>
  <c r="P217" i="3"/>
  <c r="P229" i="3"/>
  <c r="P275" i="3"/>
  <c r="P283" i="3"/>
  <c r="P287" i="3"/>
  <c r="P291" i="3"/>
  <c r="P303" i="3"/>
  <c r="P311" i="3"/>
  <c r="P315" i="3"/>
  <c r="P323" i="3"/>
  <c r="P327" i="3"/>
  <c r="P354" i="3"/>
  <c r="P482" i="3"/>
  <c r="P9" i="3"/>
  <c r="P15" i="3"/>
  <c r="P23" i="3"/>
  <c r="P31" i="3"/>
  <c r="P39" i="3"/>
  <c r="P47" i="3"/>
  <c r="P55" i="3"/>
  <c r="P63" i="3"/>
  <c r="P81" i="3"/>
  <c r="P89" i="3"/>
  <c r="P100" i="3"/>
  <c r="P113" i="3"/>
  <c r="P121" i="3"/>
  <c r="P125" i="3"/>
  <c r="P129" i="3"/>
  <c r="P162" i="3"/>
  <c r="P194" i="3"/>
  <c r="P202" i="3"/>
  <c r="P210" i="3"/>
  <c r="P218" i="3"/>
  <c r="P226" i="3"/>
  <c r="P355" i="3"/>
  <c r="P211" i="3"/>
  <c r="P358" i="3"/>
  <c r="P362" i="3"/>
  <c r="P366" i="3"/>
  <c r="P370" i="3"/>
  <c r="P374" i="3"/>
  <c r="P378" i="3"/>
  <c r="P382" i="3"/>
  <c r="P386" i="3"/>
  <c r="P390" i="3"/>
  <c r="P394" i="3"/>
  <c r="P398" i="3"/>
  <c r="P402" i="3"/>
  <c r="P406" i="3"/>
  <c r="P410" i="3"/>
  <c r="P414" i="3"/>
  <c r="P418" i="3"/>
  <c r="P422" i="3"/>
  <c r="P426" i="3"/>
  <c r="P430" i="3"/>
  <c r="P434" i="3"/>
  <c r="P438" i="3"/>
  <c r="P442" i="3"/>
  <c r="P446" i="3"/>
  <c r="P450" i="3"/>
  <c r="P454" i="3"/>
  <c r="P458" i="3"/>
  <c r="P462" i="3"/>
  <c r="P466" i="3"/>
  <c r="P470" i="3"/>
  <c r="P474" i="3"/>
  <c r="P489" i="3"/>
  <c r="P363" i="3"/>
  <c r="P371" i="3"/>
  <c r="P379" i="3"/>
  <c r="P387" i="3"/>
  <c r="P395" i="3"/>
  <c r="P403" i="3"/>
  <c r="P411" i="3"/>
  <c r="P419" i="3"/>
  <c r="P427" i="3"/>
  <c r="P435" i="3"/>
  <c r="P443" i="3"/>
  <c r="P451" i="3"/>
  <c r="P459" i="3"/>
  <c r="P467" i="3"/>
  <c r="P475" i="3"/>
  <c r="P483" i="3"/>
  <c r="P491" i="3"/>
  <c r="P481" i="3"/>
  <c r="P490" i="3"/>
  <c r="P18" i="3"/>
  <c r="P34" i="3"/>
  <c r="P50" i="3"/>
  <c r="P22" i="3"/>
  <c r="P38" i="3"/>
  <c r="P54" i="3"/>
  <c r="P70" i="3"/>
  <c r="P101" i="3"/>
  <c r="P115" i="3"/>
  <c r="P145" i="3"/>
  <c r="P163" i="3"/>
  <c r="P179" i="3"/>
  <c r="P234" i="3"/>
  <c r="P238" i="3"/>
  <c r="P242" i="3"/>
  <c r="P246" i="3"/>
  <c r="P250" i="3"/>
  <c r="P254" i="3"/>
  <c r="P258" i="3"/>
  <c r="P262" i="3"/>
  <c r="P269" i="3"/>
  <c r="P285" i="3"/>
  <c r="P301" i="3"/>
  <c r="P317" i="3"/>
  <c r="P105" i="3"/>
  <c r="P183" i="3"/>
  <c r="P281" i="3"/>
  <c r="P313" i="3"/>
  <c r="P333" i="3"/>
  <c r="P404" i="3"/>
  <c r="P452" i="3"/>
  <c r="P468" i="3"/>
  <c r="P484" i="3"/>
  <c r="P159" i="3"/>
  <c r="P289" i="3"/>
  <c r="P321" i="3"/>
  <c r="P360" i="3"/>
  <c r="P376" i="3"/>
  <c r="P392" i="3"/>
  <c r="P408" i="3"/>
  <c r="P424" i="3"/>
  <c r="P440" i="3"/>
  <c r="P456" i="3"/>
  <c r="P472" i="3"/>
  <c r="P488" i="3"/>
  <c r="P364" i="3"/>
  <c r="P380" i="3"/>
  <c r="P412" i="3"/>
  <c r="P428" i="3"/>
  <c r="P12" i="3"/>
  <c r="P336" i="3"/>
  <c r="P340" i="3"/>
  <c r="P344" i="3"/>
  <c r="P348" i="3"/>
  <c r="P133" i="3"/>
  <c r="P357" i="3"/>
  <c r="P361" i="3"/>
  <c r="P365" i="3"/>
  <c r="P369" i="3"/>
  <c r="P373" i="3"/>
  <c r="P377" i="3"/>
  <c r="P381" i="3"/>
  <c r="P385" i="3"/>
  <c r="P389" i="3"/>
  <c r="P393" i="3"/>
  <c r="P397" i="3"/>
  <c r="P401" i="3"/>
  <c r="P405" i="3"/>
  <c r="P409" i="3"/>
  <c r="P413" i="3"/>
  <c r="P417" i="3"/>
  <c r="P421" i="3"/>
  <c r="P425" i="3"/>
  <c r="P429" i="3"/>
  <c r="P433" i="3"/>
  <c r="P437" i="3"/>
  <c r="P441" i="3"/>
  <c r="P445" i="3"/>
  <c r="P449" i="3"/>
  <c r="P453" i="3"/>
  <c r="P457" i="3"/>
  <c r="P461" i="3"/>
  <c r="P465" i="3"/>
  <c r="P469" i="3"/>
  <c r="P473" i="3"/>
  <c r="P485" i="3"/>
  <c r="P359" i="3"/>
  <c r="P367" i="3"/>
  <c r="P375" i="3"/>
  <c r="P383" i="3"/>
  <c r="P391" i="3"/>
  <c r="P399" i="3"/>
  <c r="P407" i="3"/>
  <c r="P415" i="3"/>
  <c r="P423" i="3"/>
  <c r="P431" i="3"/>
  <c r="P439" i="3"/>
  <c r="P447" i="3"/>
  <c r="P455" i="3"/>
  <c r="P463" i="3"/>
  <c r="P471" i="3"/>
  <c r="P479" i="3"/>
  <c r="P487" i="3"/>
  <c r="P477" i="3"/>
  <c r="P486" i="3"/>
  <c r="P26" i="3"/>
  <c r="P42" i="3"/>
  <c r="P58" i="3"/>
  <c r="P30" i="3"/>
  <c r="P46" i="3"/>
  <c r="P62" i="3"/>
  <c r="P109" i="3"/>
  <c r="P137" i="3"/>
  <c r="P155" i="3"/>
  <c r="P171" i="3"/>
  <c r="P187" i="3"/>
  <c r="P232" i="3"/>
  <c r="P236" i="3"/>
  <c r="P240" i="3"/>
  <c r="P244" i="3"/>
  <c r="P248" i="3"/>
  <c r="P252" i="3"/>
  <c r="P256" i="3"/>
  <c r="P260" i="3"/>
  <c r="P264" i="3"/>
  <c r="P277" i="3"/>
  <c r="P293" i="3"/>
  <c r="P309" i="3"/>
  <c r="P325" i="3"/>
  <c r="P167" i="3"/>
  <c r="P265" i="3"/>
  <c r="P297" i="3"/>
  <c r="P329" i="3"/>
  <c r="P396" i="3"/>
  <c r="P444" i="3"/>
  <c r="P460" i="3"/>
  <c r="P476" i="3"/>
  <c r="P97" i="3"/>
  <c r="P175" i="3"/>
  <c r="P273" i="3"/>
  <c r="P305" i="3"/>
  <c r="P352" i="3"/>
  <c r="P368" i="3"/>
  <c r="P384" i="3"/>
  <c r="P400" i="3"/>
  <c r="P416" i="3"/>
  <c r="P432" i="3"/>
  <c r="P448" i="3"/>
  <c r="P464" i="3"/>
  <c r="P480" i="3"/>
  <c r="P356" i="3"/>
  <c r="P372" i="3"/>
  <c r="P388" i="3"/>
  <c r="P420" i="3"/>
  <c r="P436" i="3"/>
  <c r="P141" i="3"/>
  <c r="P338" i="3"/>
  <c r="P342" i="3"/>
  <c r="P346" i="3"/>
  <c r="P93" i="3"/>
  <c r="AD9" i="3"/>
  <c r="E21" i="1"/>
  <c r="F21" i="1" s="1"/>
  <c r="E20" i="1"/>
  <c r="F20" i="1" s="1"/>
  <c r="F26" i="1"/>
  <c r="E22" i="1"/>
  <c r="F22" i="1" s="1"/>
  <c r="E19" i="1"/>
  <c r="E18" i="1"/>
  <c r="E5" i="1"/>
  <c r="E7" i="1"/>
  <c r="F7" i="1" s="1"/>
  <c r="E12" i="1"/>
  <c r="F12" i="1" s="1"/>
  <c r="E4" i="1"/>
  <c r="F19" i="1" l="1"/>
  <c r="G19" i="1" s="1"/>
  <c r="E27" i="1"/>
  <c r="G16" i="1"/>
  <c r="F5" i="1"/>
  <c r="G5" i="1" s="1"/>
  <c r="E13" i="1"/>
  <c r="P8" i="3"/>
  <c r="AO8" i="3"/>
  <c r="N8" i="3"/>
  <c r="AC6" i="3"/>
  <c r="AD6" i="3"/>
  <c r="M6" i="3"/>
  <c r="N6" i="3"/>
  <c r="G2" i="1"/>
  <c r="F18" i="1"/>
  <c r="F27" i="1" s="1"/>
  <c r="H16" i="1" s="1"/>
  <c r="AG9" i="3" l="1"/>
  <c r="AG8" i="3"/>
  <c r="AE6" i="3"/>
  <c r="AD8" i="3"/>
  <c r="O6" i="3"/>
  <c r="F13" i="1"/>
  <c r="H2" i="1" s="1"/>
  <c r="AG10" i="3" l="1"/>
  <c r="AH8" i="3" s="1"/>
  <c r="AO7" i="3"/>
  <c r="M8" i="3"/>
  <c r="AC8" i="3" s="1"/>
  <c r="AI8" i="3"/>
  <c r="AC9" i="3"/>
  <c r="AI9" i="3"/>
  <c r="AE9" i="3"/>
  <c r="O8" i="3"/>
  <c r="AE8" i="3" s="1"/>
  <c r="AH9" i="3" l="1"/>
  <c r="AN8" i="3"/>
  <c r="AN7" i="3"/>
  <c r="AM8" i="3"/>
  <c r="AM7" i="3"/>
</calcChain>
</file>

<file path=xl/sharedStrings.xml><?xml version="1.0" encoding="utf-8"?>
<sst xmlns="http://schemas.openxmlformats.org/spreadsheetml/2006/main" count="72" uniqueCount="37">
  <si>
    <t>Periode</t>
  </si>
  <si>
    <t>IRR</t>
  </si>
  <si>
    <t>NPV</t>
  </si>
  <si>
    <t>Solver</t>
  </si>
  <si>
    <t>Out</t>
  </si>
  <si>
    <t>In</t>
  </si>
  <si>
    <t>Interest</t>
  </si>
  <si>
    <t>Net</t>
  </si>
  <si>
    <t>Liquidation</t>
  </si>
  <si>
    <t>Disc Cash Flow</t>
  </si>
  <si>
    <t>(equivalen annual NPV)</t>
  </si>
  <si>
    <t>eaNPV</t>
  </si>
  <si>
    <t>Three methods to compare projects on a financial basis:</t>
  </si>
  <si>
    <t>(1) Net Present Value (NPV): Project with higher NPV ist better</t>
  </si>
  <si>
    <t>(2) Internal Rate of Return (IRR): interest, which gives NPV=0; project with higher IRR is better</t>
  </si>
  <si>
    <t>alpha</t>
  </si>
  <si>
    <t>beta</t>
  </si>
  <si>
    <t>q</t>
  </si>
  <si>
    <t>i</t>
  </si>
  <si>
    <t>Year</t>
  </si>
  <si>
    <t>Project 1</t>
  </si>
  <si>
    <t>Project 2</t>
  </si>
  <si>
    <t>low</t>
  </si>
  <si>
    <t>aver</t>
  </si>
  <si>
    <t>high</t>
  </si>
  <si>
    <t>SD</t>
  </si>
  <si>
    <t>n</t>
  </si>
  <si>
    <t>CI</t>
  </si>
  <si>
    <t>Winner</t>
  </si>
  <si>
    <t>max</t>
  </si>
  <si>
    <t>min</t>
  </si>
  <si>
    <t>%</t>
  </si>
  <si>
    <t>H</t>
  </si>
  <si>
    <t>T</t>
  </si>
  <si>
    <t>M</t>
  </si>
  <si>
    <t>(3) equivalent annual NPV: periodical rate to arrive at NPV; projectwith higher eaNPV is better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</si>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</sst>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Fr.&quot;\ #,##0.00;[Red]&quot;Fr.&quot;\ \-#,##0.00"/>
    <numFmt numFmtId="165" formatCode="&quot;Fr.&quot;\ #,##0.00"/>
    <numFmt numFmtId="166" formatCode="0.0000%"/>
    <numFmt numFmtId="167" formatCode="&quot;CHF&quot;\ #,##0.00"/>
    <numFmt numFmtId="168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165" fontId="0" fillId="0" borderId="0" xfId="0" applyNumberFormat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left"/>
    </xf>
    <xf numFmtId="167" fontId="0" fillId="0" borderId="0" xfId="0" applyNumberFormat="1"/>
    <xf numFmtId="167" fontId="0" fillId="0" borderId="1" xfId="0" applyNumberFormat="1" applyBorder="1"/>
    <xf numFmtId="0" fontId="0" fillId="0" borderId="0" xfId="0" applyAlignment="1">
      <alignment horizontal="left"/>
    </xf>
    <xf numFmtId="165" fontId="0" fillId="0" borderId="1" xfId="0" applyNumberFormat="1" applyBorder="1"/>
    <xf numFmtId="167" fontId="0" fillId="3" borderId="0" xfId="0" applyNumberFormat="1" applyFill="1"/>
    <xf numFmtId="167" fontId="0" fillId="3" borderId="1" xfId="0" applyNumberFormat="1" applyFill="1" applyBorder="1"/>
    <xf numFmtId="3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1" applyFont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0" xfId="0" applyFill="1" applyAlignment="1">
      <alignment horizontal="right"/>
    </xf>
    <xf numFmtId="9" fontId="0" fillId="0" borderId="0" xfId="1" applyFont="1" applyFill="1" applyAlignment="1">
      <alignment horizontal="center"/>
    </xf>
    <xf numFmtId="168" fontId="0" fillId="0" borderId="0" xfId="1" applyNumberFormat="1" applyFont="1" applyFill="1" applyAlignment="1">
      <alignment horizontal="center"/>
    </xf>
    <xf numFmtId="167" fontId="0" fillId="4" borderId="0" xfId="0" applyNumberFormat="1" applyFill="1" applyAlignment="1">
      <alignment horizontal="right"/>
    </xf>
    <xf numFmtId="165" fontId="0" fillId="4" borderId="1" xfId="0" applyNumberForma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166" fontId="0" fillId="4" borderId="3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7" fontId="0" fillId="5" borderId="0" xfId="0" applyNumberFormat="1" applyFill="1" applyAlignment="1">
      <alignment horizontal="center"/>
    </xf>
    <xf numFmtId="167" fontId="0" fillId="5" borderId="0" xfId="0" applyNumberFormat="1" applyFill="1"/>
    <xf numFmtId="0" fontId="0" fillId="0" borderId="0" xfId="0" applyBorder="1" applyAlignment="1">
      <alignment horizontal="center"/>
    </xf>
    <xf numFmtId="168" fontId="0" fillId="0" borderId="0" xfId="1" applyNumberFormat="1" applyFont="1" applyFill="1" applyAlignment="1">
      <alignment horizontal="left"/>
    </xf>
    <xf numFmtId="3" fontId="0" fillId="0" borderId="0" xfId="0" applyNumberFormat="1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for 2 Projects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'NPV detem.vs.stoch. Berechnung'!$A$4:$A$12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'NPV detem.vs.stoch. Berechnung'!$G$4:$G$12</c:f>
              <c:numCache>
                <c:formatCode>"CHF"\ #,##0.00</c:formatCode>
                <c:ptCount val="9"/>
                <c:pt idx="0">
                  <c:v>-50000</c:v>
                </c:pt>
                <c:pt idx="1">
                  <c:v>-30582.524271844661</c:v>
                </c:pt>
                <c:pt idx="2">
                  <c:v>-2304.6469978320274</c:v>
                </c:pt>
                <c:pt idx="3">
                  <c:v>15998.186189231164</c:v>
                </c:pt>
                <c:pt idx="4">
                  <c:v>-19541.295727396391</c:v>
                </c:pt>
                <c:pt idx="5">
                  <c:v>-11777.816667938914</c:v>
                </c:pt>
                <c:pt idx="6">
                  <c:v>-6752.9111278369874</c:v>
                </c:pt>
                <c:pt idx="7">
                  <c:v>10322.010610373442</c:v>
                </c:pt>
                <c:pt idx="8">
                  <c:v>30057.241468221837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0B-425B-A183-F6FEAE021E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'NPV detem.vs.stoch. Berechnung'!$A$18:$A$26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'NPV detem.vs.stoch. Berechnung'!$G$18:$G$26</c:f>
              <c:numCache>
                <c:formatCode>"CHF"\ #,##0.00</c:formatCode>
                <c:ptCount val="9"/>
                <c:pt idx="0">
                  <c:v>-60000</c:v>
                </c:pt>
                <c:pt idx="1">
                  <c:v>-60000</c:v>
                </c:pt>
                <c:pt idx="2">
                  <c:v>-45861.061362993685</c:v>
                </c:pt>
                <c:pt idx="3">
                  <c:v>-34879.361450755772</c:v>
                </c:pt>
                <c:pt idx="4">
                  <c:v>-13555.672300779235</c:v>
                </c:pt>
                <c:pt idx="5">
                  <c:v>-616.54053501677299</c:v>
                </c:pt>
                <c:pt idx="6">
                  <c:v>-17366.225668689862</c:v>
                </c:pt>
                <c:pt idx="7">
                  <c:v>-12487.67660062974</c:v>
                </c:pt>
                <c:pt idx="8">
                  <c:v>38823.923629776087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0B-425B-A183-F6FEAE021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287832"/>
        <c:axId val="348280776"/>
      </c:scatterChart>
      <c:valAx>
        <c:axId val="34828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280776"/>
        <c:crosses val="autoZero"/>
        <c:crossBetween val="midCat"/>
      </c:valAx>
      <c:valAx>
        <c:axId val="34828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DCF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&quot;CHF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28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Winners</a:t>
            </a:r>
          </a:p>
        </c:rich>
      </c:tx>
      <c:layout>
        <c:manualLayout>
          <c:xMode val="edge"/>
          <c:yMode val="edge"/>
          <c:x val="0.2027578891540705"/>
          <c:y val="4.4493856110839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'Monte Carlo Simulation'!$AF$8:$AF$9</c:f>
              <c:strCache>
                <c:ptCount val="2"/>
                <c:pt idx="0">
                  <c:v>Project 1</c:v>
                </c:pt>
                <c:pt idx="1">
                  <c:v>Project 2</c:v>
                </c:pt>
              </c:strCache>
            </c:strRef>
          </c:cat>
          <c:val>
            <c:numRef>
              <c:f>'Monte Carlo Simulation'!$AH$8:$AH$9</c:f>
              <c:numCache>
                <c:formatCode>0%</c:formatCode>
                <c:ptCount val="2"/>
                <c:pt idx="0">
                  <c:v>0.44421487603305787</c:v>
                </c:pt>
                <c:pt idx="1">
                  <c:v>0.55578512396694213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4-4FC5-828A-F9CEA6F7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6653304"/>
        <c:axId val="346653696"/>
      </c:barChart>
      <c:catAx>
        <c:axId val="34665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653696"/>
        <c:crosses val="autoZero"/>
        <c:auto val="1"/>
        <c:lblAlgn val="ctr"/>
        <c:lblOffset val="100"/>
        <c:noMultiLvlLbl val="0"/>
      </c:catAx>
      <c:valAx>
        <c:axId val="346653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65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Confidence Interval</a:t>
            </a:r>
            <a:r>
              <a:rPr lang="en-US" sz="1400" baseline="0"/>
              <a:t> for Projects' NPV</a:t>
            </a:r>
            <a:endParaRPr lang="en-US" sz="1400"/>
          </a:p>
        </c:rich>
      </c:tx>
      <c:layout>
        <c:manualLayout>
          <c:xMode val="edge"/>
          <c:yMode val="edge"/>
          <c:x val="0.11218169480050737"/>
          <c:y val="3.38982900047644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tockChart>
        <c:ser>
          <c:idx val="0"/>
          <c:order val="0"/>
          <c:tx>
            <c:strRef>
              <c:f>'Monte Carlo Simulation'!$AM$6</c:f>
              <c:strCache>
                <c:ptCount val="1"/>
                <c:pt idx="0">
                  <c:v>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'Monte Carlo Simulation'!$AL$7:$AL$8</c:f>
              <c:strCache>
                <c:ptCount val="2"/>
                <c:pt idx="0">
                  <c:v>Project 1</c:v>
                </c:pt>
                <c:pt idx="1">
                  <c:v>Project 2</c:v>
                </c:pt>
              </c:strCache>
            </c:strRef>
          </c:cat>
          <c:val>
            <c:numRef>
              <c:f>'Monte Carlo Simulation'!$AM$7:$AM$8</c:f>
              <c:numCache>
                <c:formatCode>#,##0</c:formatCode>
                <c:ptCount val="2"/>
                <c:pt idx="0">
                  <c:v>40948.973365135178</c:v>
                </c:pt>
                <c:pt idx="1">
                  <c:v>41936.744753655032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3-4187-B713-5A6EC4E889AE}"/>
            </c:ext>
          </c:extLst>
        </c:ser>
        <c:ser>
          <c:idx val="1"/>
          <c:order val="1"/>
          <c:tx>
            <c:strRef>
              <c:f>'Monte Carlo Simulation'!$AN$6</c:f>
              <c:strCache>
                <c:ptCount val="1"/>
                <c:pt idx="0">
                  <c:v>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'Monte Carlo Simulation'!$AL$7:$AL$8</c:f>
              <c:strCache>
                <c:ptCount val="2"/>
                <c:pt idx="0">
                  <c:v>Project 1</c:v>
                </c:pt>
                <c:pt idx="1">
                  <c:v>Project 2</c:v>
                </c:pt>
              </c:strCache>
            </c:strRef>
          </c:cat>
          <c:val>
            <c:numRef>
              <c:f>'Monte Carlo Simulation'!$AN$7:$AN$8</c:f>
              <c:numCache>
                <c:formatCode>#,##0</c:formatCode>
                <c:ptCount val="2"/>
                <c:pt idx="0">
                  <c:v>39564.975784348419</c:v>
                </c:pt>
                <c:pt idx="1">
                  <c:v>39924.221497001752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3-4187-B713-5A6EC4E889AE}"/>
            </c:ext>
          </c:extLst>
        </c:ser>
        <c:ser>
          <c:idx val="2"/>
          <c:order val="2"/>
          <c:tx>
            <c:strRef>
              <c:f>'Monte Carlo Simulation'!$AO$6</c:f>
              <c:strCache>
                <c:ptCount val="1"/>
                <c:pt idx="0">
                  <c:v>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'Monte Carlo Simulation'!$AL$7:$AL$8</c:f>
              <c:strCache>
                <c:ptCount val="2"/>
                <c:pt idx="0">
                  <c:v>Project 1</c:v>
                </c:pt>
                <c:pt idx="1">
                  <c:v>Project 2</c:v>
                </c:pt>
              </c:strCache>
            </c:strRef>
          </c:cat>
          <c:val>
            <c:numRef>
              <c:f>'Monte Carlo Simulation'!$AO$7:$AO$8</c:f>
              <c:numCache>
                <c:formatCode>#,##0</c:formatCode>
                <c:ptCount val="2"/>
                <c:pt idx="0">
                  <c:v>40256.974574741798</c:v>
                </c:pt>
                <c:pt idx="1">
                  <c:v>40930.483125328392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3-4187-B713-5A6EC4E88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8575" cap="flat" cmpd="sng" algn="ctr">
              <a:solidFill>
                <a:srgbClr val="FF0000"/>
              </a:solidFill>
              <a:round/>
              <a:headEnd type="diamond"/>
              <a:tailEnd type="diamond"/>
            </a:ln>
            <a:effectLst/>
          </c:spPr>
        </c:hiLowLines>
        <c:axId val="346654872"/>
        <c:axId val="346655264"/>
      </c:stockChart>
      <c:catAx>
        <c:axId val="34665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655264"/>
        <c:crosses val="autoZero"/>
        <c:auto val="1"/>
        <c:lblAlgn val="ctr"/>
        <c:lblOffset val="100"/>
        <c:noMultiLvlLbl val="0"/>
      </c:catAx>
      <c:valAx>
        <c:axId val="3466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6654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22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61427</xdr:colOff>
      <xdr:row>1</xdr:row>
      <xdr:rowOff>186022</xdr:rowOff>
    </xdr:from>
    <xdr:to>
      <xdr:col>13</xdr:col>
      <xdr:colOff>66717</xdr:colOff>
      <xdr:row>19</xdr:row>
      <xdr:rowOff>36673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314324</xdr:colOff>
      <xdr:row>10</xdr:row>
      <xdr:rowOff>104774</xdr:rowOff>
    </xdr:from>
    <xdr:to>
      <xdr:col>33</xdr:col>
      <xdr:colOff>19049</xdr:colOff>
      <xdr:row>19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116205</xdr:colOff>
      <xdr:row>20</xdr:row>
      <xdr:rowOff>68579</xdr:rowOff>
    </xdr:from>
    <xdr:to>
      <xdr:col>36</xdr:col>
      <xdr:colOff>160020</xdr:colOff>
      <xdr:row>32</xdr:row>
      <xdr:rowOff>30480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zoomScaleNormal="100" workbookViewId="0">
      <selection activeCell="N28" sqref="N28"/>
    </sheetView>
  </sheetViews>
  <sheetFormatPr defaultColWidth="11.42578125" defaultRowHeight="15" x14ac:dyDescent="0.25"/>
  <cols>
    <col min="1" max="1" width="10.7109375" style="5" customWidth="1"/>
    <col min="2" max="2" width="14.140625" customWidth="1"/>
    <col min="3" max="3" width="13.42578125" customWidth="1"/>
    <col min="4" max="4" width="13.140625" customWidth="1"/>
    <col min="5" max="5" width="14.140625" customWidth="1"/>
    <col min="6" max="6" width="14.5703125" customWidth="1"/>
    <col min="7" max="7" width="14.140625" customWidth="1"/>
    <col min="8" max="8" width="13" style="5" customWidth="1"/>
  </cols>
  <sheetData>
    <row r="1" spans="1:9" x14ac:dyDescent="0.25">
      <c r="A1" s="7" t="s">
        <v>20</v>
      </c>
      <c r="B1" s="1"/>
      <c r="C1" s="1"/>
      <c r="D1" s="1"/>
      <c r="E1" s="1"/>
      <c r="F1" s="30" t="s">
        <v>3</v>
      </c>
      <c r="G1" s="23" t="s">
        <v>1</v>
      </c>
      <c r="H1" s="23" t="s">
        <v>11</v>
      </c>
      <c r="I1" t="s">
        <v>10</v>
      </c>
    </row>
    <row r="2" spans="1:9" x14ac:dyDescent="0.25">
      <c r="A2" s="4" t="s">
        <v>6</v>
      </c>
      <c r="B2" s="1"/>
      <c r="C2" s="1"/>
      <c r="D2" s="1"/>
      <c r="E2" s="1"/>
      <c r="F2" s="31">
        <v>0.03</v>
      </c>
      <c r="G2" s="34">
        <f>IRR(E4:E12,0)</f>
        <v>0.1755079074803656</v>
      </c>
      <c r="H2" s="33">
        <f>PMT(F2,3,-F13,0)</f>
        <v>10626.147496795638</v>
      </c>
    </row>
    <row r="3" spans="1:9" ht="15.75" thickBot="1" x14ac:dyDescent="0.3">
      <c r="A3" s="6" t="s">
        <v>0</v>
      </c>
      <c r="B3" s="6" t="s">
        <v>4</v>
      </c>
      <c r="C3" s="6" t="s">
        <v>5</v>
      </c>
      <c r="D3" s="6" t="s">
        <v>8</v>
      </c>
      <c r="E3" s="3" t="s">
        <v>7</v>
      </c>
      <c r="F3" s="3" t="s">
        <v>9</v>
      </c>
      <c r="G3" s="3" t="s">
        <v>36</v>
      </c>
    </row>
    <row r="4" spans="1:9" x14ac:dyDescent="0.25">
      <c r="A4" s="5">
        <v>0</v>
      </c>
      <c r="B4" s="12">
        <v>-50000</v>
      </c>
      <c r="C4" s="12"/>
      <c r="D4" s="12"/>
      <c r="E4" s="8">
        <f>SUM(B4:D4)</f>
        <v>-50000</v>
      </c>
      <c r="F4" s="8">
        <f>E4/(1+$F$2)^A4</f>
        <v>-50000</v>
      </c>
      <c r="G4" s="8">
        <f>F4</f>
        <v>-50000</v>
      </c>
    </row>
    <row r="5" spans="1:9" x14ac:dyDescent="0.25">
      <c r="A5" s="5">
        <v>1</v>
      </c>
      <c r="B5" s="12"/>
      <c r="C5" s="12">
        <v>20000</v>
      </c>
      <c r="D5" s="12"/>
      <c r="E5" s="8">
        <f t="shared" ref="E5:E12" si="0">SUM(B5:D5)</f>
        <v>20000</v>
      </c>
      <c r="F5" s="8">
        <f>E5/(1+$F$2)^A5</f>
        <v>19417.475728155339</v>
      </c>
      <c r="G5" s="8">
        <f>G4+F5</f>
        <v>-30582.524271844661</v>
      </c>
    </row>
    <row r="6" spans="1:9" x14ac:dyDescent="0.25">
      <c r="A6" s="41">
        <v>2</v>
      </c>
      <c r="B6" s="12"/>
      <c r="C6" s="12">
        <v>30000</v>
      </c>
      <c r="D6" s="12"/>
      <c r="E6" s="8">
        <f t="shared" si="0"/>
        <v>30000</v>
      </c>
      <c r="F6" s="8">
        <f>E6/(1+$F$2)^A6</f>
        <v>28277.877274012633</v>
      </c>
      <c r="G6" s="8">
        <f t="shared" ref="G6:G12" si="1">G5+F6</f>
        <v>-2304.6469978320274</v>
      </c>
      <c r="H6" s="41"/>
    </row>
    <row r="7" spans="1:9" x14ac:dyDescent="0.25">
      <c r="A7" s="5">
        <v>3</v>
      </c>
      <c r="B7" s="12"/>
      <c r="C7" s="12">
        <v>20000</v>
      </c>
      <c r="D7" s="12"/>
      <c r="E7" s="8">
        <f t="shared" si="0"/>
        <v>20000</v>
      </c>
      <c r="F7" s="8">
        <f t="shared" ref="F7:F12" si="2">E7/(1+$F$2)^A7</f>
        <v>18302.833187063192</v>
      </c>
      <c r="G7" s="8">
        <f t="shared" si="1"/>
        <v>15998.186189231164</v>
      </c>
    </row>
    <row r="8" spans="1:9" x14ac:dyDescent="0.25">
      <c r="A8" s="41">
        <v>4</v>
      </c>
      <c r="B8" s="12">
        <v>-40000</v>
      </c>
      <c r="C8" s="12"/>
      <c r="D8" s="12"/>
      <c r="E8" s="8">
        <f t="shared" si="0"/>
        <v>-40000</v>
      </c>
      <c r="F8" s="8">
        <f t="shared" si="2"/>
        <v>-35539.481916627556</v>
      </c>
      <c r="G8" s="8">
        <f t="shared" si="1"/>
        <v>-19541.295727396391</v>
      </c>
      <c r="H8" s="41"/>
    </row>
    <row r="9" spans="1:9" x14ac:dyDescent="0.25">
      <c r="A9" s="41">
        <v>5</v>
      </c>
      <c r="B9" s="12"/>
      <c r="C9" s="12">
        <v>9000</v>
      </c>
      <c r="D9" s="12"/>
      <c r="E9" s="8">
        <f t="shared" si="0"/>
        <v>9000</v>
      </c>
      <c r="F9" s="8">
        <f t="shared" si="2"/>
        <v>7763.479059457477</v>
      </c>
      <c r="G9" s="8">
        <f t="shared" si="1"/>
        <v>-11777.816667938914</v>
      </c>
      <c r="H9" s="41"/>
    </row>
    <row r="10" spans="1:9" x14ac:dyDescent="0.25">
      <c r="A10" s="41">
        <v>6</v>
      </c>
      <c r="B10" s="12">
        <v>-1000</v>
      </c>
      <c r="C10" s="12">
        <v>7000</v>
      </c>
      <c r="D10" s="12"/>
      <c r="E10" s="8">
        <f t="shared" si="0"/>
        <v>6000</v>
      </c>
      <c r="F10" s="8">
        <f t="shared" si="2"/>
        <v>5024.9055401019268</v>
      </c>
      <c r="G10" s="8">
        <f t="shared" si="1"/>
        <v>-6752.9111278369874</v>
      </c>
      <c r="H10" s="41"/>
    </row>
    <row r="11" spans="1:9" x14ac:dyDescent="0.25">
      <c r="A11" s="41">
        <v>7</v>
      </c>
      <c r="B11" s="12">
        <v>-1000</v>
      </c>
      <c r="C11" s="12">
        <v>22000</v>
      </c>
      <c r="D11" s="12"/>
      <c r="E11" s="8">
        <f t="shared" si="0"/>
        <v>21000</v>
      </c>
      <c r="F11" s="8">
        <f t="shared" si="2"/>
        <v>17074.921738210429</v>
      </c>
      <c r="G11" s="8">
        <f t="shared" si="1"/>
        <v>10322.010610373442</v>
      </c>
      <c r="H11" s="41"/>
    </row>
    <row r="12" spans="1:9" x14ac:dyDescent="0.25">
      <c r="A12" s="4">
        <v>8</v>
      </c>
      <c r="B12" s="13"/>
      <c r="C12" s="13">
        <v>10000</v>
      </c>
      <c r="D12" s="13">
        <v>15000</v>
      </c>
      <c r="E12" s="9">
        <f t="shared" si="0"/>
        <v>25000</v>
      </c>
      <c r="F12" s="9">
        <f t="shared" si="2"/>
        <v>19735.230857848393</v>
      </c>
      <c r="G12" s="8">
        <f t="shared" si="1"/>
        <v>30057.241468221837</v>
      </c>
    </row>
    <row r="13" spans="1:9" x14ac:dyDescent="0.25">
      <c r="B13" s="8"/>
      <c r="C13" s="8"/>
      <c r="D13" s="29" t="s">
        <v>2</v>
      </c>
      <c r="E13" s="35">
        <f>NPV(F2,E5:E12)+E4</f>
        <v>30057.241468221822</v>
      </c>
      <c r="F13" s="36">
        <f>SUM(F4:F12)</f>
        <v>30057.241468221837</v>
      </c>
    </row>
    <row r="14" spans="1:9" x14ac:dyDescent="0.25">
      <c r="B14" s="2"/>
      <c r="C14" s="2"/>
      <c r="D14" s="2"/>
      <c r="E14" s="2"/>
      <c r="F14" s="2"/>
    </row>
    <row r="15" spans="1:9" x14ac:dyDescent="0.25">
      <c r="A15" s="7" t="s">
        <v>21</v>
      </c>
      <c r="B15" s="11"/>
      <c r="C15" s="11"/>
      <c r="D15" s="11"/>
      <c r="E15" s="11"/>
      <c r="F15" s="30" t="s">
        <v>3</v>
      </c>
      <c r="G15" s="23" t="s">
        <v>1</v>
      </c>
      <c r="H15" s="23" t="s">
        <v>11</v>
      </c>
    </row>
    <row r="16" spans="1:9" x14ac:dyDescent="0.25">
      <c r="A16" s="4" t="s">
        <v>6</v>
      </c>
      <c r="B16" s="1"/>
      <c r="C16" s="1"/>
      <c r="D16" s="1"/>
      <c r="E16" s="1"/>
      <c r="F16" s="31">
        <v>0.03</v>
      </c>
      <c r="G16" s="32">
        <f>IRR(E18:E26,0.03)</f>
        <v>0.13119178070892978</v>
      </c>
      <c r="H16" s="33">
        <f>PMT(F16,5,-F27,0)</f>
        <v>8477.3812042684531</v>
      </c>
    </row>
    <row r="17" spans="1:8" ht="15.75" thickBot="1" x14ac:dyDescent="0.3">
      <c r="A17" s="6" t="s">
        <v>0</v>
      </c>
      <c r="B17" s="6" t="s">
        <v>4</v>
      </c>
      <c r="C17" s="6" t="s">
        <v>5</v>
      </c>
      <c r="D17" s="6" t="s">
        <v>8</v>
      </c>
      <c r="E17" s="3" t="s">
        <v>7</v>
      </c>
      <c r="F17" s="3" t="s">
        <v>9</v>
      </c>
      <c r="G17" s="3" t="s">
        <v>36</v>
      </c>
    </row>
    <row r="18" spans="1:8" x14ac:dyDescent="0.25">
      <c r="A18" s="5">
        <v>0</v>
      </c>
      <c r="B18" s="12">
        <v>-60000</v>
      </c>
      <c r="C18" s="12"/>
      <c r="D18" s="12"/>
      <c r="E18" s="8">
        <f>SUM(B18:D18)</f>
        <v>-60000</v>
      </c>
      <c r="F18" s="8">
        <f>E18/(1+$F$16)^A18</f>
        <v>-60000</v>
      </c>
      <c r="G18" s="8">
        <f>F18</f>
        <v>-60000</v>
      </c>
    </row>
    <row r="19" spans="1:8" x14ac:dyDescent="0.25">
      <c r="A19" s="5">
        <v>1</v>
      </c>
      <c r="B19" s="12">
        <v>-2000</v>
      </c>
      <c r="C19" s="12">
        <v>2000</v>
      </c>
      <c r="D19" s="12"/>
      <c r="E19" s="8">
        <f t="shared" ref="E19:E25" si="3">SUM(B19:D19)</f>
        <v>0</v>
      </c>
      <c r="F19" s="8">
        <f t="shared" ref="F19:F26" si="4">E19/(1+$F$16)^A19</f>
        <v>0</v>
      </c>
      <c r="G19" s="8">
        <f>G18+F19</f>
        <v>-60000</v>
      </c>
    </row>
    <row r="20" spans="1:8" x14ac:dyDescent="0.25">
      <c r="A20" s="5">
        <v>2</v>
      </c>
      <c r="B20" s="12"/>
      <c r="C20" s="12">
        <v>15000</v>
      </c>
      <c r="D20" s="12"/>
      <c r="E20" s="8">
        <f t="shared" si="3"/>
        <v>15000</v>
      </c>
      <c r="F20" s="8">
        <f t="shared" si="4"/>
        <v>14138.938637006317</v>
      </c>
      <c r="G20" s="8">
        <f t="shared" ref="G20:G26" si="5">G19+F20</f>
        <v>-45861.061362993685</v>
      </c>
    </row>
    <row r="21" spans="1:8" x14ac:dyDescent="0.25">
      <c r="A21" s="5">
        <v>3</v>
      </c>
      <c r="B21" s="12">
        <v>-8000</v>
      </c>
      <c r="C21" s="12">
        <v>20000</v>
      </c>
      <c r="D21" s="12"/>
      <c r="E21" s="8">
        <f t="shared" si="3"/>
        <v>12000</v>
      </c>
      <c r="F21" s="8">
        <f t="shared" si="4"/>
        <v>10981.699912237915</v>
      </c>
      <c r="G21" s="8">
        <f t="shared" si="5"/>
        <v>-34879.361450755772</v>
      </c>
    </row>
    <row r="22" spans="1:8" x14ac:dyDescent="0.25">
      <c r="A22" s="5">
        <v>4</v>
      </c>
      <c r="B22" s="12">
        <v>-1000</v>
      </c>
      <c r="C22" s="12">
        <v>25000</v>
      </c>
      <c r="D22" s="12"/>
      <c r="E22" s="8">
        <f t="shared" si="3"/>
        <v>24000</v>
      </c>
      <c r="F22" s="8">
        <f t="shared" si="4"/>
        <v>21323.689149976537</v>
      </c>
      <c r="G22" s="8">
        <f t="shared" si="5"/>
        <v>-13555.672300779235</v>
      </c>
    </row>
    <row r="23" spans="1:8" x14ac:dyDescent="0.25">
      <c r="A23" s="41">
        <v>5</v>
      </c>
      <c r="B23" s="12"/>
      <c r="C23" s="12">
        <v>15000</v>
      </c>
      <c r="D23" s="12"/>
      <c r="E23" s="8">
        <f t="shared" si="3"/>
        <v>15000</v>
      </c>
      <c r="F23" s="8">
        <f t="shared" si="4"/>
        <v>12939.131765762462</v>
      </c>
      <c r="G23" s="8">
        <f t="shared" si="5"/>
        <v>-616.54053501677299</v>
      </c>
      <c r="H23" s="41"/>
    </row>
    <row r="24" spans="1:8" x14ac:dyDescent="0.25">
      <c r="A24" s="41">
        <v>6</v>
      </c>
      <c r="B24" s="12">
        <v>-20000</v>
      </c>
      <c r="C24" s="12"/>
      <c r="D24" s="12"/>
      <c r="E24" s="8">
        <f t="shared" si="3"/>
        <v>-20000</v>
      </c>
      <c r="F24" s="8">
        <f t="shared" si="4"/>
        <v>-16749.685133673087</v>
      </c>
      <c r="G24" s="8">
        <f t="shared" si="5"/>
        <v>-17366.225668689862</v>
      </c>
      <c r="H24" s="41"/>
    </row>
    <row r="25" spans="1:8" x14ac:dyDescent="0.25">
      <c r="A25" s="41">
        <v>7</v>
      </c>
      <c r="B25" s="12"/>
      <c r="C25" s="12">
        <v>6000</v>
      </c>
      <c r="D25" s="12"/>
      <c r="E25" s="8">
        <f t="shared" si="3"/>
        <v>6000</v>
      </c>
      <c r="F25" s="8">
        <f t="shared" si="4"/>
        <v>4878.5490680601224</v>
      </c>
      <c r="G25" s="8">
        <f t="shared" si="5"/>
        <v>-12487.67660062974</v>
      </c>
      <c r="H25" s="41"/>
    </row>
    <row r="26" spans="1:8" x14ac:dyDescent="0.25">
      <c r="A26" s="4">
        <v>8</v>
      </c>
      <c r="B26" s="13"/>
      <c r="C26" s="13">
        <v>60000</v>
      </c>
      <c r="D26" s="13">
        <v>5000</v>
      </c>
      <c r="E26" s="9">
        <f>SUM(B26:D26)</f>
        <v>65000</v>
      </c>
      <c r="F26" s="9">
        <f t="shared" si="4"/>
        <v>51311.600230405827</v>
      </c>
      <c r="G26" s="8">
        <f t="shared" si="5"/>
        <v>38823.923629776087</v>
      </c>
    </row>
    <row r="27" spans="1:8" x14ac:dyDescent="0.25">
      <c r="B27" s="8"/>
      <c r="C27" s="8"/>
      <c r="D27" s="29" t="s">
        <v>2</v>
      </c>
      <c r="E27" s="35">
        <f>NPV(F16,E19:E26)+E18</f>
        <v>38823.923629776065</v>
      </c>
      <c r="F27" s="36">
        <f>SUM(F18:F26)</f>
        <v>38823.923629776087</v>
      </c>
    </row>
    <row r="30" spans="1:8" x14ac:dyDescent="0.25">
      <c r="H30" s="10"/>
    </row>
    <row r="31" spans="1:8" x14ac:dyDescent="0.25">
      <c r="H31" s="10"/>
    </row>
    <row r="33" spans="8:8" x14ac:dyDescent="0.25">
      <c r="H33" s="10" t="s">
        <v>12</v>
      </c>
    </row>
    <row r="34" spans="8:8" x14ac:dyDescent="0.25">
      <c r="H34" s="10" t="s">
        <v>13</v>
      </c>
    </row>
    <row r="35" spans="8:8" x14ac:dyDescent="0.25">
      <c r="H35" s="10" t="s">
        <v>14</v>
      </c>
    </row>
    <row r="36" spans="8:8" x14ac:dyDescent="0.25">
      <c r="H36" s="10" t="s">
        <v>35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91"/>
  <sheetViews>
    <sheetView tabSelected="1" topLeftCell="I1" zoomScaleNormal="100" workbookViewId="0">
      <selection activeCell="AL15" sqref="AL15"/>
    </sheetView>
  </sheetViews>
  <sheetFormatPr defaultColWidth="11.42578125" defaultRowHeight="15" x14ac:dyDescent="0.25"/>
  <cols>
    <col min="1" max="1" width="6.7109375" style="5" bestFit="1" customWidth="1"/>
    <col min="2" max="2" width="5.5703125" style="5" bestFit="1" customWidth="1"/>
    <col min="3" max="3" width="7.140625" style="5" bestFit="1" customWidth="1"/>
    <col min="4" max="6" width="6.42578125" style="5" bestFit="1" customWidth="1"/>
    <col min="7" max="7" width="7.28515625" style="41" customWidth="1"/>
    <col min="8" max="11" width="6.42578125" style="41" customWidth="1"/>
    <col min="12" max="12" width="7.7109375" style="5" bestFit="1" customWidth="1"/>
    <col min="13" max="15" width="6.42578125" style="19" bestFit="1" customWidth="1"/>
    <col min="16" max="16" width="8.140625" style="5" customWidth="1"/>
    <col min="17" max="17" width="6.7109375" bestFit="1" customWidth="1"/>
    <col min="18" max="18" width="5.5703125" bestFit="1" customWidth="1"/>
    <col min="19" max="19" width="7.28515625" bestFit="1" customWidth="1"/>
    <col min="20" max="22" width="6.5703125" bestFit="1" customWidth="1"/>
    <col min="23" max="23" width="6.7109375" bestFit="1" customWidth="1"/>
    <col min="24" max="24" width="7.42578125" bestFit="1" customWidth="1"/>
    <col min="25" max="27" width="7.42578125" customWidth="1"/>
    <col min="28" max="28" width="7.7109375" bestFit="1" customWidth="1"/>
    <col min="29" max="31" width="7.7109375" customWidth="1"/>
    <col min="32" max="32" width="8.7109375" bestFit="1" customWidth="1"/>
    <col min="33" max="33" width="7.5703125" bestFit="1" customWidth="1"/>
    <col min="34" max="34" width="5.5703125" bestFit="1" customWidth="1"/>
    <col min="35" max="35" width="5.7109375" style="22" customWidth="1"/>
    <col min="36" max="36" width="2.5703125" customWidth="1"/>
    <col min="37" max="37" width="2.7109375" customWidth="1"/>
    <col min="38" max="38" width="8.7109375" bestFit="1" customWidth="1"/>
    <col min="39" max="41" width="6.42578125" style="22" bestFit="1" customWidth="1"/>
  </cols>
  <sheetData>
    <row r="1" spans="1:41" x14ac:dyDescent="0.25">
      <c r="A1" s="15"/>
      <c r="B1" s="15"/>
      <c r="C1" s="42" t="s">
        <v>20</v>
      </c>
      <c r="D1" s="42"/>
      <c r="E1" s="42"/>
      <c r="F1" s="42"/>
      <c r="G1" s="40"/>
      <c r="H1" s="40"/>
      <c r="I1" s="40"/>
      <c r="J1" s="40"/>
      <c r="K1" s="40"/>
      <c r="Q1" s="15"/>
      <c r="R1" s="15"/>
      <c r="S1" s="42" t="s">
        <v>21</v>
      </c>
      <c r="T1" s="42"/>
      <c r="U1" s="42"/>
      <c r="V1" s="42"/>
      <c r="W1" s="42"/>
      <c r="X1" s="42"/>
      <c r="Y1" s="40"/>
      <c r="Z1" s="40"/>
      <c r="AA1" s="40"/>
      <c r="AB1" s="5"/>
      <c r="AG1" s="5"/>
    </row>
    <row r="2" spans="1:41" x14ac:dyDescent="0.25">
      <c r="A2" s="18">
        <v>0.08</v>
      </c>
      <c r="B2" s="26" t="s">
        <v>30</v>
      </c>
      <c r="C2" s="24">
        <v>-50000</v>
      </c>
      <c r="D2" s="24">
        <v>5000</v>
      </c>
      <c r="E2" s="24">
        <v>30000</v>
      </c>
      <c r="F2" s="24">
        <v>15000</v>
      </c>
      <c r="G2" s="24">
        <v>-50000</v>
      </c>
      <c r="H2" s="24">
        <v>0</v>
      </c>
      <c r="I2" s="24">
        <v>0</v>
      </c>
      <c r="J2" s="24">
        <v>20000</v>
      </c>
      <c r="K2" s="24">
        <v>10000</v>
      </c>
      <c r="Q2" s="18">
        <v>0.11</v>
      </c>
      <c r="R2" s="26" t="s">
        <v>30</v>
      </c>
      <c r="S2" s="24">
        <v>-60000</v>
      </c>
      <c r="T2" s="24">
        <v>-5000</v>
      </c>
      <c r="U2" s="24">
        <v>10000</v>
      </c>
      <c r="V2" s="24">
        <v>10000</v>
      </c>
      <c r="W2" s="24">
        <v>1000</v>
      </c>
      <c r="X2" s="24">
        <v>10000</v>
      </c>
      <c r="Y2" s="24">
        <v>-50000</v>
      </c>
      <c r="Z2" s="24">
        <v>1000</v>
      </c>
      <c r="AA2" s="24">
        <v>70000</v>
      </c>
      <c r="AB2" s="5"/>
      <c r="AC2" s="19"/>
      <c r="AD2" s="19"/>
      <c r="AE2" s="19"/>
      <c r="AG2" s="5"/>
    </row>
    <row r="3" spans="1:41" x14ac:dyDescent="0.25">
      <c r="A3" s="18">
        <v>0.1</v>
      </c>
      <c r="B3" s="26" t="s">
        <v>29</v>
      </c>
      <c r="C3" s="24">
        <v>-35000</v>
      </c>
      <c r="D3" s="24">
        <v>20000</v>
      </c>
      <c r="E3" s="24">
        <v>50000</v>
      </c>
      <c r="F3" s="24">
        <v>25000</v>
      </c>
      <c r="G3" s="24">
        <v>-10000</v>
      </c>
      <c r="H3" s="24">
        <v>25000</v>
      </c>
      <c r="I3" s="24">
        <v>40000</v>
      </c>
      <c r="J3" s="24">
        <v>30000</v>
      </c>
      <c r="K3" s="24">
        <v>30000</v>
      </c>
      <c r="Q3" s="18">
        <v>0.15</v>
      </c>
      <c r="R3" s="26" t="s">
        <v>29</v>
      </c>
      <c r="S3" s="24">
        <v>-45000</v>
      </c>
      <c r="T3" s="24">
        <v>25000</v>
      </c>
      <c r="U3" s="24">
        <v>80000</v>
      </c>
      <c r="V3" s="24">
        <v>12000</v>
      </c>
      <c r="W3" s="24">
        <v>30000</v>
      </c>
      <c r="X3" s="24">
        <v>30000</v>
      </c>
      <c r="Y3" s="24">
        <v>-10000</v>
      </c>
      <c r="Z3" s="24">
        <v>10000</v>
      </c>
      <c r="AA3" s="24">
        <v>80000</v>
      </c>
      <c r="AB3" s="5"/>
      <c r="AC3" s="19"/>
      <c r="AD3" s="19"/>
      <c r="AE3" s="19"/>
      <c r="AG3" s="5"/>
    </row>
    <row r="4" spans="1:41" x14ac:dyDescent="0.25">
      <c r="A4" s="17">
        <v>100</v>
      </c>
      <c r="B4" s="26" t="s">
        <v>15</v>
      </c>
      <c r="C4" s="17">
        <v>5</v>
      </c>
      <c r="D4" s="17">
        <v>5</v>
      </c>
      <c r="E4" s="17">
        <v>5</v>
      </c>
      <c r="F4" s="17">
        <v>5</v>
      </c>
      <c r="G4" s="17">
        <v>5</v>
      </c>
      <c r="H4" s="17">
        <v>5</v>
      </c>
      <c r="I4" s="17">
        <v>5</v>
      </c>
      <c r="J4" s="17">
        <v>5</v>
      </c>
      <c r="K4" s="17">
        <v>5</v>
      </c>
      <c r="Q4" s="17">
        <v>4</v>
      </c>
      <c r="R4" s="26" t="s">
        <v>15</v>
      </c>
      <c r="S4" s="17">
        <v>5</v>
      </c>
      <c r="T4" s="17">
        <v>5</v>
      </c>
      <c r="U4" s="17">
        <v>5</v>
      </c>
      <c r="V4" s="17">
        <v>5</v>
      </c>
      <c r="W4" s="17">
        <v>5</v>
      </c>
      <c r="X4" s="17">
        <v>5</v>
      </c>
      <c r="Y4" s="17">
        <v>5</v>
      </c>
      <c r="Z4" s="17">
        <v>5</v>
      </c>
      <c r="AA4" s="17">
        <v>5</v>
      </c>
      <c r="AB4" s="5"/>
      <c r="AC4" s="19"/>
      <c r="AD4" s="19"/>
      <c r="AE4" s="19"/>
      <c r="AG4" s="5"/>
    </row>
    <row r="5" spans="1:41" x14ac:dyDescent="0.25">
      <c r="A5" s="17">
        <v>100</v>
      </c>
      <c r="B5" s="26" t="s">
        <v>16</v>
      </c>
      <c r="C5" s="25">
        <v>5</v>
      </c>
      <c r="D5" s="25">
        <v>5</v>
      </c>
      <c r="E5" s="25">
        <v>5</v>
      </c>
      <c r="F5" s="25">
        <v>5</v>
      </c>
      <c r="G5" s="25">
        <v>5</v>
      </c>
      <c r="H5" s="25">
        <v>5</v>
      </c>
      <c r="I5" s="25">
        <v>5</v>
      </c>
      <c r="J5" s="25">
        <v>5</v>
      </c>
      <c r="K5" s="25">
        <v>5</v>
      </c>
      <c r="M5" s="15" t="s">
        <v>25</v>
      </c>
      <c r="N5" s="15" t="s">
        <v>26</v>
      </c>
      <c r="O5" s="15" t="s">
        <v>27</v>
      </c>
      <c r="Q5" s="17">
        <v>4</v>
      </c>
      <c r="R5" s="26" t="s">
        <v>16</v>
      </c>
      <c r="S5" s="25">
        <v>5</v>
      </c>
      <c r="T5" s="25">
        <v>5</v>
      </c>
      <c r="U5" s="25">
        <v>5</v>
      </c>
      <c r="V5" s="25">
        <v>5</v>
      </c>
      <c r="W5" s="25">
        <v>5</v>
      </c>
      <c r="X5" s="25">
        <v>5</v>
      </c>
      <c r="Y5" s="25">
        <v>5</v>
      </c>
      <c r="Z5" s="25">
        <v>5</v>
      </c>
      <c r="AA5" s="25">
        <v>5</v>
      </c>
      <c r="AB5" s="5"/>
      <c r="AC5" s="15" t="s">
        <v>25</v>
      </c>
      <c r="AD5" s="15" t="s">
        <v>26</v>
      </c>
      <c r="AE5" s="15" t="s">
        <v>27</v>
      </c>
      <c r="AG5" s="5"/>
    </row>
    <row r="6" spans="1:41" x14ac:dyDescent="0.25">
      <c r="C6" s="42" t="s">
        <v>19</v>
      </c>
      <c r="D6" s="42"/>
      <c r="E6" s="42"/>
      <c r="F6" s="42"/>
      <c r="G6" s="40"/>
      <c r="H6" s="40"/>
      <c r="I6" s="40"/>
      <c r="J6" s="40"/>
      <c r="K6" s="40"/>
      <c r="M6" s="20">
        <f ca="1">_xlfn.STDEV.S(L8:L491)</f>
        <v>7748.0121885826484</v>
      </c>
      <c r="N6" s="19">
        <f ca="1">COUNT(L8:L491)</f>
        <v>484</v>
      </c>
      <c r="O6" s="20">
        <f ca="1">_xlfn.CONFIDENCE.T(0.05,M6,N6)</f>
        <v>691.99879039337986</v>
      </c>
      <c r="Q6" s="5"/>
      <c r="R6" s="5"/>
      <c r="S6" s="42" t="s">
        <v>19</v>
      </c>
      <c r="T6" s="42"/>
      <c r="U6" s="42"/>
      <c r="V6" s="42"/>
      <c r="W6" s="43"/>
      <c r="X6" s="43"/>
      <c r="Y6" s="41"/>
      <c r="Z6" s="41"/>
      <c r="AA6" s="41"/>
      <c r="AB6" s="5"/>
      <c r="AC6" s="20">
        <f ca="1">_xlfn.STDEV.S(AB8:AB491)</f>
        <v>11266.677730384083</v>
      </c>
      <c r="AD6" s="19">
        <f ca="1">COUNT(AB8:AB491)</f>
        <v>484</v>
      </c>
      <c r="AE6" s="20">
        <f ca="1">_xlfn.CONFIDENCE.T(0.05,AC6,AD6)</f>
        <v>1006.2616283266383</v>
      </c>
      <c r="AF6" s="19"/>
      <c r="AG6" s="5"/>
      <c r="AM6" s="22" t="s">
        <v>32</v>
      </c>
      <c r="AN6" s="22" t="s">
        <v>33</v>
      </c>
      <c r="AO6" s="22" t="s">
        <v>34</v>
      </c>
    </row>
    <row r="7" spans="1:41" x14ac:dyDescent="0.25">
      <c r="A7" s="5" t="s">
        <v>18</v>
      </c>
      <c r="B7" s="5" t="s">
        <v>17</v>
      </c>
      <c r="C7" s="15">
        <v>0</v>
      </c>
      <c r="D7" s="15">
        <v>1</v>
      </c>
      <c r="E7" s="15">
        <v>2</v>
      </c>
      <c r="F7" s="15">
        <v>3</v>
      </c>
      <c r="G7" s="40">
        <v>4</v>
      </c>
      <c r="H7" s="40">
        <v>5</v>
      </c>
      <c r="I7" s="40">
        <v>6</v>
      </c>
      <c r="J7" s="40">
        <v>7</v>
      </c>
      <c r="K7" s="40">
        <v>8</v>
      </c>
      <c r="L7" s="15" t="s">
        <v>2</v>
      </c>
      <c r="M7" s="15" t="s">
        <v>22</v>
      </c>
      <c r="N7" s="15" t="s">
        <v>23</v>
      </c>
      <c r="O7" s="15" t="s">
        <v>24</v>
      </c>
      <c r="P7" s="15" t="s">
        <v>28</v>
      </c>
      <c r="Q7" s="5" t="s">
        <v>18</v>
      </c>
      <c r="R7" s="5" t="s">
        <v>17</v>
      </c>
      <c r="S7" s="15">
        <v>0</v>
      </c>
      <c r="T7" s="15">
        <v>1</v>
      </c>
      <c r="U7" s="15">
        <v>2</v>
      </c>
      <c r="V7" s="15">
        <v>3</v>
      </c>
      <c r="W7" s="15">
        <v>4</v>
      </c>
      <c r="X7" s="15">
        <v>5</v>
      </c>
      <c r="Y7" s="40">
        <v>6</v>
      </c>
      <c r="Z7" s="40">
        <v>7</v>
      </c>
      <c r="AA7" s="40">
        <v>8</v>
      </c>
      <c r="AB7" s="15" t="s">
        <v>2</v>
      </c>
      <c r="AC7" s="15" t="s">
        <v>22</v>
      </c>
      <c r="AD7" s="15" t="s">
        <v>23</v>
      </c>
      <c r="AE7" s="15" t="s">
        <v>24</v>
      </c>
      <c r="AF7" s="19"/>
      <c r="AG7" s="5" t="s">
        <v>28</v>
      </c>
      <c r="AH7" s="21" t="s">
        <v>31</v>
      </c>
      <c r="AI7" s="21" t="s">
        <v>27</v>
      </c>
      <c r="AJ7" s="19"/>
      <c r="AL7" t="s">
        <v>20</v>
      </c>
      <c r="AM7" s="14">
        <f ca="1">AE8</f>
        <v>40948.973365135178</v>
      </c>
      <c r="AN7" s="14">
        <f ca="1">AC8</f>
        <v>39564.975784348419</v>
      </c>
      <c r="AO7" s="14">
        <f ca="1">AD8</f>
        <v>40256.974574741798</v>
      </c>
    </row>
    <row r="8" spans="1:41" x14ac:dyDescent="0.25">
      <c r="A8" s="38">
        <f ca="1">_xlfn.BETA.INV(RAND(),$A$4,$A$5,$A$2,$A$3)</f>
        <v>9.0586177847154614E-2</v>
      </c>
      <c r="B8" s="27">
        <f ca="1">(1+A8)</f>
        <v>1.0905861778471546</v>
      </c>
      <c r="C8" s="39">
        <f ca="1">_xlfn.BETA.INV(RAND(),$C$4,$C$5,$C$2,$C$3)</f>
        <v>-40676.445957027317</v>
      </c>
      <c r="D8" s="20">
        <f ca="1">_xlfn.BETA.INV(RAND(),$D$4,$D$5,$D$2,$D$3)</f>
        <v>15135.499321748923</v>
      </c>
      <c r="E8" s="20">
        <f ca="1">_xlfn.BETA.INV(RAND(),$E$4,$E$5,$E$2,$E$3)</f>
        <v>36913.597129847563</v>
      </c>
      <c r="F8" s="20">
        <f ca="1">_xlfn.BETA.INV(RAND(),$F$4,$F$5,$F$2,$F$3)</f>
        <v>18730.862654736698</v>
      </c>
      <c r="G8" s="20">
        <f ca="1">_xlfn.BETA.INV(RAND(),$G$4,$G$5,$G$2,$G$3)</f>
        <v>-40381.942199843914</v>
      </c>
      <c r="H8" s="20">
        <f ca="1">_xlfn.BETA.INV(RAND(),$H$4,$H$5,$H$2,$H$3)</f>
        <v>14271.049691203099</v>
      </c>
      <c r="I8" s="20">
        <f ca="1">_xlfn.BETA.INV(RAND(),$I$4,$I$5,$I$2,$I$3)</f>
        <v>16736.593177377265</v>
      </c>
      <c r="J8" s="20">
        <f ca="1">_xlfn.BETA.INV(RAND(),$J$4,$J$5,$J$2,$J$3)</f>
        <v>24618.642147196879</v>
      </c>
      <c r="K8" s="20">
        <f ca="1">_xlfn.BETA.INV(RAND(),$K$4,$K$5,$K$2,$K$3)</f>
        <v>21922.428146800572</v>
      </c>
      <c r="L8" s="20">
        <f ca="1">C8/B8^$C$7+D8/B8^$D$7+E8/B8^$E$7+F8/B8^$F$7+G8/B8^$G$7+H8/B8^$H$7+I8/B8^$I$7+J8/B8^$J$7+K8/B8^$K$7</f>
        <v>33701.346335868344</v>
      </c>
      <c r="M8" s="20">
        <f ca="1">N8-O6</f>
        <v>39564.975784348419</v>
      </c>
      <c r="N8" s="20">
        <f ca="1">AVERAGE(L8:L491)</f>
        <v>40256.974574741798</v>
      </c>
      <c r="O8" s="20">
        <f ca="1">N8+O6</f>
        <v>40948.973365135178</v>
      </c>
      <c r="P8" s="19" t="str">
        <f ca="1">IF(L8&lt;AB8,"P2","P1")</f>
        <v>P2</v>
      </c>
      <c r="Q8" s="28">
        <f ca="1">_xlfn.BETA.INV(RAND(),$Q$4,$Q$5,$Q$2,$Q$3)</f>
        <v>0.13386847025633508</v>
      </c>
      <c r="R8" s="27">
        <f ca="1">(1+Q8)</f>
        <v>1.1338684702563351</v>
      </c>
      <c r="S8" s="20">
        <f ca="1">_xlfn.BETA.INV(RAND(),$S$4,$S$5,$S$2,$S$3)</f>
        <v>-49966.199811680715</v>
      </c>
      <c r="T8" s="14">
        <f ca="1">_xlfn.BETA.INV(RAND(),$T$4,$T$5,$T$2,$T$3)</f>
        <v>9300.9637251094446</v>
      </c>
      <c r="U8" s="14">
        <f ca="1">_xlfn.BETA.INV(RAND(),$U$4,$U$5,$U$2,$U$3)</f>
        <v>42633.53412141469</v>
      </c>
      <c r="V8" s="14">
        <f ca="1">_xlfn.BETA.INV(RAND(),$V$4,$V$5,$V$2,$V$3)</f>
        <v>11320.541997316781</v>
      </c>
      <c r="W8" s="14">
        <f ca="1">_xlfn.BETA.INV(RAND(),$W$4,$W$5,$W$2,$W$3)</f>
        <v>8908.506596476429</v>
      </c>
      <c r="X8" s="14">
        <f ca="1">_xlfn.BETA.INV(RAND(),$X$4,$X$5,$X$2,$X$3)</f>
        <v>25017.453189415333</v>
      </c>
      <c r="Y8" s="14">
        <f ca="1">_xlfn.BETA.INV(RAND(),$Y$4,$Y$5,$Y$2,$Y$3)</f>
        <v>-31938.816758602607</v>
      </c>
      <c r="Z8" s="14">
        <f ca="1">_xlfn.BETA.INV(RAND(),$Z$4,$Z$5,$Z$2,$Z$3)</f>
        <v>3395.9552781117077</v>
      </c>
      <c r="AA8" s="14">
        <f ca="1">_xlfn.BETA.INV(RAND(),$AA$4,$AA$5,$AA$2,$AA$3)</f>
        <v>74530.07166439321</v>
      </c>
      <c r="AB8" s="14">
        <f ca="1">S8/R8^$S$7+T8/R8^$T$7+U8/R8^$U$7+V8/R8^$V$7+W8/R8^$W$7+X8/R8^$X$7+Y8/B8^$Y$7+Z8/B8^$Z$7+AA8/B8^$AA$7</f>
        <v>38012.778522850487</v>
      </c>
      <c r="AC8" s="14">
        <f ca="1">M8</f>
        <v>39564.975784348419</v>
      </c>
      <c r="AD8" s="14">
        <f ca="1">N8</f>
        <v>40256.974574741798</v>
      </c>
      <c r="AE8" s="14">
        <f ca="1">O8</f>
        <v>40948.973365135178</v>
      </c>
      <c r="AF8" t="s">
        <v>20</v>
      </c>
      <c r="AG8" s="37">
        <f ca="1">COUNTIF(P8:P491,"P1")</f>
        <v>215</v>
      </c>
      <c r="AH8" s="16">
        <f ca="1">AG8/$AG$10</f>
        <v>0.44421487603305787</v>
      </c>
      <c r="AI8" s="14">
        <f ca="1">O6</f>
        <v>691.99879039337986</v>
      </c>
      <c r="AL8" t="s">
        <v>21</v>
      </c>
      <c r="AM8" s="14">
        <f ca="1">AE9</f>
        <v>41936.744753655032</v>
      </c>
      <c r="AN8" s="14">
        <f ca="1">AC9</f>
        <v>39924.221497001752</v>
      </c>
      <c r="AO8" s="14">
        <f ca="1">AD9</f>
        <v>40930.483125328392</v>
      </c>
    </row>
    <row r="9" spans="1:41" x14ac:dyDescent="0.25">
      <c r="A9" s="38">
        <f t="shared" ref="A9:A72" ca="1" si="0">_xlfn.BETA.INV(RAND(),$A$4,$A$5,$A$2,$A$3)</f>
        <v>8.9952010658229775E-2</v>
      </c>
      <c r="B9" s="27">
        <f t="shared" ref="B9:B18" ca="1" si="1">(1+A9)</f>
        <v>1.0899520106582297</v>
      </c>
      <c r="C9" s="39">
        <f t="shared" ref="C9:C18" ca="1" si="2">_xlfn.BETA.INV(RAND(),$C$4,$C$5,$C$2,$C$3)</f>
        <v>-45048.04005965963</v>
      </c>
      <c r="D9" s="20">
        <f t="shared" ref="D9:D18" ca="1" si="3">_xlfn.BETA.INV(RAND(),$D$4,$D$5,$D$2,$D$3)</f>
        <v>10847.472606971762</v>
      </c>
      <c r="E9" s="20">
        <f t="shared" ref="E9:E18" ca="1" si="4">_xlfn.BETA.INV(RAND(),$E$4,$E$5,$E$2,$E$3)</f>
        <v>35150.03129001418</v>
      </c>
      <c r="F9" s="20">
        <f t="shared" ref="F9:F18" ca="1" si="5">_xlfn.BETA.INV(RAND(),$F$4,$F$5,$F$2,$F$3)</f>
        <v>22770.998843964466</v>
      </c>
      <c r="G9" s="20">
        <f t="shared" ref="G9:G72" ca="1" si="6">_xlfn.BETA.INV(RAND(),$G$4,$G$5,$G$2,$G$3)</f>
        <v>-24623.53041098329</v>
      </c>
      <c r="H9" s="20">
        <f t="shared" ref="H9:H72" ca="1" si="7">_xlfn.BETA.INV(RAND(),$H$4,$H$5,$H$2,$H$3)</f>
        <v>5716.9065950470385</v>
      </c>
      <c r="I9" s="20">
        <f t="shared" ref="I9:I72" ca="1" si="8">_xlfn.BETA.INV(RAND(),$I$4,$I$5,$I$2,$I$3)</f>
        <v>19046.315242826491</v>
      </c>
      <c r="J9" s="20">
        <f t="shared" ref="J9:J72" ca="1" si="9">_xlfn.BETA.INV(RAND(),$J$4,$J$5,$J$2,$J$3)</f>
        <v>27007.948080193739</v>
      </c>
      <c r="K9" s="20">
        <f t="shared" ref="K9:K72" ca="1" si="10">_xlfn.BETA.INV(RAND(),$K$4,$K$5,$K$2,$K$3)</f>
        <v>21425.430762179549</v>
      </c>
      <c r="L9" s="20">
        <f t="shared" ref="L9:L72" ca="1" si="11">C9/B9^$C$7+D9/B9^$D$7+E9/B9^$E$7+F9/B9^$F$7+G9/B9^$G$7+H9/B9^$H$7+I9/B9^$I$7+J9/B9^$J$7+K9/B9^$K$7</f>
        <v>35242.027674230783</v>
      </c>
      <c r="P9" s="19" t="str">
        <f t="shared" ref="P9:P72" ca="1" si="12">IF(L9&lt;AB9,"P2","P1")</f>
        <v>P1</v>
      </c>
      <c r="Q9" s="28">
        <f t="shared" ref="Q9:Q72" ca="1" si="13">_xlfn.BETA.INV(RAND(),$Q$4,$Q$5,$Q$2,$Q$3)</f>
        <v>0.13119609408977428</v>
      </c>
      <c r="R9" s="27">
        <f t="shared" ref="R9:R72" ca="1" si="14">(1+Q9)</f>
        <v>1.1311960940897743</v>
      </c>
      <c r="S9" s="20">
        <f t="shared" ref="S9:S72" ca="1" si="15">_xlfn.BETA.INV(RAND(),$S$4,$S$5,$S$2,$S$3)</f>
        <v>-54190.600794699734</v>
      </c>
      <c r="T9" s="14">
        <f t="shared" ref="T9:T72" ca="1" si="16">_xlfn.BETA.INV(RAND(),$T$4,$T$5,$T$2,$T$3)</f>
        <v>7489.8505519058472</v>
      </c>
      <c r="U9" s="14">
        <f t="shared" ref="U9:U72" ca="1" si="17">_xlfn.BETA.INV(RAND(),$U$4,$U$5,$U$2,$U$3)</f>
        <v>37040.589918870988</v>
      </c>
      <c r="V9" s="14">
        <f t="shared" ref="V9:V72" ca="1" si="18">_xlfn.BETA.INV(RAND(),$V$4,$V$5,$V$2,$V$3)</f>
        <v>10868.87203922039</v>
      </c>
      <c r="W9" s="14">
        <f t="shared" ref="W9:W72" ca="1" si="19">_xlfn.BETA.INV(RAND(),$W$4,$W$5,$W$2,$W$3)</f>
        <v>19401.603029160175</v>
      </c>
      <c r="X9" s="14">
        <f t="shared" ref="X9:AA72" ca="1" si="20">_xlfn.BETA.INV(RAND(),$X$4,$X$5,$X$2,$X$3)</f>
        <v>18573.158752489126</v>
      </c>
      <c r="Y9" s="14">
        <f t="shared" ref="Y9:Y72" ca="1" si="21">_xlfn.BETA.INV(RAND(),$Y$4,$Y$5,$Y$2,$Y$3)</f>
        <v>-46805.087187773031</v>
      </c>
      <c r="Z9" s="14">
        <f t="shared" ref="Z9:Z72" ca="1" si="22">_xlfn.BETA.INV(RAND(),$Z$4,$Z$5,$Z$2,$Z$3)</f>
        <v>7280.4773351074664</v>
      </c>
      <c r="AA9" s="14">
        <f t="shared" ref="AA9:AA72" ca="1" si="23">_xlfn.BETA.INV(RAND(),$AA$4,$AA$5,$AA$2,$AA$3)</f>
        <v>75452.212300033643</v>
      </c>
      <c r="AB9" s="14">
        <f t="shared" ref="AB9:AB72" ca="1" si="24">S9/R9^$S$7+T9/R9^$T$7+U9/R9^$U$7+V9/R9^$V$7+W9/R9^$W$7+X9/R9^$X$7+Y9/B9^$Y$7+Z9/B9^$Z$7+AA9/B9^$AA$7</f>
        <v>24711.427020443341</v>
      </c>
      <c r="AC9" s="20">
        <f ca="1">AD9-AE6</f>
        <v>39924.221497001752</v>
      </c>
      <c r="AD9" s="20">
        <f ca="1">AVERAGE(AB8:AB491)</f>
        <v>40930.483125328392</v>
      </c>
      <c r="AE9" s="20">
        <f ca="1">AD9+AE6</f>
        <v>41936.744753655032</v>
      </c>
      <c r="AF9" t="s">
        <v>21</v>
      </c>
      <c r="AG9" s="4">
        <f ca="1">COUNTIF(P8:P491,"P2")</f>
        <v>269</v>
      </c>
      <c r="AH9" s="16">
        <f ca="1">AG9/$AG$10</f>
        <v>0.55578512396694213</v>
      </c>
      <c r="AI9" s="14">
        <f ca="1">AE6</f>
        <v>1006.2616283266383</v>
      </c>
    </row>
    <row r="10" spans="1:41" x14ac:dyDescent="0.25">
      <c r="A10" s="38">
        <f t="shared" ca="1" si="0"/>
        <v>9.04334985727695E-2</v>
      </c>
      <c r="B10" s="27">
        <f t="shared" ca="1" si="1"/>
        <v>1.0904334985727695</v>
      </c>
      <c r="C10" s="39">
        <f t="shared" ca="1" si="2"/>
        <v>-44785.631694014693</v>
      </c>
      <c r="D10" s="20">
        <f t="shared" ca="1" si="3"/>
        <v>12580.185164511393</v>
      </c>
      <c r="E10" s="20">
        <f t="shared" ca="1" si="4"/>
        <v>41105.384753473772</v>
      </c>
      <c r="F10" s="20">
        <f t="shared" ca="1" si="5"/>
        <v>19893.471113079351</v>
      </c>
      <c r="G10" s="20">
        <f t="shared" ca="1" si="6"/>
        <v>-26302.155183625058</v>
      </c>
      <c r="H10" s="20">
        <f t="shared" ca="1" si="7"/>
        <v>10032.825950322398</v>
      </c>
      <c r="I10" s="20">
        <f t="shared" ca="1" si="8"/>
        <v>12736.438812724846</v>
      </c>
      <c r="J10" s="20">
        <f t="shared" ca="1" si="9"/>
        <v>27297.317768963589</v>
      </c>
      <c r="K10" s="20">
        <f t="shared" ca="1" si="10"/>
        <v>22793.620830331383</v>
      </c>
      <c r="L10" s="20">
        <f t="shared" ca="1" si="11"/>
        <v>38438.914819271813</v>
      </c>
      <c r="P10" s="19" t="str">
        <f t="shared" ca="1" si="12"/>
        <v>P1</v>
      </c>
      <c r="Q10" s="28">
        <f t="shared" ca="1" si="13"/>
        <v>0.13138671160500112</v>
      </c>
      <c r="R10" s="27">
        <f t="shared" ca="1" si="14"/>
        <v>1.1313867116050011</v>
      </c>
      <c r="S10" s="20">
        <f t="shared" ca="1" si="15"/>
        <v>-55521.558502157095</v>
      </c>
      <c r="T10" s="14">
        <f t="shared" ca="1" si="16"/>
        <v>8176.3767740842522</v>
      </c>
      <c r="U10" s="14">
        <f t="shared" ca="1" si="17"/>
        <v>32814.116186868465</v>
      </c>
      <c r="V10" s="14">
        <f t="shared" ca="1" si="18"/>
        <v>10685.262405103866</v>
      </c>
      <c r="W10" s="14">
        <f t="shared" ca="1" si="19"/>
        <v>11430.70303329486</v>
      </c>
      <c r="X10" s="14">
        <f t="shared" ca="1" si="20"/>
        <v>13610.363198992889</v>
      </c>
      <c r="Y10" s="14">
        <f t="shared" ca="1" si="21"/>
        <v>-37441.98079254468</v>
      </c>
      <c r="Z10" s="14">
        <f t="shared" ca="1" si="22"/>
        <v>6842.7730055675966</v>
      </c>
      <c r="AA10" s="14">
        <f t="shared" ca="1" si="23"/>
        <v>78317.00088747569</v>
      </c>
      <c r="AB10" s="14">
        <f t="shared" ca="1" si="24"/>
        <v>19677.624529423127</v>
      </c>
      <c r="AG10" s="22">
        <f ca="1">SUM(AG8:AG9)</f>
        <v>484</v>
      </c>
    </row>
    <row r="11" spans="1:41" x14ac:dyDescent="0.25">
      <c r="A11" s="38">
        <f t="shared" ca="1" si="0"/>
        <v>9.0758497883157818E-2</v>
      </c>
      <c r="B11" s="27">
        <f t="shared" ca="1" si="1"/>
        <v>1.0907584978831579</v>
      </c>
      <c r="C11" s="39">
        <f t="shared" ca="1" si="2"/>
        <v>-42398.795445039214</v>
      </c>
      <c r="D11" s="20">
        <f t="shared" ca="1" si="3"/>
        <v>14713.487174902788</v>
      </c>
      <c r="E11" s="20">
        <f t="shared" ca="1" si="4"/>
        <v>39652.323331815634</v>
      </c>
      <c r="F11" s="20">
        <f t="shared" ca="1" si="5"/>
        <v>21191.213810146994</v>
      </c>
      <c r="G11" s="20">
        <f t="shared" ca="1" si="6"/>
        <v>-22190.073936175104</v>
      </c>
      <c r="H11" s="20">
        <f t="shared" ca="1" si="7"/>
        <v>12845.73491516104</v>
      </c>
      <c r="I11" s="20">
        <f t="shared" ca="1" si="8"/>
        <v>21389.814078365329</v>
      </c>
      <c r="J11" s="20">
        <f t="shared" ca="1" si="9"/>
        <v>26162.280514219899</v>
      </c>
      <c r="K11" s="20">
        <f t="shared" ca="1" si="10"/>
        <v>19055.553987211148</v>
      </c>
      <c r="L11" s="20">
        <f t="shared" ca="1" si="11"/>
        <v>49844.856821302696</v>
      </c>
      <c r="N11" s="19">
        <f>1.96*17/484^0.5</f>
        <v>1.5145454545454546</v>
      </c>
      <c r="P11" s="19" t="str">
        <f t="shared" ca="1" si="12"/>
        <v>P2</v>
      </c>
      <c r="Q11" s="28">
        <f t="shared" ca="1" si="13"/>
        <v>0.1306693123812947</v>
      </c>
      <c r="R11" s="27">
        <f t="shared" ca="1" si="14"/>
        <v>1.1306693123812948</v>
      </c>
      <c r="S11" s="20">
        <f t="shared" ca="1" si="15"/>
        <v>-55137.534809542762</v>
      </c>
      <c r="T11" s="14">
        <f t="shared" ca="1" si="16"/>
        <v>9858.2101455126358</v>
      </c>
      <c r="U11" s="14">
        <f t="shared" ca="1" si="17"/>
        <v>61065.681198617283</v>
      </c>
      <c r="V11" s="14">
        <f t="shared" ca="1" si="18"/>
        <v>10856.276365920288</v>
      </c>
      <c r="W11" s="14">
        <f t="shared" ca="1" si="19"/>
        <v>18626.512457087807</v>
      </c>
      <c r="X11" s="14">
        <f t="shared" ca="1" si="20"/>
        <v>17421.223455062889</v>
      </c>
      <c r="Y11" s="14">
        <f t="shared" ca="1" si="21"/>
        <v>-31766.678943161121</v>
      </c>
      <c r="Z11" s="14">
        <f t="shared" ca="1" si="22"/>
        <v>6148.311990098151</v>
      </c>
      <c r="AA11" s="14">
        <f t="shared" ca="1" si="23"/>
        <v>73361.196399615394</v>
      </c>
      <c r="AB11" s="14">
        <f t="shared" ca="1" si="24"/>
        <v>50780.954411159684</v>
      </c>
      <c r="AC11" s="14"/>
      <c r="AD11" s="14"/>
      <c r="AE11" s="14"/>
    </row>
    <row r="12" spans="1:41" x14ac:dyDescent="0.25">
      <c r="A12" s="38">
        <f t="shared" ca="1" si="0"/>
        <v>9.1091139965703657E-2</v>
      </c>
      <c r="B12" s="27">
        <f t="shared" ca="1" si="1"/>
        <v>1.0910911399657037</v>
      </c>
      <c r="C12" s="39">
        <f t="shared" ca="1" si="2"/>
        <v>-47463.079071012675</v>
      </c>
      <c r="D12" s="20">
        <f t="shared" ca="1" si="3"/>
        <v>10393.975957423074</v>
      </c>
      <c r="E12" s="20">
        <f t="shared" ca="1" si="4"/>
        <v>45992.858832996222</v>
      </c>
      <c r="F12" s="20">
        <f t="shared" ca="1" si="5"/>
        <v>17560.524116246852</v>
      </c>
      <c r="G12" s="20">
        <f t="shared" ca="1" si="6"/>
        <v>-33163.475855004115</v>
      </c>
      <c r="H12" s="20">
        <f t="shared" ca="1" si="7"/>
        <v>13288.81554901571</v>
      </c>
      <c r="I12" s="20">
        <f t="shared" ca="1" si="8"/>
        <v>23249.024298356133</v>
      </c>
      <c r="J12" s="20">
        <f t="shared" ca="1" si="9"/>
        <v>25305.525018240649</v>
      </c>
      <c r="K12" s="20">
        <f t="shared" ca="1" si="10"/>
        <v>20507.335691312997</v>
      </c>
      <c r="L12" s="20">
        <f t="shared" ca="1" si="11"/>
        <v>37145.96902173783</v>
      </c>
      <c r="P12" s="19" t="str">
        <f t="shared" ca="1" si="12"/>
        <v>P2</v>
      </c>
      <c r="Q12" s="28">
        <f t="shared" ca="1" si="13"/>
        <v>0.12789784080828231</v>
      </c>
      <c r="R12" s="27">
        <f t="shared" ca="1" si="14"/>
        <v>1.1278978408082823</v>
      </c>
      <c r="S12" s="20">
        <f t="shared" ca="1" si="15"/>
        <v>-54453.129169275919</v>
      </c>
      <c r="T12" s="14">
        <f t="shared" ca="1" si="16"/>
        <v>13140.63523019123</v>
      </c>
      <c r="U12" s="14">
        <f t="shared" ca="1" si="17"/>
        <v>39628.891266517152</v>
      </c>
      <c r="V12" s="14">
        <f t="shared" ca="1" si="18"/>
        <v>11250.315616040272</v>
      </c>
      <c r="W12" s="14">
        <f t="shared" ca="1" si="19"/>
        <v>18361.282227887248</v>
      </c>
      <c r="X12" s="14">
        <f t="shared" ca="1" si="20"/>
        <v>19344.848221352368</v>
      </c>
      <c r="Y12" s="14">
        <f t="shared" ca="1" si="21"/>
        <v>-28714.578930010008</v>
      </c>
      <c r="Z12" s="14">
        <f t="shared" ca="1" si="22"/>
        <v>4284.5286952955976</v>
      </c>
      <c r="AA12" s="14">
        <f t="shared" ca="1" si="23"/>
        <v>74950.831341217185</v>
      </c>
      <c r="AB12" s="14">
        <f t="shared" ca="1" si="24"/>
        <v>40756.239636571998</v>
      </c>
    </row>
    <row r="13" spans="1:41" x14ac:dyDescent="0.25">
      <c r="A13" s="38">
        <f t="shared" ca="1" si="0"/>
        <v>8.9357060813122682E-2</v>
      </c>
      <c r="B13" s="27">
        <f t="shared" ca="1" si="1"/>
        <v>1.0893570608131227</v>
      </c>
      <c r="C13" s="39">
        <f t="shared" ca="1" si="2"/>
        <v>-44744.653434573898</v>
      </c>
      <c r="D13" s="20">
        <f t="shared" ca="1" si="3"/>
        <v>11382.350004381549</v>
      </c>
      <c r="E13" s="20">
        <f t="shared" ca="1" si="4"/>
        <v>43617.69882783269</v>
      </c>
      <c r="F13" s="20">
        <f t="shared" ca="1" si="5"/>
        <v>18397.514793559712</v>
      </c>
      <c r="G13" s="20">
        <f t="shared" ca="1" si="6"/>
        <v>-45156.50264383715</v>
      </c>
      <c r="H13" s="20">
        <f t="shared" ca="1" si="7"/>
        <v>12977.327107104304</v>
      </c>
      <c r="I13" s="20">
        <f t="shared" ca="1" si="8"/>
        <v>29771.498246093248</v>
      </c>
      <c r="J13" s="20">
        <f t="shared" ca="1" si="9"/>
        <v>27503.977370655051</v>
      </c>
      <c r="K13" s="20">
        <f t="shared" ca="1" si="10"/>
        <v>17583.357340445877</v>
      </c>
      <c r="L13" s="20">
        <f t="shared" ca="1" si="11"/>
        <v>34873.508435325188</v>
      </c>
      <c r="P13" s="19" t="str">
        <f t="shared" ca="1" si="12"/>
        <v>P2</v>
      </c>
      <c r="Q13" s="28">
        <f t="shared" ca="1" si="13"/>
        <v>0.12942015956652939</v>
      </c>
      <c r="R13" s="27">
        <f t="shared" ca="1" si="14"/>
        <v>1.1294201595665294</v>
      </c>
      <c r="S13" s="20">
        <f t="shared" ca="1" si="15"/>
        <v>-53807.294913360616</v>
      </c>
      <c r="T13" s="14">
        <f t="shared" ca="1" si="16"/>
        <v>4988.2935190629032</v>
      </c>
      <c r="U13" s="14">
        <f t="shared" ca="1" si="17"/>
        <v>51899.093384644402</v>
      </c>
      <c r="V13" s="14">
        <f t="shared" ca="1" si="18"/>
        <v>11278.345775759011</v>
      </c>
      <c r="W13" s="14">
        <f t="shared" ca="1" si="19"/>
        <v>15491.286675727779</v>
      </c>
      <c r="X13" s="14">
        <f t="shared" ca="1" si="20"/>
        <v>22048.76051680337</v>
      </c>
      <c r="Y13" s="14">
        <f t="shared" ca="1" si="21"/>
        <v>-25161.030666210987</v>
      </c>
      <c r="Z13" s="14">
        <f t="shared" ca="1" si="22"/>
        <v>7141.293126622586</v>
      </c>
      <c r="AA13" s="14">
        <f t="shared" ca="1" si="23"/>
        <v>74748.960513414408</v>
      </c>
      <c r="AB13" s="14">
        <f t="shared" ca="1" si="24"/>
        <v>47201.068211789592</v>
      </c>
      <c r="AC13" s="14"/>
      <c r="AD13" s="14"/>
      <c r="AE13" s="14"/>
      <c r="AG13" s="5"/>
    </row>
    <row r="14" spans="1:41" x14ac:dyDescent="0.25">
      <c r="A14" s="38">
        <f t="shared" ca="1" si="0"/>
        <v>8.8871690974647199E-2</v>
      </c>
      <c r="B14" s="27">
        <f t="shared" ca="1" si="1"/>
        <v>1.0888716909746472</v>
      </c>
      <c r="C14" s="39">
        <f t="shared" ca="1" si="2"/>
        <v>-42971.48389065524</v>
      </c>
      <c r="D14" s="20">
        <f t="shared" ca="1" si="3"/>
        <v>11969.413602236356</v>
      </c>
      <c r="E14" s="20">
        <f t="shared" ca="1" si="4"/>
        <v>38725.257040272249</v>
      </c>
      <c r="F14" s="20">
        <f t="shared" ca="1" si="5"/>
        <v>21004.203147038046</v>
      </c>
      <c r="G14" s="20">
        <f t="shared" ca="1" si="6"/>
        <v>-28496.075048803919</v>
      </c>
      <c r="H14" s="20">
        <f t="shared" ca="1" si="7"/>
        <v>10070.300087615924</v>
      </c>
      <c r="I14" s="20">
        <f t="shared" ca="1" si="8"/>
        <v>14565.844586484483</v>
      </c>
      <c r="J14" s="20">
        <f t="shared" ca="1" si="9"/>
        <v>24482.621332236024</v>
      </c>
      <c r="K14" s="20">
        <f t="shared" ca="1" si="10"/>
        <v>21487.191964490979</v>
      </c>
      <c r="L14" s="20">
        <f t="shared" ca="1" si="11"/>
        <v>36363.251855029666</v>
      </c>
      <c r="P14" s="19" t="str">
        <f t="shared" ca="1" si="12"/>
        <v>P2</v>
      </c>
      <c r="Q14" s="28">
        <f t="shared" ca="1" si="13"/>
        <v>0.12427845420689664</v>
      </c>
      <c r="R14" s="27">
        <f t="shared" ca="1" si="14"/>
        <v>1.1242784542068966</v>
      </c>
      <c r="S14" s="20">
        <f t="shared" ca="1" si="15"/>
        <v>-54386.498237893393</v>
      </c>
      <c r="T14" s="14">
        <f t="shared" ca="1" si="16"/>
        <v>12502.199109249792</v>
      </c>
      <c r="U14" s="14">
        <f t="shared" ca="1" si="17"/>
        <v>46779.223253851211</v>
      </c>
      <c r="V14" s="14">
        <f t="shared" ca="1" si="18"/>
        <v>11545.475493638318</v>
      </c>
      <c r="W14" s="14">
        <f t="shared" ca="1" si="19"/>
        <v>17576.063356054969</v>
      </c>
      <c r="X14" s="14">
        <f t="shared" ca="1" si="20"/>
        <v>23380.038523145646</v>
      </c>
      <c r="Y14" s="14">
        <f t="shared" ca="1" si="21"/>
        <v>-37596.406051222875</v>
      </c>
      <c r="Z14" s="14">
        <f t="shared" ca="1" si="22"/>
        <v>3007.2946135583325</v>
      </c>
      <c r="AA14" s="14">
        <f t="shared" ca="1" si="23"/>
        <v>74127.611766044982</v>
      </c>
      <c r="AB14" s="14">
        <f t="shared" ca="1" si="24"/>
        <v>42495.172867706431</v>
      </c>
      <c r="AC14" s="14"/>
      <c r="AD14" s="14"/>
      <c r="AE14" s="14"/>
    </row>
    <row r="15" spans="1:41" x14ac:dyDescent="0.25">
      <c r="A15" s="38">
        <f t="shared" ca="1" si="0"/>
        <v>8.9886233393390455E-2</v>
      </c>
      <c r="B15" s="27">
        <f t="shared" ca="1" si="1"/>
        <v>1.0898862333933905</v>
      </c>
      <c r="C15" s="39">
        <f t="shared" ca="1" si="2"/>
        <v>-42412.339835842533</v>
      </c>
      <c r="D15" s="20">
        <f t="shared" ca="1" si="3"/>
        <v>10898.137348719196</v>
      </c>
      <c r="E15" s="20">
        <f t="shared" ca="1" si="4"/>
        <v>42420.892522461443</v>
      </c>
      <c r="F15" s="20">
        <f t="shared" ca="1" si="5"/>
        <v>19309.940545984282</v>
      </c>
      <c r="G15" s="20">
        <f t="shared" ca="1" si="6"/>
        <v>-22183.64885165327</v>
      </c>
      <c r="H15" s="20">
        <f t="shared" ca="1" si="7"/>
        <v>16654.023180392531</v>
      </c>
      <c r="I15" s="20">
        <f t="shared" ca="1" si="8"/>
        <v>22735.962282653163</v>
      </c>
      <c r="J15" s="20">
        <f t="shared" ca="1" si="9"/>
        <v>24251.025664319721</v>
      </c>
      <c r="K15" s="20">
        <f t="shared" ca="1" si="10"/>
        <v>18479.241106350237</v>
      </c>
      <c r="L15" s="20">
        <f t="shared" ca="1" si="11"/>
        <v>49445.254317862731</v>
      </c>
      <c r="P15" s="19" t="str">
        <f t="shared" ca="1" si="12"/>
        <v>P1</v>
      </c>
      <c r="Q15" s="28">
        <f t="shared" ca="1" si="13"/>
        <v>0.13680460684341761</v>
      </c>
      <c r="R15" s="27">
        <f t="shared" ca="1" si="14"/>
        <v>1.1368046068434177</v>
      </c>
      <c r="S15" s="20">
        <f t="shared" ca="1" si="15"/>
        <v>-50434.950351779145</v>
      </c>
      <c r="T15" s="14">
        <f t="shared" ca="1" si="16"/>
        <v>12776.128696852022</v>
      </c>
      <c r="U15" s="14">
        <f t="shared" ca="1" si="17"/>
        <v>41150.977956557261</v>
      </c>
      <c r="V15" s="14">
        <f t="shared" ca="1" si="18"/>
        <v>11035.07514956006</v>
      </c>
      <c r="W15" s="14">
        <f t="shared" ca="1" si="19"/>
        <v>11102.754576932919</v>
      </c>
      <c r="X15" s="14">
        <f t="shared" ca="1" si="20"/>
        <v>22323.786521440725</v>
      </c>
      <c r="Y15" s="14">
        <f t="shared" ca="1" si="21"/>
        <v>-24586.408978915024</v>
      </c>
      <c r="Z15" s="14">
        <f t="shared" ca="1" si="22"/>
        <v>7244.2264758200699</v>
      </c>
      <c r="AA15" s="14">
        <f t="shared" ca="1" si="23"/>
        <v>72650.972336690495</v>
      </c>
      <c r="AB15" s="14">
        <f t="shared" ca="1" si="24"/>
        <v>44351.728148244947</v>
      </c>
      <c r="AC15" s="14"/>
      <c r="AD15" s="14"/>
      <c r="AE15" s="14"/>
    </row>
    <row r="16" spans="1:41" x14ac:dyDescent="0.25">
      <c r="A16" s="38">
        <f t="shared" ca="1" si="0"/>
        <v>9.000413038631036E-2</v>
      </c>
      <c r="B16" s="27">
        <f t="shared" ca="1" si="1"/>
        <v>1.0900041303863104</v>
      </c>
      <c r="C16" s="39">
        <f t="shared" ca="1" si="2"/>
        <v>-41856.284845296381</v>
      </c>
      <c r="D16" s="20">
        <f t="shared" ca="1" si="3"/>
        <v>10978.657103975966</v>
      </c>
      <c r="E16" s="20">
        <f t="shared" ca="1" si="4"/>
        <v>40991.780672551089</v>
      </c>
      <c r="F16" s="20">
        <f t="shared" ca="1" si="5"/>
        <v>18259.696639102473</v>
      </c>
      <c r="G16" s="20">
        <f t="shared" ca="1" si="6"/>
        <v>-32597.27460425362</v>
      </c>
      <c r="H16" s="20">
        <f t="shared" ca="1" si="7"/>
        <v>16773.879437139654</v>
      </c>
      <c r="I16" s="20">
        <f t="shared" ca="1" si="8"/>
        <v>17437.579090779273</v>
      </c>
      <c r="J16" s="20">
        <f t="shared" ca="1" si="9"/>
        <v>26582.869532707828</v>
      </c>
      <c r="K16" s="20">
        <f t="shared" ca="1" si="10"/>
        <v>22795.498368413191</v>
      </c>
      <c r="L16" s="20">
        <f t="shared" ca="1" si="11"/>
        <v>41005.02019827209</v>
      </c>
      <c r="P16" s="19" t="str">
        <f t="shared" ca="1" si="12"/>
        <v>P1</v>
      </c>
      <c r="Q16" s="28">
        <f t="shared" ca="1" si="13"/>
        <v>0.12874975240798622</v>
      </c>
      <c r="R16" s="27">
        <f t="shared" ca="1" si="14"/>
        <v>1.1287497524079861</v>
      </c>
      <c r="S16" s="20">
        <f t="shared" ca="1" si="15"/>
        <v>-56886.114208030485</v>
      </c>
      <c r="T16" s="14">
        <f t="shared" ca="1" si="16"/>
        <v>10987.645066304909</v>
      </c>
      <c r="U16" s="14">
        <f t="shared" ca="1" si="17"/>
        <v>56271.720377719728</v>
      </c>
      <c r="V16" s="14">
        <f t="shared" ca="1" si="18"/>
        <v>10683.930507410078</v>
      </c>
      <c r="W16" s="14">
        <f t="shared" ca="1" si="19"/>
        <v>10756.705915910845</v>
      </c>
      <c r="X16" s="14">
        <f t="shared" ca="1" si="20"/>
        <v>19840.199249357625</v>
      </c>
      <c r="Y16" s="14">
        <f t="shared" ca="1" si="21"/>
        <v>-37177.063943296525</v>
      </c>
      <c r="Z16" s="14">
        <f t="shared" ca="1" si="22"/>
        <v>6916.8178065086104</v>
      </c>
      <c r="AA16" s="14">
        <f t="shared" ca="1" si="23"/>
        <v>74505.854143540782</v>
      </c>
      <c r="AB16" s="14">
        <f t="shared" ca="1" si="24"/>
        <v>40906.374168880888</v>
      </c>
    </row>
    <row r="17" spans="1:28" x14ac:dyDescent="0.25">
      <c r="A17" s="38">
        <f t="shared" ca="1" si="0"/>
        <v>9.0862960322082756E-2</v>
      </c>
      <c r="B17" s="27">
        <f t="shared" ca="1" si="1"/>
        <v>1.0908629603220827</v>
      </c>
      <c r="C17" s="39">
        <f t="shared" ca="1" si="2"/>
        <v>-41048.494472835919</v>
      </c>
      <c r="D17" s="20">
        <f t="shared" ca="1" si="3"/>
        <v>12199.904935886312</v>
      </c>
      <c r="E17" s="20">
        <f t="shared" ca="1" si="4"/>
        <v>39880.912102102469</v>
      </c>
      <c r="F17" s="20">
        <f t="shared" ca="1" si="5"/>
        <v>21925.063304000283</v>
      </c>
      <c r="G17" s="20">
        <f t="shared" ca="1" si="6"/>
        <v>-21104.28811340496</v>
      </c>
      <c r="H17" s="20">
        <f t="shared" ca="1" si="7"/>
        <v>12749.552811093718</v>
      </c>
      <c r="I17" s="20">
        <f t="shared" ca="1" si="8"/>
        <v>27781.146513054508</v>
      </c>
      <c r="J17" s="20">
        <f t="shared" ca="1" si="9"/>
        <v>26442.358525849762</v>
      </c>
      <c r="K17" s="20">
        <f t="shared" ca="1" si="10"/>
        <v>19098.901265958273</v>
      </c>
      <c r="L17" s="20">
        <f t="shared" ca="1" si="11"/>
        <v>54285.267832574929</v>
      </c>
      <c r="P17" s="19" t="str">
        <f t="shared" ca="1" si="12"/>
        <v>P2</v>
      </c>
      <c r="Q17" s="28">
        <f t="shared" ca="1" si="13"/>
        <v>0.13924571490979085</v>
      </c>
      <c r="R17" s="27">
        <f t="shared" ca="1" si="14"/>
        <v>1.1392457149097908</v>
      </c>
      <c r="S17" s="20">
        <f t="shared" ca="1" si="15"/>
        <v>-54080.241661060834</v>
      </c>
      <c r="T17" s="14">
        <f t="shared" ca="1" si="16"/>
        <v>10603.32274581212</v>
      </c>
      <c r="U17" s="14">
        <f t="shared" ca="1" si="17"/>
        <v>53944.807978736666</v>
      </c>
      <c r="V17" s="14">
        <f t="shared" ca="1" si="18"/>
        <v>11070.63187891618</v>
      </c>
      <c r="W17" s="14">
        <f t="shared" ca="1" si="19"/>
        <v>24437.03563076007</v>
      </c>
      <c r="X17" s="14">
        <f t="shared" ca="1" si="20"/>
        <v>19662.038089266112</v>
      </c>
      <c r="Y17" s="14">
        <f t="shared" ca="1" si="21"/>
        <v>-19694.575981899059</v>
      </c>
      <c r="Z17" s="14">
        <f t="shared" ca="1" si="22"/>
        <v>4021.4552076467808</v>
      </c>
      <c r="AA17" s="14">
        <f t="shared" ca="1" si="23"/>
        <v>73629.005936615969</v>
      </c>
      <c r="AB17" s="14">
        <f t="shared" ca="1" si="24"/>
        <v>56249.615643609708</v>
      </c>
    </row>
    <row r="18" spans="1:28" x14ac:dyDescent="0.25">
      <c r="A18" s="38">
        <f t="shared" ca="1" si="0"/>
        <v>9.0389386436741465E-2</v>
      </c>
      <c r="B18" s="27">
        <f t="shared" ca="1" si="1"/>
        <v>1.0903893864367415</v>
      </c>
      <c r="C18" s="39">
        <f t="shared" ca="1" si="2"/>
        <v>-44160.313981679414</v>
      </c>
      <c r="D18" s="20">
        <f t="shared" ca="1" si="3"/>
        <v>13368.818395361694</v>
      </c>
      <c r="E18" s="20">
        <f t="shared" ca="1" si="4"/>
        <v>40372.802974273509</v>
      </c>
      <c r="F18" s="20">
        <f t="shared" ca="1" si="5"/>
        <v>23200.865989979142</v>
      </c>
      <c r="G18" s="20">
        <f t="shared" ca="1" si="6"/>
        <v>-36505.875263861308</v>
      </c>
      <c r="H18" s="20">
        <f t="shared" ca="1" si="7"/>
        <v>10063.862322888284</v>
      </c>
      <c r="I18" s="20">
        <f t="shared" ca="1" si="8"/>
        <v>26122.562283148964</v>
      </c>
      <c r="J18" s="20">
        <f t="shared" ca="1" si="9"/>
        <v>24151.757419548387</v>
      </c>
      <c r="K18" s="20">
        <f t="shared" ca="1" si="10"/>
        <v>22138.906008282844</v>
      </c>
      <c r="L18" s="20">
        <f t="shared" ca="1" si="11"/>
        <v>40458.122073055274</v>
      </c>
      <c r="P18" s="19" t="str">
        <f t="shared" ca="1" si="12"/>
        <v>P1</v>
      </c>
      <c r="Q18" s="28">
        <f t="shared" ca="1" si="13"/>
        <v>0.14174110090898856</v>
      </c>
      <c r="R18" s="27">
        <f t="shared" ca="1" si="14"/>
        <v>1.1417411009089886</v>
      </c>
      <c r="S18" s="20">
        <f t="shared" ca="1" si="15"/>
        <v>-53740.851513544112</v>
      </c>
      <c r="T18" s="14">
        <f t="shared" ca="1" si="16"/>
        <v>12243.659926390785</v>
      </c>
      <c r="U18" s="14">
        <f t="shared" ca="1" si="17"/>
        <v>42690.630108770434</v>
      </c>
      <c r="V18" s="14">
        <f t="shared" ca="1" si="18"/>
        <v>11195.902130029324</v>
      </c>
      <c r="W18" s="14">
        <f t="shared" ca="1" si="19"/>
        <v>14983.102569834913</v>
      </c>
      <c r="X18" s="14">
        <f t="shared" ca="1" si="20"/>
        <v>15492.528692416883</v>
      </c>
      <c r="Y18" s="14">
        <f t="shared" ca="1" si="21"/>
        <v>-35001.554679742505</v>
      </c>
      <c r="Z18" s="14">
        <f t="shared" ca="1" si="22"/>
        <v>4880.6123745998229</v>
      </c>
      <c r="AA18" s="14">
        <f t="shared" ca="1" si="23"/>
        <v>75662.006785922276</v>
      </c>
      <c r="AB18" s="14">
        <f t="shared" ca="1" si="24"/>
        <v>33757.99591159213</v>
      </c>
    </row>
    <row r="19" spans="1:28" x14ac:dyDescent="0.25">
      <c r="A19" s="38">
        <f t="shared" ca="1" si="0"/>
        <v>9.1202084161331548E-2</v>
      </c>
      <c r="B19" s="27">
        <f t="shared" ref="B19:B72" ca="1" si="25">(1+A19)</f>
        <v>1.0912020841613315</v>
      </c>
      <c r="C19" s="20">
        <f t="shared" ref="C19:C72" ca="1" si="26">_xlfn.BETA.INV(RAND(),$C$4,$C$5,$C$2,$C$3)</f>
        <v>-42725.905918267832</v>
      </c>
      <c r="D19" s="20">
        <f t="shared" ref="D19:D72" ca="1" si="27">_xlfn.BETA.INV(RAND(),$D$4,$D$5,$D$2,$D$3)</f>
        <v>16151.080137973522</v>
      </c>
      <c r="E19" s="20">
        <f t="shared" ref="E19:E72" ca="1" si="28">_xlfn.BETA.INV(RAND(),$E$4,$E$5,$E$2,$E$3)</f>
        <v>37442.266791365932</v>
      </c>
      <c r="F19" s="20">
        <f t="shared" ref="F19:F72" ca="1" si="29">_xlfn.BETA.INV(RAND(),$F$4,$F$5,$F$2,$F$3)</f>
        <v>20023.66887903351</v>
      </c>
      <c r="G19" s="20">
        <f t="shared" ca="1" si="6"/>
        <v>-34051.530085499864</v>
      </c>
      <c r="H19" s="20">
        <f t="shared" ca="1" si="7"/>
        <v>14814.213237967882</v>
      </c>
      <c r="I19" s="20">
        <f t="shared" ca="1" si="8"/>
        <v>13097.421224802758</v>
      </c>
      <c r="J19" s="20">
        <f t="shared" ca="1" si="9"/>
        <v>26428.955429463473</v>
      </c>
      <c r="K19" s="20">
        <f t="shared" ca="1" si="10"/>
        <v>24582.011689260537</v>
      </c>
      <c r="L19" s="20">
        <f t="shared" ca="1" si="11"/>
        <v>38822.744944882972</v>
      </c>
      <c r="P19" s="19" t="str">
        <f t="shared" ca="1" si="12"/>
        <v>P2</v>
      </c>
      <c r="Q19" s="28">
        <f t="shared" ca="1" si="13"/>
        <v>0.13197966535325523</v>
      </c>
      <c r="R19" s="27">
        <f t="shared" ca="1" si="14"/>
        <v>1.1319796653532552</v>
      </c>
      <c r="S19" s="20">
        <f t="shared" ca="1" si="15"/>
        <v>-50426.903245699723</v>
      </c>
      <c r="T19" s="14">
        <f t="shared" ca="1" si="16"/>
        <v>9403.8197738597919</v>
      </c>
      <c r="U19" s="14">
        <f t="shared" ca="1" si="17"/>
        <v>43175.471140941947</v>
      </c>
      <c r="V19" s="14">
        <f t="shared" ca="1" si="18"/>
        <v>11298.570187059944</v>
      </c>
      <c r="W19" s="14">
        <f t="shared" ca="1" si="19"/>
        <v>19435.871265870657</v>
      </c>
      <c r="X19" s="14">
        <f t="shared" ca="1" si="20"/>
        <v>16713.059611128323</v>
      </c>
      <c r="Y19" s="14">
        <f t="shared" ca="1" si="21"/>
        <v>-22447.927666848598</v>
      </c>
      <c r="Z19" s="14">
        <f t="shared" ca="1" si="22"/>
        <v>5212.7981455866138</v>
      </c>
      <c r="AA19" s="14">
        <f t="shared" ca="1" si="23"/>
        <v>75103.735497518312</v>
      </c>
      <c r="AB19" s="14">
        <f t="shared" ca="1" si="24"/>
        <v>47087.942247273124</v>
      </c>
    </row>
    <row r="20" spans="1:28" x14ac:dyDescent="0.25">
      <c r="A20" s="38">
        <f t="shared" ca="1" si="0"/>
        <v>8.9069712795883577E-2</v>
      </c>
      <c r="B20" s="27">
        <f t="shared" ca="1" si="25"/>
        <v>1.0890697127958835</v>
      </c>
      <c r="C20" s="20">
        <f t="shared" ca="1" si="26"/>
        <v>-43119.746777642395</v>
      </c>
      <c r="D20" s="20">
        <f t="shared" ca="1" si="27"/>
        <v>13122.441842968703</v>
      </c>
      <c r="E20" s="20">
        <f t="shared" ca="1" si="28"/>
        <v>39804.796609999932</v>
      </c>
      <c r="F20" s="20">
        <f t="shared" ca="1" si="29"/>
        <v>20004.103210643694</v>
      </c>
      <c r="G20" s="20">
        <f t="shared" ca="1" si="6"/>
        <v>-24822.08934776629</v>
      </c>
      <c r="H20" s="20">
        <f t="shared" ca="1" si="7"/>
        <v>21605.097689469272</v>
      </c>
      <c r="I20" s="20">
        <f t="shared" ca="1" si="8"/>
        <v>17772.300521585701</v>
      </c>
      <c r="J20" s="20">
        <f t="shared" ca="1" si="9"/>
        <v>27853.525290872538</v>
      </c>
      <c r="K20" s="20">
        <f t="shared" ca="1" si="10"/>
        <v>17901.186337184456</v>
      </c>
      <c r="L20" s="20">
        <f t="shared" ca="1" si="11"/>
        <v>49458.467685576412</v>
      </c>
      <c r="P20" s="19" t="str">
        <f t="shared" ca="1" si="12"/>
        <v>P1</v>
      </c>
      <c r="Q20" s="28">
        <f t="shared" ca="1" si="13"/>
        <v>0.12321629553246549</v>
      </c>
      <c r="R20" s="27">
        <f t="shared" ca="1" si="14"/>
        <v>1.1232162955324654</v>
      </c>
      <c r="S20" s="20">
        <f t="shared" ca="1" si="15"/>
        <v>-52867.01648388966</v>
      </c>
      <c r="T20" s="14">
        <f t="shared" ca="1" si="16"/>
        <v>5216.5813159432873</v>
      </c>
      <c r="U20" s="14">
        <f t="shared" ca="1" si="17"/>
        <v>25611.296363891175</v>
      </c>
      <c r="V20" s="14">
        <f t="shared" ca="1" si="18"/>
        <v>10503.667962884554</v>
      </c>
      <c r="W20" s="14">
        <f t="shared" ca="1" si="19"/>
        <v>14736.184968999081</v>
      </c>
      <c r="X20" s="14">
        <f t="shared" ca="1" si="20"/>
        <v>13560.578713082854</v>
      </c>
      <c r="Y20" s="14">
        <f t="shared" ca="1" si="21"/>
        <v>-36781.280443281437</v>
      </c>
      <c r="Z20" s="14">
        <f t="shared" ca="1" si="22"/>
        <v>6741.1968979535295</v>
      </c>
      <c r="AA20" s="14">
        <f t="shared" ca="1" si="23"/>
        <v>73853.622196024531</v>
      </c>
      <c r="AB20" s="14">
        <f t="shared" ca="1" si="24"/>
        <v>15317.722636241444</v>
      </c>
    </row>
    <row r="21" spans="1:28" x14ac:dyDescent="0.25">
      <c r="A21" s="38">
        <f t="shared" ca="1" si="0"/>
        <v>8.941656917427758E-2</v>
      </c>
      <c r="B21" s="27">
        <f t="shared" ca="1" si="25"/>
        <v>1.0894165691742776</v>
      </c>
      <c r="C21" s="20">
        <f t="shared" ca="1" si="26"/>
        <v>-45484.019974833696</v>
      </c>
      <c r="D21" s="20">
        <f t="shared" ca="1" si="27"/>
        <v>11564.654885202348</v>
      </c>
      <c r="E21" s="20">
        <f t="shared" ca="1" si="28"/>
        <v>41213.03181857575</v>
      </c>
      <c r="F21" s="20">
        <f t="shared" ca="1" si="29"/>
        <v>20763.869016288365</v>
      </c>
      <c r="G21" s="20">
        <f t="shared" ca="1" si="6"/>
        <v>-16307.127987062617</v>
      </c>
      <c r="H21" s="20">
        <f t="shared" ca="1" si="7"/>
        <v>8080.7678048755552</v>
      </c>
      <c r="I21" s="20">
        <f t="shared" ca="1" si="8"/>
        <v>21679.40238984791</v>
      </c>
      <c r="J21" s="20">
        <f t="shared" ca="1" si="9"/>
        <v>25838.318689506261</v>
      </c>
      <c r="K21" s="20">
        <f t="shared" ca="1" si="10"/>
        <v>18089.144051635234</v>
      </c>
      <c r="L21" s="20">
        <f t="shared" ca="1" si="11"/>
        <v>45878.080048992597</v>
      </c>
      <c r="P21" s="19" t="str">
        <f t="shared" ca="1" si="12"/>
        <v>P1</v>
      </c>
      <c r="Q21" s="28">
        <f t="shared" ca="1" si="13"/>
        <v>0.13447017541088574</v>
      </c>
      <c r="R21" s="27">
        <f t="shared" ca="1" si="14"/>
        <v>1.1344701754108857</v>
      </c>
      <c r="S21" s="20">
        <f t="shared" ca="1" si="15"/>
        <v>-53399.185455392922</v>
      </c>
      <c r="T21" s="14">
        <f t="shared" ca="1" si="16"/>
        <v>6172.4271117507615</v>
      </c>
      <c r="U21" s="14">
        <f t="shared" ca="1" si="17"/>
        <v>32473.534982912563</v>
      </c>
      <c r="V21" s="14">
        <f t="shared" ca="1" si="18"/>
        <v>11263.078756425537</v>
      </c>
      <c r="W21" s="14">
        <f t="shared" ca="1" si="19"/>
        <v>13144.750895480704</v>
      </c>
      <c r="X21" s="14">
        <f t="shared" ca="1" si="20"/>
        <v>20605.974732596998</v>
      </c>
      <c r="Y21" s="14">
        <f t="shared" ca="1" si="21"/>
        <v>-37332.535279997363</v>
      </c>
      <c r="Z21" s="14">
        <f t="shared" ca="1" si="22"/>
        <v>3925.2597194595392</v>
      </c>
      <c r="AA21" s="14">
        <f t="shared" ca="1" si="23"/>
        <v>75630.43436779319</v>
      </c>
      <c r="AB21" s="14">
        <f t="shared" ca="1" si="24"/>
        <v>21830.999102307185</v>
      </c>
    </row>
    <row r="22" spans="1:28" x14ac:dyDescent="0.25">
      <c r="A22" s="38">
        <f t="shared" ca="1" si="0"/>
        <v>9.0971105978258679E-2</v>
      </c>
      <c r="B22" s="27">
        <f t="shared" ca="1" si="25"/>
        <v>1.0909711059782587</v>
      </c>
      <c r="C22" s="20">
        <f t="shared" ca="1" si="26"/>
        <v>-43222.980734230208</v>
      </c>
      <c r="D22" s="20">
        <f t="shared" ca="1" si="27"/>
        <v>14209.867501459294</v>
      </c>
      <c r="E22" s="20">
        <f t="shared" ca="1" si="28"/>
        <v>40617.752196030342</v>
      </c>
      <c r="F22" s="20">
        <f t="shared" ca="1" si="29"/>
        <v>22415.975935045739</v>
      </c>
      <c r="G22" s="20">
        <f t="shared" ca="1" si="6"/>
        <v>-35878.60874370105</v>
      </c>
      <c r="H22" s="20">
        <f t="shared" ca="1" si="7"/>
        <v>10773.869379502821</v>
      </c>
      <c r="I22" s="20">
        <f t="shared" ca="1" si="8"/>
        <v>23969.685235497007</v>
      </c>
      <c r="J22" s="20">
        <f t="shared" ca="1" si="9"/>
        <v>23282.187851051662</v>
      </c>
      <c r="K22" s="20">
        <f t="shared" ca="1" si="10"/>
        <v>21731.618202691454</v>
      </c>
      <c r="L22" s="20">
        <f t="shared" ca="1" si="11"/>
        <v>40537.732559862459</v>
      </c>
      <c r="P22" s="19" t="str">
        <f t="shared" ca="1" si="12"/>
        <v>P2</v>
      </c>
      <c r="Q22" s="28">
        <f t="shared" ca="1" si="13"/>
        <v>0.1348790441122</v>
      </c>
      <c r="R22" s="27">
        <f t="shared" ca="1" si="14"/>
        <v>1.1348790441122001</v>
      </c>
      <c r="S22" s="20">
        <f t="shared" ca="1" si="15"/>
        <v>-53216.959796773255</v>
      </c>
      <c r="T22" s="14">
        <f t="shared" ca="1" si="16"/>
        <v>3679.1110135181279</v>
      </c>
      <c r="U22" s="14">
        <f t="shared" ca="1" si="17"/>
        <v>65264.490640949836</v>
      </c>
      <c r="V22" s="14">
        <f t="shared" ca="1" si="18"/>
        <v>10532.228378150015</v>
      </c>
      <c r="W22" s="14">
        <f t="shared" ca="1" si="19"/>
        <v>14320.062156230588</v>
      </c>
      <c r="X22" s="14">
        <f t="shared" ca="1" si="20"/>
        <v>20777.09986729081</v>
      </c>
      <c r="Y22" s="14">
        <f t="shared" ca="1" si="21"/>
        <v>-29065.131315936207</v>
      </c>
      <c r="Z22" s="14">
        <f t="shared" ca="1" si="22"/>
        <v>8818.6773516462854</v>
      </c>
      <c r="AA22" s="14">
        <f t="shared" ca="1" si="23"/>
        <v>77629.379628680181</v>
      </c>
      <c r="AB22" s="14">
        <f t="shared" ca="1" si="24"/>
        <v>53811.900532050349</v>
      </c>
    </row>
    <row r="23" spans="1:28" x14ac:dyDescent="0.25">
      <c r="A23" s="38">
        <f t="shared" ca="1" si="0"/>
        <v>9.0611400010887994E-2</v>
      </c>
      <c r="B23" s="27">
        <f t="shared" ca="1" si="25"/>
        <v>1.090611400010888</v>
      </c>
      <c r="C23" s="20">
        <f t="shared" ca="1" si="26"/>
        <v>-39440.103310053484</v>
      </c>
      <c r="D23" s="20">
        <f t="shared" ca="1" si="27"/>
        <v>16828.509183663584</v>
      </c>
      <c r="E23" s="20">
        <f t="shared" ca="1" si="28"/>
        <v>41279.625822820788</v>
      </c>
      <c r="F23" s="20">
        <f t="shared" ca="1" si="29"/>
        <v>21897.867729908659</v>
      </c>
      <c r="G23" s="20">
        <f t="shared" ca="1" si="6"/>
        <v>-22819.420101667449</v>
      </c>
      <c r="H23" s="20">
        <f t="shared" ca="1" si="7"/>
        <v>10373.989905734834</v>
      </c>
      <c r="I23" s="20">
        <f t="shared" ca="1" si="8"/>
        <v>18134.033828990337</v>
      </c>
      <c r="J23" s="20">
        <f t="shared" ca="1" si="9"/>
        <v>27578.254669455171</v>
      </c>
      <c r="K23" s="20">
        <f t="shared" ca="1" si="10"/>
        <v>18941.260912241618</v>
      </c>
      <c r="L23" s="20">
        <f t="shared" ca="1" si="11"/>
        <v>53437.143834825511</v>
      </c>
      <c r="P23" s="19" t="str">
        <f t="shared" ca="1" si="12"/>
        <v>P1</v>
      </c>
      <c r="Q23" s="28">
        <f t="shared" ca="1" si="13"/>
        <v>0.13120997637653739</v>
      </c>
      <c r="R23" s="27">
        <f t="shared" ca="1" si="14"/>
        <v>1.1312099763765373</v>
      </c>
      <c r="S23" s="20">
        <f t="shared" ca="1" si="15"/>
        <v>-51237.369216832783</v>
      </c>
      <c r="T23" s="14">
        <f t="shared" ca="1" si="16"/>
        <v>6399.3517480204919</v>
      </c>
      <c r="U23" s="14">
        <f t="shared" ca="1" si="17"/>
        <v>34618.207386510352</v>
      </c>
      <c r="V23" s="14">
        <f t="shared" ca="1" si="18"/>
        <v>10849.533534043256</v>
      </c>
      <c r="W23" s="14">
        <f t="shared" ca="1" si="19"/>
        <v>16902.648903465306</v>
      </c>
      <c r="X23" s="14">
        <f t="shared" ca="1" si="20"/>
        <v>15485.284127142157</v>
      </c>
      <c r="Y23" s="14">
        <f t="shared" ca="1" si="21"/>
        <v>-42625.928658017503</v>
      </c>
      <c r="Z23" s="14">
        <f t="shared" ca="1" si="22"/>
        <v>5788.068149281049</v>
      </c>
      <c r="AA23" s="14">
        <f t="shared" ca="1" si="23"/>
        <v>76152.116978718434</v>
      </c>
      <c r="AB23" s="14">
        <f t="shared" ca="1" si="24"/>
        <v>23520.322016473663</v>
      </c>
    </row>
    <row r="24" spans="1:28" x14ac:dyDescent="0.25">
      <c r="A24" s="38">
        <f t="shared" ca="1" si="0"/>
        <v>9.0989307270299247E-2</v>
      </c>
      <c r="B24" s="27">
        <f t="shared" ca="1" si="25"/>
        <v>1.0909893072702992</v>
      </c>
      <c r="C24" s="20">
        <f t="shared" ca="1" si="26"/>
        <v>-44593.521433197137</v>
      </c>
      <c r="D24" s="20">
        <f t="shared" ca="1" si="27"/>
        <v>12472.54139248592</v>
      </c>
      <c r="E24" s="20">
        <f t="shared" ca="1" si="28"/>
        <v>41204.511683135504</v>
      </c>
      <c r="F24" s="20">
        <f t="shared" ca="1" si="29"/>
        <v>19721.902868800018</v>
      </c>
      <c r="G24" s="20">
        <f t="shared" ca="1" si="6"/>
        <v>-29340.503506009911</v>
      </c>
      <c r="H24" s="20">
        <f t="shared" ca="1" si="7"/>
        <v>11647.249707664972</v>
      </c>
      <c r="I24" s="20">
        <f t="shared" ca="1" si="8"/>
        <v>25990.446539416051</v>
      </c>
      <c r="J24" s="20">
        <f t="shared" ca="1" si="9"/>
        <v>24482.664050829328</v>
      </c>
      <c r="K24" s="20">
        <f t="shared" ca="1" si="10"/>
        <v>22688.430985031839</v>
      </c>
      <c r="L24" s="20">
        <f t="shared" ca="1" si="11"/>
        <v>43495.292903830472</v>
      </c>
      <c r="P24" s="19" t="str">
        <f t="shared" ca="1" si="12"/>
        <v>P2</v>
      </c>
      <c r="Q24" s="28">
        <f t="shared" ca="1" si="13"/>
        <v>0.13880904560009383</v>
      </c>
      <c r="R24" s="27">
        <f t="shared" ca="1" si="14"/>
        <v>1.1388090456000939</v>
      </c>
      <c r="S24" s="20">
        <f t="shared" ca="1" si="15"/>
        <v>-52321.493839705086</v>
      </c>
      <c r="T24" s="14">
        <f t="shared" ca="1" si="16"/>
        <v>14587.400431669299</v>
      </c>
      <c r="U24" s="14">
        <f t="shared" ca="1" si="17"/>
        <v>43909.393014767091</v>
      </c>
      <c r="V24" s="14">
        <f t="shared" ca="1" si="18"/>
        <v>10952.402173621253</v>
      </c>
      <c r="W24" s="14">
        <f t="shared" ca="1" si="19"/>
        <v>18861.467931706564</v>
      </c>
      <c r="X24" s="14">
        <f t="shared" ca="1" si="20"/>
        <v>23123.72853757636</v>
      </c>
      <c r="Y24" s="14">
        <f t="shared" ca="1" si="21"/>
        <v>-30456.023103752861</v>
      </c>
      <c r="Z24" s="14">
        <f t="shared" ca="1" si="22"/>
        <v>7742.2478253434401</v>
      </c>
      <c r="AA24" s="14">
        <f t="shared" ca="1" si="23"/>
        <v>73258.926813693834</v>
      </c>
      <c r="AB24" s="14">
        <f t="shared" ca="1" si="24"/>
        <v>47695.575929551575</v>
      </c>
    </row>
    <row r="25" spans="1:28" x14ac:dyDescent="0.25">
      <c r="A25" s="38">
        <f t="shared" ca="1" si="0"/>
        <v>9.0543048698008805E-2</v>
      </c>
      <c r="B25" s="27">
        <f t="shared" ca="1" si="25"/>
        <v>1.0905430486980088</v>
      </c>
      <c r="C25" s="20">
        <f t="shared" ca="1" si="26"/>
        <v>-39889.764928296034</v>
      </c>
      <c r="D25" s="20">
        <f t="shared" ca="1" si="27"/>
        <v>12767.751657443041</v>
      </c>
      <c r="E25" s="20">
        <f t="shared" ca="1" si="28"/>
        <v>36936.796668552226</v>
      </c>
      <c r="F25" s="20">
        <f t="shared" ca="1" si="29"/>
        <v>19972.690763280825</v>
      </c>
      <c r="G25" s="20">
        <f t="shared" ca="1" si="6"/>
        <v>-39608.316688485771</v>
      </c>
      <c r="H25" s="20">
        <f t="shared" ca="1" si="7"/>
        <v>6080.2688869365265</v>
      </c>
      <c r="I25" s="20">
        <f t="shared" ca="1" si="8"/>
        <v>31088.214318937029</v>
      </c>
      <c r="J25" s="20">
        <f t="shared" ca="1" si="9"/>
        <v>25496.569384973085</v>
      </c>
      <c r="K25" s="20">
        <f t="shared" ca="1" si="10"/>
        <v>25641.148794532266</v>
      </c>
      <c r="L25" s="20">
        <f t="shared" ca="1" si="11"/>
        <v>39411.521170190681</v>
      </c>
      <c r="P25" s="19" t="str">
        <f t="shared" ca="1" si="12"/>
        <v>P1</v>
      </c>
      <c r="Q25" s="28">
        <f t="shared" ca="1" si="13"/>
        <v>0.12487283339303941</v>
      </c>
      <c r="R25" s="27">
        <f t="shared" ca="1" si="14"/>
        <v>1.1248728333930393</v>
      </c>
      <c r="S25" s="20">
        <f t="shared" ca="1" si="15"/>
        <v>-53744.248707046849</v>
      </c>
      <c r="T25" s="14">
        <f t="shared" ca="1" si="16"/>
        <v>5602.709861741374</v>
      </c>
      <c r="U25" s="14">
        <f t="shared" ca="1" si="17"/>
        <v>48159.881674331948</v>
      </c>
      <c r="V25" s="14">
        <f t="shared" ca="1" si="18"/>
        <v>10654.463000551299</v>
      </c>
      <c r="W25" s="14">
        <f t="shared" ca="1" si="19"/>
        <v>12445.831058463686</v>
      </c>
      <c r="X25" s="14">
        <f t="shared" ca="1" si="20"/>
        <v>19829.706997899521</v>
      </c>
      <c r="Y25" s="14">
        <f t="shared" ca="1" si="21"/>
        <v>-36325.632237381287</v>
      </c>
      <c r="Z25" s="14">
        <f t="shared" ca="1" si="22"/>
        <v>7193.728064512251</v>
      </c>
      <c r="AA25" s="14">
        <f t="shared" ca="1" si="23"/>
        <v>74895.578045841103</v>
      </c>
      <c r="AB25" s="14">
        <f t="shared" ca="1" si="24"/>
        <v>35331.004181652985</v>
      </c>
    </row>
    <row r="26" spans="1:28" x14ac:dyDescent="0.25">
      <c r="A26" s="38">
        <f t="shared" ca="1" si="0"/>
        <v>8.9530925385770663E-2</v>
      </c>
      <c r="B26" s="27">
        <f t="shared" ca="1" si="25"/>
        <v>1.0895309253857706</v>
      </c>
      <c r="C26" s="20">
        <f t="shared" ca="1" si="26"/>
        <v>-41035.319263012825</v>
      </c>
      <c r="D26" s="20">
        <f t="shared" ca="1" si="27"/>
        <v>13566.476464372367</v>
      </c>
      <c r="E26" s="20">
        <f t="shared" ca="1" si="28"/>
        <v>38613.470255453896</v>
      </c>
      <c r="F26" s="20">
        <f t="shared" ca="1" si="29"/>
        <v>21926.185061516986</v>
      </c>
      <c r="G26" s="20">
        <f t="shared" ca="1" si="6"/>
        <v>-25062.821981355384</v>
      </c>
      <c r="H26" s="20">
        <f t="shared" ca="1" si="7"/>
        <v>10532.623093613503</v>
      </c>
      <c r="I26" s="20">
        <f t="shared" ca="1" si="8"/>
        <v>16670.278165254305</v>
      </c>
      <c r="J26" s="20">
        <f t="shared" ca="1" si="9"/>
        <v>23311.962567989318</v>
      </c>
      <c r="K26" s="20">
        <f t="shared" ca="1" si="10"/>
        <v>19135.844065490615</v>
      </c>
      <c r="L26" s="20">
        <f t="shared" ca="1" si="11"/>
        <v>42365.270815811695</v>
      </c>
      <c r="P26" s="19" t="str">
        <f t="shared" ca="1" si="12"/>
        <v>P2</v>
      </c>
      <c r="Q26" s="28">
        <f t="shared" ca="1" si="13"/>
        <v>0.11996985501332762</v>
      </c>
      <c r="R26" s="27">
        <f t="shared" ca="1" si="14"/>
        <v>1.1199698550133277</v>
      </c>
      <c r="S26" s="20">
        <f t="shared" ca="1" si="15"/>
        <v>-55036.284657527809</v>
      </c>
      <c r="T26" s="14">
        <f t="shared" ca="1" si="16"/>
        <v>18478.632372730975</v>
      </c>
      <c r="U26" s="14">
        <f t="shared" ca="1" si="17"/>
        <v>44177.752412162678</v>
      </c>
      <c r="V26" s="14">
        <f t="shared" ca="1" si="18"/>
        <v>10977.437100114696</v>
      </c>
      <c r="W26" s="14">
        <f t="shared" ca="1" si="19"/>
        <v>12062.033919689879</v>
      </c>
      <c r="X26" s="14">
        <f t="shared" ca="1" si="20"/>
        <v>19070.227912040828</v>
      </c>
      <c r="Y26" s="14">
        <f t="shared" ca="1" si="21"/>
        <v>-20738.673915914602</v>
      </c>
      <c r="Z26" s="14">
        <f t="shared" ca="1" si="22"/>
        <v>4329.8071088167226</v>
      </c>
      <c r="AA26" s="14">
        <f t="shared" ca="1" si="23"/>
        <v>74064.796612501726</v>
      </c>
      <c r="AB26" s="14">
        <f t="shared" ca="1" si="24"/>
        <v>50262.873879283732</v>
      </c>
    </row>
    <row r="27" spans="1:28" x14ac:dyDescent="0.25">
      <c r="A27" s="38">
        <f t="shared" ca="1" si="0"/>
        <v>9.0358286651663136E-2</v>
      </c>
      <c r="B27" s="27">
        <f t="shared" ca="1" si="25"/>
        <v>1.0903582866516632</v>
      </c>
      <c r="C27" s="20">
        <f t="shared" ca="1" si="26"/>
        <v>-45001.292944973837</v>
      </c>
      <c r="D27" s="20">
        <f t="shared" ca="1" si="27"/>
        <v>10936.928673751929</v>
      </c>
      <c r="E27" s="20">
        <f t="shared" ca="1" si="28"/>
        <v>41427.564947554951</v>
      </c>
      <c r="F27" s="20">
        <f t="shared" ca="1" si="29"/>
        <v>19355.371262387911</v>
      </c>
      <c r="G27" s="20">
        <f t="shared" ca="1" si="6"/>
        <v>-27860.202679145295</v>
      </c>
      <c r="H27" s="20">
        <f t="shared" ca="1" si="7"/>
        <v>7608.3296355189577</v>
      </c>
      <c r="I27" s="20">
        <f t="shared" ca="1" si="8"/>
        <v>20902.923006748653</v>
      </c>
      <c r="J27" s="20">
        <f t="shared" ca="1" si="9"/>
        <v>24931.417553245792</v>
      </c>
      <c r="K27" s="20">
        <f t="shared" ca="1" si="10"/>
        <v>17717.064095175854</v>
      </c>
      <c r="L27" s="20">
        <f t="shared" ca="1" si="11"/>
        <v>34946.558679850503</v>
      </c>
      <c r="P27" s="19" t="str">
        <f t="shared" ca="1" si="12"/>
        <v>P2</v>
      </c>
      <c r="Q27" s="28">
        <f t="shared" ca="1" si="13"/>
        <v>0.12273539329652483</v>
      </c>
      <c r="R27" s="27">
        <f t="shared" ca="1" si="14"/>
        <v>1.1227353932965247</v>
      </c>
      <c r="S27" s="20">
        <f t="shared" ca="1" si="15"/>
        <v>-50122.806099106521</v>
      </c>
      <c r="T27" s="14">
        <f t="shared" ca="1" si="16"/>
        <v>2717.9455979050917</v>
      </c>
      <c r="U27" s="14">
        <f t="shared" ca="1" si="17"/>
        <v>57103.996783410767</v>
      </c>
      <c r="V27" s="14">
        <f t="shared" ca="1" si="18"/>
        <v>11313.243500966826</v>
      </c>
      <c r="W27" s="14">
        <f t="shared" ca="1" si="19"/>
        <v>12545.955724138421</v>
      </c>
      <c r="X27" s="14">
        <f t="shared" ca="1" si="20"/>
        <v>22148.578888673626</v>
      </c>
      <c r="Y27" s="14">
        <f t="shared" ca="1" si="21"/>
        <v>-24444.104745181492</v>
      </c>
      <c r="Z27" s="14">
        <f t="shared" ca="1" si="22"/>
        <v>6719.4147958826534</v>
      </c>
      <c r="AA27" s="14">
        <f t="shared" ca="1" si="23"/>
        <v>76490.246460710056</v>
      </c>
      <c r="AB27" s="14">
        <f t="shared" ca="1" si="24"/>
        <v>53312.235912685836</v>
      </c>
    </row>
    <row r="28" spans="1:28" x14ac:dyDescent="0.25">
      <c r="A28" s="38">
        <f t="shared" ca="1" si="0"/>
        <v>9.0205540736701978E-2</v>
      </c>
      <c r="B28" s="27">
        <f t="shared" ca="1" si="25"/>
        <v>1.090205540736702</v>
      </c>
      <c r="C28" s="20">
        <f t="shared" ca="1" si="26"/>
        <v>-43300.436266930898</v>
      </c>
      <c r="D28" s="20">
        <f t="shared" ca="1" si="27"/>
        <v>12345.48523699064</v>
      </c>
      <c r="E28" s="20">
        <f t="shared" ca="1" si="28"/>
        <v>36774.552956053449</v>
      </c>
      <c r="F28" s="20">
        <f t="shared" ca="1" si="29"/>
        <v>19038.648152133617</v>
      </c>
      <c r="G28" s="20">
        <f t="shared" ca="1" si="6"/>
        <v>-35372.024917610368</v>
      </c>
      <c r="H28" s="20">
        <f t="shared" ca="1" si="7"/>
        <v>15416.49587976516</v>
      </c>
      <c r="I28" s="20">
        <f t="shared" ca="1" si="8"/>
        <v>9928.5708297463407</v>
      </c>
      <c r="J28" s="20">
        <f t="shared" ca="1" si="9"/>
        <v>23844.25647778374</v>
      </c>
      <c r="K28" s="20">
        <f t="shared" ca="1" si="10"/>
        <v>22548.203282299957</v>
      </c>
      <c r="L28" s="20">
        <f t="shared" ca="1" si="11"/>
        <v>28866.929276018258</v>
      </c>
      <c r="P28" s="19" t="str">
        <f t="shared" ca="1" si="12"/>
        <v>P2</v>
      </c>
      <c r="Q28" s="28">
        <f t="shared" ca="1" si="13"/>
        <v>0.12620858097579077</v>
      </c>
      <c r="R28" s="27">
        <f t="shared" ca="1" si="14"/>
        <v>1.1262085809757907</v>
      </c>
      <c r="S28" s="20">
        <f t="shared" ca="1" si="15"/>
        <v>-49631.550429772971</v>
      </c>
      <c r="T28" s="14">
        <f t="shared" ca="1" si="16"/>
        <v>17837.05864693036</v>
      </c>
      <c r="U28" s="14">
        <f t="shared" ca="1" si="17"/>
        <v>45647.792415872107</v>
      </c>
      <c r="V28" s="14">
        <f t="shared" ca="1" si="18"/>
        <v>10888.955881561264</v>
      </c>
      <c r="W28" s="14">
        <f t="shared" ca="1" si="19"/>
        <v>14020.093877587282</v>
      </c>
      <c r="X28" s="14">
        <f t="shared" ca="1" si="20"/>
        <v>19886.942810864552</v>
      </c>
      <c r="Y28" s="14">
        <f t="shared" ca="1" si="21"/>
        <v>-29136.359420090335</v>
      </c>
      <c r="Z28" s="14">
        <f t="shared" ca="1" si="22"/>
        <v>5066.0502164908885</v>
      </c>
      <c r="AA28" s="14">
        <f t="shared" ca="1" si="23"/>
        <v>75724.585134085704</v>
      </c>
      <c r="AB28" s="14">
        <f t="shared" ca="1" si="24"/>
        <v>52872.169782897792</v>
      </c>
    </row>
    <row r="29" spans="1:28" x14ac:dyDescent="0.25">
      <c r="A29" s="38">
        <f t="shared" ca="1" si="0"/>
        <v>8.8697856512072876E-2</v>
      </c>
      <c r="B29" s="27">
        <f t="shared" ca="1" si="25"/>
        <v>1.0886978565120728</v>
      </c>
      <c r="C29" s="20">
        <f t="shared" ca="1" si="26"/>
        <v>-44543.342438731757</v>
      </c>
      <c r="D29" s="20">
        <f t="shared" ca="1" si="27"/>
        <v>12574.913705652487</v>
      </c>
      <c r="E29" s="20">
        <f t="shared" ca="1" si="28"/>
        <v>44600.554278054202</v>
      </c>
      <c r="F29" s="20">
        <f t="shared" ca="1" si="29"/>
        <v>20284.798488072272</v>
      </c>
      <c r="G29" s="20">
        <f t="shared" ca="1" si="6"/>
        <v>-27491.636466060871</v>
      </c>
      <c r="H29" s="20">
        <f t="shared" ca="1" si="7"/>
        <v>14609.146275845449</v>
      </c>
      <c r="I29" s="20">
        <f t="shared" ca="1" si="8"/>
        <v>18544.870794466096</v>
      </c>
      <c r="J29" s="20">
        <f t="shared" ca="1" si="9"/>
        <v>22668.925205857173</v>
      </c>
      <c r="K29" s="20">
        <f t="shared" ca="1" si="10"/>
        <v>23088.838883349243</v>
      </c>
      <c r="L29" s="20">
        <f t="shared" ca="1" si="11"/>
        <v>45679.942898302281</v>
      </c>
      <c r="P29" s="19" t="str">
        <f t="shared" ca="1" si="12"/>
        <v>P2</v>
      </c>
      <c r="Q29" s="28">
        <f t="shared" ca="1" si="13"/>
        <v>0.14554406694667563</v>
      </c>
      <c r="R29" s="27">
        <f t="shared" ca="1" si="14"/>
        <v>1.1455440669466757</v>
      </c>
      <c r="S29" s="20">
        <f t="shared" ca="1" si="15"/>
        <v>-54163.973270734568</v>
      </c>
      <c r="T29" s="14">
        <f t="shared" ca="1" si="16"/>
        <v>18845.259075618062</v>
      </c>
      <c r="U29" s="14">
        <f t="shared" ca="1" si="17"/>
        <v>45939.581134444394</v>
      </c>
      <c r="V29" s="14">
        <f t="shared" ca="1" si="18"/>
        <v>10674.362480346812</v>
      </c>
      <c r="W29" s="14">
        <f t="shared" ca="1" si="19"/>
        <v>9632.8849238935654</v>
      </c>
      <c r="X29" s="14">
        <f t="shared" ca="1" si="20"/>
        <v>21986.058894436035</v>
      </c>
      <c r="Y29" s="14">
        <f t="shared" ca="1" si="21"/>
        <v>-27363.545492977944</v>
      </c>
      <c r="Z29" s="14">
        <f t="shared" ca="1" si="22"/>
        <v>4659.705678048671</v>
      </c>
      <c r="AA29" s="14">
        <f t="shared" ca="1" si="23"/>
        <v>77009.820259254135</v>
      </c>
      <c r="AB29" s="14">
        <f t="shared" ca="1" si="24"/>
        <v>46291.469553551382</v>
      </c>
    </row>
    <row r="30" spans="1:28" x14ac:dyDescent="0.25">
      <c r="A30" s="38">
        <f t="shared" ca="1" si="0"/>
        <v>8.991625216072649E-2</v>
      </c>
      <c r="B30" s="27">
        <f t="shared" ca="1" si="25"/>
        <v>1.0899162521607264</v>
      </c>
      <c r="C30" s="20">
        <f t="shared" ca="1" si="26"/>
        <v>-46333.362164287522</v>
      </c>
      <c r="D30" s="20">
        <f t="shared" ca="1" si="27"/>
        <v>13528.655403249175</v>
      </c>
      <c r="E30" s="20">
        <f t="shared" ca="1" si="28"/>
        <v>43382.459037945417</v>
      </c>
      <c r="F30" s="20">
        <f t="shared" ca="1" si="29"/>
        <v>20714.455601546713</v>
      </c>
      <c r="G30" s="20">
        <f t="shared" ca="1" si="6"/>
        <v>-28857.207248512092</v>
      </c>
      <c r="H30" s="20">
        <f t="shared" ca="1" si="7"/>
        <v>7494.7748887304197</v>
      </c>
      <c r="I30" s="20">
        <f t="shared" ca="1" si="8"/>
        <v>21115.064345261213</v>
      </c>
      <c r="J30" s="20">
        <f t="shared" ca="1" si="9"/>
        <v>25120.775420634694</v>
      </c>
      <c r="K30" s="20">
        <f t="shared" ca="1" si="10"/>
        <v>22668.780705428282</v>
      </c>
      <c r="L30" s="20">
        <f t="shared" ca="1" si="11"/>
        <v>40750.551311410753</v>
      </c>
      <c r="P30" s="19" t="str">
        <f t="shared" ca="1" si="12"/>
        <v>P1</v>
      </c>
      <c r="Q30" s="28">
        <f t="shared" ca="1" si="13"/>
        <v>0.13481529509613291</v>
      </c>
      <c r="R30" s="27">
        <f t="shared" ca="1" si="14"/>
        <v>1.134815295096133</v>
      </c>
      <c r="S30" s="20">
        <f t="shared" ca="1" si="15"/>
        <v>-52439.181578264637</v>
      </c>
      <c r="T30" s="14">
        <f t="shared" ca="1" si="16"/>
        <v>7049.839665619098</v>
      </c>
      <c r="U30" s="14">
        <f t="shared" ca="1" si="17"/>
        <v>33280.527837265792</v>
      </c>
      <c r="V30" s="14">
        <f t="shared" ca="1" si="18"/>
        <v>10816.43005477772</v>
      </c>
      <c r="W30" s="14">
        <f t="shared" ca="1" si="19"/>
        <v>15779.472176165153</v>
      </c>
      <c r="X30" s="14">
        <f t="shared" ca="1" si="20"/>
        <v>17184.288414125607</v>
      </c>
      <c r="Y30" s="14">
        <f t="shared" ca="1" si="21"/>
        <v>-34682.066830401178</v>
      </c>
      <c r="Z30" s="14">
        <f t="shared" ca="1" si="22"/>
        <v>5176.9476235476432</v>
      </c>
      <c r="AA30" s="14">
        <f t="shared" ca="1" si="23"/>
        <v>75077.032303671949</v>
      </c>
      <c r="AB30" s="14">
        <f t="shared" ca="1" si="24"/>
        <v>25508.595526541736</v>
      </c>
    </row>
    <row r="31" spans="1:28" x14ac:dyDescent="0.25">
      <c r="A31" s="38">
        <f t="shared" ca="1" si="0"/>
        <v>8.9673555474801978E-2</v>
      </c>
      <c r="B31" s="27">
        <f t="shared" ca="1" si="25"/>
        <v>1.089673555474802</v>
      </c>
      <c r="C31" s="20">
        <f t="shared" ca="1" si="26"/>
        <v>-40293.832135237753</v>
      </c>
      <c r="D31" s="20">
        <f t="shared" ca="1" si="27"/>
        <v>11914.669254944056</v>
      </c>
      <c r="E31" s="20">
        <f t="shared" ca="1" si="28"/>
        <v>38682.625106906649</v>
      </c>
      <c r="F31" s="20">
        <f t="shared" ca="1" si="29"/>
        <v>21778.999782409712</v>
      </c>
      <c r="G31" s="20">
        <f t="shared" ca="1" si="6"/>
        <v>-30532.011502472287</v>
      </c>
      <c r="H31" s="20">
        <f t="shared" ca="1" si="7"/>
        <v>12496.843495214234</v>
      </c>
      <c r="I31" s="20">
        <f t="shared" ca="1" si="8"/>
        <v>27434.167727554515</v>
      </c>
      <c r="J31" s="20">
        <f t="shared" ca="1" si="9"/>
        <v>25592.960389514246</v>
      </c>
      <c r="K31" s="20">
        <f t="shared" ca="1" si="10"/>
        <v>22983.520155461596</v>
      </c>
      <c r="L31" s="20">
        <f t="shared" ca="1" si="11"/>
        <v>48508.885373449943</v>
      </c>
      <c r="P31" s="19" t="str">
        <f t="shared" ca="1" si="12"/>
        <v>P2</v>
      </c>
      <c r="Q31" s="28">
        <f t="shared" ca="1" si="13"/>
        <v>0.13222422337657808</v>
      </c>
      <c r="R31" s="27">
        <f t="shared" ca="1" si="14"/>
        <v>1.132224223376578</v>
      </c>
      <c r="S31" s="20">
        <f t="shared" ca="1" si="15"/>
        <v>-53349.977403692727</v>
      </c>
      <c r="T31" s="14">
        <f t="shared" ca="1" si="16"/>
        <v>11576.594592154757</v>
      </c>
      <c r="U31" s="14">
        <f t="shared" ca="1" si="17"/>
        <v>65739.982763254971</v>
      </c>
      <c r="V31" s="14">
        <f t="shared" ca="1" si="18"/>
        <v>11183.871366041065</v>
      </c>
      <c r="W31" s="14">
        <f t="shared" ca="1" si="19"/>
        <v>11676.324441962857</v>
      </c>
      <c r="X31" s="14">
        <f t="shared" ca="1" si="20"/>
        <v>17997.811090260824</v>
      </c>
      <c r="Y31" s="14">
        <f t="shared" ca="1" si="21"/>
        <v>-33775.507380281946</v>
      </c>
      <c r="Z31" s="14">
        <f t="shared" ca="1" si="22"/>
        <v>5550.9912719706072</v>
      </c>
      <c r="AA31" s="14">
        <f t="shared" ca="1" si="23"/>
        <v>76120.674664180246</v>
      </c>
      <c r="AB31" s="14">
        <f t="shared" ca="1" si="24"/>
        <v>53801.70429150467</v>
      </c>
    </row>
    <row r="32" spans="1:28" x14ac:dyDescent="0.25">
      <c r="A32" s="38">
        <f t="shared" ca="1" si="0"/>
        <v>9.1002191628907075E-2</v>
      </c>
      <c r="B32" s="27">
        <f t="shared" ca="1" si="25"/>
        <v>1.091002191628907</v>
      </c>
      <c r="C32" s="20">
        <f t="shared" ca="1" si="26"/>
        <v>-43544.662739893116</v>
      </c>
      <c r="D32" s="20">
        <f t="shared" ca="1" si="27"/>
        <v>11771.613719287427</v>
      </c>
      <c r="E32" s="20">
        <f t="shared" ca="1" si="28"/>
        <v>42472.713501687729</v>
      </c>
      <c r="F32" s="20">
        <f t="shared" ca="1" si="29"/>
        <v>19338.010705416498</v>
      </c>
      <c r="G32" s="20">
        <f t="shared" ca="1" si="6"/>
        <v>-23199.447061877549</v>
      </c>
      <c r="H32" s="20">
        <f t="shared" ca="1" si="7"/>
        <v>13345.465335732213</v>
      </c>
      <c r="I32" s="20">
        <f t="shared" ca="1" si="8"/>
        <v>16073.768841108766</v>
      </c>
      <c r="J32" s="20">
        <f t="shared" ca="1" si="9"/>
        <v>23493.816015579941</v>
      </c>
      <c r="K32" s="20">
        <f t="shared" ca="1" si="10"/>
        <v>16178.428263528811</v>
      </c>
      <c r="L32" s="20">
        <f t="shared" ca="1" si="11"/>
        <v>40439.333132866515</v>
      </c>
      <c r="P32" s="19" t="str">
        <f t="shared" ca="1" si="12"/>
        <v>P2</v>
      </c>
      <c r="Q32" s="28">
        <f t="shared" ca="1" si="13"/>
        <v>0.14169026257150735</v>
      </c>
      <c r="R32" s="27">
        <f t="shared" ca="1" si="14"/>
        <v>1.1416902625715073</v>
      </c>
      <c r="S32" s="20">
        <f t="shared" ca="1" si="15"/>
        <v>-47901.918216114558</v>
      </c>
      <c r="T32" s="14">
        <f t="shared" ca="1" si="16"/>
        <v>10676.273126279033</v>
      </c>
      <c r="U32" s="14">
        <f t="shared" ca="1" si="17"/>
        <v>65073.800973576232</v>
      </c>
      <c r="V32" s="14">
        <f t="shared" ca="1" si="18"/>
        <v>10555.275416047491</v>
      </c>
      <c r="W32" s="14">
        <f t="shared" ca="1" si="19"/>
        <v>16971.453032976133</v>
      </c>
      <c r="X32" s="14">
        <f t="shared" ca="1" si="20"/>
        <v>17449.760087040857</v>
      </c>
      <c r="Y32" s="14">
        <f t="shared" ca="1" si="21"/>
        <v>-23835.403594383191</v>
      </c>
      <c r="Z32" s="14">
        <f t="shared" ca="1" si="22"/>
        <v>6733.4916478176574</v>
      </c>
      <c r="AA32" s="14">
        <f t="shared" ca="1" si="23"/>
        <v>73057.294926625211</v>
      </c>
      <c r="AB32" s="14">
        <f t="shared" ca="1" si="24"/>
        <v>63373.488699072703</v>
      </c>
    </row>
    <row r="33" spans="1:28" x14ac:dyDescent="0.25">
      <c r="A33" s="38">
        <f t="shared" ca="1" si="0"/>
        <v>9.0572906099729275E-2</v>
      </c>
      <c r="B33" s="27">
        <f t="shared" ca="1" si="25"/>
        <v>1.0905729060997293</v>
      </c>
      <c r="C33" s="20">
        <f t="shared" ca="1" si="26"/>
        <v>-44950.343947170477</v>
      </c>
      <c r="D33" s="20">
        <f t="shared" ca="1" si="27"/>
        <v>10143.004776146845</v>
      </c>
      <c r="E33" s="20">
        <f t="shared" ca="1" si="28"/>
        <v>39758.292660033461</v>
      </c>
      <c r="F33" s="20">
        <f t="shared" ca="1" si="29"/>
        <v>19414.436028744447</v>
      </c>
      <c r="G33" s="20">
        <f t="shared" ca="1" si="6"/>
        <v>-26492.144868341962</v>
      </c>
      <c r="H33" s="20">
        <f t="shared" ca="1" si="7"/>
        <v>15017.814149008285</v>
      </c>
      <c r="I33" s="20">
        <f t="shared" ca="1" si="8"/>
        <v>14711.70389781522</v>
      </c>
      <c r="J33" s="20">
        <f t="shared" ca="1" si="9"/>
        <v>27328.3968214048</v>
      </c>
      <c r="K33" s="20">
        <f t="shared" ca="1" si="10"/>
        <v>19932.436132437229</v>
      </c>
      <c r="L33" s="20">
        <f t="shared" ca="1" si="11"/>
        <v>37354.051514772567</v>
      </c>
      <c r="P33" s="19" t="str">
        <f t="shared" ca="1" si="12"/>
        <v>P2</v>
      </c>
      <c r="Q33" s="28">
        <f t="shared" ca="1" si="13"/>
        <v>0.13453868467608909</v>
      </c>
      <c r="R33" s="27">
        <f t="shared" ca="1" si="14"/>
        <v>1.1345386846760892</v>
      </c>
      <c r="S33" s="20">
        <f t="shared" ca="1" si="15"/>
        <v>-51679.458355860203</v>
      </c>
      <c r="T33" s="14">
        <f t="shared" ca="1" si="16"/>
        <v>11870.332916328291</v>
      </c>
      <c r="U33" s="14">
        <f t="shared" ca="1" si="17"/>
        <v>56666.298086019786</v>
      </c>
      <c r="V33" s="14">
        <f t="shared" ca="1" si="18"/>
        <v>11004.377657019895</v>
      </c>
      <c r="W33" s="14">
        <f t="shared" ca="1" si="19"/>
        <v>19052.866770763354</v>
      </c>
      <c r="X33" s="14">
        <f t="shared" ca="1" si="20"/>
        <v>24473.70564673857</v>
      </c>
      <c r="Y33" s="14">
        <f t="shared" ca="1" si="21"/>
        <v>-32045.550828705025</v>
      </c>
      <c r="Z33" s="14">
        <f t="shared" ca="1" si="22"/>
        <v>6245.9547155679147</v>
      </c>
      <c r="AA33" s="14">
        <f t="shared" ca="1" si="23"/>
        <v>75287.94639132086</v>
      </c>
      <c r="AB33" s="14">
        <f t="shared" ca="1" si="24"/>
        <v>56844.321917850713</v>
      </c>
    </row>
    <row r="34" spans="1:28" x14ac:dyDescent="0.25">
      <c r="A34" s="38">
        <f t="shared" ca="1" si="0"/>
        <v>9.0191621181773166E-2</v>
      </c>
      <c r="B34" s="27">
        <f t="shared" ca="1" si="25"/>
        <v>1.0901916211817733</v>
      </c>
      <c r="C34" s="20">
        <f t="shared" ca="1" si="26"/>
        <v>-45415.580243531876</v>
      </c>
      <c r="D34" s="20">
        <f t="shared" ca="1" si="27"/>
        <v>12003.988484137048</v>
      </c>
      <c r="E34" s="20">
        <f t="shared" ca="1" si="28"/>
        <v>36079.286947669782</v>
      </c>
      <c r="F34" s="20">
        <f t="shared" ca="1" si="29"/>
        <v>20797.392254640505</v>
      </c>
      <c r="G34" s="20">
        <f t="shared" ca="1" si="6"/>
        <v>-25468.850399878724</v>
      </c>
      <c r="H34" s="20">
        <f t="shared" ca="1" si="7"/>
        <v>20177.78121709761</v>
      </c>
      <c r="I34" s="20">
        <f t="shared" ca="1" si="8"/>
        <v>17883.914276444739</v>
      </c>
      <c r="J34" s="20">
        <f t="shared" ca="1" si="9"/>
        <v>25064.786716071318</v>
      </c>
      <c r="K34" s="20">
        <f t="shared" ca="1" si="10"/>
        <v>26133.090364089439</v>
      </c>
      <c r="L34" s="20">
        <f t="shared" ca="1" si="11"/>
        <v>44519.026060701799</v>
      </c>
      <c r="P34" s="19" t="str">
        <f t="shared" ca="1" si="12"/>
        <v>P1</v>
      </c>
      <c r="Q34" s="28">
        <f t="shared" ca="1" si="13"/>
        <v>0.1273293545910292</v>
      </c>
      <c r="R34" s="27">
        <f t="shared" ca="1" si="14"/>
        <v>1.1273293545910292</v>
      </c>
      <c r="S34" s="20">
        <f t="shared" ca="1" si="15"/>
        <v>-54930.343771918226</v>
      </c>
      <c r="T34" s="14">
        <f t="shared" ca="1" si="16"/>
        <v>7911.5061508507042</v>
      </c>
      <c r="U34" s="14">
        <f t="shared" ca="1" si="17"/>
        <v>26887.050967079977</v>
      </c>
      <c r="V34" s="14">
        <f t="shared" ca="1" si="18"/>
        <v>11272.465731791433</v>
      </c>
      <c r="W34" s="14">
        <f t="shared" ca="1" si="19"/>
        <v>18560.144608071365</v>
      </c>
      <c r="X34" s="14">
        <f t="shared" ca="1" si="20"/>
        <v>19057.525372222917</v>
      </c>
      <c r="Y34" s="14">
        <f t="shared" ca="1" si="21"/>
        <v>-27955.759710645019</v>
      </c>
      <c r="Z34" s="14">
        <f t="shared" ca="1" si="22"/>
        <v>6949.6157251989325</v>
      </c>
      <c r="AA34" s="14">
        <f t="shared" ca="1" si="23"/>
        <v>73217.818481561742</v>
      </c>
      <c r="AB34" s="14">
        <f t="shared" ca="1" si="24"/>
        <v>26909.687345591992</v>
      </c>
    </row>
    <row r="35" spans="1:28" x14ac:dyDescent="0.25">
      <c r="A35" s="38">
        <f t="shared" ca="1" si="0"/>
        <v>8.9920559233038724E-2</v>
      </c>
      <c r="B35" s="27">
        <f t="shared" ca="1" si="25"/>
        <v>1.0899205592330388</v>
      </c>
      <c r="C35" s="20">
        <f t="shared" ca="1" si="26"/>
        <v>-41099.654992364711</v>
      </c>
      <c r="D35" s="20">
        <f t="shared" ca="1" si="27"/>
        <v>9157.2724680172014</v>
      </c>
      <c r="E35" s="20">
        <f t="shared" ca="1" si="28"/>
        <v>41918.494130916479</v>
      </c>
      <c r="F35" s="20">
        <f t="shared" ca="1" si="29"/>
        <v>21150.095004818373</v>
      </c>
      <c r="G35" s="20">
        <f t="shared" ca="1" si="6"/>
        <v>-23813.754989099543</v>
      </c>
      <c r="H35" s="20">
        <f t="shared" ca="1" si="7"/>
        <v>10056.439346628167</v>
      </c>
      <c r="I35" s="20">
        <f t="shared" ca="1" si="8"/>
        <v>8777.4186297670785</v>
      </c>
      <c r="J35" s="20">
        <f t="shared" ca="1" si="9"/>
        <v>26991.131232961197</v>
      </c>
      <c r="K35" s="20">
        <f t="shared" ca="1" si="10"/>
        <v>20748.958809786262</v>
      </c>
      <c r="L35" s="20">
        <f t="shared" ca="1" si="11"/>
        <v>39015.607062173098</v>
      </c>
      <c r="P35" s="19" t="str">
        <f t="shared" ca="1" si="12"/>
        <v>P1</v>
      </c>
      <c r="Q35" s="28">
        <f t="shared" ca="1" si="13"/>
        <v>0.12670369982836491</v>
      </c>
      <c r="R35" s="27">
        <f t="shared" ca="1" si="14"/>
        <v>1.1267036998283648</v>
      </c>
      <c r="S35" s="20">
        <f t="shared" ca="1" si="15"/>
        <v>-50854.476478343757</v>
      </c>
      <c r="T35" s="14">
        <f t="shared" ca="1" si="16"/>
        <v>9768.613701958564</v>
      </c>
      <c r="U35" s="14">
        <f t="shared" ca="1" si="17"/>
        <v>26380.286187133785</v>
      </c>
      <c r="V35" s="14">
        <f t="shared" ca="1" si="18"/>
        <v>10796.785302062555</v>
      </c>
      <c r="W35" s="14">
        <f t="shared" ca="1" si="19"/>
        <v>18022.24338263851</v>
      </c>
      <c r="X35" s="14">
        <f t="shared" ca="1" si="20"/>
        <v>18950.75280672537</v>
      </c>
      <c r="Y35" s="14">
        <f t="shared" ca="1" si="21"/>
        <v>-21228.185423047253</v>
      </c>
      <c r="Z35" s="14">
        <f t="shared" ca="1" si="22"/>
        <v>5556.2398336972255</v>
      </c>
      <c r="AA35" s="14">
        <f t="shared" ca="1" si="23"/>
        <v>75720.53343489088</v>
      </c>
      <c r="AB35" s="14">
        <f t="shared" ca="1" si="24"/>
        <v>36166.774659172865</v>
      </c>
    </row>
    <row r="36" spans="1:28" x14ac:dyDescent="0.25">
      <c r="A36" s="38">
        <f t="shared" ca="1" si="0"/>
        <v>9.0565711119842726E-2</v>
      </c>
      <c r="B36" s="27">
        <f t="shared" ca="1" si="25"/>
        <v>1.0905657111198428</v>
      </c>
      <c r="C36" s="20">
        <f t="shared" ca="1" si="26"/>
        <v>-42039.646985197935</v>
      </c>
      <c r="D36" s="20">
        <f t="shared" ca="1" si="27"/>
        <v>11192.469620380507</v>
      </c>
      <c r="E36" s="20">
        <f t="shared" ca="1" si="28"/>
        <v>33037.097848118792</v>
      </c>
      <c r="F36" s="20">
        <f t="shared" ca="1" si="29"/>
        <v>19872.941271397744</v>
      </c>
      <c r="G36" s="20">
        <f t="shared" ca="1" si="6"/>
        <v>-37718.451424670697</v>
      </c>
      <c r="H36" s="20">
        <f t="shared" ca="1" si="7"/>
        <v>16130.464688300017</v>
      </c>
      <c r="I36" s="20">
        <f t="shared" ca="1" si="8"/>
        <v>20437.828543550695</v>
      </c>
      <c r="J36" s="20">
        <f t="shared" ca="1" si="9"/>
        <v>24048.861951565475</v>
      </c>
      <c r="K36" s="20">
        <f t="shared" ca="1" si="10"/>
        <v>23923.732399850873</v>
      </c>
      <c r="L36" s="20">
        <f t="shared" ca="1" si="11"/>
        <v>32327.255326920447</v>
      </c>
      <c r="P36" s="19" t="str">
        <f t="shared" ca="1" si="12"/>
        <v>P2</v>
      </c>
      <c r="Q36" s="28">
        <f t="shared" ca="1" si="13"/>
        <v>0.12467275142104269</v>
      </c>
      <c r="R36" s="27">
        <f t="shared" ca="1" si="14"/>
        <v>1.1246727514210426</v>
      </c>
      <c r="S36" s="20">
        <f t="shared" ca="1" si="15"/>
        <v>-52102.322410701025</v>
      </c>
      <c r="T36" s="14">
        <f t="shared" ca="1" si="16"/>
        <v>19051.111398452427</v>
      </c>
      <c r="U36" s="14">
        <f t="shared" ca="1" si="17"/>
        <v>39288.503257664182</v>
      </c>
      <c r="V36" s="14">
        <f t="shared" ca="1" si="18"/>
        <v>11416.540335198637</v>
      </c>
      <c r="W36" s="14">
        <f t="shared" ca="1" si="19"/>
        <v>12290.079327823803</v>
      </c>
      <c r="X36" s="14">
        <f t="shared" ca="1" si="20"/>
        <v>23731.146432737438</v>
      </c>
      <c r="Y36" s="14">
        <f t="shared" ca="1" si="21"/>
        <v>-33556.771533750943</v>
      </c>
      <c r="Z36" s="14">
        <f t="shared" ca="1" si="22"/>
        <v>3621.9720229403583</v>
      </c>
      <c r="AA36" s="14">
        <f t="shared" ca="1" si="23"/>
        <v>75113.453452704925</v>
      </c>
      <c r="AB36" s="14">
        <f t="shared" ca="1" si="24"/>
        <v>44361.109164857109</v>
      </c>
    </row>
    <row r="37" spans="1:28" x14ac:dyDescent="0.25">
      <c r="A37" s="38">
        <f t="shared" ca="1" si="0"/>
        <v>9.0795530430680033E-2</v>
      </c>
      <c r="B37" s="27">
        <f t="shared" ca="1" si="25"/>
        <v>1.09079553043068</v>
      </c>
      <c r="C37" s="20">
        <f t="shared" ca="1" si="26"/>
        <v>-42742.754345023568</v>
      </c>
      <c r="D37" s="20">
        <f t="shared" ca="1" si="27"/>
        <v>13534.718185082293</v>
      </c>
      <c r="E37" s="20">
        <f t="shared" ca="1" si="28"/>
        <v>44928.600467532859</v>
      </c>
      <c r="F37" s="20">
        <f t="shared" ca="1" si="29"/>
        <v>21028.485448995685</v>
      </c>
      <c r="G37" s="20">
        <f t="shared" ca="1" si="6"/>
        <v>-23097.672335967738</v>
      </c>
      <c r="H37" s="20">
        <f t="shared" ca="1" si="7"/>
        <v>15042.772504166745</v>
      </c>
      <c r="I37" s="20">
        <f t="shared" ca="1" si="8"/>
        <v>22111.919879622837</v>
      </c>
      <c r="J37" s="20">
        <f t="shared" ca="1" si="9"/>
        <v>21990.192456866749</v>
      </c>
      <c r="K37" s="20">
        <f t="shared" ca="1" si="10"/>
        <v>18515.222105956524</v>
      </c>
      <c r="L37" s="20">
        <f t="shared" ca="1" si="11"/>
        <v>51387.180407854998</v>
      </c>
      <c r="P37" s="19" t="str">
        <f t="shared" ca="1" si="12"/>
        <v>P1</v>
      </c>
      <c r="Q37" s="28">
        <f t="shared" ca="1" si="13"/>
        <v>0.1332245512973281</v>
      </c>
      <c r="R37" s="27">
        <f t="shared" ca="1" si="14"/>
        <v>1.133224551297328</v>
      </c>
      <c r="S37" s="20">
        <f t="shared" ca="1" si="15"/>
        <v>-49960.003539281824</v>
      </c>
      <c r="T37" s="14">
        <f t="shared" ca="1" si="16"/>
        <v>7069.3766345614076</v>
      </c>
      <c r="U37" s="14">
        <f t="shared" ca="1" si="17"/>
        <v>29873.396741715249</v>
      </c>
      <c r="V37" s="14">
        <f t="shared" ca="1" si="18"/>
        <v>11244.292284449246</v>
      </c>
      <c r="W37" s="14">
        <f t="shared" ca="1" si="19"/>
        <v>6731.5538063912245</v>
      </c>
      <c r="X37" s="14">
        <f t="shared" ca="1" si="20"/>
        <v>14671.613788699342</v>
      </c>
      <c r="Y37" s="14">
        <f t="shared" ca="1" si="21"/>
        <v>-25771.637937300133</v>
      </c>
      <c r="Z37" s="14">
        <f t="shared" ca="1" si="22"/>
        <v>6066.2631299085042</v>
      </c>
      <c r="AA37" s="14">
        <f t="shared" ca="1" si="23"/>
        <v>74747.262483189901</v>
      </c>
      <c r="AB37" s="14">
        <f t="shared" ca="1" si="24"/>
        <v>24496.117723983414</v>
      </c>
    </row>
    <row r="38" spans="1:28" x14ac:dyDescent="0.25">
      <c r="A38" s="38">
        <f t="shared" ca="1" si="0"/>
        <v>8.9462185510587044E-2</v>
      </c>
      <c r="B38" s="27">
        <f t="shared" ca="1" si="25"/>
        <v>1.089462185510587</v>
      </c>
      <c r="C38" s="20">
        <f t="shared" ca="1" si="26"/>
        <v>-40841.745922454837</v>
      </c>
      <c r="D38" s="20">
        <f t="shared" ca="1" si="27"/>
        <v>13479.281289099057</v>
      </c>
      <c r="E38" s="20">
        <f t="shared" ca="1" si="28"/>
        <v>43095.776985625213</v>
      </c>
      <c r="F38" s="20">
        <f t="shared" ca="1" si="29"/>
        <v>20027.889564622303</v>
      </c>
      <c r="G38" s="20">
        <f t="shared" ca="1" si="6"/>
        <v>-25529.83205141349</v>
      </c>
      <c r="H38" s="20">
        <f t="shared" ca="1" si="7"/>
        <v>6241.1722087350227</v>
      </c>
      <c r="I38" s="20">
        <f t="shared" ca="1" si="8"/>
        <v>11024.026366443442</v>
      </c>
      <c r="J38" s="20">
        <f t="shared" ca="1" si="9"/>
        <v>25700.320153089851</v>
      </c>
      <c r="K38" s="20">
        <f t="shared" ca="1" si="10"/>
        <v>17387.385730488328</v>
      </c>
      <c r="L38" s="20">
        <f t="shared" ca="1" si="11"/>
        <v>38733.13870756534</v>
      </c>
      <c r="P38" s="19" t="str">
        <f t="shared" ca="1" si="12"/>
        <v>P2</v>
      </c>
      <c r="Q38" s="28">
        <f t="shared" ca="1" si="13"/>
        <v>0.14095293816923338</v>
      </c>
      <c r="R38" s="27">
        <f t="shared" ca="1" si="14"/>
        <v>1.1409529381692334</v>
      </c>
      <c r="S38" s="20">
        <f t="shared" ca="1" si="15"/>
        <v>-52253.29668574821</v>
      </c>
      <c r="T38" s="14">
        <f t="shared" ca="1" si="16"/>
        <v>10881.348170474048</v>
      </c>
      <c r="U38" s="14">
        <f t="shared" ca="1" si="17"/>
        <v>47920.824803454714</v>
      </c>
      <c r="V38" s="14">
        <f t="shared" ca="1" si="18"/>
        <v>11098.482071861943</v>
      </c>
      <c r="W38" s="14">
        <f t="shared" ca="1" si="19"/>
        <v>18891.602697208422</v>
      </c>
      <c r="X38" s="14">
        <f t="shared" ca="1" si="20"/>
        <v>17958.641078849305</v>
      </c>
      <c r="Y38" s="14">
        <f t="shared" ca="1" si="21"/>
        <v>-22272.853072399244</v>
      </c>
      <c r="Z38" s="14">
        <f t="shared" ca="1" si="22"/>
        <v>5718.085438811986</v>
      </c>
      <c r="AA38" s="14">
        <f t="shared" ca="1" si="23"/>
        <v>75513.711011467109</v>
      </c>
      <c r="AB38" s="14">
        <f t="shared" ca="1" si="24"/>
        <v>49870.986331628024</v>
      </c>
    </row>
    <row r="39" spans="1:28" x14ac:dyDescent="0.25">
      <c r="A39" s="38">
        <f t="shared" ca="1" si="0"/>
        <v>9.0162658778546775E-2</v>
      </c>
      <c r="B39" s="27">
        <f t="shared" ca="1" si="25"/>
        <v>1.0901626587785467</v>
      </c>
      <c r="C39" s="20">
        <f t="shared" ca="1" si="26"/>
        <v>-43204.862627211784</v>
      </c>
      <c r="D39" s="20">
        <f t="shared" ca="1" si="27"/>
        <v>9575.096069088966</v>
      </c>
      <c r="E39" s="20">
        <f t="shared" ca="1" si="28"/>
        <v>38488.177691042569</v>
      </c>
      <c r="F39" s="20">
        <f t="shared" ca="1" si="29"/>
        <v>20597.841801606202</v>
      </c>
      <c r="G39" s="20">
        <f t="shared" ca="1" si="6"/>
        <v>-41627.574304822832</v>
      </c>
      <c r="H39" s="20">
        <f t="shared" ca="1" si="7"/>
        <v>10205.846687265042</v>
      </c>
      <c r="I39" s="20">
        <f t="shared" ca="1" si="8"/>
        <v>23416.712733971333</v>
      </c>
      <c r="J39" s="20">
        <f t="shared" ca="1" si="9"/>
        <v>24483.264129560772</v>
      </c>
      <c r="K39" s="20">
        <f t="shared" ca="1" si="10"/>
        <v>23135.646100763686</v>
      </c>
      <c r="L39" s="20">
        <f t="shared" ca="1" si="11"/>
        <v>29943.778180526322</v>
      </c>
      <c r="P39" s="19" t="str">
        <f t="shared" ca="1" si="12"/>
        <v>P2</v>
      </c>
      <c r="Q39" s="28">
        <f t="shared" ca="1" si="13"/>
        <v>0.13214890472680857</v>
      </c>
      <c r="R39" s="27">
        <f t="shared" ca="1" si="14"/>
        <v>1.1321489047268085</v>
      </c>
      <c r="S39" s="20">
        <f t="shared" ca="1" si="15"/>
        <v>-56235.291108892961</v>
      </c>
      <c r="T39" s="14">
        <f t="shared" ca="1" si="16"/>
        <v>11260.425714454699</v>
      </c>
      <c r="U39" s="14">
        <f t="shared" ca="1" si="17"/>
        <v>61922.604275833721</v>
      </c>
      <c r="V39" s="14">
        <f t="shared" ca="1" si="18"/>
        <v>11336.350538212999</v>
      </c>
      <c r="W39" s="14">
        <f t="shared" ca="1" si="19"/>
        <v>13364.166441262107</v>
      </c>
      <c r="X39" s="14">
        <f t="shared" ca="1" si="20"/>
        <v>16043.993464231744</v>
      </c>
      <c r="Y39" s="14">
        <f t="shared" ca="1" si="21"/>
        <v>-34352.22714783861</v>
      </c>
      <c r="Z39" s="14">
        <f t="shared" ca="1" si="22"/>
        <v>2991.1417469046696</v>
      </c>
      <c r="AA39" s="14">
        <f t="shared" ca="1" si="23"/>
        <v>73975.794662421438</v>
      </c>
      <c r="AB39" s="14">
        <f t="shared" ca="1" si="24"/>
        <v>44844.925189240355</v>
      </c>
    </row>
    <row r="40" spans="1:28" x14ac:dyDescent="0.25">
      <c r="A40" s="38">
        <f t="shared" ca="1" si="0"/>
        <v>8.9482848574137089E-2</v>
      </c>
      <c r="B40" s="27">
        <f t="shared" ca="1" si="25"/>
        <v>1.089482848574137</v>
      </c>
      <c r="C40" s="20">
        <f t="shared" ca="1" si="26"/>
        <v>-45512.969355211622</v>
      </c>
      <c r="D40" s="20">
        <f t="shared" ca="1" si="27"/>
        <v>13462.531680489183</v>
      </c>
      <c r="E40" s="20">
        <f t="shared" ca="1" si="28"/>
        <v>39667.671500530734</v>
      </c>
      <c r="F40" s="20">
        <f t="shared" ca="1" si="29"/>
        <v>21380.723723834293</v>
      </c>
      <c r="G40" s="20">
        <f t="shared" ca="1" si="6"/>
        <v>-39205.061436146134</v>
      </c>
      <c r="H40" s="20">
        <f t="shared" ca="1" si="7"/>
        <v>19233.941032187944</v>
      </c>
      <c r="I40" s="20">
        <f t="shared" ca="1" si="8"/>
        <v>12190.916281215677</v>
      </c>
      <c r="J40" s="20">
        <f t="shared" ca="1" si="9"/>
        <v>24330.344119692501</v>
      </c>
      <c r="K40" s="20">
        <f t="shared" ca="1" si="10"/>
        <v>23187.857837841613</v>
      </c>
      <c r="L40" s="20">
        <f t="shared" ca="1" si="11"/>
        <v>33825.265360819016</v>
      </c>
      <c r="P40" s="19" t="str">
        <f t="shared" ca="1" si="12"/>
        <v>P2</v>
      </c>
      <c r="Q40" s="28">
        <f t="shared" ca="1" si="13"/>
        <v>0.13680142626734787</v>
      </c>
      <c r="R40" s="27">
        <f t="shared" ca="1" si="14"/>
        <v>1.1368014262673478</v>
      </c>
      <c r="S40" s="20">
        <f t="shared" ca="1" si="15"/>
        <v>-53355.052683080634</v>
      </c>
      <c r="T40" s="14">
        <f t="shared" ca="1" si="16"/>
        <v>11184.396867154843</v>
      </c>
      <c r="U40" s="14">
        <f t="shared" ca="1" si="17"/>
        <v>54262.02354573497</v>
      </c>
      <c r="V40" s="14">
        <f t="shared" ca="1" si="18"/>
        <v>10978.081980415742</v>
      </c>
      <c r="W40" s="14">
        <f t="shared" ca="1" si="19"/>
        <v>11899.271839955205</v>
      </c>
      <c r="X40" s="14">
        <f t="shared" ca="1" si="20"/>
        <v>18493.451730183402</v>
      </c>
      <c r="Y40" s="14">
        <f t="shared" ca="1" si="21"/>
        <v>-35901.773566505013</v>
      </c>
      <c r="Z40" s="14">
        <f t="shared" ca="1" si="22"/>
        <v>3585.1575327618948</v>
      </c>
      <c r="AA40" s="14">
        <f t="shared" ca="1" si="23"/>
        <v>74979.358352520969</v>
      </c>
      <c r="AB40" s="14">
        <f t="shared" ca="1" si="24"/>
        <v>41082.331755722284</v>
      </c>
    </row>
    <row r="41" spans="1:28" x14ac:dyDescent="0.25">
      <c r="A41" s="38">
        <f t="shared" ca="1" si="0"/>
        <v>8.8834001477098967E-2</v>
      </c>
      <c r="B41" s="27">
        <f t="shared" ca="1" si="25"/>
        <v>1.088834001477099</v>
      </c>
      <c r="C41" s="20">
        <f t="shared" ca="1" si="26"/>
        <v>-41325.712002610249</v>
      </c>
      <c r="D41" s="20">
        <f t="shared" ca="1" si="27"/>
        <v>14371.202047433235</v>
      </c>
      <c r="E41" s="20">
        <f t="shared" ca="1" si="28"/>
        <v>45925.631413704315</v>
      </c>
      <c r="F41" s="20">
        <f t="shared" ca="1" si="29"/>
        <v>17382.807706063064</v>
      </c>
      <c r="G41" s="20">
        <f t="shared" ca="1" si="6"/>
        <v>-29754.473440945982</v>
      </c>
      <c r="H41" s="20">
        <f t="shared" ca="1" si="7"/>
        <v>13929.966153343265</v>
      </c>
      <c r="I41" s="20">
        <f t="shared" ca="1" si="8"/>
        <v>17768.173745517299</v>
      </c>
      <c r="J41" s="20">
        <f t="shared" ca="1" si="9"/>
        <v>27897.861214048648</v>
      </c>
      <c r="K41" s="20">
        <f t="shared" ca="1" si="10"/>
        <v>17130.221775090435</v>
      </c>
      <c r="L41" s="20">
        <f t="shared" ca="1" si="11"/>
        <v>46718.942145290079</v>
      </c>
      <c r="P41" s="19" t="str">
        <f t="shared" ca="1" si="12"/>
        <v>P2</v>
      </c>
      <c r="Q41" s="28">
        <f t="shared" ca="1" si="13"/>
        <v>0.12830950055956344</v>
      </c>
      <c r="R41" s="27">
        <f t="shared" ca="1" si="14"/>
        <v>1.1283095005595634</v>
      </c>
      <c r="S41" s="20">
        <f t="shared" ca="1" si="15"/>
        <v>-52702.559082344997</v>
      </c>
      <c r="T41" s="14">
        <f t="shared" ca="1" si="16"/>
        <v>11631.321472841137</v>
      </c>
      <c r="U41" s="14">
        <f t="shared" ca="1" si="17"/>
        <v>69915.848726787197</v>
      </c>
      <c r="V41" s="14">
        <f t="shared" ca="1" si="18"/>
        <v>11322.320530636467</v>
      </c>
      <c r="W41" s="14">
        <f t="shared" ca="1" si="19"/>
        <v>14531.643075371536</v>
      </c>
      <c r="X41" s="14">
        <f t="shared" ca="1" si="20"/>
        <v>18991.285937763743</v>
      </c>
      <c r="Y41" s="14">
        <f t="shared" ca="1" si="21"/>
        <v>-23614.97044189485</v>
      </c>
      <c r="Z41" s="14">
        <f t="shared" ca="1" si="22"/>
        <v>7749.3222382508056</v>
      </c>
      <c r="AA41" s="14">
        <f t="shared" ca="1" si="23"/>
        <v>73004.101669453114</v>
      </c>
      <c r="AB41" s="14">
        <f t="shared" ca="1" si="24"/>
        <v>66810.936237470029</v>
      </c>
    </row>
    <row r="42" spans="1:28" x14ac:dyDescent="0.25">
      <c r="A42" s="38">
        <f t="shared" ca="1" si="0"/>
        <v>9.0139608617302316E-2</v>
      </c>
      <c r="B42" s="27">
        <f t="shared" ca="1" si="25"/>
        <v>1.0901396086173023</v>
      </c>
      <c r="C42" s="20">
        <f t="shared" ca="1" si="26"/>
        <v>-45078.693561650616</v>
      </c>
      <c r="D42" s="20">
        <f t="shared" ca="1" si="27"/>
        <v>12615.902062337227</v>
      </c>
      <c r="E42" s="20">
        <f t="shared" ca="1" si="28"/>
        <v>34843.14402261396</v>
      </c>
      <c r="F42" s="20">
        <f t="shared" ca="1" si="29"/>
        <v>17349.65677784396</v>
      </c>
      <c r="G42" s="20">
        <f t="shared" ca="1" si="6"/>
        <v>-27858.771926434587</v>
      </c>
      <c r="H42" s="20">
        <f t="shared" ca="1" si="7"/>
        <v>6155.2339778613523</v>
      </c>
      <c r="I42" s="20">
        <f t="shared" ca="1" si="8"/>
        <v>9856.5782695102989</v>
      </c>
      <c r="J42" s="20">
        <f t="shared" ca="1" si="9"/>
        <v>24805.873315690875</v>
      </c>
      <c r="K42" s="20">
        <f t="shared" ca="1" si="10"/>
        <v>25336.355315581437</v>
      </c>
      <c r="L42" s="20">
        <f t="shared" ca="1" si="11"/>
        <v>25610.03910657495</v>
      </c>
      <c r="P42" s="19" t="str">
        <f t="shared" ca="1" si="12"/>
        <v>P2</v>
      </c>
      <c r="Q42" s="28">
        <f t="shared" ca="1" si="13"/>
        <v>0.13071351424328337</v>
      </c>
      <c r="R42" s="27">
        <f t="shared" ca="1" si="14"/>
        <v>1.1307135142432834</v>
      </c>
      <c r="S42" s="20">
        <f t="shared" ca="1" si="15"/>
        <v>-55179.114098407015</v>
      </c>
      <c r="T42" s="14">
        <f t="shared" ca="1" si="16"/>
        <v>13719.50970948199</v>
      </c>
      <c r="U42" s="14">
        <f t="shared" ca="1" si="17"/>
        <v>36880.68027905807</v>
      </c>
      <c r="V42" s="14">
        <f t="shared" ca="1" si="18"/>
        <v>10901.651947496675</v>
      </c>
      <c r="W42" s="14">
        <f t="shared" ca="1" si="19"/>
        <v>16775.791257996625</v>
      </c>
      <c r="X42" s="14">
        <f t="shared" ca="1" si="20"/>
        <v>19810.02899038199</v>
      </c>
      <c r="Y42" s="14">
        <f t="shared" ca="1" si="21"/>
        <v>-39830.026900534096</v>
      </c>
      <c r="Z42" s="14">
        <f t="shared" ca="1" si="22"/>
        <v>6112.2299042242066</v>
      </c>
      <c r="AA42" s="14">
        <f t="shared" ca="1" si="23"/>
        <v>73994.058772305536</v>
      </c>
      <c r="AB42" s="14">
        <f t="shared" ca="1" si="24"/>
        <v>31029.78896034478</v>
      </c>
    </row>
    <row r="43" spans="1:28" x14ac:dyDescent="0.25">
      <c r="A43" s="38">
        <f t="shared" ca="1" si="0"/>
        <v>9.0254812636124157E-2</v>
      </c>
      <c r="B43" s="27">
        <f t="shared" ca="1" si="25"/>
        <v>1.0902548126361242</v>
      </c>
      <c r="C43" s="20">
        <f t="shared" ca="1" si="26"/>
        <v>-44558.474492325098</v>
      </c>
      <c r="D43" s="20">
        <f t="shared" ca="1" si="27"/>
        <v>14519.882691329447</v>
      </c>
      <c r="E43" s="20">
        <f t="shared" ca="1" si="28"/>
        <v>46665.306582029836</v>
      </c>
      <c r="F43" s="20">
        <f t="shared" ca="1" si="29"/>
        <v>18845.480929471247</v>
      </c>
      <c r="G43" s="20">
        <f t="shared" ca="1" si="6"/>
        <v>-37703.826733118287</v>
      </c>
      <c r="H43" s="20">
        <f t="shared" ca="1" si="7"/>
        <v>20113.853372464004</v>
      </c>
      <c r="I43" s="20">
        <f t="shared" ca="1" si="8"/>
        <v>16943.668313565784</v>
      </c>
      <c r="J43" s="20">
        <f t="shared" ca="1" si="9"/>
        <v>24752.905233339196</v>
      </c>
      <c r="K43" s="20">
        <f t="shared" ca="1" si="10"/>
        <v>19364.912539181103</v>
      </c>
      <c r="L43" s="20">
        <f t="shared" ca="1" si="11"/>
        <v>42240.032941226651</v>
      </c>
      <c r="P43" s="19" t="str">
        <f t="shared" ca="1" si="12"/>
        <v>P1</v>
      </c>
      <c r="Q43" s="28">
        <f t="shared" ca="1" si="13"/>
        <v>0.12304878007626802</v>
      </c>
      <c r="R43" s="27">
        <f t="shared" ca="1" si="14"/>
        <v>1.1230487800762681</v>
      </c>
      <c r="S43" s="20">
        <f t="shared" ca="1" si="15"/>
        <v>-54121.778820023072</v>
      </c>
      <c r="T43" s="14">
        <f t="shared" ca="1" si="16"/>
        <v>16328.02286186098</v>
      </c>
      <c r="U43" s="14">
        <f t="shared" ca="1" si="17"/>
        <v>29790.246486415028</v>
      </c>
      <c r="V43" s="14">
        <f t="shared" ca="1" si="18"/>
        <v>10847.508987647694</v>
      </c>
      <c r="W43" s="14">
        <f t="shared" ca="1" si="19"/>
        <v>15607.622291463485</v>
      </c>
      <c r="X43" s="14">
        <f t="shared" ca="1" si="20"/>
        <v>16349.522433170365</v>
      </c>
      <c r="Y43" s="14">
        <f t="shared" ca="1" si="21"/>
        <v>-28879.451012194368</v>
      </c>
      <c r="Z43" s="14">
        <f t="shared" ca="1" si="22"/>
        <v>5611.3416836757551</v>
      </c>
      <c r="AA43" s="14">
        <f t="shared" ca="1" si="23"/>
        <v>74325.835969222841</v>
      </c>
      <c r="AB43" s="14">
        <f t="shared" ca="1" si="24"/>
        <v>33759.753216737059</v>
      </c>
    </row>
    <row r="44" spans="1:28" x14ac:dyDescent="0.25">
      <c r="A44" s="38">
        <f t="shared" ca="1" si="0"/>
        <v>9.1157098965210723E-2</v>
      </c>
      <c r="B44" s="27">
        <f t="shared" ca="1" si="25"/>
        <v>1.0911570989652106</v>
      </c>
      <c r="C44" s="20">
        <f t="shared" ca="1" si="26"/>
        <v>-41429.619851143172</v>
      </c>
      <c r="D44" s="20">
        <f t="shared" ca="1" si="27"/>
        <v>12407.309580795591</v>
      </c>
      <c r="E44" s="20">
        <f t="shared" ca="1" si="28"/>
        <v>39547.062276204342</v>
      </c>
      <c r="F44" s="20">
        <f t="shared" ca="1" si="29"/>
        <v>20360.299476871292</v>
      </c>
      <c r="G44" s="20">
        <f t="shared" ca="1" si="6"/>
        <v>-41014.008806881451</v>
      </c>
      <c r="H44" s="20">
        <f t="shared" ca="1" si="7"/>
        <v>13098.80144229387</v>
      </c>
      <c r="I44" s="20">
        <f t="shared" ca="1" si="8"/>
        <v>22912.991840872382</v>
      </c>
      <c r="J44" s="20">
        <f t="shared" ca="1" si="9"/>
        <v>25232.115146243144</v>
      </c>
      <c r="K44" s="20">
        <f t="shared" ca="1" si="10"/>
        <v>12370.88246773862</v>
      </c>
      <c r="L44" s="20">
        <f t="shared" ca="1" si="11"/>
        <v>31796.792247384405</v>
      </c>
      <c r="P44" s="19" t="str">
        <f t="shared" ca="1" si="12"/>
        <v>P2</v>
      </c>
      <c r="Q44" s="28">
        <f t="shared" ca="1" si="13"/>
        <v>0.13439941327005511</v>
      </c>
      <c r="R44" s="27">
        <f t="shared" ca="1" si="14"/>
        <v>1.1343994132700552</v>
      </c>
      <c r="S44" s="20">
        <f t="shared" ca="1" si="15"/>
        <v>-49794.72726870513</v>
      </c>
      <c r="T44" s="14">
        <f t="shared" ca="1" si="16"/>
        <v>4970.8693293102297</v>
      </c>
      <c r="U44" s="14">
        <f t="shared" ca="1" si="17"/>
        <v>34672.305913532982</v>
      </c>
      <c r="V44" s="14">
        <f t="shared" ca="1" si="18"/>
        <v>11274.467252471924</v>
      </c>
      <c r="W44" s="14">
        <f t="shared" ca="1" si="19"/>
        <v>9895.5872687292194</v>
      </c>
      <c r="X44" s="14">
        <f t="shared" ca="1" si="20"/>
        <v>18663.72858699608</v>
      </c>
      <c r="Y44" s="14">
        <f t="shared" ca="1" si="21"/>
        <v>-20740.716363983913</v>
      </c>
      <c r="Z44" s="14">
        <f t="shared" ca="1" si="22"/>
        <v>4423.5168563877087</v>
      </c>
      <c r="AA44" s="14">
        <f t="shared" ca="1" si="23"/>
        <v>73968.715476553683</v>
      </c>
      <c r="AB44" s="14">
        <f t="shared" ca="1" si="24"/>
        <v>32086.302151945747</v>
      </c>
    </row>
    <row r="45" spans="1:28" x14ac:dyDescent="0.25">
      <c r="A45" s="38">
        <f t="shared" ca="1" si="0"/>
        <v>8.9684020455102126E-2</v>
      </c>
      <c r="B45" s="27">
        <f t="shared" ca="1" si="25"/>
        <v>1.0896840204551022</v>
      </c>
      <c r="C45" s="20">
        <f t="shared" ca="1" si="26"/>
        <v>-38836.695209952908</v>
      </c>
      <c r="D45" s="20">
        <f t="shared" ca="1" si="27"/>
        <v>7557.0305901165311</v>
      </c>
      <c r="E45" s="20">
        <f t="shared" ca="1" si="28"/>
        <v>39524.182822356932</v>
      </c>
      <c r="F45" s="20">
        <f t="shared" ca="1" si="29"/>
        <v>23645.314265077584</v>
      </c>
      <c r="G45" s="20">
        <f t="shared" ca="1" si="6"/>
        <v>-29653.837156296293</v>
      </c>
      <c r="H45" s="20">
        <f t="shared" ca="1" si="7"/>
        <v>9987.9516639012163</v>
      </c>
      <c r="I45" s="20">
        <f t="shared" ca="1" si="8"/>
        <v>18173.155614644867</v>
      </c>
      <c r="J45" s="20">
        <f t="shared" ca="1" si="9"/>
        <v>24955.359158799431</v>
      </c>
      <c r="K45" s="20">
        <f t="shared" ca="1" si="10"/>
        <v>21922.615513944103</v>
      </c>
      <c r="L45" s="20">
        <f t="shared" ca="1" si="11"/>
        <v>40689.6530441957</v>
      </c>
      <c r="P45" s="19" t="str">
        <f t="shared" ca="1" si="12"/>
        <v>P2</v>
      </c>
      <c r="Q45" s="28">
        <f t="shared" ca="1" si="13"/>
        <v>0.12495743999820995</v>
      </c>
      <c r="R45" s="27">
        <f t="shared" ca="1" si="14"/>
        <v>1.1249574399982099</v>
      </c>
      <c r="S45" s="20">
        <f t="shared" ca="1" si="15"/>
        <v>-54253.424122228404</v>
      </c>
      <c r="T45" s="14">
        <f t="shared" ca="1" si="16"/>
        <v>10322.072619381968</v>
      </c>
      <c r="U45" s="14">
        <f t="shared" ca="1" si="17"/>
        <v>44294.38844505899</v>
      </c>
      <c r="V45" s="14">
        <f t="shared" ca="1" si="18"/>
        <v>11384.466217475512</v>
      </c>
      <c r="W45" s="14">
        <f t="shared" ca="1" si="19"/>
        <v>20084.339082059589</v>
      </c>
      <c r="X45" s="14">
        <f t="shared" ca="1" si="20"/>
        <v>19866.997091197176</v>
      </c>
      <c r="Y45" s="14">
        <f t="shared" ca="1" si="21"/>
        <v>-28529.94166251671</v>
      </c>
      <c r="Z45" s="14">
        <f t="shared" ca="1" si="22"/>
        <v>4026.1077945457687</v>
      </c>
      <c r="AA45" s="14">
        <f t="shared" ca="1" si="23"/>
        <v>73348.314367987492</v>
      </c>
      <c r="AB45" s="14">
        <f t="shared" ca="1" si="24"/>
        <v>43549.002024522335</v>
      </c>
    </row>
    <row r="46" spans="1:28" x14ac:dyDescent="0.25">
      <c r="A46" s="38">
        <f t="shared" ca="1" si="0"/>
        <v>8.9788412692423755E-2</v>
      </c>
      <c r="B46" s="27">
        <f t="shared" ca="1" si="25"/>
        <v>1.0897884126924238</v>
      </c>
      <c r="C46" s="20">
        <f t="shared" ca="1" si="26"/>
        <v>-42233.073360143011</v>
      </c>
      <c r="D46" s="20">
        <f t="shared" ca="1" si="27"/>
        <v>16805.873090760266</v>
      </c>
      <c r="E46" s="20">
        <f t="shared" ca="1" si="28"/>
        <v>45618.646616643586</v>
      </c>
      <c r="F46" s="20">
        <f t="shared" ca="1" si="29"/>
        <v>19986.788075911412</v>
      </c>
      <c r="G46" s="20">
        <f t="shared" ca="1" si="6"/>
        <v>-38299.533030392813</v>
      </c>
      <c r="H46" s="20">
        <f t="shared" ca="1" si="7"/>
        <v>13054.346969237418</v>
      </c>
      <c r="I46" s="20">
        <f t="shared" ca="1" si="8"/>
        <v>31464.243950851163</v>
      </c>
      <c r="J46" s="20">
        <f t="shared" ca="1" si="9"/>
        <v>25614.4830868387</v>
      </c>
      <c r="K46" s="20">
        <f t="shared" ca="1" si="10"/>
        <v>19706.374254341048</v>
      </c>
      <c r="L46" s="20">
        <f t="shared" ca="1" si="11"/>
        <v>51100.418578160032</v>
      </c>
      <c r="P46" s="19" t="str">
        <f t="shared" ca="1" si="12"/>
        <v>P1</v>
      </c>
      <c r="Q46" s="28">
        <f t="shared" ca="1" si="13"/>
        <v>0.13291932402826453</v>
      </c>
      <c r="R46" s="27">
        <f t="shared" ca="1" si="14"/>
        <v>1.1329193240282645</v>
      </c>
      <c r="S46" s="20">
        <f t="shared" ca="1" si="15"/>
        <v>-52849.796545179495</v>
      </c>
      <c r="T46" s="14">
        <f t="shared" ca="1" si="16"/>
        <v>-1478.2120154729641</v>
      </c>
      <c r="U46" s="14">
        <f t="shared" ca="1" si="17"/>
        <v>34420.981010538504</v>
      </c>
      <c r="V46" s="14">
        <f t="shared" ca="1" si="18"/>
        <v>10783.859106611017</v>
      </c>
      <c r="W46" s="14">
        <f t="shared" ca="1" si="19"/>
        <v>6346.5513589483116</v>
      </c>
      <c r="X46" s="14">
        <f t="shared" ca="1" si="20"/>
        <v>20195.768168754719</v>
      </c>
      <c r="Y46" s="14">
        <f t="shared" ca="1" si="21"/>
        <v>-31916.163989281245</v>
      </c>
      <c r="Z46" s="14">
        <f t="shared" ca="1" si="22"/>
        <v>4593.5743624787538</v>
      </c>
      <c r="AA46" s="14">
        <f t="shared" ca="1" si="23"/>
        <v>77655.145863743499</v>
      </c>
      <c r="AB46" s="14">
        <f t="shared" ca="1" si="24"/>
        <v>17249.514283218203</v>
      </c>
    </row>
    <row r="47" spans="1:28" x14ac:dyDescent="0.25">
      <c r="A47" s="38">
        <f t="shared" ca="1" si="0"/>
        <v>9.1393510995318797E-2</v>
      </c>
      <c r="B47" s="27">
        <f t="shared" ca="1" si="25"/>
        <v>1.0913935109953188</v>
      </c>
      <c r="C47" s="20">
        <f t="shared" ca="1" si="26"/>
        <v>-45201.574749694235</v>
      </c>
      <c r="D47" s="20">
        <f t="shared" ca="1" si="27"/>
        <v>11879.297381534354</v>
      </c>
      <c r="E47" s="20">
        <f t="shared" ca="1" si="28"/>
        <v>40635.9525727824</v>
      </c>
      <c r="F47" s="20">
        <f t="shared" ca="1" si="29"/>
        <v>18935.479297727634</v>
      </c>
      <c r="G47" s="20">
        <f t="shared" ca="1" si="6"/>
        <v>-35729.459190646841</v>
      </c>
      <c r="H47" s="20">
        <f t="shared" ca="1" si="7"/>
        <v>11787.035282202376</v>
      </c>
      <c r="I47" s="20">
        <f t="shared" ca="1" si="8"/>
        <v>17788.559934587058</v>
      </c>
      <c r="J47" s="20">
        <f t="shared" ca="1" si="9"/>
        <v>25551.164000475204</v>
      </c>
      <c r="K47" s="20">
        <f t="shared" ca="1" si="10"/>
        <v>22366.35118381117</v>
      </c>
      <c r="L47" s="20">
        <f t="shared" ca="1" si="11"/>
        <v>32282.64104831963</v>
      </c>
      <c r="P47" s="19" t="str">
        <f t="shared" ca="1" si="12"/>
        <v>P2</v>
      </c>
      <c r="Q47" s="28">
        <f t="shared" ca="1" si="13"/>
        <v>0.13230986642702786</v>
      </c>
      <c r="R47" s="27">
        <f t="shared" ca="1" si="14"/>
        <v>1.1323098664270279</v>
      </c>
      <c r="S47" s="20">
        <f t="shared" ca="1" si="15"/>
        <v>-51476.283847500286</v>
      </c>
      <c r="T47" s="14">
        <f t="shared" ca="1" si="16"/>
        <v>4571.4542562284569</v>
      </c>
      <c r="U47" s="14">
        <f t="shared" ca="1" si="17"/>
        <v>40226.608224844807</v>
      </c>
      <c r="V47" s="14">
        <f t="shared" ca="1" si="18"/>
        <v>10646.282237450545</v>
      </c>
      <c r="W47" s="14">
        <f t="shared" ca="1" si="19"/>
        <v>16339.967071001249</v>
      </c>
      <c r="X47" s="14">
        <f t="shared" ca="1" si="20"/>
        <v>16945.92179791096</v>
      </c>
      <c r="Y47" s="14">
        <f t="shared" ca="1" si="21"/>
        <v>-27918.660808168996</v>
      </c>
      <c r="Z47" s="14">
        <f t="shared" ca="1" si="22"/>
        <v>6150.6187387795535</v>
      </c>
      <c r="AA47" s="14">
        <f t="shared" ca="1" si="23"/>
        <v>73473.780733413165</v>
      </c>
      <c r="AB47" s="14">
        <f t="shared" ca="1" si="24"/>
        <v>33627.318992747299</v>
      </c>
    </row>
    <row r="48" spans="1:28" x14ac:dyDescent="0.25">
      <c r="A48" s="38">
        <f t="shared" ca="1" si="0"/>
        <v>9.0269176105334956E-2</v>
      </c>
      <c r="B48" s="27">
        <f t="shared" ca="1" si="25"/>
        <v>1.0902691761053349</v>
      </c>
      <c r="C48" s="20">
        <f t="shared" ca="1" si="26"/>
        <v>-42306.31808326779</v>
      </c>
      <c r="D48" s="20">
        <f t="shared" ca="1" si="27"/>
        <v>15766.911815483185</v>
      </c>
      <c r="E48" s="20">
        <f t="shared" ca="1" si="28"/>
        <v>37003.02884999504</v>
      </c>
      <c r="F48" s="20">
        <f t="shared" ca="1" si="29"/>
        <v>17643.425420396154</v>
      </c>
      <c r="G48" s="20">
        <f t="shared" ca="1" si="6"/>
        <v>-39991.61891027572</v>
      </c>
      <c r="H48" s="20">
        <f t="shared" ca="1" si="7"/>
        <v>12957.318755555936</v>
      </c>
      <c r="I48" s="20">
        <f t="shared" ca="1" si="8"/>
        <v>22001.626698790842</v>
      </c>
      <c r="J48" s="20">
        <f t="shared" ca="1" si="9"/>
        <v>27597.775090108651</v>
      </c>
      <c r="K48" s="20">
        <f t="shared" ca="1" si="10"/>
        <v>19840.555453228357</v>
      </c>
      <c r="L48" s="20">
        <f t="shared" ca="1" si="11"/>
        <v>35114.189733325416</v>
      </c>
      <c r="P48" s="19" t="str">
        <f t="shared" ca="1" si="12"/>
        <v>P2</v>
      </c>
      <c r="Q48" s="28">
        <f t="shared" ca="1" si="13"/>
        <v>0.14389309679980827</v>
      </c>
      <c r="R48" s="27">
        <f t="shared" ca="1" si="14"/>
        <v>1.1438930967998082</v>
      </c>
      <c r="S48" s="20">
        <f t="shared" ca="1" si="15"/>
        <v>-48884.542428079956</v>
      </c>
      <c r="T48" s="14">
        <f t="shared" ca="1" si="16"/>
        <v>8139.3521438192929</v>
      </c>
      <c r="U48" s="14">
        <f t="shared" ca="1" si="17"/>
        <v>38035.578082952823</v>
      </c>
      <c r="V48" s="14">
        <f t="shared" ca="1" si="18"/>
        <v>11027.531307824325</v>
      </c>
      <c r="W48" s="14">
        <f t="shared" ca="1" si="19"/>
        <v>12287.672346043566</v>
      </c>
      <c r="X48" s="14">
        <f t="shared" ca="1" si="20"/>
        <v>24304.496705489473</v>
      </c>
      <c r="Y48" s="14">
        <f t="shared" ca="1" si="21"/>
        <v>-22459.268053961969</v>
      </c>
      <c r="Z48" s="14">
        <f t="shared" ca="1" si="22"/>
        <v>7567.2691256533744</v>
      </c>
      <c r="AA48" s="14">
        <f t="shared" ca="1" si="23"/>
        <v>74321.886093690962</v>
      </c>
      <c r="AB48" s="14">
        <f t="shared" ca="1" si="24"/>
        <v>42239.682374763368</v>
      </c>
    </row>
    <row r="49" spans="1:28" x14ac:dyDescent="0.25">
      <c r="A49" s="38">
        <f t="shared" ca="1" si="0"/>
        <v>9.0424673785104159E-2</v>
      </c>
      <c r="B49" s="27">
        <f t="shared" ca="1" si="25"/>
        <v>1.0904246737851042</v>
      </c>
      <c r="C49" s="20">
        <f t="shared" ca="1" si="26"/>
        <v>-45154.98075101991</v>
      </c>
      <c r="D49" s="20">
        <f t="shared" ca="1" si="27"/>
        <v>13189.221917288996</v>
      </c>
      <c r="E49" s="20">
        <f t="shared" ca="1" si="28"/>
        <v>37560.394317575352</v>
      </c>
      <c r="F49" s="20">
        <f t="shared" ca="1" si="29"/>
        <v>20657.515398504795</v>
      </c>
      <c r="G49" s="20">
        <f t="shared" ca="1" si="6"/>
        <v>-22456.648777240607</v>
      </c>
      <c r="H49" s="20">
        <f t="shared" ca="1" si="7"/>
        <v>9854.9078578650751</v>
      </c>
      <c r="I49" s="20">
        <f t="shared" ca="1" si="8"/>
        <v>15932.149295544972</v>
      </c>
      <c r="J49" s="20">
        <f t="shared" ca="1" si="9"/>
        <v>26526.079705711258</v>
      </c>
      <c r="K49" s="20">
        <f t="shared" ca="1" si="10"/>
        <v>26830.992550628245</v>
      </c>
      <c r="L49" s="20">
        <f t="shared" ca="1" si="11"/>
        <v>42343.426852595701</v>
      </c>
      <c r="P49" s="19" t="str">
        <f t="shared" ca="1" si="12"/>
        <v>P1</v>
      </c>
      <c r="Q49" s="28">
        <f t="shared" ca="1" si="13"/>
        <v>0.13645020958046136</v>
      </c>
      <c r="R49" s="27">
        <f t="shared" ca="1" si="14"/>
        <v>1.1364502095804614</v>
      </c>
      <c r="S49" s="20">
        <f t="shared" ca="1" si="15"/>
        <v>-56190.195614328099</v>
      </c>
      <c r="T49" s="14">
        <f t="shared" ca="1" si="16"/>
        <v>9119.3416493054865</v>
      </c>
      <c r="U49" s="14">
        <f t="shared" ca="1" si="17"/>
        <v>41453.207385701768</v>
      </c>
      <c r="V49" s="14">
        <f t="shared" ca="1" si="18"/>
        <v>11002.784894985907</v>
      </c>
      <c r="W49" s="14">
        <f t="shared" ca="1" si="19"/>
        <v>16818.548039460722</v>
      </c>
      <c r="X49" s="14">
        <f t="shared" ca="1" si="20"/>
        <v>15229.13004435883</v>
      </c>
      <c r="Y49" s="14">
        <f t="shared" ca="1" si="21"/>
        <v>-37733.698337661321</v>
      </c>
      <c r="Z49" s="14">
        <f t="shared" ca="1" si="22"/>
        <v>6944.6149330536673</v>
      </c>
      <c r="AA49" s="14">
        <f t="shared" ca="1" si="23"/>
        <v>74428.242589744536</v>
      </c>
      <c r="AB49" s="14">
        <f t="shared" ca="1" si="24"/>
        <v>28122.387394076093</v>
      </c>
    </row>
    <row r="50" spans="1:28" x14ac:dyDescent="0.25">
      <c r="A50" s="38">
        <f t="shared" ca="1" si="0"/>
        <v>9.0740000359233908E-2</v>
      </c>
      <c r="B50" s="27">
        <f t="shared" ca="1" si="25"/>
        <v>1.0907400003592338</v>
      </c>
      <c r="C50" s="20">
        <f t="shared" ca="1" si="26"/>
        <v>-42963.702100185299</v>
      </c>
      <c r="D50" s="20">
        <f t="shared" ca="1" si="27"/>
        <v>13844.490557886553</v>
      </c>
      <c r="E50" s="20">
        <f t="shared" ca="1" si="28"/>
        <v>43525.072288293304</v>
      </c>
      <c r="F50" s="20">
        <f t="shared" ca="1" si="29"/>
        <v>19704.833419384064</v>
      </c>
      <c r="G50" s="20">
        <f t="shared" ca="1" si="6"/>
        <v>-33092.66045605432</v>
      </c>
      <c r="H50" s="20">
        <f t="shared" ca="1" si="7"/>
        <v>11207.204716894741</v>
      </c>
      <c r="I50" s="20">
        <f t="shared" ca="1" si="8"/>
        <v>18191.407147348556</v>
      </c>
      <c r="J50" s="20">
        <f t="shared" ca="1" si="9"/>
        <v>26153.561874311723</v>
      </c>
      <c r="K50" s="20">
        <f t="shared" ca="1" si="10"/>
        <v>21331.96038868391</v>
      </c>
      <c r="L50" s="20">
        <f t="shared" ca="1" si="11"/>
        <v>41067.232287797306</v>
      </c>
      <c r="P50" s="19" t="str">
        <f t="shared" ca="1" si="12"/>
        <v>P2</v>
      </c>
      <c r="Q50" s="28">
        <f t="shared" ca="1" si="13"/>
        <v>0.1345882127990865</v>
      </c>
      <c r="R50" s="27">
        <f t="shared" ca="1" si="14"/>
        <v>1.1345882127990865</v>
      </c>
      <c r="S50" s="20">
        <f t="shared" ca="1" si="15"/>
        <v>-53159.449053129174</v>
      </c>
      <c r="T50" s="14">
        <f t="shared" ca="1" si="16"/>
        <v>7826.1241996608114</v>
      </c>
      <c r="U50" s="14">
        <f t="shared" ca="1" si="17"/>
        <v>55299.352735934037</v>
      </c>
      <c r="V50" s="14">
        <f t="shared" ca="1" si="18"/>
        <v>11083.801757292458</v>
      </c>
      <c r="W50" s="14">
        <f t="shared" ca="1" si="19"/>
        <v>17126.072801528997</v>
      </c>
      <c r="X50" s="14">
        <f t="shared" ca="1" si="20"/>
        <v>19833.883987191879</v>
      </c>
      <c r="Y50" s="14">
        <f t="shared" ca="1" si="21"/>
        <v>-24063.901485560476</v>
      </c>
      <c r="Z50" s="14">
        <f t="shared" ca="1" si="22"/>
        <v>3510.1064351474001</v>
      </c>
      <c r="AA50" s="14">
        <f t="shared" ca="1" si="23"/>
        <v>71875.41849874075</v>
      </c>
      <c r="AB50" s="14">
        <f t="shared" ca="1" si="24"/>
        <v>48666.43720443343</v>
      </c>
    </row>
    <row r="51" spans="1:28" x14ac:dyDescent="0.25">
      <c r="A51" s="38">
        <f t="shared" ca="1" si="0"/>
        <v>9.0253782695117621E-2</v>
      </c>
      <c r="B51" s="27">
        <f t="shared" ca="1" si="25"/>
        <v>1.0902537826951175</v>
      </c>
      <c r="C51" s="20">
        <f t="shared" ca="1" si="26"/>
        <v>-40243.377420162375</v>
      </c>
      <c r="D51" s="20">
        <f t="shared" ca="1" si="27"/>
        <v>14948.669059135265</v>
      </c>
      <c r="E51" s="20">
        <f t="shared" ca="1" si="28"/>
        <v>33986.268359558067</v>
      </c>
      <c r="F51" s="20">
        <f t="shared" ca="1" si="29"/>
        <v>22597.31894231863</v>
      </c>
      <c r="G51" s="20">
        <f t="shared" ca="1" si="6"/>
        <v>-27556.162790083177</v>
      </c>
      <c r="H51" s="20">
        <f t="shared" ca="1" si="7"/>
        <v>14425.371126648217</v>
      </c>
      <c r="I51" s="20">
        <f t="shared" ca="1" si="8"/>
        <v>14320.979150913687</v>
      </c>
      <c r="J51" s="20">
        <f t="shared" ca="1" si="9"/>
        <v>27681.16638055558</v>
      </c>
      <c r="K51" s="20">
        <f t="shared" ca="1" si="10"/>
        <v>16386.012593158375</v>
      </c>
      <c r="L51" s="20">
        <f t="shared" ca="1" si="11"/>
        <v>41211.818346464293</v>
      </c>
      <c r="P51" s="19" t="str">
        <f t="shared" ca="1" si="12"/>
        <v>P2</v>
      </c>
      <c r="Q51" s="28">
        <f t="shared" ca="1" si="13"/>
        <v>0.11433695864081647</v>
      </c>
      <c r="R51" s="27">
        <f t="shared" ca="1" si="14"/>
        <v>1.1143369586408165</v>
      </c>
      <c r="S51" s="20">
        <f t="shared" ca="1" si="15"/>
        <v>-53995.126712507605</v>
      </c>
      <c r="T51" s="14">
        <f t="shared" ca="1" si="16"/>
        <v>17024.342467366732</v>
      </c>
      <c r="U51" s="14">
        <f t="shared" ca="1" si="17"/>
        <v>55278.49692255105</v>
      </c>
      <c r="V51" s="14">
        <f t="shared" ca="1" si="18"/>
        <v>11715.461430405181</v>
      </c>
      <c r="W51" s="14">
        <f t="shared" ca="1" si="19"/>
        <v>12916.404886794844</v>
      </c>
      <c r="X51" s="14">
        <f t="shared" ca="1" si="20"/>
        <v>23202.435919344069</v>
      </c>
      <c r="Y51" s="14">
        <f t="shared" ca="1" si="21"/>
        <v>-32419.469514953002</v>
      </c>
      <c r="Z51" s="14">
        <f t="shared" ca="1" si="22"/>
        <v>6965.0463232818138</v>
      </c>
      <c r="AA51" s="14">
        <f t="shared" ca="1" si="23"/>
        <v>73743.06051380017</v>
      </c>
      <c r="AB51" s="14">
        <f t="shared" ca="1" si="24"/>
        <v>57586.672405367026</v>
      </c>
    </row>
    <row r="52" spans="1:28" x14ac:dyDescent="0.25">
      <c r="A52" s="38">
        <f t="shared" ca="1" si="0"/>
        <v>9.0631184923734398E-2</v>
      </c>
      <c r="B52" s="27">
        <f t="shared" ca="1" si="25"/>
        <v>1.0906311849237345</v>
      </c>
      <c r="C52" s="20">
        <f t="shared" ca="1" si="26"/>
        <v>-46339.160127893534</v>
      </c>
      <c r="D52" s="20">
        <f t="shared" ca="1" si="27"/>
        <v>17724.862526314704</v>
      </c>
      <c r="E52" s="20">
        <f t="shared" ca="1" si="28"/>
        <v>44196.353583868338</v>
      </c>
      <c r="F52" s="20">
        <f t="shared" ca="1" si="29"/>
        <v>19220.703964195702</v>
      </c>
      <c r="G52" s="20">
        <f t="shared" ca="1" si="6"/>
        <v>-30224.255345236284</v>
      </c>
      <c r="H52" s="20">
        <f t="shared" ca="1" si="7"/>
        <v>13913.553511417165</v>
      </c>
      <c r="I52" s="20">
        <f t="shared" ca="1" si="8"/>
        <v>17025.374272972025</v>
      </c>
      <c r="J52" s="20">
        <f t="shared" ca="1" si="9"/>
        <v>24380.591525401283</v>
      </c>
      <c r="K52" s="20">
        <f t="shared" ca="1" si="10"/>
        <v>26002.523137927637</v>
      </c>
      <c r="L52" s="20">
        <f t="shared" ca="1" si="11"/>
        <v>45928.736483208508</v>
      </c>
      <c r="P52" s="19" t="str">
        <f t="shared" ca="1" si="12"/>
        <v>P2</v>
      </c>
      <c r="Q52" s="28">
        <f t="shared" ca="1" si="13"/>
        <v>0.1246289074943705</v>
      </c>
      <c r="R52" s="27">
        <f t="shared" ca="1" si="14"/>
        <v>1.1246289074943705</v>
      </c>
      <c r="S52" s="20">
        <f t="shared" ca="1" si="15"/>
        <v>-54313.458866107758</v>
      </c>
      <c r="T52" s="14">
        <f t="shared" ca="1" si="16"/>
        <v>7241.4871210748006</v>
      </c>
      <c r="U52" s="14">
        <f t="shared" ca="1" si="17"/>
        <v>56361.843061045482</v>
      </c>
      <c r="V52" s="14">
        <f t="shared" ca="1" si="18"/>
        <v>11310.574112483548</v>
      </c>
      <c r="W52" s="14">
        <f t="shared" ca="1" si="19"/>
        <v>7556.7835811743153</v>
      </c>
      <c r="X52" s="14">
        <f t="shared" ca="1" si="20"/>
        <v>23582.300182734238</v>
      </c>
      <c r="Y52" s="14">
        <f t="shared" ca="1" si="21"/>
        <v>-31499.703743941511</v>
      </c>
      <c r="Z52" s="14">
        <f t="shared" ca="1" si="22"/>
        <v>6704.7198268265265</v>
      </c>
      <c r="AA52" s="14">
        <f t="shared" ca="1" si="23"/>
        <v>78035.715082268609</v>
      </c>
      <c r="AB52" s="14">
        <f t="shared" ca="1" si="24"/>
        <v>46389.692037184053</v>
      </c>
    </row>
    <row r="53" spans="1:28" x14ac:dyDescent="0.25">
      <c r="A53" s="38">
        <f t="shared" ca="1" si="0"/>
        <v>8.9967847922548763E-2</v>
      </c>
      <c r="B53" s="27">
        <f t="shared" ca="1" si="25"/>
        <v>1.0899678479225487</v>
      </c>
      <c r="C53" s="20">
        <f t="shared" ca="1" si="26"/>
        <v>-44814.909482740084</v>
      </c>
      <c r="D53" s="20">
        <f t="shared" ca="1" si="27"/>
        <v>13046.689128136692</v>
      </c>
      <c r="E53" s="20">
        <f t="shared" ca="1" si="28"/>
        <v>42035.063579879585</v>
      </c>
      <c r="F53" s="20">
        <f t="shared" ca="1" si="29"/>
        <v>20958.284771686132</v>
      </c>
      <c r="G53" s="20">
        <f t="shared" ca="1" si="6"/>
        <v>-29522.791283307379</v>
      </c>
      <c r="H53" s="20">
        <f t="shared" ca="1" si="7"/>
        <v>19719.363805162331</v>
      </c>
      <c r="I53" s="20">
        <f t="shared" ca="1" si="8"/>
        <v>16659.435170665933</v>
      </c>
      <c r="J53" s="20">
        <f t="shared" ca="1" si="9"/>
        <v>28440.087569248062</v>
      </c>
      <c r="K53" s="20">
        <f t="shared" ca="1" si="10"/>
        <v>21192.241594357984</v>
      </c>
      <c r="L53" s="20">
        <f t="shared" ca="1" si="11"/>
        <v>46757.413577374209</v>
      </c>
      <c r="P53" s="19" t="str">
        <f t="shared" ca="1" si="12"/>
        <v>P1</v>
      </c>
      <c r="Q53" s="28">
        <f t="shared" ca="1" si="13"/>
        <v>0.12858811974402912</v>
      </c>
      <c r="R53" s="27">
        <f t="shared" ca="1" si="14"/>
        <v>1.1285881197440291</v>
      </c>
      <c r="S53" s="20">
        <f t="shared" ca="1" si="15"/>
        <v>-53430.627208678292</v>
      </c>
      <c r="T53" s="14">
        <f t="shared" ca="1" si="16"/>
        <v>9059.67526315328</v>
      </c>
      <c r="U53" s="14">
        <f t="shared" ca="1" si="17"/>
        <v>47843.13530888292</v>
      </c>
      <c r="V53" s="14">
        <f t="shared" ca="1" si="18"/>
        <v>10913.586702467788</v>
      </c>
      <c r="W53" s="14">
        <f t="shared" ca="1" si="19"/>
        <v>13210.413511793498</v>
      </c>
      <c r="X53" s="14">
        <f t="shared" ca="1" si="20"/>
        <v>13882.017865928148</v>
      </c>
      <c r="Y53" s="14">
        <f t="shared" ca="1" si="21"/>
        <v>-21460.941373618425</v>
      </c>
      <c r="Z53" s="14">
        <f t="shared" ca="1" si="22"/>
        <v>3999.2350304827328</v>
      </c>
      <c r="AA53" s="14">
        <f t="shared" ca="1" si="23"/>
        <v>74717.179495340039</v>
      </c>
      <c r="AB53" s="14">
        <f t="shared" ca="1" si="24"/>
        <v>42371.892289716292</v>
      </c>
    </row>
    <row r="54" spans="1:28" x14ac:dyDescent="0.25">
      <c r="A54" s="38">
        <f t="shared" ca="1" si="0"/>
        <v>9.1656835103864992E-2</v>
      </c>
      <c r="B54" s="27">
        <f t="shared" ca="1" si="25"/>
        <v>1.0916568351038649</v>
      </c>
      <c r="C54" s="20">
        <f t="shared" ca="1" si="26"/>
        <v>-41536.256964014508</v>
      </c>
      <c r="D54" s="20">
        <f t="shared" ca="1" si="27"/>
        <v>12532.291984808036</v>
      </c>
      <c r="E54" s="20">
        <f t="shared" ca="1" si="28"/>
        <v>38996.672841031286</v>
      </c>
      <c r="F54" s="20">
        <f t="shared" ca="1" si="29"/>
        <v>20798.773742395511</v>
      </c>
      <c r="G54" s="20">
        <f t="shared" ca="1" si="6"/>
        <v>-23168.089956792945</v>
      </c>
      <c r="H54" s="20">
        <f t="shared" ca="1" si="7"/>
        <v>4521.7310543515241</v>
      </c>
      <c r="I54" s="20">
        <f t="shared" ca="1" si="8"/>
        <v>25105.522423194459</v>
      </c>
      <c r="J54" s="20">
        <f t="shared" ca="1" si="9"/>
        <v>25388.057249004014</v>
      </c>
      <c r="K54" s="20">
        <f t="shared" ca="1" si="10"/>
        <v>19473.05768897861</v>
      </c>
      <c r="L54" s="20">
        <f t="shared" ca="1" si="11"/>
        <v>43487.460063011153</v>
      </c>
      <c r="P54" s="19" t="str">
        <f t="shared" ca="1" si="12"/>
        <v>P1</v>
      </c>
      <c r="Q54" s="28">
        <f t="shared" ca="1" si="13"/>
        <v>0.13830141218235578</v>
      </c>
      <c r="R54" s="27">
        <f t="shared" ca="1" si="14"/>
        <v>1.1383014121823558</v>
      </c>
      <c r="S54" s="20">
        <f t="shared" ca="1" si="15"/>
        <v>-53619.279648005031</v>
      </c>
      <c r="T54" s="14">
        <f t="shared" ca="1" si="16"/>
        <v>13533.956027025422</v>
      </c>
      <c r="U54" s="14">
        <f t="shared" ca="1" si="17"/>
        <v>39051.519129982727</v>
      </c>
      <c r="V54" s="14">
        <f t="shared" ca="1" si="18"/>
        <v>11432.406940524063</v>
      </c>
      <c r="W54" s="14">
        <f t="shared" ca="1" si="19"/>
        <v>14080.594074770457</v>
      </c>
      <c r="X54" s="14">
        <f t="shared" ca="1" si="20"/>
        <v>13819.217719773011</v>
      </c>
      <c r="Y54" s="14">
        <f t="shared" ca="1" si="21"/>
        <v>-24341.783385124556</v>
      </c>
      <c r="Z54" s="14">
        <f t="shared" ca="1" si="22"/>
        <v>5880.0882024321045</v>
      </c>
      <c r="AA54" s="14">
        <f t="shared" ca="1" si="23"/>
        <v>75430.361230368275</v>
      </c>
      <c r="AB54" s="14">
        <f t="shared" ca="1" si="24"/>
        <v>37976.588619525079</v>
      </c>
    </row>
    <row r="55" spans="1:28" x14ac:dyDescent="0.25">
      <c r="A55" s="38">
        <f t="shared" ca="1" si="0"/>
        <v>8.8990624014017375E-2</v>
      </c>
      <c r="B55" s="27">
        <f t="shared" ca="1" si="25"/>
        <v>1.0889906240140175</v>
      </c>
      <c r="C55" s="20">
        <f t="shared" ca="1" si="26"/>
        <v>-42229.342607594204</v>
      </c>
      <c r="D55" s="20">
        <f t="shared" ca="1" si="27"/>
        <v>10270.850042193841</v>
      </c>
      <c r="E55" s="20">
        <f t="shared" ca="1" si="28"/>
        <v>36380.774785729984</v>
      </c>
      <c r="F55" s="20">
        <f t="shared" ca="1" si="29"/>
        <v>20193.514152271797</v>
      </c>
      <c r="G55" s="20">
        <f t="shared" ca="1" si="6"/>
        <v>-30491.095348691</v>
      </c>
      <c r="H55" s="20">
        <f t="shared" ca="1" si="7"/>
        <v>10869.131993838926</v>
      </c>
      <c r="I55" s="20">
        <f t="shared" ca="1" si="8"/>
        <v>19462.183815186272</v>
      </c>
      <c r="J55" s="20">
        <f t="shared" ca="1" si="9"/>
        <v>23660.996059171081</v>
      </c>
      <c r="K55" s="20">
        <f t="shared" ca="1" si="10"/>
        <v>23733.795413650718</v>
      </c>
      <c r="L55" s="20">
        <f t="shared" ca="1" si="11"/>
        <v>35629.321843539641</v>
      </c>
      <c r="P55" s="19" t="str">
        <f t="shared" ca="1" si="12"/>
        <v>P1</v>
      </c>
      <c r="Q55" s="28">
        <f t="shared" ca="1" si="13"/>
        <v>0.12764813992615825</v>
      </c>
      <c r="R55" s="27">
        <f t="shared" ca="1" si="14"/>
        <v>1.1276481399261582</v>
      </c>
      <c r="S55" s="20">
        <f t="shared" ca="1" si="15"/>
        <v>-50047.612590225974</v>
      </c>
      <c r="T55" s="14">
        <f t="shared" ca="1" si="16"/>
        <v>3994.9803790628321</v>
      </c>
      <c r="U55" s="14">
        <f t="shared" ca="1" si="17"/>
        <v>31555.426295182544</v>
      </c>
      <c r="V55" s="14">
        <f t="shared" ca="1" si="18"/>
        <v>10895.502947192988</v>
      </c>
      <c r="W55" s="14">
        <f t="shared" ca="1" si="19"/>
        <v>10988.636593952593</v>
      </c>
      <c r="X55" s="14">
        <f t="shared" ca="1" si="20"/>
        <v>19710.935160365356</v>
      </c>
      <c r="Y55" s="14">
        <f t="shared" ca="1" si="21"/>
        <v>-28468.237403357089</v>
      </c>
      <c r="Z55" s="14">
        <f t="shared" ca="1" si="22"/>
        <v>4493.2142243389189</v>
      </c>
      <c r="AA55" s="14">
        <f t="shared" ca="1" si="23"/>
        <v>74283.126296355316</v>
      </c>
      <c r="AB55" s="14">
        <f t="shared" ca="1" si="24"/>
        <v>26477.773549138881</v>
      </c>
    </row>
    <row r="56" spans="1:28" x14ac:dyDescent="0.25">
      <c r="A56" s="38">
        <f t="shared" ca="1" si="0"/>
        <v>9.0057957208642153E-2</v>
      </c>
      <c r="B56" s="27">
        <f t="shared" ca="1" si="25"/>
        <v>1.0900579572086422</v>
      </c>
      <c r="C56" s="20">
        <f t="shared" ca="1" si="26"/>
        <v>-43634.485728615269</v>
      </c>
      <c r="D56" s="20">
        <f t="shared" ca="1" si="27"/>
        <v>17081.036678637385</v>
      </c>
      <c r="E56" s="20">
        <f t="shared" ca="1" si="28"/>
        <v>41330.059261675691</v>
      </c>
      <c r="F56" s="20">
        <f t="shared" ca="1" si="29"/>
        <v>22548.095509816387</v>
      </c>
      <c r="G56" s="20">
        <f t="shared" ca="1" si="6"/>
        <v>-32226.225473151699</v>
      </c>
      <c r="H56" s="20">
        <f t="shared" ca="1" si="7"/>
        <v>8962.7282948872435</v>
      </c>
      <c r="I56" s="20">
        <f t="shared" ca="1" si="8"/>
        <v>26668.373545325372</v>
      </c>
      <c r="J56" s="20">
        <f t="shared" ca="1" si="9"/>
        <v>25628.282720881278</v>
      </c>
      <c r="K56" s="20">
        <f t="shared" ca="1" si="10"/>
        <v>23024.406313420724</v>
      </c>
      <c r="L56" s="20">
        <f t="shared" ca="1" si="11"/>
        <v>48686.424096608222</v>
      </c>
      <c r="P56" s="19" t="str">
        <f t="shared" ca="1" si="12"/>
        <v>P1</v>
      </c>
      <c r="Q56" s="28">
        <f t="shared" ca="1" si="13"/>
        <v>0.1246620079335954</v>
      </c>
      <c r="R56" s="27">
        <f t="shared" ca="1" si="14"/>
        <v>1.1246620079335954</v>
      </c>
      <c r="S56" s="20">
        <f t="shared" ca="1" si="15"/>
        <v>-54595.506651669661</v>
      </c>
      <c r="T56" s="14">
        <f t="shared" ca="1" si="16"/>
        <v>6127.4383610439509</v>
      </c>
      <c r="U56" s="14">
        <f t="shared" ca="1" si="17"/>
        <v>32058.561567126126</v>
      </c>
      <c r="V56" s="14">
        <f t="shared" ca="1" si="18"/>
        <v>10704.471914385935</v>
      </c>
      <c r="W56" s="14">
        <f t="shared" ca="1" si="19"/>
        <v>16808.426454648928</v>
      </c>
      <c r="X56" s="14">
        <f t="shared" ca="1" si="20"/>
        <v>20802.384900827878</v>
      </c>
      <c r="Y56" s="14">
        <f t="shared" ca="1" si="21"/>
        <v>-35323.132543152053</v>
      </c>
      <c r="Z56" s="14">
        <f t="shared" ca="1" si="22"/>
        <v>4989.7006025074679</v>
      </c>
      <c r="AA56" s="14">
        <f t="shared" ca="1" si="23"/>
        <v>73676.312237392718</v>
      </c>
      <c r="AB56" s="14">
        <f t="shared" ca="1" si="24"/>
        <v>24423.445683698134</v>
      </c>
    </row>
    <row r="57" spans="1:28" x14ac:dyDescent="0.25">
      <c r="A57" s="38">
        <f t="shared" ca="1" si="0"/>
        <v>8.9750705708958003E-2</v>
      </c>
      <c r="B57" s="27">
        <f t="shared" ca="1" si="25"/>
        <v>1.0897507057089579</v>
      </c>
      <c r="C57" s="20">
        <f t="shared" ca="1" si="26"/>
        <v>-42964.833915442352</v>
      </c>
      <c r="D57" s="20">
        <f t="shared" ca="1" si="27"/>
        <v>12980.533559591939</v>
      </c>
      <c r="E57" s="20">
        <f t="shared" ca="1" si="28"/>
        <v>40696.204965145749</v>
      </c>
      <c r="F57" s="20">
        <f t="shared" ca="1" si="29"/>
        <v>19563.274165962241</v>
      </c>
      <c r="G57" s="20">
        <f t="shared" ca="1" si="6"/>
        <v>-23436.517520066343</v>
      </c>
      <c r="H57" s="20">
        <f t="shared" ca="1" si="7"/>
        <v>13796.708440801252</v>
      </c>
      <c r="I57" s="20">
        <f t="shared" ca="1" si="8"/>
        <v>18935.415355657049</v>
      </c>
      <c r="J57" s="20">
        <f t="shared" ca="1" si="9"/>
        <v>26699.529520944205</v>
      </c>
      <c r="K57" s="20">
        <f t="shared" ca="1" si="10"/>
        <v>21483.288822830727</v>
      </c>
      <c r="L57" s="20">
        <f t="shared" ca="1" si="11"/>
        <v>47427.778664415768</v>
      </c>
      <c r="P57" s="19" t="str">
        <f t="shared" ca="1" si="12"/>
        <v>P1</v>
      </c>
      <c r="Q57" s="28">
        <f t="shared" ca="1" si="13"/>
        <v>0.13090553205004563</v>
      </c>
      <c r="R57" s="27">
        <f t="shared" ca="1" si="14"/>
        <v>1.1309055320500456</v>
      </c>
      <c r="S57" s="20">
        <f t="shared" ca="1" si="15"/>
        <v>-53881.222831314401</v>
      </c>
      <c r="T57" s="14">
        <f t="shared" ca="1" si="16"/>
        <v>12827.948730845019</v>
      </c>
      <c r="U57" s="14">
        <f t="shared" ca="1" si="17"/>
        <v>28429.263810017084</v>
      </c>
      <c r="V57" s="14">
        <f t="shared" ca="1" si="18"/>
        <v>10865.330282789026</v>
      </c>
      <c r="W57" s="14">
        <f t="shared" ca="1" si="19"/>
        <v>19301.90158906264</v>
      </c>
      <c r="X57" s="14">
        <f t="shared" ca="1" si="20"/>
        <v>16468.614628703948</v>
      </c>
      <c r="Y57" s="14">
        <f t="shared" ca="1" si="21"/>
        <v>-29313.829821225983</v>
      </c>
      <c r="Z57" s="14">
        <f t="shared" ca="1" si="22"/>
        <v>2034.1078074753991</v>
      </c>
      <c r="AA57" s="14">
        <f t="shared" ca="1" si="23"/>
        <v>75061.632797424114</v>
      </c>
      <c r="AB57" s="14">
        <f t="shared" ca="1" si="24"/>
        <v>29257.29018168844</v>
      </c>
    </row>
    <row r="58" spans="1:28" x14ac:dyDescent="0.25">
      <c r="A58" s="38">
        <f t="shared" ca="1" si="0"/>
        <v>8.9373106745465253E-2</v>
      </c>
      <c r="B58" s="27">
        <f t="shared" ca="1" si="25"/>
        <v>1.0893731067454653</v>
      </c>
      <c r="C58" s="20">
        <f t="shared" ca="1" si="26"/>
        <v>-43953.686474246868</v>
      </c>
      <c r="D58" s="20">
        <f t="shared" ca="1" si="27"/>
        <v>11825.956291517716</v>
      </c>
      <c r="E58" s="20">
        <f t="shared" ca="1" si="28"/>
        <v>39740.311434331721</v>
      </c>
      <c r="F58" s="20">
        <f t="shared" ca="1" si="29"/>
        <v>18277.839426351471</v>
      </c>
      <c r="G58" s="20">
        <f t="shared" ca="1" si="6"/>
        <v>-38357.599266937126</v>
      </c>
      <c r="H58" s="20">
        <f t="shared" ca="1" si="7"/>
        <v>19990.06858053356</v>
      </c>
      <c r="I58" s="20">
        <f t="shared" ca="1" si="8"/>
        <v>22881.777685915349</v>
      </c>
      <c r="J58" s="20">
        <f t="shared" ca="1" si="9"/>
        <v>26804.781754867861</v>
      </c>
      <c r="K58" s="20">
        <f t="shared" ca="1" si="10"/>
        <v>19301.956762832051</v>
      </c>
      <c r="L58" s="20">
        <f t="shared" ca="1" si="11"/>
        <v>38465.743825101097</v>
      </c>
      <c r="P58" s="19" t="str">
        <f t="shared" ca="1" si="12"/>
        <v>P2</v>
      </c>
      <c r="Q58" s="28">
        <f t="shared" ca="1" si="13"/>
        <v>0.12122384918412137</v>
      </c>
      <c r="R58" s="27">
        <f t="shared" ca="1" si="14"/>
        <v>1.1212238491841213</v>
      </c>
      <c r="S58" s="20">
        <f t="shared" ca="1" si="15"/>
        <v>-56602.429387543307</v>
      </c>
      <c r="T58" s="14">
        <f t="shared" ca="1" si="16"/>
        <v>8102.2624426050697</v>
      </c>
      <c r="U58" s="14">
        <f t="shared" ca="1" si="17"/>
        <v>58591.151942947276</v>
      </c>
      <c r="V58" s="14">
        <f t="shared" ca="1" si="18"/>
        <v>11408.465543152508</v>
      </c>
      <c r="W58" s="14">
        <f t="shared" ca="1" si="19"/>
        <v>19508.915029203366</v>
      </c>
      <c r="X58" s="14">
        <f t="shared" ca="1" si="20"/>
        <v>22083.503778447637</v>
      </c>
      <c r="Y58" s="14">
        <f t="shared" ca="1" si="21"/>
        <v>-32924.581768405587</v>
      </c>
      <c r="Z58" s="14">
        <f t="shared" ca="1" si="22"/>
        <v>6882.5033021400814</v>
      </c>
      <c r="AA58" s="14">
        <f t="shared" ca="1" si="23"/>
        <v>75588.618423056279</v>
      </c>
      <c r="AB58" s="14">
        <f t="shared" ca="1" si="24"/>
        <v>52321.746879134233</v>
      </c>
    </row>
    <row r="59" spans="1:28" x14ac:dyDescent="0.25">
      <c r="A59" s="38">
        <f t="shared" ca="1" si="0"/>
        <v>9.1238581245501174E-2</v>
      </c>
      <c r="B59" s="27">
        <f t="shared" ca="1" si="25"/>
        <v>1.0912385812455012</v>
      </c>
      <c r="C59" s="20">
        <f t="shared" ca="1" si="26"/>
        <v>-39759.776198158492</v>
      </c>
      <c r="D59" s="20">
        <f t="shared" ca="1" si="27"/>
        <v>11474.737511402471</v>
      </c>
      <c r="E59" s="20">
        <f t="shared" ca="1" si="28"/>
        <v>37185.124276660463</v>
      </c>
      <c r="F59" s="20">
        <f t="shared" ca="1" si="29"/>
        <v>19284.361941665313</v>
      </c>
      <c r="G59" s="20">
        <f t="shared" ca="1" si="6"/>
        <v>-31042.464734976413</v>
      </c>
      <c r="H59" s="20">
        <f t="shared" ca="1" si="7"/>
        <v>15923.438552895666</v>
      </c>
      <c r="I59" s="20">
        <f t="shared" ca="1" si="8"/>
        <v>23263.067510526136</v>
      </c>
      <c r="J59" s="20">
        <f t="shared" ca="1" si="9"/>
        <v>22290.089366586915</v>
      </c>
      <c r="K59" s="20">
        <f t="shared" ca="1" si="10"/>
        <v>19127.8969873346</v>
      </c>
      <c r="L59" s="20">
        <f t="shared" ca="1" si="11"/>
        <v>40608.423124634959</v>
      </c>
      <c r="P59" s="19" t="str">
        <f t="shared" ca="1" si="12"/>
        <v>P1</v>
      </c>
      <c r="Q59" s="28">
        <f t="shared" ca="1" si="13"/>
        <v>0.12203499793140701</v>
      </c>
      <c r="R59" s="27">
        <f t="shared" ca="1" si="14"/>
        <v>1.122034997931407</v>
      </c>
      <c r="S59" s="20">
        <f t="shared" ca="1" si="15"/>
        <v>-55794.431090070779</v>
      </c>
      <c r="T59" s="14">
        <f t="shared" ca="1" si="16"/>
        <v>9462.7036818100314</v>
      </c>
      <c r="U59" s="14">
        <f t="shared" ca="1" si="17"/>
        <v>43284.681586052255</v>
      </c>
      <c r="V59" s="14">
        <f t="shared" ca="1" si="18"/>
        <v>10988.028915364599</v>
      </c>
      <c r="W59" s="14">
        <f t="shared" ca="1" si="19"/>
        <v>14287.949883461963</v>
      </c>
      <c r="X59" s="14">
        <f t="shared" ca="1" si="20"/>
        <v>22140.266921129194</v>
      </c>
      <c r="Y59" s="14">
        <f t="shared" ca="1" si="21"/>
        <v>-34293.606144679907</v>
      </c>
      <c r="Z59" s="14">
        <f t="shared" ca="1" si="22"/>
        <v>6551.1421965414629</v>
      </c>
      <c r="AA59" s="14">
        <f t="shared" ca="1" si="23"/>
        <v>75199.563318982939</v>
      </c>
      <c r="AB59" s="14">
        <f t="shared" ca="1" si="24"/>
        <v>36907.750235059022</v>
      </c>
    </row>
    <row r="60" spans="1:28" x14ac:dyDescent="0.25">
      <c r="A60" s="38">
        <f t="shared" ca="1" si="0"/>
        <v>9.0963525380620899E-2</v>
      </c>
      <c r="B60" s="27">
        <f t="shared" ca="1" si="25"/>
        <v>1.0909635253806209</v>
      </c>
      <c r="C60" s="20">
        <f t="shared" ca="1" si="26"/>
        <v>-44239.083961581884</v>
      </c>
      <c r="D60" s="20">
        <f t="shared" ca="1" si="27"/>
        <v>9195.1395651960775</v>
      </c>
      <c r="E60" s="20">
        <f t="shared" ca="1" si="28"/>
        <v>41292.34114613101</v>
      </c>
      <c r="F60" s="20">
        <f t="shared" ca="1" si="29"/>
        <v>19639.907723320543</v>
      </c>
      <c r="G60" s="20">
        <f t="shared" ca="1" si="6"/>
        <v>-24693.62083215719</v>
      </c>
      <c r="H60" s="20">
        <f t="shared" ca="1" si="7"/>
        <v>16310.526980508732</v>
      </c>
      <c r="I60" s="20">
        <f t="shared" ca="1" si="8"/>
        <v>16173.370899568597</v>
      </c>
      <c r="J60" s="20">
        <f t="shared" ca="1" si="9"/>
        <v>25388.016307967759</v>
      </c>
      <c r="K60" s="20">
        <f t="shared" ca="1" si="10"/>
        <v>23093.49591981159</v>
      </c>
      <c r="L60" s="20">
        <f t="shared" ca="1" si="11"/>
        <v>42033.89692343567</v>
      </c>
      <c r="P60" s="19" t="str">
        <f t="shared" ca="1" si="12"/>
        <v>P1</v>
      </c>
      <c r="Q60" s="28">
        <f t="shared" ca="1" si="13"/>
        <v>0.13458619972066826</v>
      </c>
      <c r="R60" s="27">
        <f t="shared" ca="1" si="14"/>
        <v>1.1345861997206683</v>
      </c>
      <c r="S60" s="20">
        <f t="shared" ca="1" si="15"/>
        <v>-47280.088964133734</v>
      </c>
      <c r="T60" s="14">
        <f t="shared" ca="1" si="16"/>
        <v>11666.984740459618</v>
      </c>
      <c r="U60" s="14">
        <f t="shared" ca="1" si="17"/>
        <v>20832.134657983886</v>
      </c>
      <c r="V60" s="14">
        <f t="shared" ca="1" si="18"/>
        <v>10927.356438747418</v>
      </c>
      <c r="W60" s="14">
        <f t="shared" ca="1" si="19"/>
        <v>15717.390404723756</v>
      </c>
      <c r="X60" s="14">
        <f t="shared" ca="1" si="20"/>
        <v>14818.0530584017</v>
      </c>
      <c r="Y60" s="14">
        <f t="shared" ca="1" si="21"/>
        <v>-41998.092125272487</v>
      </c>
      <c r="Z60" s="14">
        <f t="shared" ca="1" si="22"/>
        <v>7558.6923769612677</v>
      </c>
      <c r="AA60" s="14">
        <f t="shared" ca="1" si="23"/>
        <v>73529.973575866927</v>
      </c>
      <c r="AB60" s="14">
        <f t="shared" ca="1" si="24"/>
        <v>19875.900225385754</v>
      </c>
    </row>
    <row r="61" spans="1:28" x14ac:dyDescent="0.25">
      <c r="A61" s="38">
        <f t="shared" ca="1" si="0"/>
        <v>8.9750386852059896E-2</v>
      </c>
      <c r="B61" s="27">
        <f t="shared" ca="1" si="25"/>
        <v>1.0897503868520599</v>
      </c>
      <c r="C61" s="20">
        <f t="shared" ca="1" si="26"/>
        <v>-44460.28865449701</v>
      </c>
      <c r="D61" s="20">
        <f t="shared" ca="1" si="27"/>
        <v>9058.4451594910788</v>
      </c>
      <c r="E61" s="20">
        <f t="shared" ca="1" si="28"/>
        <v>44145.371410733933</v>
      </c>
      <c r="F61" s="20">
        <f t="shared" ca="1" si="29"/>
        <v>20934.903866585726</v>
      </c>
      <c r="G61" s="20">
        <f t="shared" ca="1" si="6"/>
        <v>-39513.365386976853</v>
      </c>
      <c r="H61" s="20">
        <f t="shared" ca="1" si="7"/>
        <v>13174.988827055007</v>
      </c>
      <c r="I61" s="20">
        <f t="shared" ca="1" si="8"/>
        <v>9715.8037544386389</v>
      </c>
      <c r="J61" s="20">
        <f t="shared" ca="1" si="9"/>
        <v>25058.643686769337</v>
      </c>
      <c r="K61" s="20">
        <f t="shared" ca="1" si="10"/>
        <v>22403.889160108094</v>
      </c>
      <c r="L61" s="20">
        <f t="shared" ca="1" si="11"/>
        <v>28552.332174065836</v>
      </c>
      <c r="P61" s="19" t="str">
        <f t="shared" ca="1" si="12"/>
        <v>P2</v>
      </c>
      <c r="Q61" s="28">
        <f t="shared" ca="1" si="13"/>
        <v>0.12231887578763914</v>
      </c>
      <c r="R61" s="27">
        <f t="shared" ca="1" si="14"/>
        <v>1.1223188757876392</v>
      </c>
      <c r="S61" s="20">
        <f t="shared" ca="1" si="15"/>
        <v>-53710.303035069403</v>
      </c>
      <c r="T61" s="14">
        <f t="shared" ca="1" si="16"/>
        <v>8361.810732286569</v>
      </c>
      <c r="U61" s="14">
        <f t="shared" ca="1" si="17"/>
        <v>43268.759229799725</v>
      </c>
      <c r="V61" s="14">
        <f t="shared" ca="1" si="18"/>
        <v>11185.511088643529</v>
      </c>
      <c r="W61" s="14">
        <f t="shared" ca="1" si="19"/>
        <v>10044.40483391144</v>
      </c>
      <c r="X61" s="14">
        <f t="shared" ca="1" si="20"/>
        <v>20273.495166751087</v>
      </c>
      <c r="Y61" s="14">
        <f t="shared" ca="1" si="21"/>
        <v>-36164.835411085354</v>
      </c>
      <c r="Z61" s="14">
        <f t="shared" ca="1" si="22"/>
        <v>2632.2551712875984</v>
      </c>
      <c r="AA61" s="14">
        <f t="shared" ca="1" si="23"/>
        <v>76581.206063782753</v>
      </c>
      <c r="AB61" s="14">
        <f t="shared" ca="1" si="24"/>
        <v>32072.623179595219</v>
      </c>
    </row>
    <row r="62" spans="1:28" x14ac:dyDescent="0.25">
      <c r="A62" s="38">
        <f t="shared" ca="1" si="0"/>
        <v>8.9466605028287946E-2</v>
      </c>
      <c r="B62" s="27">
        <f t="shared" ca="1" si="25"/>
        <v>1.089466605028288</v>
      </c>
      <c r="C62" s="20">
        <f t="shared" ca="1" si="26"/>
        <v>-44908.077383202763</v>
      </c>
      <c r="D62" s="20">
        <f t="shared" ca="1" si="27"/>
        <v>8585.3442275379639</v>
      </c>
      <c r="E62" s="20">
        <f t="shared" ca="1" si="28"/>
        <v>46047.603836858194</v>
      </c>
      <c r="F62" s="20">
        <f t="shared" ca="1" si="29"/>
        <v>21634.606314063432</v>
      </c>
      <c r="G62" s="20">
        <f t="shared" ca="1" si="6"/>
        <v>-23799.037773457701</v>
      </c>
      <c r="H62" s="20">
        <f t="shared" ca="1" si="7"/>
        <v>10741.937695714652</v>
      </c>
      <c r="I62" s="20">
        <f t="shared" ca="1" si="8"/>
        <v>16603.638214371447</v>
      </c>
      <c r="J62" s="20">
        <f t="shared" ca="1" si="9"/>
        <v>22797.451672084182</v>
      </c>
      <c r="K62" s="20">
        <f t="shared" ca="1" si="10"/>
        <v>14031.245568722261</v>
      </c>
      <c r="L62" s="20">
        <f t="shared" ca="1" si="11"/>
        <v>38116.284219165813</v>
      </c>
      <c r="P62" s="19" t="str">
        <f t="shared" ca="1" si="12"/>
        <v>P2</v>
      </c>
      <c r="Q62" s="28">
        <f t="shared" ca="1" si="13"/>
        <v>0.12247371381230485</v>
      </c>
      <c r="R62" s="27">
        <f t="shared" ca="1" si="14"/>
        <v>1.1224737138123049</v>
      </c>
      <c r="S62" s="20">
        <f t="shared" ca="1" si="15"/>
        <v>-53485.162647944497</v>
      </c>
      <c r="T62" s="14">
        <f t="shared" ca="1" si="16"/>
        <v>14042.409747576243</v>
      </c>
      <c r="U62" s="14">
        <f t="shared" ca="1" si="17"/>
        <v>45622.57901095233</v>
      </c>
      <c r="V62" s="14">
        <f t="shared" ca="1" si="18"/>
        <v>11027.63952826115</v>
      </c>
      <c r="W62" s="14">
        <f t="shared" ca="1" si="19"/>
        <v>25098.308906861312</v>
      </c>
      <c r="X62" s="14">
        <f t="shared" ca="1" si="20"/>
        <v>23190.811954268218</v>
      </c>
      <c r="Y62" s="14">
        <f t="shared" ca="1" si="21"/>
        <v>-27193.525614264741</v>
      </c>
      <c r="Z62" s="14">
        <f t="shared" ca="1" si="22"/>
        <v>5823.14164158105</v>
      </c>
      <c r="AA62" s="14">
        <f t="shared" ca="1" si="23"/>
        <v>76355.58401710834</v>
      </c>
      <c r="AB62" s="14">
        <f t="shared" ca="1" si="24"/>
        <v>57262.205002179253</v>
      </c>
    </row>
    <row r="63" spans="1:28" x14ac:dyDescent="0.25">
      <c r="A63" s="38">
        <f t="shared" ca="1" si="0"/>
        <v>9.0957400137981009E-2</v>
      </c>
      <c r="B63" s="27">
        <f t="shared" ca="1" si="25"/>
        <v>1.0909574001379809</v>
      </c>
      <c r="C63" s="20">
        <f t="shared" ca="1" si="26"/>
        <v>-40689.087578176041</v>
      </c>
      <c r="D63" s="20">
        <f t="shared" ca="1" si="27"/>
        <v>13423.772161241715</v>
      </c>
      <c r="E63" s="20">
        <f t="shared" ca="1" si="28"/>
        <v>42155.614363008906</v>
      </c>
      <c r="F63" s="20">
        <f t="shared" ca="1" si="29"/>
        <v>22080.145967568391</v>
      </c>
      <c r="G63" s="20">
        <f t="shared" ca="1" si="6"/>
        <v>-36248.990698197682</v>
      </c>
      <c r="H63" s="20">
        <f t="shared" ca="1" si="7"/>
        <v>15968.974974199085</v>
      </c>
      <c r="I63" s="20">
        <f t="shared" ca="1" si="8"/>
        <v>22569.766552150795</v>
      </c>
      <c r="J63" s="20">
        <f t="shared" ca="1" si="9"/>
        <v>24729.979359650071</v>
      </c>
      <c r="K63" s="20">
        <f t="shared" ca="1" si="10"/>
        <v>18292.10445346684</v>
      </c>
      <c r="L63" s="20">
        <f t="shared" ca="1" si="11"/>
        <v>44731.566189270234</v>
      </c>
      <c r="P63" s="19" t="str">
        <f t="shared" ca="1" si="12"/>
        <v>P1</v>
      </c>
      <c r="Q63" s="28">
        <f t="shared" ca="1" si="13"/>
        <v>0.13704970937411759</v>
      </c>
      <c r="R63" s="27">
        <f t="shared" ca="1" si="14"/>
        <v>1.1370497093741176</v>
      </c>
      <c r="S63" s="20">
        <f t="shared" ca="1" si="15"/>
        <v>-56328.636347242238</v>
      </c>
      <c r="T63" s="14">
        <f t="shared" ca="1" si="16"/>
        <v>13675.330374450146</v>
      </c>
      <c r="U63" s="14">
        <f t="shared" ca="1" si="17"/>
        <v>38668.290288760683</v>
      </c>
      <c r="V63" s="14">
        <f t="shared" ca="1" si="18"/>
        <v>10873.699047717882</v>
      </c>
      <c r="W63" s="14">
        <f t="shared" ca="1" si="19"/>
        <v>7171.916493230081</v>
      </c>
      <c r="X63" s="14">
        <f t="shared" ca="1" si="20"/>
        <v>15464.810535820659</v>
      </c>
      <c r="Y63" s="14">
        <f t="shared" ca="1" si="21"/>
        <v>-23198.693980184722</v>
      </c>
      <c r="Z63" s="14">
        <f t="shared" ca="1" si="22"/>
        <v>4213.9563682820808</v>
      </c>
      <c r="AA63" s="14">
        <f t="shared" ca="1" si="23"/>
        <v>73570.18266902426</v>
      </c>
      <c r="AB63" s="14">
        <f t="shared" ca="1" si="24"/>
        <v>30626.061808668965</v>
      </c>
    </row>
    <row r="64" spans="1:28" x14ac:dyDescent="0.25">
      <c r="A64" s="38">
        <f t="shared" ca="1" si="0"/>
        <v>9.0152539072573284E-2</v>
      </c>
      <c r="B64" s="27">
        <f t="shared" ca="1" si="25"/>
        <v>1.0901525390725733</v>
      </c>
      <c r="C64" s="20">
        <f t="shared" ca="1" si="26"/>
        <v>-43529.149435363237</v>
      </c>
      <c r="D64" s="20">
        <f t="shared" ca="1" si="27"/>
        <v>13450.38177802531</v>
      </c>
      <c r="E64" s="20">
        <f t="shared" ca="1" si="28"/>
        <v>41058.333944649501</v>
      </c>
      <c r="F64" s="20">
        <f t="shared" ca="1" si="29"/>
        <v>20131.902254050874</v>
      </c>
      <c r="G64" s="20">
        <f t="shared" ca="1" si="6"/>
        <v>-23671.147879717297</v>
      </c>
      <c r="H64" s="20">
        <f t="shared" ca="1" si="7"/>
        <v>11167.721180578779</v>
      </c>
      <c r="I64" s="20">
        <f t="shared" ca="1" si="8"/>
        <v>20183.652585551881</v>
      </c>
      <c r="J64" s="20">
        <f t="shared" ca="1" si="9"/>
        <v>22170.715293111298</v>
      </c>
      <c r="K64" s="20">
        <f t="shared" ca="1" si="10"/>
        <v>22980.869599481717</v>
      </c>
      <c r="L64" s="20">
        <f t="shared" ca="1" si="11"/>
        <v>45050.989061723558</v>
      </c>
      <c r="P64" s="19" t="str">
        <f t="shared" ca="1" si="12"/>
        <v>P1</v>
      </c>
      <c r="Q64" s="28">
        <f t="shared" ca="1" si="13"/>
        <v>0.12960978342074475</v>
      </c>
      <c r="R64" s="27">
        <f t="shared" ca="1" si="14"/>
        <v>1.1296097834207448</v>
      </c>
      <c r="S64" s="20">
        <f t="shared" ca="1" si="15"/>
        <v>-53192.00941609541</v>
      </c>
      <c r="T64" s="14">
        <f t="shared" ca="1" si="16"/>
        <v>12463.117853353298</v>
      </c>
      <c r="U64" s="14">
        <f t="shared" ca="1" si="17"/>
        <v>43537.430310924945</v>
      </c>
      <c r="V64" s="14">
        <f t="shared" ca="1" si="18"/>
        <v>11011.183052371734</v>
      </c>
      <c r="W64" s="14">
        <f t="shared" ca="1" si="19"/>
        <v>13244.176429178458</v>
      </c>
      <c r="X64" s="14">
        <f t="shared" ca="1" si="20"/>
        <v>18159.595335453523</v>
      </c>
      <c r="Y64" s="14">
        <f t="shared" ca="1" si="21"/>
        <v>-25408.156481505575</v>
      </c>
      <c r="Z64" s="14">
        <f t="shared" ca="1" si="22"/>
        <v>6041.7974786916084</v>
      </c>
      <c r="AA64" s="14">
        <f t="shared" ca="1" si="23"/>
        <v>75055.701243472678</v>
      </c>
      <c r="AB64" s="14">
        <f t="shared" ca="1" si="24"/>
        <v>43397.820900344996</v>
      </c>
    </row>
    <row r="65" spans="1:28" x14ac:dyDescent="0.25">
      <c r="A65" s="38">
        <f t="shared" ca="1" si="0"/>
        <v>9.0151493016132081E-2</v>
      </c>
      <c r="B65" s="27">
        <f t="shared" ca="1" si="25"/>
        <v>1.090151493016132</v>
      </c>
      <c r="C65" s="20">
        <f t="shared" ca="1" si="26"/>
        <v>-42724.846017794051</v>
      </c>
      <c r="D65" s="20">
        <f t="shared" ca="1" si="27"/>
        <v>12615.030763576331</v>
      </c>
      <c r="E65" s="20">
        <f t="shared" ca="1" si="28"/>
        <v>46191.725407236758</v>
      </c>
      <c r="F65" s="20">
        <f t="shared" ca="1" si="29"/>
        <v>19764.886562380721</v>
      </c>
      <c r="G65" s="20">
        <f t="shared" ca="1" si="6"/>
        <v>-29785.230226611449</v>
      </c>
      <c r="H65" s="20">
        <f t="shared" ca="1" si="7"/>
        <v>7664.8527980381496</v>
      </c>
      <c r="I65" s="20">
        <f t="shared" ca="1" si="8"/>
        <v>17575.690738985806</v>
      </c>
      <c r="J65" s="20">
        <f t="shared" ca="1" si="9"/>
        <v>25455.109009200267</v>
      </c>
      <c r="K65" s="20">
        <f t="shared" ca="1" si="10"/>
        <v>19921.608919318714</v>
      </c>
      <c r="L65" s="20">
        <f t="shared" ca="1" si="11"/>
        <v>41229.084266373669</v>
      </c>
      <c r="P65" s="19" t="str">
        <f t="shared" ca="1" si="12"/>
        <v>P1</v>
      </c>
      <c r="Q65" s="28">
        <f t="shared" ca="1" si="13"/>
        <v>0.13648335805360251</v>
      </c>
      <c r="R65" s="27">
        <f t="shared" ca="1" si="14"/>
        <v>1.1364833580536025</v>
      </c>
      <c r="S65" s="20">
        <f t="shared" ca="1" si="15"/>
        <v>-53552.410982818743</v>
      </c>
      <c r="T65" s="14">
        <f t="shared" ca="1" si="16"/>
        <v>3555.8490598527951</v>
      </c>
      <c r="U65" s="14">
        <f t="shared" ca="1" si="17"/>
        <v>47443.192085844188</v>
      </c>
      <c r="V65" s="14">
        <f t="shared" ca="1" si="18"/>
        <v>11043.097346751159</v>
      </c>
      <c r="W65" s="14">
        <f t="shared" ca="1" si="19"/>
        <v>5453.3606314242752</v>
      </c>
      <c r="X65" s="14">
        <f t="shared" ca="1" si="20"/>
        <v>18252.524131314483</v>
      </c>
      <c r="Y65" s="14">
        <f t="shared" ca="1" si="21"/>
        <v>-35599.280412553009</v>
      </c>
      <c r="Z65" s="14">
        <f t="shared" ca="1" si="22"/>
        <v>5076.8980537706666</v>
      </c>
      <c r="AA65" s="14">
        <f t="shared" ca="1" si="23"/>
        <v>73642.106848428492</v>
      </c>
      <c r="AB65" s="14">
        <f t="shared" ca="1" si="24"/>
        <v>25211.166041713594</v>
      </c>
    </row>
    <row r="66" spans="1:28" x14ac:dyDescent="0.25">
      <c r="A66" s="38">
        <f t="shared" ca="1" si="0"/>
        <v>8.8800065464146566E-2</v>
      </c>
      <c r="B66" s="27">
        <f t="shared" ca="1" si="25"/>
        <v>1.0888000654641465</v>
      </c>
      <c r="C66" s="20">
        <f t="shared" ca="1" si="26"/>
        <v>-39200.958087399704</v>
      </c>
      <c r="D66" s="20">
        <f t="shared" ca="1" si="27"/>
        <v>11173.350213297103</v>
      </c>
      <c r="E66" s="20">
        <f t="shared" ca="1" si="28"/>
        <v>40138.674669124928</v>
      </c>
      <c r="F66" s="20">
        <f t="shared" ca="1" si="29"/>
        <v>18850.360066751964</v>
      </c>
      <c r="G66" s="20">
        <f t="shared" ca="1" si="6"/>
        <v>-32307.593426539828</v>
      </c>
      <c r="H66" s="20">
        <f t="shared" ca="1" si="7"/>
        <v>14514.834719541683</v>
      </c>
      <c r="I66" s="20">
        <f t="shared" ca="1" si="8"/>
        <v>11673.138612875722</v>
      </c>
      <c r="J66" s="20">
        <f t="shared" ca="1" si="9"/>
        <v>23761.966587919058</v>
      </c>
      <c r="K66" s="20">
        <f t="shared" ca="1" si="10"/>
        <v>15664.047338900618</v>
      </c>
      <c r="L66" s="20">
        <f t="shared" ca="1" si="11"/>
        <v>34057.343894244128</v>
      </c>
      <c r="P66" s="19" t="str">
        <f t="shared" ca="1" si="12"/>
        <v>P2</v>
      </c>
      <c r="Q66" s="28">
        <f t="shared" ca="1" si="13"/>
        <v>0.12226289061173827</v>
      </c>
      <c r="R66" s="27">
        <f t="shared" ca="1" si="14"/>
        <v>1.1222628906117382</v>
      </c>
      <c r="S66" s="20">
        <f t="shared" ca="1" si="15"/>
        <v>-53110.863050066895</v>
      </c>
      <c r="T66" s="14">
        <f t="shared" ca="1" si="16"/>
        <v>12748.936462958482</v>
      </c>
      <c r="U66" s="14">
        <f t="shared" ca="1" si="17"/>
        <v>64132.416313596528</v>
      </c>
      <c r="V66" s="14">
        <f t="shared" ca="1" si="18"/>
        <v>11025.852595564891</v>
      </c>
      <c r="W66" s="14">
        <f t="shared" ca="1" si="19"/>
        <v>18766.287532211307</v>
      </c>
      <c r="X66" s="14">
        <f t="shared" ca="1" si="20"/>
        <v>20170.684307856172</v>
      </c>
      <c r="Y66" s="14">
        <f t="shared" ca="1" si="21"/>
        <v>-28645.981729971314</v>
      </c>
      <c r="Z66" s="14">
        <f t="shared" ca="1" si="22"/>
        <v>5165.7502503709075</v>
      </c>
      <c r="AA66" s="14">
        <f t="shared" ca="1" si="23"/>
        <v>73993.027385534137</v>
      </c>
      <c r="AB66" s="14">
        <f t="shared" ca="1" si="24"/>
        <v>63247.712972281413</v>
      </c>
    </row>
    <row r="67" spans="1:28" x14ac:dyDescent="0.25">
      <c r="A67" s="38">
        <f t="shared" ca="1" si="0"/>
        <v>8.9948022828913204E-2</v>
      </c>
      <c r="B67" s="27">
        <f t="shared" ca="1" si="25"/>
        <v>1.0899480228289131</v>
      </c>
      <c r="C67" s="20">
        <f t="shared" ca="1" si="26"/>
        <v>-43618.175627547796</v>
      </c>
      <c r="D67" s="20">
        <f t="shared" ca="1" si="27"/>
        <v>10113.527948481867</v>
      </c>
      <c r="E67" s="20">
        <f t="shared" ca="1" si="28"/>
        <v>38143.723630014392</v>
      </c>
      <c r="F67" s="20">
        <f t="shared" ca="1" si="29"/>
        <v>21934.973554034463</v>
      </c>
      <c r="G67" s="20">
        <f t="shared" ca="1" si="6"/>
        <v>-27162.322072004274</v>
      </c>
      <c r="H67" s="20">
        <f t="shared" ca="1" si="7"/>
        <v>13378.827060640924</v>
      </c>
      <c r="I67" s="20">
        <f t="shared" ca="1" si="8"/>
        <v>14902.855304125635</v>
      </c>
      <c r="J67" s="20">
        <f t="shared" ca="1" si="9"/>
        <v>25585.240609261862</v>
      </c>
      <c r="K67" s="20">
        <f t="shared" ca="1" si="10"/>
        <v>21422.146853222832</v>
      </c>
      <c r="L67" s="20">
        <f t="shared" ca="1" si="11"/>
        <v>37804.559509015729</v>
      </c>
      <c r="P67" s="19" t="str">
        <f t="shared" ca="1" si="12"/>
        <v>P1</v>
      </c>
      <c r="Q67" s="28">
        <f t="shared" ca="1" si="13"/>
        <v>0.11869615994922121</v>
      </c>
      <c r="R67" s="27">
        <f t="shared" ca="1" si="14"/>
        <v>1.1186961599492211</v>
      </c>
      <c r="S67" s="20">
        <f t="shared" ca="1" si="15"/>
        <v>-51221.942577899812</v>
      </c>
      <c r="T67" s="14">
        <f t="shared" ca="1" si="16"/>
        <v>13903.428601117255</v>
      </c>
      <c r="U67" s="14">
        <f t="shared" ca="1" si="17"/>
        <v>38725.252131570633</v>
      </c>
      <c r="V67" s="14">
        <f t="shared" ca="1" si="18"/>
        <v>11047.982490181801</v>
      </c>
      <c r="W67" s="14">
        <f t="shared" ca="1" si="19"/>
        <v>5422.5736211665526</v>
      </c>
      <c r="X67" s="14">
        <f t="shared" ca="1" si="20"/>
        <v>22474.065960382239</v>
      </c>
      <c r="Y67" s="14">
        <f t="shared" ca="1" si="21"/>
        <v>-34848.4585039343</v>
      </c>
      <c r="Z67" s="14">
        <f t="shared" ca="1" si="22"/>
        <v>4888.6411600085266</v>
      </c>
      <c r="AA67" s="14">
        <f t="shared" ca="1" si="23"/>
        <v>74367.078494322646</v>
      </c>
      <c r="AB67" s="14">
        <f t="shared" ca="1" si="24"/>
        <v>35556.989593362581</v>
      </c>
    </row>
    <row r="68" spans="1:28" x14ac:dyDescent="0.25">
      <c r="A68" s="38">
        <f t="shared" ca="1" si="0"/>
        <v>8.9698345008821637E-2</v>
      </c>
      <c r="B68" s="27">
        <f t="shared" ca="1" si="25"/>
        <v>1.0896983450088216</v>
      </c>
      <c r="C68" s="20">
        <f t="shared" ca="1" si="26"/>
        <v>-46617.864989137779</v>
      </c>
      <c r="D68" s="20">
        <f t="shared" ca="1" si="27"/>
        <v>12306.759125304918</v>
      </c>
      <c r="E68" s="20">
        <f t="shared" ca="1" si="28"/>
        <v>36561.501718276093</v>
      </c>
      <c r="F68" s="20">
        <f t="shared" ca="1" si="29"/>
        <v>21059.337382558104</v>
      </c>
      <c r="G68" s="20">
        <f t="shared" ca="1" si="6"/>
        <v>-39078.193818442538</v>
      </c>
      <c r="H68" s="20">
        <f t="shared" ca="1" si="7"/>
        <v>19032.675787934244</v>
      </c>
      <c r="I68" s="20">
        <f t="shared" ca="1" si="8"/>
        <v>3264.8886374044441</v>
      </c>
      <c r="J68" s="20">
        <f t="shared" ca="1" si="9"/>
        <v>23661.060048733605</v>
      </c>
      <c r="K68" s="20">
        <f t="shared" ca="1" si="10"/>
        <v>16470.261979876421</v>
      </c>
      <c r="L68" s="20">
        <f t="shared" ca="1" si="11"/>
        <v>19616.276939195384</v>
      </c>
      <c r="P68" s="19" t="str">
        <f t="shared" ca="1" si="12"/>
        <v>P2</v>
      </c>
      <c r="Q68" s="28">
        <f t="shared" ca="1" si="13"/>
        <v>0.12470931151949075</v>
      </c>
      <c r="R68" s="27">
        <f t="shared" ca="1" si="14"/>
        <v>1.1247093115194908</v>
      </c>
      <c r="S68" s="20">
        <f t="shared" ca="1" si="15"/>
        <v>-48337.742189404387</v>
      </c>
      <c r="T68" s="14">
        <f t="shared" ca="1" si="16"/>
        <v>1756.4710872070591</v>
      </c>
      <c r="U68" s="14">
        <f t="shared" ca="1" si="17"/>
        <v>34574.717200218816</v>
      </c>
      <c r="V68" s="14">
        <f t="shared" ca="1" si="18"/>
        <v>11413.63064783793</v>
      </c>
      <c r="W68" s="14">
        <f t="shared" ca="1" si="19"/>
        <v>15615.482482258876</v>
      </c>
      <c r="X68" s="14">
        <f t="shared" ca="1" si="20"/>
        <v>22973.769429015359</v>
      </c>
      <c r="Y68" s="14">
        <f t="shared" ca="1" si="21"/>
        <v>-31930.244754909789</v>
      </c>
      <c r="Z68" s="14">
        <f t="shared" ca="1" si="22"/>
        <v>5356.3262213626658</v>
      </c>
      <c r="AA68" s="14">
        <f t="shared" ca="1" si="23"/>
        <v>75236.501893435357</v>
      </c>
      <c r="AB68" s="14">
        <f t="shared" ca="1" si="24"/>
        <v>32810.34108558415</v>
      </c>
    </row>
    <row r="69" spans="1:28" x14ac:dyDescent="0.25">
      <c r="A69" s="38">
        <f t="shared" ca="1" si="0"/>
        <v>8.9987713801707586E-2</v>
      </c>
      <c r="B69" s="27">
        <f t="shared" ca="1" si="25"/>
        <v>1.0899877138017076</v>
      </c>
      <c r="C69" s="20">
        <f t="shared" ca="1" si="26"/>
        <v>-40462.383216986636</v>
      </c>
      <c r="D69" s="20">
        <f t="shared" ca="1" si="27"/>
        <v>14833.254650390874</v>
      </c>
      <c r="E69" s="20">
        <f t="shared" ca="1" si="28"/>
        <v>33720.083323428022</v>
      </c>
      <c r="F69" s="20">
        <f t="shared" ca="1" si="29"/>
        <v>21666.097304833726</v>
      </c>
      <c r="G69" s="20">
        <f t="shared" ca="1" si="6"/>
        <v>-28349.548306950885</v>
      </c>
      <c r="H69" s="20">
        <f t="shared" ca="1" si="7"/>
        <v>15412.837056283774</v>
      </c>
      <c r="I69" s="20">
        <f t="shared" ca="1" si="8"/>
        <v>20909.474680509131</v>
      </c>
      <c r="J69" s="20">
        <f t="shared" ca="1" si="9"/>
        <v>22736.503872120691</v>
      </c>
      <c r="K69" s="20">
        <f t="shared" ca="1" si="10"/>
        <v>18348.848329047163</v>
      </c>
      <c r="L69" s="20">
        <f t="shared" ca="1" si="11"/>
        <v>42309.205138679288</v>
      </c>
      <c r="P69" s="19" t="str">
        <f t="shared" ca="1" si="12"/>
        <v>P2</v>
      </c>
      <c r="Q69" s="28">
        <f t="shared" ca="1" si="13"/>
        <v>0.13244556272045482</v>
      </c>
      <c r="R69" s="27">
        <f t="shared" ca="1" si="14"/>
        <v>1.1324455627204548</v>
      </c>
      <c r="S69" s="20">
        <f t="shared" ca="1" si="15"/>
        <v>-49627.733738860756</v>
      </c>
      <c r="T69" s="14">
        <f t="shared" ca="1" si="16"/>
        <v>8110.0381142766237</v>
      </c>
      <c r="U69" s="14">
        <f t="shared" ca="1" si="17"/>
        <v>47172.42497494023</v>
      </c>
      <c r="V69" s="14">
        <f t="shared" ca="1" si="18"/>
        <v>11159.351124561719</v>
      </c>
      <c r="W69" s="14">
        <f t="shared" ca="1" si="19"/>
        <v>14808.156689109457</v>
      </c>
      <c r="X69" s="14">
        <f t="shared" ca="1" si="20"/>
        <v>21154.761617395088</v>
      </c>
      <c r="Y69" s="14">
        <f t="shared" ca="1" si="21"/>
        <v>-26220.061680893672</v>
      </c>
      <c r="Z69" s="14">
        <f t="shared" ca="1" si="22"/>
        <v>4852.4048319194881</v>
      </c>
      <c r="AA69" s="14">
        <f t="shared" ca="1" si="23"/>
        <v>74871.818669056112</v>
      </c>
      <c r="AB69" s="14">
        <f t="shared" ca="1" si="24"/>
        <v>46962.206122809221</v>
      </c>
    </row>
    <row r="70" spans="1:28" x14ac:dyDescent="0.25">
      <c r="A70" s="38">
        <f t="shared" ca="1" si="0"/>
        <v>9.0343361550065504E-2</v>
      </c>
      <c r="B70" s="27">
        <f t="shared" ca="1" si="25"/>
        <v>1.0903433615500655</v>
      </c>
      <c r="C70" s="20">
        <f t="shared" ca="1" si="26"/>
        <v>-45785.967017204501</v>
      </c>
      <c r="D70" s="20">
        <f t="shared" ca="1" si="27"/>
        <v>7714.6066426945217</v>
      </c>
      <c r="E70" s="20">
        <f t="shared" ca="1" si="28"/>
        <v>38454.309554408901</v>
      </c>
      <c r="F70" s="20">
        <f t="shared" ca="1" si="29"/>
        <v>19767.48125754757</v>
      </c>
      <c r="G70" s="20">
        <f t="shared" ca="1" si="6"/>
        <v>-36365.854066070933</v>
      </c>
      <c r="H70" s="20">
        <f t="shared" ca="1" si="7"/>
        <v>16357.702282606102</v>
      </c>
      <c r="I70" s="20">
        <f t="shared" ca="1" si="8"/>
        <v>14793.981451134518</v>
      </c>
      <c r="J70" s="20">
        <f t="shared" ca="1" si="9"/>
        <v>21796.541013823065</v>
      </c>
      <c r="K70" s="20">
        <f t="shared" ca="1" si="10"/>
        <v>17421.110078039943</v>
      </c>
      <c r="L70" s="20">
        <f t="shared" ca="1" si="11"/>
        <v>23192.350566824211</v>
      </c>
      <c r="P70" s="19" t="str">
        <f t="shared" ca="1" si="12"/>
        <v>P2</v>
      </c>
      <c r="Q70" s="28">
        <f t="shared" ca="1" si="13"/>
        <v>0.1283824403424596</v>
      </c>
      <c r="R70" s="27">
        <f t="shared" ca="1" si="14"/>
        <v>1.1283824403424596</v>
      </c>
      <c r="S70" s="20">
        <f t="shared" ca="1" si="15"/>
        <v>-52887.815217638483</v>
      </c>
      <c r="T70" s="14">
        <f t="shared" ca="1" si="16"/>
        <v>15767.629530577258</v>
      </c>
      <c r="U70" s="14">
        <f t="shared" ca="1" si="17"/>
        <v>25507.329949925479</v>
      </c>
      <c r="V70" s="14">
        <f t="shared" ca="1" si="18"/>
        <v>10834.723967571115</v>
      </c>
      <c r="W70" s="14">
        <f t="shared" ca="1" si="19"/>
        <v>20722.425243995116</v>
      </c>
      <c r="X70" s="14">
        <f t="shared" ca="1" si="20"/>
        <v>18018.8686723309</v>
      </c>
      <c r="Y70" s="14">
        <f t="shared" ca="1" si="21"/>
        <v>-35930.061686720037</v>
      </c>
      <c r="Z70" s="14">
        <f t="shared" ca="1" si="22"/>
        <v>5160.7266863002951</v>
      </c>
      <c r="AA70" s="14">
        <f t="shared" ca="1" si="23"/>
        <v>75358.571610621511</v>
      </c>
      <c r="AB70" s="14">
        <f t="shared" ca="1" si="24"/>
        <v>30451.342263972256</v>
      </c>
    </row>
    <row r="71" spans="1:28" x14ac:dyDescent="0.25">
      <c r="A71" s="38">
        <f t="shared" ca="1" si="0"/>
        <v>9.0051222698743202E-2</v>
      </c>
      <c r="B71" s="27">
        <f t="shared" ca="1" si="25"/>
        <v>1.0900512226987431</v>
      </c>
      <c r="C71" s="20">
        <f t="shared" ca="1" si="26"/>
        <v>-40493.037394036728</v>
      </c>
      <c r="D71" s="20">
        <f t="shared" ca="1" si="27"/>
        <v>12703.46680346808</v>
      </c>
      <c r="E71" s="20">
        <f t="shared" ca="1" si="28"/>
        <v>36644.832785509905</v>
      </c>
      <c r="F71" s="20">
        <f t="shared" ca="1" si="29"/>
        <v>22165.094135765543</v>
      </c>
      <c r="G71" s="20">
        <f t="shared" ca="1" si="6"/>
        <v>-29192.126709237466</v>
      </c>
      <c r="H71" s="20">
        <f t="shared" ca="1" si="7"/>
        <v>12429.458878667789</v>
      </c>
      <c r="I71" s="20">
        <f t="shared" ca="1" si="8"/>
        <v>19020.774647195274</v>
      </c>
      <c r="J71" s="20">
        <f t="shared" ca="1" si="9"/>
        <v>22953.356730481803</v>
      </c>
      <c r="K71" s="20">
        <f t="shared" ca="1" si="10"/>
        <v>18983.280236868944</v>
      </c>
      <c r="L71" s="20">
        <f t="shared" ca="1" si="11"/>
        <v>39928.147363837517</v>
      </c>
      <c r="P71" s="19" t="str">
        <f t="shared" ca="1" si="12"/>
        <v>P2</v>
      </c>
      <c r="Q71" s="28">
        <f t="shared" ca="1" si="13"/>
        <v>0.12910596597802587</v>
      </c>
      <c r="R71" s="27">
        <f t="shared" ca="1" si="14"/>
        <v>1.1291059659780258</v>
      </c>
      <c r="S71" s="20">
        <f t="shared" ca="1" si="15"/>
        <v>-53442.020445239061</v>
      </c>
      <c r="T71" s="14">
        <f t="shared" ca="1" si="16"/>
        <v>8730.3610028929888</v>
      </c>
      <c r="U71" s="14">
        <f t="shared" ca="1" si="17"/>
        <v>44364.388930551177</v>
      </c>
      <c r="V71" s="14">
        <f t="shared" ca="1" si="18"/>
        <v>11065.535506735276</v>
      </c>
      <c r="W71" s="14">
        <f t="shared" ca="1" si="19"/>
        <v>17949.154734626896</v>
      </c>
      <c r="X71" s="14">
        <f t="shared" ca="1" si="20"/>
        <v>26423.60764509219</v>
      </c>
      <c r="Y71" s="14">
        <f t="shared" ca="1" si="21"/>
        <v>-36711.458379837757</v>
      </c>
      <c r="Z71" s="14">
        <f t="shared" ca="1" si="22"/>
        <v>4991.3521346912785</v>
      </c>
      <c r="AA71" s="14">
        <f t="shared" ca="1" si="23"/>
        <v>75438.27947195209</v>
      </c>
      <c r="AB71" s="14">
        <f t="shared" ca="1" si="24"/>
        <v>40909.723850737588</v>
      </c>
    </row>
    <row r="72" spans="1:28" x14ac:dyDescent="0.25">
      <c r="A72" s="38">
        <f t="shared" ca="1" si="0"/>
        <v>9.0907657546411322E-2</v>
      </c>
      <c r="B72" s="27">
        <f t="shared" ca="1" si="25"/>
        <v>1.0909076575464114</v>
      </c>
      <c r="C72" s="20">
        <f t="shared" ca="1" si="26"/>
        <v>-45324.314902267004</v>
      </c>
      <c r="D72" s="20">
        <f t="shared" ca="1" si="27"/>
        <v>17415.632656428301</v>
      </c>
      <c r="E72" s="20">
        <f t="shared" ca="1" si="28"/>
        <v>37241.131350427837</v>
      </c>
      <c r="F72" s="20">
        <f t="shared" ca="1" si="29"/>
        <v>21925.006733892118</v>
      </c>
      <c r="G72" s="20">
        <f t="shared" ca="1" si="6"/>
        <v>-22940.162331233994</v>
      </c>
      <c r="H72" s="20">
        <f t="shared" ca="1" si="7"/>
        <v>22317.664614151938</v>
      </c>
      <c r="I72" s="20">
        <f t="shared" ca="1" si="8"/>
        <v>8476.0448343703756</v>
      </c>
      <c r="J72" s="20">
        <f t="shared" ca="1" si="9"/>
        <v>23255.831177030381</v>
      </c>
      <c r="K72" s="20">
        <f t="shared" ca="1" si="10"/>
        <v>17983.591465311667</v>
      </c>
      <c r="L72" s="20">
        <f t="shared" ca="1" si="11"/>
        <v>43710.35287039481</v>
      </c>
      <c r="P72" s="19" t="str">
        <f t="shared" ca="1" si="12"/>
        <v>P2</v>
      </c>
      <c r="Q72" s="28">
        <f t="shared" ca="1" si="13"/>
        <v>0.12950040989478473</v>
      </c>
      <c r="R72" s="27">
        <f t="shared" ca="1" si="14"/>
        <v>1.1295004098947847</v>
      </c>
      <c r="S72" s="20">
        <f t="shared" ca="1" si="15"/>
        <v>-52861.672742730909</v>
      </c>
      <c r="T72" s="14">
        <f t="shared" ca="1" si="16"/>
        <v>8904.0202517818325</v>
      </c>
      <c r="U72" s="14">
        <f t="shared" ca="1" si="17"/>
        <v>61806.313035320127</v>
      </c>
      <c r="V72" s="14">
        <f t="shared" ca="1" si="18"/>
        <v>11220.597304353856</v>
      </c>
      <c r="W72" s="14">
        <f t="shared" ca="1" si="19"/>
        <v>8936.7351041841157</v>
      </c>
      <c r="X72" s="14">
        <f t="shared" ca="1" si="20"/>
        <v>18283.355742009095</v>
      </c>
      <c r="Y72" s="14">
        <f t="shared" ca="1" si="21"/>
        <v>-30283.626717465868</v>
      </c>
      <c r="Z72" s="14">
        <f t="shared" ca="1" si="22"/>
        <v>5739.7928614328011</v>
      </c>
      <c r="AA72" s="14">
        <f t="shared" ca="1" si="23"/>
        <v>77517.324561498113</v>
      </c>
      <c r="AB72" s="14">
        <f t="shared" ca="1" si="24"/>
        <v>50490.26129214422</v>
      </c>
    </row>
    <row r="73" spans="1:28" x14ac:dyDescent="0.25">
      <c r="A73" s="38">
        <f t="shared" ref="A73:A136" ca="1" si="30">_xlfn.BETA.INV(RAND(),$A$4,$A$5,$A$2,$A$3)</f>
        <v>8.9825150752759611E-2</v>
      </c>
      <c r="B73" s="27">
        <f t="shared" ref="B73:B136" ca="1" si="31">(1+A73)</f>
        <v>1.0898251507527597</v>
      </c>
      <c r="C73" s="20">
        <f t="shared" ref="C73:C136" ca="1" si="32">_xlfn.BETA.INV(RAND(),$C$4,$C$5,$C$2,$C$3)</f>
        <v>-43747.717143387024</v>
      </c>
      <c r="D73" s="20">
        <f t="shared" ref="D73:D136" ca="1" si="33">_xlfn.BETA.INV(RAND(),$D$4,$D$5,$D$2,$D$3)</f>
        <v>11872.150755614915</v>
      </c>
      <c r="E73" s="20">
        <f t="shared" ref="E73:E136" ca="1" si="34">_xlfn.BETA.INV(RAND(),$E$4,$E$5,$E$2,$E$3)</f>
        <v>44140.398129039131</v>
      </c>
      <c r="F73" s="20">
        <f t="shared" ref="F73:I136" ca="1" si="35">_xlfn.BETA.INV(RAND(),$F$4,$F$5,$F$2,$F$3)</f>
        <v>20927.685802329619</v>
      </c>
      <c r="G73" s="20">
        <f t="shared" ref="G73:G136" ca="1" si="36">_xlfn.BETA.INV(RAND(),$G$4,$G$5,$G$2,$G$3)</f>
        <v>-34170.190824555983</v>
      </c>
      <c r="H73" s="20">
        <f t="shared" ref="H73:H136" ca="1" si="37">_xlfn.BETA.INV(RAND(),$H$4,$H$5,$H$2,$H$3)</f>
        <v>17970.547711372954</v>
      </c>
      <c r="I73" s="20">
        <f t="shared" ref="I73:I136" ca="1" si="38">_xlfn.BETA.INV(RAND(),$I$4,$I$5,$I$2,$I$3)</f>
        <v>30347.529514479411</v>
      </c>
      <c r="J73" s="20">
        <f t="shared" ref="J73:J136" ca="1" si="39">_xlfn.BETA.INV(RAND(),$J$4,$J$5,$J$2,$J$3)</f>
        <v>23109.872504730523</v>
      </c>
      <c r="K73" s="20">
        <f t="shared" ref="K73:K136" ca="1" si="40">_xlfn.BETA.INV(RAND(),$K$4,$K$5,$K$2,$K$3)</f>
        <v>24043.746944605387</v>
      </c>
      <c r="L73" s="20">
        <f t="shared" ref="L73:L136" ca="1" si="41">C73/B73^$C$7+D73/B73^$D$7+E73/B73^$E$7+F73/B73^$F$7+G73/B73^$G$7+H73/B73^$H$7+I73/B73^$I$7+J73/B73^$J$7+K73/B73^$K$7</f>
        <v>50795.153088561849</v>
      </c>
      <c r="P73" s="19" t="str">
        <f t="shared" ref="P73:P136" ca="1" si="42">IF(L73&lt;AB73,"P2","P1")</f>
        <v>P1</v>
      </c>
      <c r="Q73" s="28">
        <f t="shared" ref="Q73:Q136" ca="1" si="43">_xlfn.BETA.INV(RAND(),$Q$4,$Q$5,$Q$2,$Q$3)</f>
        <v>0.13207537766551164</v>
      </c>
      <c r="R73" s="27">
        <f t="shared" ref="R73:R136" ca="1" si="44">(1+Q73)</f>
        <v>1.1320753776655117</v>
      </c>
      <c r="S73" s="20">
        <f t="shared" ref="S73:S136" ca="1" si="45">_xlfn.BETA.INV(RAND(),$S$4,$S$5,$S$2,$S$3)</f>
        <v>-48350.371786223972</v>
      </c>
      <c r="T73" s="14">
        <f t="shared" ref="T73:T136" ca="1" si="46">_xlfn.BETA.INV(RAND(),$T$4,$T$5,$T$2,$T$3)</f>
        <v>3294.7136447994744</v>
      </c>
      <c r="U73" s="14">
        <f t="shared" ref="U73:U136" ca="1" si="47">_xlfn.BETA.INV(RAND(),$U$4,$U$5,$U$2,$U$3)</f>
        <v>36247.916284785082</v>
      </c>
      <c r="V73" s="14">
        <f t="shared" ref="V73:V136" ca="1" si="48">_xlfn.BETA.INV(RAND(),$V$4,$V$5,$V$2,$V$3)</f>
        <v>10581.236403700903</v>
      </c>
      <c r="W73" s="14">
        <f t="shared" ref="W73:W136" ca="1" si="49">_xlfn.BETA.INV(RAND(),$W$4,$W$5,$W$2,$W$3)</f>
        <v>17264.844437630883</v>
      </c>
      <c r="X73" s="14">
        <f t="shared" ref="X73:AA136" ca="1" si="50">_xlfn.BETA.INV(RAND(),$X$4,$X$5,$X$2,$X$3)</f>
        <v>19728.974324449176</v>
      </c>
      <c r="Y73" s="14">
        <f t="shared" ref="Y73:Y136" ca="1" si="51">_xlfn.BETA.INV(RAND(),$Y$4,$Y$5,$Y$2,$Y$3)</f>
        <v>-34388.797510624558</v>
      </c>
      <c r="Z73" s="14">
        <f t="shared" ref="Z73:Z136" ca="1" si="52">_xlfn.BETA.INV(RAND(),$Z$4,$Z$5,$Z$2,$Z$3)</f>
        <v>5028.1263321624883</v>
      </c>
      <c r="AA73" s="14">
        <f t="shared" ref="AA73:AA136" ca="1" si="53">_xlfn.BETA.INV(RAND(),$AA$4,$AA$5,$AA$2,$AA$3)</f>
        <v>77202.629734323244</v>
      </c>
      <c r="AB73" s="14">
        <f t="shared" ref="AB73:AB136" ca="1" si="54">S73/R73^$S$7+T73/R73^$T$7+U73/R73^$U$7+V73/R73^$V$7+W73/R73^$W$7+X73/R73^$X$7+Y73/B73^$Y$7+Z73/B73^$Z$7+AA73/B73^$AA$7</f>
        <v>32282.336980507254</v>
      </c>
    </row>
    <row r="74" spans="1:28" x14ac:dyDescent="0.25">
      <c r="A74" s="38">
        <f t="shared" ca="1" si="30"/>
        <v>8.9898526648457405E-2</v>
      </c>
      <c r="B74" s="27">
        <f t="shared" ca="1" si="31"/>
        <v>1.0898985266484573</v>
      </c>
      <c r="C74" s="20">
        <f t="shared" ca="1" si="32"/>
        <v>-44802.02649983739</v>
      </c>
      <c r="D74" s="20">
        <f t="shared" ca="1" si="33"/>
        <v>13812.714273552318</v>
      </c>
      <c r="E74" s="20">
        <f t="shared" ca="1" si="34"/>
        <v>34948.811235297457</v>
      </c>
      <c r="F74" s="20">
        <f t="shared" ca="1" si="35"/>
        <v>20498.165842422604</v>
      </c>
      <c r="G74" s="20">
        <f t="shared" ca="1" si="36"/>
        <v>-33839.910796120101</v>
      </c>
      <c r="H74" s="20">
        <f t="shared" ca="1" si="37"/>
        <v>9129.3773309200787</v>
      </c>
      <c r="I74" s="20">
        <f t="shared" ca="1" si="38"/>
        <v>16577.965055532011</v>
      </c>
      <c r="J74" s="20">
        <f t="shared" ca="1" si="39"/>
        <v>25223.655158681555</v>
      </c>
      <c r="K74" s="20">
        <f t="shared" ca="1" si="40"/>
        <v>21781.43997861362</v>
      </c>
      <c r="L74" s="20">
        <f t="shared" ca="1" si="41"/>
        <v>29716.719304552538</v>
      </c>
      <c r="P74" s="19" t="str">
        <f t="shared" ca="1" si="42"/>
        <v>P2</v>
      </c>
      <c r="Q74" s="28">
        <f t="shared" ca="1" si="43"/>
        <v>0.1383006433345374</v>
      </c>
      <c r="R74" s="27">
        <f t="shared" ca="1" si="44"/>
        <v>1.1383006433345373</v>
      </c>
      <c r="S74" s="20">
        <f t="shared" ca="1" si="45"/>
        <v>-53523.111826008768</v>
      </c>
      <c r="T74" s="14">
        <f t="shared" ca="1" si="46"/>
        <v>-2586.3841413553364</v>
      </c>
      <c r="U74" s="14">
        <f t="shared" ca="1" si="47"/>
        <v>44712.444712514276</v>
      </c>
      <c r="V74" s="14">
        <f t="shared" ca="1" si="48"/>
        <v>11624.352145602596</v>
      </c>
      <c r="W74" s="14">
        <f t="shared" ca="1" si="49"/>
        <v>15578.943098206224</v>
      </c>
      <c r="X74" s="14">
        <f t="shared" ca="1" si="50"/>
        <v>19382.864820294944</v>
      </c>
      <c r="Y74" s="14">
        <f t="shared" ca="1" si="51"/>
        <v>-18657.093985202475</v>
      </c>
      <c r="Z74" s="14">
        <f t="shared" ca="1" si="52"/>
        <v>4912.6586479465896</v>
      </c>
      <c r="AA74" s="14">
        <f t="shared" ca="1" si="53"/>
        <v>73788.573367501391</v>
      </c>
      <c r="AB74" s="14">
        <f t="shared" ca="1" si="54"/>
        <v>34632.930361544626</v>
      </c>
    </row>
    <row r="75" spans="1:28" x14ac:dyDescent="0.25">
      <c r="A75" s="38">
        <f t="shared" ca="1" si="30"/>
        <v>8.9249970124035821E-2</v>
      </c>
      <c r="B75" s="27">
        <f t="shared" ca="1" si="31"/>
        <v>1.0892499701240359</v>
      </c>
      <c r="C75" s="20">
        <f t="shared" ca="1" si="32"/>
        <v>-46092.154499666205</v>
      </c>
      <c r="D75" s="20">
        <f t="shared" ca="1" si="33"/>
        <v>15115.611375714972</v>
      </c>
      <c r="E75" s="20">
        <f t="shared" ca="1" si="34"/>
        <v>34112.731876929327</v>
      </c>
      <c r="F75" s="20">
        <f t="shared" ca="1" si="35"/>
        <v>21650.360642062522</v>
      </c>
      <c r="G75" s="20">
        <f t="shared" ca="1" si="36"/>
        <v>-37176.642973911119</v>
      </c>
      <c r="H75" s="20">
        <f t="shared" ca="1" si="37"/>
        <v>15096.085616315608</v>
      </c>
      <c r="I75" s="20">
        <f t="shared" ca="1" si="38"/>
        <v>12558.869936343683</v>
      </c>
      <c r="J75" s="20">
        <f t="shared" ca="1" si="39"/>
        <v>22855.768101497226</v>
      </c>
      <c r="K75" s="20">
        <f t="shared" ca="1" si="40"/>
        <v>25239.814797090174</v>
      </c>
      <c r="L75" s="20">
        <f t="shared" ca="1" si="41"/>
        <v>29544.525335520622</v>
      </c>
      <c r="P75" s="19" t="str">
        <f t="shared" ca="1" si="42"/>
        <v>P2</v>
      </c>
      <c r="Q75" s="28">
        <f t="shared" ca="1" si="43"/>
        <v>0.1392856312470177</v>
      </c>
      <c r="R75" s="27">
        <f t="shared" ca="1" si="44"/>
        <v>1.1392856312470176</v>
      </c>
      <c r="S75" s="20">
        <f t="shared" ca="1" si="45"/>
        <v>-54389.424354447874</v>
      </c>
      <c r="T75" s="14">
        <f t="shared" ca="1" si="46"/>
        <v>12330.088866114071</v>
      </c>
      <c r="U75" s="14">
        <f t="shared" ca="1" si="47"/>
        <v>46160.449266901589</v>
      </c>
      <c r="V75" s="14">
        <f t="shared" ca="1" si="48"/>
        <v>11036.461569159572</v>
      </c>
      <c r="W75" s="14">
        <f t="shared" ca="1" si="49"/>
        <v>20351.837540227687</v>
      </c>
      <c r="X75" s="14">
        <f t="shared" ca="1" si="50"/>
        <v>20563.569775171563</v>
      </c>
      <c r="Y75" s="14">
        <f t="shared" ca="1" si="51"/>
        <v>-33215.296832016415</v>
      </c>
      <c r="Z75" s="14">
        <f t="shared" ca="1" si="52"/>
        <v>5937.5275196262764</v>
      </c>
      <c r="AA75" s="14">
        <f t="shared" ca="1" si="53"/>
        <v>72669.477795436062</v>
      </c>
      <c r="AB75" s="14">
        <f t="shared" ca="1" si="54"/>
        <v>42302.143285462269</v>
      </c>
    </row>
    <row r="76" spans="1:28" x14ac:dyDescent="0.25">
      <c r="A76" s="38">
        <f t="shared" ca="1" si="30"/>
        <v>9.0891490540749034E-2</v>
      </c>
      <c r="B76" s="27">
        <f t="shared" ca="1" si="31"/>
        <v>1.090891490540749</v>
      </c>
      <c r="C76" s="20">
        <f t="shared" ca="1" si="32"/>
        <v>-40348.203091716168</v>
      </c>
      <c r="D76" s="20">
        <f t="shared" ca="1" si="33"/>
        <v>12082.070858767198</v>
      </c>
      <c r="E76" s="20">
        <f t="shared" ca="1" si="34"/>
        <v>37790.986746230585</v>
      </c>
      <c r="F76" s="20">
        <f t="shared" ca="1" si="35"/>
        <v>19577.753294847345</v>
      </c>
      <c r="G76" s="20">
        <f t="shared" ca="1" si="36"/>
        <v>-36074.279927507385</v>
      </c>
      <c r="H76" s="20">
        <f t="shared" ca="1" si="37"/>
        <v>14236.443583787701</v>
      </c>
      <c r="I76" s="20">
        <f t="shared" ca="1" si="38"/>
        <v>17607.76600836639</v>
      </c>
      <c r="J76" s="20">
        <f t="shared" ca="1" si="39"/>
        <v>27247.111692649523</v>
      </c>
      <c r="K76" s="20">
        <f t="shared" ca="1" si="40"/>
        <v>22646.277061873356</v>
      </c>
      <c r="L76" s="20">
        <f t="shared" ca="1" si="41"/>
        <v>37865.136407436061</v>
      </c>
      <c r="P76" s="19" t="str">
        <f t="shared" ca="1" si="42"/>
        <v>P1</v>
      </c>
      <c r="Q76" s="28">
        <f t="shared" ca="1" si="43"/>
        <v>0.13638717510587731</v>
      </c>
      <c r="R76" s="27">
        <f t="shared" ca="1" si="44"/>
        <v>1.1363871751058774</v>
      </c>
      <c r="S76" s="20">
        <f t="shared" ca="1" si="45"/>
        <v>-53326.676980024131</v>
      </c>
      <c r="T76" s="14">
        <f t="shared" ca="1" si="46"/>
        <v>15538.846622158588</v>
      </c>
      <c r="U76" s="14">
        <f t="shared" ca="1" si="47"/>
        <v>32165.089522541624</v>
      </c>
      <c r="V76" s="14">
        <f t="shared" ca="1" si="48"/>
        <v>10784.03356037784</v>
      </c>
      <c r="W76" s="14">
        <f t="shared" ca="1" si="49"/>
        <v>12976.228361737927</v>
      </c>
      <c r="X76" s="14">
        <f t="shared" ca="1" si="50"/>
        <v>23119.980118137395</v>
      </c>
      <c r="Y76" s="14">
        <f t="shared" ca="1" si="51"/>
        <v>-29368.703060645417</v>
      </c>
      <c r="Z76" s="14">
        <f t="shared" ca="1" si="52"/>
        <v>4166.3487964965188</v>
      </c>
      <c r="AA76" s="14">
        <f t="shared" ca="1" si="53"/>
        <v>76424.696595106405</v>
      </c>
      <c r="AB76" s="14">
        <f t="shared" ca="1" si="54"/>
        <v>35529.586808792534</v>
      </c>
    </row>
    <row r="77" spans="1:28" x14ac:dyDescent="0.25">
      <c r="A77" s="38">
        <f t="shared" ca="1" si="30"/>
        <v>9.0269234437782397E-2</v>
      </c>
      <c r="B77" s="27">
        <f t="shared" ca="1" si="31"/>
        <v>1.0902692344377825</v>
      </c>
      <c r="C77" s="20">
        <f t="shared" ca="1" si="32"/>
        <v>-43730.566486695665</v>
      </c>
      <c r="D77" s="20">
        <f t="shared" ca="1" si="33"/>
        <v>12878.663633839209</v>
      </c>
      <c r="E77" s="20">
        <f t="shared" ca="1" si="34"/>
        <v>41076.835209265184</v>
      </c>
      <c r="F77" s="20">
        <f t="shared" ca="1" si="35"/>
        <v>20104.783312134652</v>
      </c>
      <c r="G77" s="20">
        <f t="shared" ca="1" si="36"/>
        <v>-36106.55714563225</v>
      </c>
      <c r="H77" s="20">
        <f t="shared" ca="1" si="37"/>
        <v>14530.345377121912</v>
      </c>
      <c r="I77" s="20">
        <f t="shared" ca="1" si="38"/>
        <v>23420.023739251974</v>
      </c>
      <c r="J77" s="20">
        <f t="shared" ca="1" si="39"/>
        <v>26708.656990134506</v>
      </c>
      <c r="K77" s="20">
        <f t="shared" ca="1" si="40"/>
        <v>22064.794740414854</v>
      </c>
      <c r="L77" s="20">
        <f t="shared" ca="1" si="41"/>
        <v>41610.847070796313</v>
      </c>
      <c r="P77" s="19" t="str">
        <f t="shared" ca="1" si="42"/>
        <v>P2</v>
      </c>
      <c r="Q77" s="28">
        <f t="shared" ca="1" si="43"/>
        <v>0.13311205831504908</v>
      </c>
      <c r="R77" s="27">
        <f t="shared" ca="1" si="44"/>
        <v>1.1331120583150491</v>
      </c>
      <c r="S77" s="20">
        <f t="shared" ca="1" si="45"/>
        <v>-53828.126325212696</v>
      </c>
      <c r="T77" s="14">
        <f t="shared" ca="1" si="46"/>
        <v>15549.715624442186</v>
      </c>
      <c r="U77" s="14">
        <f t="shared" ca="1" si="47"/>
        <v>53527.892362657447</v>
      </c>
      <c r="V77" s="14">
        <f t="shared" ca="1" si="48"/>
        <v>11254.568542653491</v>
      </c>
      <c r="W77" s="14">
        <f t="shared" ca="1" si="49"/>
        <v>9800.16373668696</v>
      </c>
      <c r="X77" s="14">
        <f t="shared" ca="1" si="50"/>
        <v>20046.023718584274</v>
      </c>
      <c r="Y77" s="14">
        <f t="shared" ca="1" si="51"/>
        <v>-28997.935915076978</v>
      </c>
      <c r="Z77" s="14">
        <f t="shared" ca="1" si="52"/>
        <v>3225.9473416025858</v>
      </c>
      <c r="AA77" s="14">
        <f t="shared" ca="1" si="53"/>
        <v>76014.707917910637</v>
      </c>
      <c r="AB77" s="14">
        <f t="shared" ca="1" si="54"/>
        <v>48568.127374671843</v>
      </c>
    </row>
    <row r="78" spans="1:28" x14ac:dyDescent="0.25">
      <c r="A78" s="38">
        <f t="shared" ca="1" si="30"/>
        <v>9.0173668910522517E-2</v>
      </c>
      <c r="B78" s="27">
        <f t="shared" ca="1" si="31"/>
        <v>1.0901736689105226</v>
      </c>
      <c r="C78" s="20">
        <f t="shared" ca="1" si="32"/>
        <v>-46001.480429467061</v>
      </c>
      <c r="D78" s="20">
        <f t="shared" ca="1" si="33"/>
        <v>11170.980036197145</v>
      </c>
      <c r="E78" s="20">
        <f t="shared" ca="1" si="34"/>
        <v>42444.440294966276</v>
      </c>
      <c r="F78" s="20">
        <f t="shared" ca="1" si="35"/>
        <v>19957.576980717404</v>
      </c>
      <c r="G78" s="20">
        <f t="shared" ca="1" si="36"/>
        <v>-25664.716469167113</v>
      </c>
      <c r="H78" s="20">
        <f t="shared" ca="1" si="37"/>
        <v>12042.59729115027</v>
      </c>
      <c r="I78" s="20">
        <f t="shared" ca="1" si="38"/>
        <v>15588.666989728714</v>
      </c>
      <c r="J78" s="20">
        <f t="shared" ca="1" si="39"/>
        <v>25643.219575020463</v>
      </c>
      <c r="K78" s="20">
        <f t="shared" ca="1" si="40"/>
        <v>17853.58069661335</v>
      </c>
      <c r="L78" s="20">
        <f t="shared" ca="1" si="41"/>
        <v>37259.888532078854</v>
      </c>
      <c r="P78" s="19" t="str">
        <f t="shared" ca="1" si="42"/>
        <v>P1</v>
      </c>
      <c r="Q78" s="28">
        <f t="shared" ca="1" si="43"/>
        <v>0.13278279912281507</v>
      </c>
      <c r="R78" s="27">
        <f t="shared" ca="1" si="44"/>
        <v>1.132782799122815</v>
      </c>
      <c r="S78" s="20">
        <f t="shared" ca="1" si="45"/>
        <v>-57018.624008072446</v>
      </c>
      <c r="T78" s="14">
        <f t="shared" ca="1" si="46"/>
        <v>-1550.3339407724966</v>
      </c>
      <c r="U78" s="14">
        <f t="shared" ca="1" si="47"/>
        <v>46216.472033385602</v>
      </c>
      <c r="V78" s="14">
        <f t="shared" ca="1" si="48"/>
        <v>10897.439189417759</v>
      </c>
      <c r="W78" s="14">
        <f t="shared" ca="1" si="49"/>
        <v>17746.306457651714</v>
      </c>
      <c r="X78" s="14">
        <f t="shared" ca="1" si="50"/>
        <v>24494.567507690394</v>
      </c>
      <c r="Y78" s="14">
        <f t="shared" ca="1" si="51"/>
        <v>-24141.254759978263</v>
      </c>
      <c r="Z78" s="14">
        <f t="shared" ca="1" si="52"/>
        <v>3734.8450120525695</v>
      </c>
      <c r="AA78" s="14">
        <f t="shared" ca="1" si="53"/>
        <v>75589.256142764047</v>
      </c>
      <c r="AB78" s="14">
        <f t="shared" ca="1" si="54"/>
        <v>34583.439919158511</v>
      </c>
    </row>
    <row r="79" spans="1:28" x14ac:dyDescent="0.25">
      <c r="A79" s="38">
        <f t="shared" ca="1" si="30"/>
        <v>9.0064478266661113E-2</v>
      </c>
      <c r="B79" s="27">
        <f t="shared" ca="1" si="31"/>
        <v>1.0900644782666611</v>
      </c>
      <c r="C79" s="20">
        <f t="shared" ca="1" si="32"/>
        <v>-45639.614028756732</v>
      </c>
      <c r="D79" s="20">
        <f t="shared" ca="1" si="33"/>
        <v>12566.182881389752</v>
      </c>
      <c r="E79" s="20">
        <f t="shared" ca="1" si="34"/>
        <v>38085.161384991632</v>
      </c>
      <c r="F79" s="20">
        <f t="shared" ca="1" si="35"/>
        <v>20969.396264047755</v>
      </c>
      <c r="G79" s="20">
        <f t="shared" ca="1" si="36"/>
        <v>-31918.142848978765</v>
      </c>
      <c r="H79" s="20">
        <f t="shared" ca="1" si="37"/>
        <v>10752.446832279957</v>
      </c>
      <c r="I79" s="20">
        <f t="shared" ca="1" si="38"/>
        <v>24472.067306135992</v>
      </c>
      <c r="J79" s="20">
        <f t="shared" ca="1" si="39"/>
        <v>24859.151735436048</v>
      </c>
      <c r="K79" s="20">
        <f t="shared" ca="1" si="40"/>
        <v>18713.954350726759</v>
      </c>
      <c r="L79" s="20">
        <f t="shared" ca="1" si="41"/>
        <v>36076.758233584413</v>
      </c>
      <c r="P79" s="19" t="str">
        <f t="shared" ca="1" si="42"/>
        <v>P1</v>
      </c>
      <c r="Q79" s="28">
        <f t="shared" ca="1" si="43"/>
        <v>0.12754823083230044</v>
      </c>
      <c r="R79" s="27">
        <f t="shared" ca="1" si="44"/>
        <v>1.1275482308323004</v>
      </c>
      <c r="S79" s="20">
        <f t="shared" ca="1" si="45"/>
        <v>-54192.199824393007</v>
      </c>
      <c r="T79" s="14">
        <f t="shared" ca="1" si="46"/>
        <v>8105.0958244839603</v>
      </c>
      <c r="U79" s="14">
        <f t="shared" ca="1" si="47"/>
        <v>43376.652970543255</v>
      </c>
      <c r="V79" s="14">
        <f t="shared" ca="1" si="48"/>
        <v>10720.748598311686</v>
      </c>
      <c r="W79" s="14">
        <f t="shared" ca="1" si="49"/>
        <v>9141.4478070194382</v>
      </c>
      <c r="X79" s="14">
        <f t="shared" ca="1" si="50"/>
        <v>20042.670729766956</v>
      </c>
      <c r="Y79" s="14">
        <f t="shared" ca="1" si="51"/>
        <v>-26867.457243843179</v>
      </c>
      <c r="Z79" s="14">
        <f t="shared" ca="1" si="52"/>
        <v>3730.9417220595892</v>
      </c>
      <c r="AA79" s="14">
        <f t="shared" ca="1" si="53"/>
        <v>75955.221402956493</v>
      </c>
      <c r="AB79" s="14">
        <f t="shared" ca="1" si="54"/>
        <v>35372.437792486846</v>
      </c>
    </row>
    <row r="80" spans="1:28" x14ac:dyDescent="0.25">
      <c r="A80" s="38">
        <f t="shared" ca="1" si="30"/>
        <v>8.9809685977608369E-2</v>
      </c>
      <c r="B80" s="27">
        <f t="shared" ca="1" si="31"/>
        <v>1.0898096859776083</v>
      </c>
      <c r="C80" s="20">
        <f t="shared" ca="1" si="32"/>
        <v>-42914.7755501633</v>
      </c>
      <c r="D80" s="20">
        <f t="shared" ca="1" si="33"/>
        <v>8910.7173058702956</v>
      </c>
      <c r="E80" s="20">
        <f t="shared" ca="1" si="34"/>
        <v>37489.08462335269</v>
      </c>
      <c r="F80" s="20">
        <f t="shared" ca="1" si="35"/>
        <v>18616.444776759203</v>
      </c>
      <c r="G80" s="20">
        <f t="shared" ca="1" si="36"/>
        <v>-23155.578018527249</v>
      </c>
      <c r="H80" s="20">
        <f t="shared" ca="1" si="37"/>
        <v>14081.64148020281</v>
      </c>
      <c r="I80" s="20">
        <f t="shared" ca="1" si="38"/>
        <v>19715.043208208284</v>
      </c>
      <c r="J80" s="20">
        <f t="shared" ca="1" si="39"/>
        <v>24309.151146105363</v>
      </c>
      <c r="K80" s="20">
        <f t="shared" ca="1" si="40"/>
        <v>19880.877043318083</v>
      </c>
      <c r="L80" s="20">
        <f t="shared" ca="1" si="41"/>
        <v>39027.387765029416</v>
      </c>
      <c r="P80" s="19" t="str">
        <f t="shared" ca="1" si="42"/>
        <v>P2</v>
      </c>
      <c r="Q80" s="28">
        <f t="shared" ca="1" si="43"/>
        <v>0.12571735587426108</v>
      </c>
      <c r="R80" s="27">
        <f t="shared" ca="1" si="44"/>
        <v>1.125717355874261</v>
      </c>
      <c r="S80" s="20">
        <f t="shared" ca="1" si="45"/>
        <v>-55982.938953299243</v>
      </c>
      <c r="T80" s="14">
        <f t="shared" ca="1" si="46"/>
        <v>11078.572110792222</v>
      </c>
      <c r="U80" s="14">
        <f t="shared" ca="1" si="47"/>
        <v>58991.838053964544</v>
      </c>
      <c r="V80" s="14">
        <f t="shared" ca="1" si="48"/>
        <v>10818.808349589721</v>
      </c>
      <c r="W80" s="14">
        <f t="shared" ca="1" si="49"/>
        <v>14368.998233033886</v>
      </c>
      <c r="X80" s="14">
        <f t="shared" ca="1" si="50"/>
        <v>18563.881684954998</v>
      </c>
      <c r="Y80" s="14">
        <f t="shared" ca="1" si="51"/>
        <v>-33010.965041329298</v>
      </c>
      <c r="Z80" s="14">
        <f t="shared" ca="1" si="52"/>
        <v>7345.5014963194481</v>
      </c>
      <c r="AA80" s="14">
        <f t="shared" ca="1" si="53"/>
        <v>73575.84978908331</v>
      </c>
      <c r="AB80" s="14">
        <f t="shared" ca="1" si="54"/>
        <v>48506.256050041033</v>
      </c>
    </row>
    <row r="81" spans="1:28" x14ac:dyDescent="0.25">
      <c r="A81" s="38">
        <f t="shared" ca="1" si="30"/>
        <v>9.143079164970859E-2</v>
      </c>
      <c r="B81" s="27">
        <f t="shared" ca="1" si="31"/>
        <v>1.0914307916497086</v>
      </c>
      <c r="C81" s="20">
        <f t="shared" ca="1" si="32"/>
        <v>-42877.864879298177</v>
      </c>
      <c r="D81" s="20">
        <f t="shared" ca="1" si="33"/>
        <v>13815.172775760993</v>
      </c>
      <c r="E81" s="20">
        <f t="shared" ca="1" si="34"/>
        <v>37863.277400332925</v>
      </c>
      <c r="F81" s="20">
        <f t="shared" ca="1" si="35"/>
        <v>21719.756551427359</v>
      </c>
      <c r="G81" s="20">
        <f t="shared" ca="1" si="36"/>
        <v>-32182.967260894839</v>
      </c>
      <c r="H81" s="20">
        <f t="shared" ca="1" si="37"/>
        <v>17271.321767960108</v>
      </c>
      <c r="I81" s="20">
        <f t="shared" ca="1" si="38"/>
        <v>8980.414367010304</v>
      </c>
      <c r="J81" s="20">
        <f t="shared" ca="1" si="39"/>
        <v>25966.244492463054</v>
      </c>
      <c r="K81" s="20">
        <f t="shared" ca="1" si="40"/>
        <v>20479.071399567802</v>
      </c>
      <c r="L81" s="20">
        <f t="shared" ca="1" si="41"/>
        <v>36300.696572798835</v>
      </c>
      <c r="P81" s="19" t="str">
        <f t="shared" ca="1" si="42"/>
        <v>P2</v>
      </c>
      <c r="Q81" s="28">
        <f t="shared" ca="1" si="43"/>
        <v>0.12315636492608653</v>
      </c>
      <c r="R81" s="27">
        <f t="shared" ca="1" si="44"/>
        <v>1.1231563649260865</v>
      </c>
      <c r="S81" s="20">
        <f t="shared" ca="1" si="45"/>
        <v>-53927.284712819237</v>
      </c>
      <c r="T81" s="14">
        <f t="shared" ca="1" si="46"/>
        <v>11782.387436076453</v>
      </c>
      <c r="U81" s="14">
        <f t="shared" ca="1" si="47"/>
        <v>36939.585636056465</v>
      </c>
      <c r="V81" s="14">
        <f t="shared" ca="1" si="48"/>
        <v>11145.501324045372</v>
      </c>
      <c r="W81" s="14">
        <f t="shared" ca="1" si="49"/>
        <v>21896.475734895452</v>
      </c>
      <c r="X81" s="14">
        <f t="shared" ca="1" si="50"/>
        <v>18944.993446616521</v>
      </c>
      <c r="Y81" s="14">
        <f t="shared" ca="1" si="51"/>
        <v>-32771.504456964874</v>
      </c>
      <c r="Z81" s="14">
        <f t="shared" ca="1" si="52"/>
        <v>5950.3622358957336</v>
      </c>
      <c r="AA81" s="14">
        <f t="shared" ca="1" si="53"/>
        <v>78329.231077498436</v>
      </c>
      <c r="AB81" s="14">
        <f t="shared" ca="1" si="54"/>
        <v>40810.189618025921</v>
      </c>
    </row>
    <row r="82" spans="1:28" x14ac:dyDescent="0.25">
      <c r="A82" s="38">
        <f t="shared" ca="1" si="30"/>
        <v>8.8598966877350332E-2</v>
      </c>
      <c r="B82" s="27">
        <f t="shared" ca="1" si="31"/>
        <v>1.0885989668773504</v>
      </c>
      <c r="C82" s="20">
        <f t="shared" ca="1" si="32"/>
        <v>-39937.691065322317</v>
      </c>
      <c r="D82" s="20">
        <f t="shared" ca="1" si="33"/>
        <v>10270.588870376421</v>
      </c>
      <c r="E82" s="20">
        <f t="shared" ca="1" si="34"/>
        <v>36599.463784797699</v>
      </c>
      <c r="F82" s="20">
        <f t="shared" ca="1" si="35"/>
        <v>20202.307171071709</v>
      </c>
      <c r="G82" s="20">
        <f t="shared" ca="1" si="36"/>
        <v>-38846.718471368964</v>
      </c>
      <c r="H82" s="20">
        <f t="shared" ca="1" si="37"/>
        <v>17463.971190321896</v>
      </c>
      <c r="I82" s="20">
        <f t="shared" ca="1" si="38"/>
        <v>18887.990238472317</v>
      </c>
      <c r="J82" s="20">
        <f t="shared" ca="1" si="39"/>
        <v>24946.302536239538</v>
      </c>
      <c r="K82" s="20">
        <f t="shared" ca="1" si="40"/>
        <v>18837.586090260582</v>
      </c>
      <c r="L82" s="20">
        <f t="shared" ca="1" si="41"/>
        <v>34474.40636005305</v>
      </c>
      <c r="P82" s="19" t="str">
        <f t="shared" ca="1" si="42"/>
        <v>P2</v>
      </c>
      <c r="Q82" s="28">
        <f t="shared" ca="1" si="43"/>
        <v>0.13040437192325094</v>
      </c>
      <c r="R82" s="27">
        <f t="shared" ca="1" si="44"/>
        <v>1.1304043719232508</v>
      </c>
      <c r="S82" s="20">
        <f t="shared" ca="1" si="45"/>
        <v>-52897.482254148337</v>
      </c>
      <c r="T82" s="14">
        <f t="shared" ca="1" si="46"/>
        <v>1761.6515812769767</v>
      </c>
      <c r="U82" s="14">
        <f t="shared" ca="1" si="47"/>
        <v>41419.0223731722</v>
      </c>
      <c r="V82" s="14">
        <f t="shared" ca="1" si="48"/>
        <v>10941.662226238599</v>
      </c>
      <c r="W82" s="14">
        <f t="shared" ca="1" si="49"/>
        <v>15603.608681102147</v>
      </c>
      <c r="X82" s="14">
        <f t="shared" ca="1" si="50"/>
        <v>24770.34708760271</v>
      </c>
      <c r="Y82" s="14">
        <f t="shared" ca="1" si="51"/>
        <v>-28396.097466614148</v>
      </c>
      <c r="Z82" s="14">
        <f t="shared" ca="1" si="52"/>
        <v>7080.6467008851132</v>
      </c>
      <c r="AA82" s="14">
        <f t="shared" ca="1" si="53"/>
        <v>75153.223356408329</v>
      </c>
      <c r="AB82" s="14">
        <f t="shared" ca="1" si="54"/>
        <v>36579.028148772741</v>
      </c>
    </row>
    <row r="83" spans="1:28" x14ac:dyDescent="0.25">
      <c r="A83" s="38">
        <f t="shared" ca="1" si="30"/>
        <v>8.9205749664555467E-2</v>
      </c>
      <c r="B83" s="27">
        <f t="shared" ca="1" si="31"/>
        <v>1.0892057496645555</v>
      </c>
      <c r="C83" s="20">
        <f t="shared" ca="1" si="32"/>
        <v>-41025.192083985959</v>
      </c>
      <c r="D83" s="20">
        <f t="shared" ca="1" si="33"/>
        <v>13250.265732118047</v>
      </c>
      <c r="E83" s="20">
        <f t="shared" ca="1" si="34"/>
        <v>42642.221620428521</v>
      </c>
      <c r="F83" s="20">
        <f t="shared" ca="1" si="35"/>
        <v>21670.728792582926</v>
      </c>
      <c r="G83" s="20">
        <f t="shared" ca="1" si="36"/>
        <v>-19948.288530755988</v>
      </c>
      <c r="H83" s="20">
        <f t="shared" ca="1" si="37"/>
        <v>9961.6049464198477</v>
      </c>
      <c r="I83" s="20">
        <f t="shared" ca="1" si="38"/>
        <v>30729.390162555283</v>
      </c>
      <c r="J83" s="20">
        <f t="shared" ca="1" si="39"/>
        <v>22107.797256428745</v>
      </c>
      <c r="K83" s="20">
        <f t="shared" ca="1" si="40"/>
        <v>23770.575921337801</v>
      </c>
      <c r="L83" s="20">
        <f t="shared" ca="1" si="41"/>
        <v>58736.877725937564</v>
      </c>
      <c r="P83" s="19" t="str">
        <f t="shared" ca="1" si="42"/>
        <v>P1</v>
      </c>
      <c r="Q83" s="28">
        <f t="shared" ca="1" si="43"/>
        <v>0.13291008707634275</v>
      </c>
      <c r="R83" s="27">
        <f t="shared" ca="1" si="44"/>
        <v>1.1329100870763427</v>
      </c>
      <c r="S83" s="20">
        <f t="shared" ca="1" si="45"/>
        <v>-54549.428719490905</v>
      </c>
      <c r="T83" s="14">
        <f t="shared" ca="1" si="46"/>
        <v>10170.700608043222</v>
      </c>
      <c r="U83" s="14">
        <f t="shared" ca="1" si="47"/>
        <v>48711.171730340873</v>
      </c>
      <c r="V83" s="14">
        <f t="shared" ca="1" si="48"/>
        <v>11074.304714723407</v>
      </c>
      <c r="W83" s="14">
        <f t="shared" ca="1" si="49"/>
        <v>8886.7132851352908</v>
      </c>
      <c r="X83" s="14">
        <f t="shared" ca="1" si="50"/>
        <v>18436.483056101883</v>
      </c>
      <c r="Y83" s="14">
        <f t="shared" ca="1" si="51"/>
        <v>-32591.253557236829</v>
      </c>
      <c r="Z83" s="14">
        <f t="shared" ca="1" si="52"/>
        <v>4549.1395209369784</v>
      </c>
      <c r="AA83" s="14">
        <f t="shared" ca="1" si="53"/>
        <v>78680.664425216717</v>
      </c>
      <c r="AB83" s="14">
        <f t="shared" ca="1" si="54"/>
        <v>37970.818485265059</v>
      </c>
    </row>
    <row r="84" spans="1:28" x14ac:dyDescent="0.25">
      <c r="A84" s="38">
        <f t="shared" ca="1" si="30"/>
        <v>8.9103533488039385E-2</v>
      </c>
      <c r="B84" s="27">
        <f t="shared" ca="1" si="31"/>
        <v>1.0891035334880395</v>
      </c>
      <c r="C84" s="20">
        <f t="shared" ca="1" si="32"/>
        <v>-44557.22319008979</v>
      </c>
      <c r="D84" s="20">
        <f t="shared" ca="1" si="33"/>
        <v>11322.593610945449</v>
      </c>
      <c r="E84" s="20">
        <f t="shared" ca="1" si="34"/>
        <v>37252.763168569632</v>
      </c>
      <c r="F84" s="20">
        <f t="shared" ca="1" si="35"/>
        <v>20500.799060514371</v>
      </c>
      <c r="G84" s="20">
        <f t="shared" ca="1" si="36"/>
        <v>-36472.964118870732</v>
      </c>
      <c r="H84" s="20">
        <f t="shared" ca="1" si="37"/>
        <v>15004.41114377231</v>
      </c>
      <c r="I84" s="20">
        <f t="shared" ca="1" si="38"/>
        <v>18167.311416790231</v>
      </c>
      <c r="J84" s="20">
        <f t="shared" ca="1" si="39"/>
        <v>27113.06268805165</v>
      </c>
      <c r="K84" s="20">
        <f t="shared" ca="1" si="40"/>
        <v>15892.290875219467</v>
      </c>
      <c r="L84" s="20">
        <f t="shared" ca="1" si="41"/>
        <v>30815.672038019649</v>
      </c>
      <c r="P84" s="19" t="str">
        <f t="shared" ca="1" si="42"/>
        <v>P2</v>
      </c>
      <c r="Q84" s="28">
        <f t="shared" ca="1" si="43"/>
        <v>0.12815016602781204</v>
      </c>
      <c r="R84" s="27">
        <f t="shared" ca="1" si="44"/>
        <v>1.1281501660278122</v>
      </c>
      <c r="S84" s="20">
        <f t="shared" ca="1" si="45"/>
        <v>-53123.372526751366</v>
      </c>
      <c r="T84" s="14">
        <f t="shared" ca="1" si="46"/>
        <v>14789.292112154439</v>
      </c>
      <c r="U84" s="14">
        <f t="shared" ca="1" si="47"/>
        <v>45019.13849509944</v>
      </c>
      <c r="V84" s="14">
        <f t="shared" ca="1" si="48"/>
        <v>11327.056375962187</v>
      </c>
      <c r="W84" s="14">
        <f t="shared" ca="1" si="49"/>
        <v>18133.288349762501</v>
      </c>
      <c r="X84" s="14">
        <f t="shared" ca="1" si="50"/>
        <v>17452.099153928051</v>
      </c>
      <c r="Y84" s="14">
        <f t="shared" ca="1" si="51"/>
        <v>-34830.216466795362</v>
      </c>
      <c r="Z84" s="14">
        <f t="shared" ca="1" si="52"/>
        <v>6247.2791448942035</v>
      </c>
      <c r="AA84" s="14">
        <f t="shared" ca="1" si="53"/>
        <v>73872.921199852994</v>
      </c>
      <c r="AB84" s="14">
        <f t="shared" ca="1" si="54"/>
        <v>43877.46445855427</v>
      </c>
    </row>
    <row r="85" spans="1:28" x14ac:dyDescent="0.25">
      <c r="A85" s="38">
        <f t="shared" ca="1" si="30"/>
        <v>8.9560545024166965E-2</v>
      </c>
      <c r="B85" s="27">
        <f t="shared" ca="1" si="31"/>
        <v>1.089560545024167</v>
      </c>
      <c r="C85" s="20">
        <f t="shared" ca="1" si="32"/>
        <v>-43214.503531840877</v>
      </c>
      <c r="D85" s="20">
        <f t="shared" ca="1" si="33"/>
        <v>12539.08815017326</v>
      </c>
      <c r="E85" s="20">
        <f t="shared" ca="1" si="34"/>
        <v>34614.707963935638</v>
      </c>
      <c r="F85" s="20">
        <f t="shared" ca="1" si="35"/>
        <v>18197.722640208172</v>
      </c>
      <c r="G85" s="20">
        <f t="shared" ca="1" si="36"/>
        <v>-27987.94199515643</v>
      </c>
      <c r="H85" s="20">
        <f t="shared" ca="1" si="37"/>
        <v>12233.83520483756</v>
      </c>
      <c r="I85" s="20">
        <f t="shared" ca="1" si="38"/>
        <v>18531.388087457948</v>
      </c>
      <c r="J85" s="20">
        <f t="shared" ca="1" si="39"/>
        <v>22391.031515275361</v>
      </c>
      <c r="K85" s="20">
        <f t="shared" ca="1" si="40"/>
        <v>16349.252942502153</v>
      </c>
      <c r="L85" s="20">
        <f t="shared" ca="1" si="41"/>
        <v>31220.085668726075</v>
      </c>
      <c r="P85" s="19" t="str">
        <f t="shared" ca="1" si="42"/>
        <v>P2</v>
      </c>
      <c r="Q85" s="28">
        <f t="shared" ca="1" si="43"/>
        <v>0.13108092245333886</v>
      </c>
      <c r="R85" s="27">
        <f t="shared" ca="1" si="44"/>
        <v>1.1310809224533389</v>
      </c>
      <c r="S85" s="20">
        <f t="shared" ca="1" si="45"/>
        <v>-49801.000295298829</v>
      </c>
      <c r="T85" s="14">
        <f t="shared" ca="1" si="46"/>
        <v>11069.347218065168</v>
      </c>
      <c r="U85" s="14">
        <f t="shared" ca="1" si="47"/>
        <v>41310.918389406193</v>
      </c>
      <c r="V85" s="14">
        <f t="shared" ca="1" si="48"/>
        <v>10743.62537261226</v>
      </c>
      <c r="W85" s="14">
        <f t="shared" ca="1" si="49"/>
        <v>23148.892920127051</v>
      </c>
      <c r="X85" s="14">
        <f t="shared" ca="1" si="50"/>
        <v>19684.906208628174</v>
      </c>
      <c r="Y85" s="14">
        <f t="shared" ca="1" si="51"/>
        <v>-28471.702333143712</v>
      </c>
      <c r="Z85" s="14">
        <f t="shared" ca="1" si="52"/>
        <v>5146.3699644130456</v>
      </c>
      <c r="AA85" s="14">
        <f t="shared" ca="1" si="53"/>
        <v>74162.095438758042</v>
      </c>
      <c r="AB85" s="14">
        <f t="shared" ca="1" si="54"/>
        <v>47622.493876832101</v>
      </c>
    </row>
    <row r="86" spans="1:28" x14ac:dyDescent="0.25">
      <c r="A86" s="38">
        <f t="shared" ca="1" si="30"/>
        <v>8.8121249698842122E-2</v>
      </c>
      <c r="B86" s="27">
        <f t="shared" ca="1" si="31"/>
        <v>1.0881212496988422</v>
      </c>
      <c r="C86" s="20">
        <f t="shared" ca="1" si="32"/>
        <v>-40786.624565665836</v>
      </c>
      <c r="D86" s="20">
        <f t="shared" ca="1" si="33"/>
        <v>13771.501250305844</v>
      </c>
      <c r="E86" s="20">
        <f t="shared" ca="1" si="34"/>
        <v>36789.918270275324</v>
      </c>
      <c r="F86" s="20">
        <f t="shared" ca="1" si="35"/>
        <v>18538.655413763758</v>
      </c>
      <c r="G86" s="20">
        <f t="shared" ca="1" si="36"/>
        <v>-22402.946264942577</v>
      </c>
      <c r="H86" s="20">
        <f t="shared" ca="1" si="37"/>
        <v>11818.327574591844</v>
      </c>
      <c r="I86" s="20">
        <f t="shared" ca="1" si="38"/>
        <v>30859.897286629301</v>
      </c>
      <c r="J86" s="20">
        <f t="shared" ca="1" si="39"/>
        <v>25522.437385065645</v>
      </c>
      <c r="K86" s="20">
        <f t="shared" ca="1" si="40"/>
        <v>20814.479481754101</v>
      </c>
      <c r="L86" s="20">
        <f t="shared" ca="1" si="41"/>
        <v>52413.127267046315</v>
      </c>
      <c r="P86" s="19" t="str">
        <f t="shared" ca="1" si="42"/>
        <v>P1</v>
      </c>
      <c r="Q86" s="28">
        <f t="shared" ca="1" si="43"/>
        <v>0.12006021127033814</v>
      </c>
      <c r="R86" s="27">
        <f t="shared" ca="1" si="44"/>
        <v>1.1200602112703382</v>
      </c>
      <c r="S86" s="20">
        <f t="shared" ca="1" si="45"/>
        <v>-55145.358762247015</v>
      </c>
      <c r="T86" s="14">
        <f t="shared" ca="1" si="46"/>
        <v>9476.8294646187023</v>
      </c>
      <c r="U86" s="14">
        <f t="shared" ca="1" si="47"/>
        <v>49907.71473161671</v>
      </c>
      <c r="V86" s="14">
        <f t="shared" ca="1" si="48"/>
        <v>11160.886610544132</v>
      </c>
      <c r="W86" s="14">
        <f t="shared" ca="1" si="49"/>
        <v>18749.475148296402</v>
      </c>
      <c r="X86" s="14">
        <f t="shared" ca="1" si="50"/>
        <v>21160.667818624894</v>
      </c>
      <c r="Y86" s="14">
        <f t="shared" ca="1" si="51"/>
        <v>-24360.53908603208</v>
      </c>
      <c r="Z86" s="14">
        <f t="shared" ca="1" si="52"/>
        <v>4077.8475566944867</v>
      </c>
      <c r="AA86" s="14">
        <f t="shared" ca="1" si="53"/>
        <v>73464.981854640035</v>
      </c>
      <c r="AB86" s="14">
        <f t="shared" ca="1" si="54"/>
        <v>49920.537805972737</v>
      </c>
    </row>
    <row r="87" spans="1:28" x14ac:dyDescent="0.25">
      <c r="A87" s="38">
        <f t="shared" ca="1" si="30"/>
        <v>9.012869061884235E-2</v>
      </c>
      <c r="B87" s="27">
        <f t="shared" ca="1" si="31"/>
        <v>1.0901286906188423</v>
      </c>
      <c r="C87" s="20">
        <f t="shared" ca="1" si="32"/>
        <v>-45872.811091750169</v>
      </c>
      <c r="D87" s="20">
        <f t="shared" ca="1" si="33"/>
        <v>15464.590159820204</v>
      </c>
      <c r="E87" s="20">
        <f t="shared" ca="1" si="34"/>
        <v>40281.79347664697</v>
      </c>
      <c r="F87" s="20">
        <f t="shared" ca="1" si="35"/>
        <v>21909.099392677967</v>
      </c>
      <c r="G87" s="20">
        <f t="shared" ca="1" si="36"/>
        <v>-26547.530555865658</v>
      </c>
      <c r="H87" s="20">
        <f t="shared" ca="1" si="37"/>
        <v>17105.741291952327</v>
      </c>
      <c r="I87" s="20">
        <f t="shared" ca="1" si="38"/>
        <v>30780.072512122177</v>
      </c>
      <c r="J87" s="20">
        <f t="shared" ca="1" si="39"/>
        <v>24563.122907563804</v>
      </c>
      <c r="K87" s="20">
        <f t="shared" ca="1" si="40"/>
        <v>17617.866920005963</v>
      </c>
      <c r="L87" s="20">
        <f t="shared" ca="1" si="41"/>
        <v>52033.769171268803</v>
      </c>
      <c r="P87" s="19" t="str">
        <f t="shared" ca="1" si="42"/>
        <v>P1</v>
      </c>
      <c r="Q87" s="28">
        <f t="shared" ca="1" si="43"/>
        <v>0.12436526471755373</v>
      </c>
      <c r="R87" s="27">
        <f t="shared" ca="1" si="44"/>
        <v>1.1243652647175537</v>
      </c>
      <c r="S87" s="20">
        <f t="shared" ca="1" si="45"/>
        <v>-55360.371569640789</v>
      </c>
      <c r="T87" s="14">
        <f t="shared" ca="1" si="46"/>
        <v>10199.669415353881</v>
      </c>
      <c r="U87" s="14">
        <f t="shared" ca="1" si="47"/>
        <v>33116.150895023871</v>
      </c>
      <c r="V87" s="14">
        <f t="shared" ca="1" si="48"/>
        <v>10734.704555214414</v>
      </c>
      <c r="W87" s="14">
        <f t="shared" ca="1" si="49"/>
        <v>16184.498962945752</v>
      </c>
      <c r="X87" s="14">
        <f t="shared" ca="1" si="50"/>
        <v>13495.826222928474</v>
      </c>
      <c r="Y87" s="14">
        <f t="shared" ca="1" si="51"/>
        <v>-29612.929814150975</v>
      </c>
      <c r="Z87" s="14">
        <f t="shared" ca="1" si="52"/>
        <v>5837.1147112961416</v>
      </c>
      <c r="AA87" s="14">
        <f t="shared" ca="1" si="53"/>
        <v>76697.478138502745</v>
      </c>
      <c r="AB87" s="14">
        <f t="shared" ca="1" si="54"/>
        <v>29097.0314942888</v>
      </c>
    </row>
    <row r="88" spans="1:28" x14ac:dyDescent="0.25">
      <c r="A88" s="38">
        <f t="shared" ca="1" si="30"/>
        <v>9.0259745290976606E-2</v>
      </c>
      <c r="B88" s="27">
        <f t="shared" ca="1" si="31"/>
        <v>1.0902597452909766</v>
      </c>
      <c r="C88" s="20">
        <f t="shared" ca="1" si="32"/>
        <v>-47401.157352514791</v>
      </c>
      <c r="D88" s="20">
        <f t="shared" ca="1" si="33"/>
        <v>14700.154101179294</v>
      </c>
      <c r="E88" s="20">
        <f t="shared" ca="1" si="34"/>
        <v>40901.600131336032</v>
      </c>
      <c r="F88" s="20">
        <f t="shared" ca="1" si="35"/>
        <v>22600.529283136064</v>
      </c>
      <c r="G88" s="20">
        <f t="shared" ca="1" si="36"/>
        <v>-27262.529588323156</v>
      </c>
      <c r="H88" s="20">
        <f t="shared" ca="1" si="37"/>
        <v>12950.270030311134</v>
      </c>
      <c r="I88" s="20">
        <f t="shared" ca="1" si="38"/>
        <v>18074.285729179752</v>
      </c>
      <c r="J88" s="20">
        <f t="shared" ca="1" si="39"/>
        <v>23724.365769899323</v>
      </c>
      <c r="K88" s="20">
        <f t="shared" ca="1" si="40"/>
        <v>21271.838522908714</v>
      </c>
      <c r="L88" s="20">
        <f t="shared" ca="1" si="41"/>
        <v>41416.063394077893</v>
      </c>
      <c r="P88" s="19" t="str">
        <f t="shared" ca="1" si="42"/>
        <v>P2</v>
      </c>
      <c r="Q88" s="28">
        <f t="shared" ca="1" si="43"/>
        <v>0.14041677179834774</v>
      </c>
      <c r="R88" s="27">
        <f t="shared" ca="1" si="44"/>
        <v>1.1404167717983478</v>
      </c>
      <c r="S88" s="20">
        <f t="shared" ca="1" si="45"/>
        <v>-52882.047023503008</v>
      </c>
      <c r="T88" s="14">
        <f t="shared" ca="1" si="46"/>
        <v>7195.5800195567517</v>
      </c>
      <c r="U88" s="14">
        <f t="shared" ca="1" si="47"/>
        <v>53477.32585707934</v>
      </c>
      <c r="V88" s="14">
        <f t="shared" ca="1" si="48"/>
        <v>11286.904667831834</v>
      </c>
      <c r="W88" s="14">
        <f t="shared" ca="1" si="49"/>
        <v>11523.729420911986</v>
      </c>
      <c r="X88" s="14">
        <f t="shared" ca="1" si="50"/>
        <v>18456.728663272741</v>
      </c>
      <c r="Y88" s="14">
        <f t="shared" ca="1" si="51"/>
        <v>-25123.362516279609</v>
      </c>
      <c r="Z88" s="14">
        <f t="shared" ca="1" si="52"/>
        <v>3941.5291767299982</v>
      </c>
      <c r="AA88" s="14">
        <f t="shared" ca="1" si="53"/>
        <v>75129.723289534581</v>
      </c>
      <c r="AB88" s="14">
        <f t="shared" ca="1" si="54"/>
        <v>43364.880909210384</v>
      </c>
    </row>
    <row r="89" spans="1:28" x14ac:dyDescent="0.25">
      <c r="A89" s="38">
        <f t="shared" ca="1" si="30"/>
        <v>9.1005686331393956E-2</v>
      </c>
      <c r="B89" s="27">
        <f t="shared" ca="1" si="31"/>
        <v>1.0910056863313939</v>
      </c>
      <c r="C89" s="20">
        <f t="shared" ca="1" si="32"/>
        <v>-46922.240091951251</v>
      </c>
      <c r="D89" s="20">
        <f t="shared" ca="1" si="33"/>
        <v>13414.636488039965</v>
      </c>
      <c r="E89" s="20">
        <f t="shared" ca="1" si="34"/>
        <v>40735.538439354132</v>
      </c>
      <c r="F89" s="20">
        <f t="shared" ca="1" si="35"/>
        <v>20116.558634477642</v>
      </c>
      <c r="G89" s="20">
        <f t="shared" ca="1" si="36"/>
        <v>-25655.309030866854</v>
      </c>
      <c r="H89" s="20">
        <f t="shared" ca="1" si="37"/>
        <v>9821.0494561225969</v>
      </c>
      <c r="I89" s="20">
        <f t="shared" ca="1" si="38"/>
        <v>10511.687048167034</v>
      </c>
      <c r="J89" s="20">
        <f t="shared" ca="1" si="39"/>
        <v>24723.949660013193</v>
      </c>
      <c r="K89" s="20">
        <f t="shared" ca="1" si="40"/>
        <v>23435.936929182659</v>
      </c>
      <c r="L89" s="20">
        <f t="shared" ca="1" si="41"/>
        <v>34679.240401290663</v>
      </c>
      <c r="P89" s="19" t="str">
        <f t="shared" ca="1" si="42"/>
        <v>P1</v>
      </c>
      <c r="Q89" s="28">
        <f t="shared" ca="1" si="43"/>
        <v>0.14254663793221128</v>
      </c>
      <c r="R89" s="27">
        <f t="shared" ca="1" si="44"/>
        <v>1.1425466379322113</v>
      </c>
      <c r="S89" s="20">
        <f t="shared" ca="1" si="45"/>
        <v>-52671.616676594385</v>
      </c>
      <c r="T89" s="14">
        <f t="shared" ca="1" si="46"/>
        <v>2782.6612879610611</v>
      </c>
      <c r="U89" s="14">
        <f t="shared" ca="1" si="47"/>
        <v>35765.828305120463</v>
      </c>
      <c r="V89" s="14">
        <f t="shared" ca="1" si="48"/>
        <v>11167.461120173288</v>
      </c>
      <c r="W89" s="14">
        <f t="shared" ca="1" si="49"/>
        <v>14922.086327504338</v>
      </c>
      <c r="X89" s="14">
        <f t="shared" ca="1" si="50"/>
        <v>18135.5606411679</v>
      </c>
      <c r="Y89" s="14">
        <f t="shared" ca="1" si="51"/>
        <v>-27764.458644804061</v>
      </c>
      <c r="Z89" s="14">
        <f t="shared" ca="1" si="52"/>
        <v>5467.5180214869215</v>
      </c>
      <c r="AA89" s="14">
        <f t="shared" ca="1" si="53"/>
        <v>75665.226954124621</v>
      </c>
      <c r="AB89" s="14">
        <f t="shared" ca="1" si="54"/>
        <v>26923.18255776025</v>
      </c>
    </row>
    <row r="90" spans="1:28" x14ac:dyDescent="0.25">
      <c r="A90" s="38">
        <f t="shared" ca="1" si="30"/>
        <v>9.0844624528037904E-2</v>
      </c>
      <c r="B90" s="27">
        <f t="shared" ca="1" si="31"/>
        <v>1.0908446245280379</v>
      </c>
      <c r="C90" s="20">
        <f t="shared" ca="1" si="32"/>
        <v>-47335.673317950277</v>
      </c>
      <c r="D90" s="20">
        <f t="shared" ca="1" si="33"/>
        <v>13872.638559767111</v>
      </c>
      <c r="E90" s="20">
        <f t="shared" ca="1" si="34"/>
        <v>39925.911517868837</v>
      </c>
      <c r="F90" s="20">
        <f t="shared" ca="1" si="35"/>
        <v>18331.662106130374</v>
      </c>
      <c r="G90" s="20">
        <f t="shared" ca="1" si="36"/>
        <v>-29975.009751048321</v>
      </c>
      <c r="H90" s="20">
        <f t="shared" ca="1" si="37"/>
        <v>12995.002835720294</v>
      </c>
      <c r="I90" s="20">
        <f t="shared" ca="1" si="38"/>
        <v>23526.278314637486</v>
      </c>
      <c r="J90" s="20">
        <f t="shared" ca="1" si="39"/>
        <v>23552.396639702089</v>
      </c>
      <c r="K90" s="20">
        <f t="shared" ca="1" si="40"/>
        <v>14866.141095028417</v>
      </c>
      <c r="L90" s="20">
        <f t="shared" ca="1" si="41"/>
        <v>34492.819986609924</v>
      </c>
      <c r="P90" s="19" t="str">
        <f t="shared" ca="1" si="42"/>
        <v>P2</v>
      </c>
      <c r="Q90" s="28">
        <f t="shared" ca="1" si="43"/>
        <v>0.11984796319033558</v>
      </c>
      <c r="R90" s="27">
        <f t="shared" ca="1" si="44"/>
        <v>1.1198479631903355</v>
      </c>
      <c r="S90" s="20">
        <f t="shared" ca="1" si="45"/>
        <v>-53879.703143782732</v>
      </c>
      <c r="T90" s="14">
        <f t="shared" ca="1" si="46"/>
        <v>3469.1847590615889</v>
      </c>
      <c r="U90" s="14">
        <f t="shared" ca="1" si="47"/>
        <v>52560.223185760755</v>
      </c>
      <c r="V90" s="14">
        <f t="shared" ca="1" si="48"/>
        <v>11256.77911414106</v>
      </c>
      <c r="W90" s="14">
        <f t="shared" ca="1" si="49"/>
        <v>9483.0024730515979</v>
      </c>
      <c r="X90" s="14">
        <f t="shared" ca="1" si="50"/>
        <v>23153.510633248789</v>
      </c>
      <c r="Y90" s="14">
        <f t="shared" ca="1" si="51"/>
        <v>-23806.289998932596</v>
      </c>
      <c r="Z90" s="14">
        <f t="shared" ca="1" si="52"/>
        <v>5232.3355124280806</v>
      </c>
      <c r="AA90" s="14">
        <f t="shared" ca="1" si="53"/>
        <v>75101.56033231593</v>
      </c>
      <c r="AB90" s="14">
        <f t="shared" ca="1" si="54"/>
        <v>44498.422887048866</v>
      </c>
    </row>
    <row r="91" spans="1:28" x14ac:dyDescent="0.25">
      <c r="A91" s="38">
        <f t="shared" ca="1" si="30"/>
        <v>8.9643746136134531E-2</v>
      </c>
      <c r="B91" s="27">
        <f t="shared" ca="1" si="31"/>
        <v>1.0896437461361346</v>
      </c>
      <c r="C91" s="20">
        <f t="shared" ca="1" si="32"/>
        <v>-43086.509926609666</v>
      </c>
      <c r="D91" s="20">
        <f t="shared" ca="1" si="33"/>
        <v>10018.410377448272</v>
      </c>
      <c r="E91" s="20">
        <f t="shared" ca="1" si="34"/>
        <v>39297.836863184188</v>
      </c>
      <c r="F91" s="20">
        <f t="shared" ca="1" si="35"/>
        <v>22306.400687363242</v>
      </c>
      <c r="G91" s="20">
        <f t="shared" ca="1" si="36"/>
        <v>-27256.344563411039</v>
      </c>
      <c r="H91" s="20">
        <f t="shared" ca="1" si="37"/>
        <v>12024.778390839054</v>
      </c>
      <c r="I91" s="20">
        <f t="shared" ca="1" si="38"/>
        <v>15687.106352833893</v>
      </c>
      <c r="J91" s="20">
        <f t="shared" ca="1" si="39"/>
        <v>24273.633216161244</v>
      </c>
      <c r="K91" s="20">
        <f t="shared" ca="1" si="40"/>
        <v>22347.424351779267</v>
      </c>
      <c r="L91" s="20">
        <f t="shared" ca="1" si="41"/>
        <v>38866.572941061444</v>
      </c>
      <c r="P91" s="19" t="str">
        <f t="shared" ca="1" si="42"/>
        <v>P1</v>
      </c>
      <c r="Q91" s="28">
        <f t="shared" ca="1" si="43"/>
        <v>0.1282475908390307</v>
      </c>
      <c r="R91" s="27">
        <f t="shared" ca="1" si="44"/>
        <v>1.1282475908390306</v>
      </c>
      <c r="S91" s="20">
        <f t="shared" ca="1" si="45"/>
        <v>-50564.875980101642</v>
      </c>
      <c r="T91" s="14">
        <f t="shared" ca="1" si="46"/>
        <v>1227.7812599630906</v>
      </c>
      <c r="U91" s="14">
        <f t="shared" ca="1" si="47"/>
        <v>29220.984628400089</v>
      </c>
      <c r="V91" s="14">
        <f t="shared" ca="1" si="48"/>
        <v>10784.77352507775</v>
      </c>
      <c r="W91" s="14">
        <f t="shared" ca="1" si="49"/>
        <v>16360.958397208855</v>
      </c>
      <c r="X91" s="14">
        <f t="shared" ca="1" si="50"/>
        <v>24498.594285648218</v>
      </c>
      <c r="Y91" s="14">
        <f t="shared" ca="1" si="51"/>
        <v>-35291.483644456384</v>
      </c>
      <c r="Z91" s="14">
        <f t="shared" ca="1" si="52"/>
        <v>6857.3281118218183</v>
      </c>
      <c r="AA91" s="14">
        <f t="shared" ca="1" si="53"/>
        <v>73365.413627167596</v>
      </c>
      <c r="AB91" s="14">
        <f t="shared" ca="1" si="54"/>
        <v>24076.843196934467</v>
      </c>
    </row>
    <row r="92" spans="1:28" x14ac:dyDescent="0.25">
      <c r="A92" s="38">
        <f t="shared" ca="1" si="30"/>
        <v>9.0217730138092103E-2</v>
      </c>
      <c r="B92" s="27">
        <f t="shared" ca="1" si="31"/>
        <v>1.0902177301380922</v>
      </c>
      <c r="C92" s="20">
        <f t="shared" ca="1" si="32"/>
        <v>-45480.023089079463</v>
      </c>
      <c r="D92" s="20">
        <f t="shared" ca="1" si="33"/>
        <v>13870.434429663395</v>
      </c>
      <c r="E92" s="20">
        <f t="shared" ca="1" si="34"/>
        <v>40744.416150650533</v>
      </c>
      <c r="F92" s="20">
        <f t="shared" ca="1" si="35"/>
        <v>21412.102306324447</v>
      </c>
      <c r="G92" s="20">
        <f t="shared" ca="1" si="36"/>
        <v>-27736.985035148573</v>
      </c>
      <c r="H92" s="20">
        <f t="shared" ca="1" si="37"/>
        <v>16258.226635632767</v>
      </c>
      <c r="I92" s="20">
        <f t="shared" ca="1" si="38"/>
        <v>11764.151649565538</v>
      </c>
      <c r="J92" s="20">
        <f t="shared" ca="1" si="39"/>
        <v>25071.083005759152</v>
      </c>
      <c r="K92" s="20">
        <f t="shared" ca="1" si="40"/>
        <v>22397.422068683925</v>
      </c>
      <c r="L92" s="20">
        <f t="shared" ca="1" si="41"/>
        <v>40893.454962974261</v>
      </c>
      <c r="P92" s="19" t="str">
        <f t="shared" ca="1" si="42"/>
        <v>P2</v>
      </c>
      <c r="Q92" s="28">
        <f t="shared" ca="1" si="43"/>
        <v>0.12995897844344728</v>
      </c>
      <c r="R92" s="27">
        <f t="shared" ca="1" si="44"/>
        <v>1.1299589784434474</v>
      </c>
      <c r="S92" s="20">
        <f t="shared" ca="1" si="45"/>
        <v>-53046.541614784248</v>
      </c>
      <c r="T92" s="14">
        <f t="shared" ca="1" si="46"/>
        <v>11677.857020381849</v>
      </c>
      <c r="U92" s="14">
        <f t="shared" ca="1" si="47"/>
        <v>45114.372919764792</v>
      </c>
      <c r="V92" s="14">
        <f t="shared" ca="1" si="48"/>
        <v>11109.340901325659</v>
      </c>
      <c r="W92" s="14">
        <f t="shared" ca="1" si="49"/>
        <v>17355.669877087814</v>
      </c>
      <c r="X92" s="14">
        <f t="shared" ca="1" si="50"/>
        <v>17832.920489454551</v>
      </c>
      <c r="Y92" s="14">
        <f t="shared" ca="1" si="51"/>
        <v>-27016.158116478135</v>
      </c>
      <c r="Z92" s="14">
        <f t="shared" ca="1" si="52"/>
        <v>3294.4143183241672</v>
      </c>
      <c r="AA92" s="14">
        <f t="shared" ca="1" si="53"/>
        <v>74576.485393586147</v>
      </c>
      <c r="AB92" s="14">
        <f t="shared" ca="1" si="54"/>
        <v>43726.728910164871</v>
      </c>
    </row>
    <row r="93" spans="1:28" x14ac:dyDescent="0.25">
      <c r="A93" s="38">
        <f t="shared" ca="1" si="30"/>
        <v>8.9572820560198843E-2</v>
      </c>
      <c r="B93" s="27">
        <f t="shared" ca="1" si="31"/>
        <v>1.0895728205601989</v>
      </c>
      <c r="C93" s="20">
        <f t="shared" ca="1" si="32"/>
        <v>-43561.145146804789</v>
      </c>
      <c r="D93" s="20">
        <f t="shared" ca="1" si="33"/>
        <v>13373.598705578597</v>
      </c>
      <c r="E93" s="20">
        <f t="shared" ca="1" si="34"/>
        <v>40075.53383097121</v>
      </c>
      <c r="F93" s="20">
        <f t="shared" ca="1" si="35"/>
        <v>17788.913346510872</v>
      </c>
      <c r="G93" s="20">
        <f t="shared" ca="1" si="36"/>
        <v>-22359.007425227977</v>
      </c>
      <c r="H93" s="20">
        <f t="shared" ca="1" si="37"/>
        <v>8878.0258017213091</v>
      </c>
      <c r="I93" s="20">
        <f t="shared" ca="1" si="38"/>
        <v>21315.810744587296</v>
      </c>
      <c r="J93" s="20">
        <f t="shared" ca="1" si="39"/>
        <v>26797.631068511557</v>
      </c>
      <c r="K93" s="20">
        <f t="shared" ca="1" si="40"/>
        <v>21672.139857544302</v>
      </c>
      <c r="L93" s="20">
        <f t="shared" ca="1" si="41"/>
        <v>44489.633677485355</v>
      </c>
      <c r="P93" s="19" t="str">
        <f t="shared" ca="1" si="42"/>
        <v>P1</v>
      </c>
      <c r="Q93" s="28">
        <f t="shared" ca="1" si="43"/>
        <v>0.13519284830510742</v>
      </c>
      <c r="R93" s="27">
        <f t="shared" ca="1" si="44"/>
        <v>1.1351928483051075</v>
      </c>
      <c r="S93" s="20">
        <f t="shared" ca="1" si="45"/>
        <v>-53058.031450042254</v>
      </c>
      <c r="T93" s="14">
        <f t="shared" ca="1" si="46"/>
        <v>6728.8864536631318</v>
      </c>
      <c r="U93" s="14">
        <f t="shared" ca="1" si="47"/>
        <v>31978.550195486714</v>
      </c>
      <c r="V93" s="14">
        <f t="shared" ca="1" si="48"/>
        <v>10684.641038281039</v>
      </c>
      <c r="W93" s="14">
        <f t="shared" ca="1" si="49"/>
        <v>21354.201063874116</v>
      </c>
      <c r="X93" s="14">
        <f t="shared" ca="1" si="50"/>
        <v>19951.416395365886</v>
      </c>
      <c r="Y93" s="14">
        <f t="shared" ca="1" si="51"/>
        <v>-37017.128925822952</v>
      </c>
      <c r="Z93" s="14">
        <f t="shared" ca="1" si="52"/>
        <v>3721.8564686533832</v>
      </c>
      <c r="AA93" s="14">
        <f t="shared" ca="1" si="53"/>
        <v>75052.272785139168</v>
      </c>
      <c r="AB93" s="14">
        <f t="shared" ca="1" si="54"/>
        <v>26132.969716648015</v>
      </c>
    </row>
    <row r="94" spans="1:28" x14ac:dyDescent="0.25">
      <c r="A94" s="38">
        <f t="shared" ca="1" si="30"/>
        <v>9.0448920309662173E-2</v>
      </c>
      <c r="B94" s="27">
        <f t="shared" ca="1" si="31"/>
        <v>1.0904489203096621</v>
      </c>
      <c r="C94" s="20">
        <f t="shared" ca="1" si="32"/>
        <v>-42800.382956712579</v>
      </c>
      <c r="D94" s="20">
        <f t="shared" ca="1" si="33"/>
        <v>12045.686648685525</v>
      </c>
      <c r="E94" s="20">
        <f t="shared" ca="1" si="34"/>
        <v>41903.837554943726</v>
      </c>
      <c r="F94" s="20">
        <f t="shared" ca="1" si="35"/>
        <v>19274.00473713869</v>
      </c>
      <c r="G94" s="20">
        <f t="shared" ca="1" si="36"/>
        <v>-29195.465155645143</v>
      </c>
      <c r="H94" s="20">
        <f t="shared" ca="1" si="37"/>
        <v>10726.345675970953</v>
      </c>
      <c r="I94" s="20">
        <f t="shared" ca="1" si="38"/>
        <v>24741.346768080282</v>
      </c>
      <c r="J94" s="20">
        <f t="shared" ca="1" si="39"/>
        <v>25947.716774910921</v>
      </c>
      <c r="K94" s="20">
        <f t="shared" ca="1" si="40"/>
        <v>19263.420548322269</v>
      </c>
      <c r="L94" s="20">
        <f t="shared" ca="1" si="41"/>
        <v>43165.079406126017</v>
      </c>
      <c r="P94" s="19" t="str">
        <f t="shared" ca="1" si="42"/>
        <v>P1</v>
      </c>
      <c r="Q94" s="28">
        <f t="shared" ca="1" si="43"/>
        <v>0.12139348086346322</v>
      </c>
      <c r="R94" s="27">
        <f t="shared" ca="1" si="44"/>
        <v>1.1213934808634631</v>
      </c>
      <c r="S94" s="20">
        <f t="shared" ca="1" si="45"/>
        <v>-54688.794780592048</v>
      </c>
      <c r="T94" s="14">
        <f t="shared" ca="1" si="46"/>
        <v>12898.299369435928</v>
      </c>
      <c r="U94" s="14">
        <f t="shared" ca="1" si="47"/>
        <v>35272.02752206345</v>
      </c>
      <c r="V94" s="14">
        <f t="shared" ca="1" si="48"/>
        <v>10891.418204958523</v>
      </c>
      <c r="W94" s="14">
        <f t="shared" ca="1" si="49"/>
        <v>14161.841988948052</v>
      </c>
      <c r="X94" s="14">
        <f t="shared" ca="1" si="50"/>
        <v>22774.103092261437</v>
      </c>
      <c r="Y94" s="14">
        <f t="shared" ca="1" si="51"/>
        <v>-35692.95100870321</v>
      </c>
      <c r="Z94" s="14">
        <f t="shared" ca="1" si="52"/>
        <v>5184.4539748248772</v>
      </c>
      <c r="AA94" s="14">
        <f t="shared" ca="1" si="53"/>
        <v>75300.971260234466</v>
      </c>
      <c r="AB94" s="14">
        <f t="shared" ca="1" si="54"/>
        <v>33648.092759190877</v>
      </c>
    </row>
    <row r="95" spans="1:28" x14ac:dyDescent="0.25">
      <c r="A95" s="38">
        <f t="shared" ca="1" si="30"/>
        <v>8.9682531963932055E-2</v>
      </c>
      <c r="B95" s="27">
        <f t="shared" ca="1" si="31"/>
        <v>1.0896825319639321</v>
      </c>
      <c r="C95" s="20">
        <f t="shared" ca="1" si="32"/>
        <v>-40139.709539869247</v>
      </c>
      <c r="D95" s="20">
        <f t="shared" ca="1" si="33"/>
        <v>15530.69880205082</v>
      </c>
      <c r="E95" s="20">
        <f t="shared" ca="1" si="34"/>
        <v>38072.52225763991</v>
      </c>
      <c r="F95" s="20">
        <f t="shared" ca="1" si="35"/>
        <v>17438.448793341042</v>
      </c>
      <c r="G95" s="20">
        <f t="shared" ca="1" si="36"/>
        <v>-29315.373091760968</v>
      </c>
      <c r="H95" s="20">
        <f t="shared" ca="1" si="37"/>
        <v>7130.0134980710527</v>
      </c>
      <c r="I95" s="20">
        <f t="shared" ca="1" si="38"/>
        <v>20284.044014042549</v>
      </c>
      <c r="J95" s="20">
        <f t="shared" ca="1" si="39"/>
        <v>23819.375835644525</v>
      </c>
      <c r="K95" s="20">
        <f t="shared" ca="1" si="40"/>
        <v>20490.369667369101</v>
      </c>
      <c r="L95" s="20">
        <f t="shared" ca="1" si="41"/>
        <v>38982.509424870448</v>
      </c>
      <c r="P95" s="19" t="str">
        <f t="shared" ca="1" si="42"/>
        <v>P1</v>
      </c>
      <c r="Q95" s="28">
        <f t="shared" ca="1" si="43"/>
        <v>0.14626419239501684</v>
      </c>
      <c r="R95" s="27">
        <f t="shared" ca="1" si="44"/>
        <v>1.1462641923950168</v>
      </c>
      <c r="S95" s="20">
        <f t="shared" ca="1" si="45"/>
        <v>-49673.165972158327</v>
      </c>
      <c r="T95" s="14">
        <f t="shared" ca="1" si="46"/>
        <v>13225.139970105411</v>
      </c>
      <c r="U95" s="14">
        <f t="shared" ca="1" si="47"/>
        <v>32661.06380055238</v>
      </c>
      <c r="V95" s="14">
        <f t="shared" ca="1" si="48"/>
        <v>11001.649425602205</v>
      </c>
      <c r="W95" s="14">
        <f t="shared" ca="1" si="49"/>
        <v>18140.627752038792</v>
      </c>
      <c r="X95" s="14">
        <f t="shared" ca="1" si="50"/>
        <v>15528.531330661197</v>
      </c>
      <c r="Y95" s="14">
        <f t="shared" ca="1" si="51"/>
        <v>-24289.299997657879</v>
      </c>
      <c r="Z95" s="14">
        <f t="shared" ca="1" si="52"/>
        <v>3565.2280570833364</v>
      </c>
      <c r="AA95" s="14">
        <f t="shared" ca="1" si="53"/>
        <v>75454.044117605736</v>
      </c>
      <c r="AB95" s="14">
        <f t="shared" ca="1" si="54"/>
        <v>37783.969246549437</v>
      </c>
    </row>
    <row r="96" spans="1:28" x14ac:dyDescent="0.25">
      <c r="A96" s="38">
        <f t="shared" ca="1" si="30"/>
        <v>8.9549098801739155E-2</v>
      </c>
      <c r="B96" s="27">
        <f t="shared" ca="1" si="31"/>
        <v>1.0895490988017391</v>
      </c>
      <c r="C96" s="20">
        <f t="shared" ca="1" si="32"/>
        <v>-41056.894628643859</v>
      </c>
      <c r="D96" s="20">
        <f t="shared" ca="1" si="33"/>
        <v>10115.089072748306</v>
      </c>
      <c r="E96" s="20">
        <f t="shared" ca="1" si="34"/>
        <v>36288.551039199156</v>
      </c>
      <c r="F96" s="20">
        <f t="shared" ca="1" si="35"/>
        <v>22104.938936362541</v>
      </c>
      <c r="G96" s="20">
        <f t="shared" ca="1" si="36"/>
        <v>-20027.983928675949</v>
      </c>
      <c r="H96" s="20">
        <f t="shared" ca="1" si="37"/>
        <v>11987.000247549353</v>
      </c>
      <c r="I96" s="20">
        <f t="shared" ca="1" si="38"/>
        <v>26804.300107577532</v>
      </c>
      <c r="J96" s="20">
        <f t="shared" ca="1" si="39"/>
        <v>25442.52774046921</v>
      </c>
      <c r="K96" s="20">
        <f t="shared" ca="1" si="40"/>
        <v>23493.441175880136</v>
      </c>
      <c r="L96" s="20">
        <f t="shared" ca="1" si="41"/>
        <v>51290.993165840853</v>
      </c>
      <c r="P96" s="19" t="str">
        <f t="shared" ca="1" si="42"/>
        <v>P2</v>
      </c>
      <c r="Q96" s="28">
        <f t="shared" ca="1" si="43"/>
        <v>0.13537125257730989</v>
      </c>
      <c r="R96" s="27">
        <f t="shared" ca="1" si="44"/>
        <v>1.1353712525773099</v>
      </c>
      <c r="S96" s="20">
        <f t="shared" ca="1" si="45"/>
        <v>-49364.396817481844</v>
      </c>
      <c r="T96" s="14">
        <f t="shared" ca="1" si="46"/>
        <v>16897.135771518046</v>
      </c>
      <c r="U96" s="14">
        <f t="shared" ca="1" si="47"/>
        <v>42507.556223665342</v>
      </c>
      <c r="V96" s="14">
        <f t="shared" ca="1" si="48"/>
        <v>11179.150448102218</v>
      </c>
      <c r="W96" s="14">
        <f t="shared" ca="1" si="49"/>
        <v>23292.055307355338</v>
      </c>
      <c r="X96" s="14">
        <f t="shared" ca="1" si="50"/>
        <v>20672.689906690044</v>
      </c>
      <c r="Y96" s="14">
        <f t="shared" ca="1" si="51"/>
        <v>-36053.830469864675</v>
      </c>
      <c r="Z96" s="14">
        <f t="shared" ca="1" si="52"/>
        <v>6978.6036223877518</v>
      </c>
      <c r="AA96" s="14">
        <f t="shared" ca="1" si="53"/>
        <v>76880.740209380296</v>
      </c>
      <c r="AB96" s="14">
        <f t="shared" ca="1" si="54"/>
        <v>52095.439080996046</v>
      </c>
    </row>
    <row r="97" spans="1:28" x14ac:dyDescent="0.25">
      <c r="A97" s="38">
        <f t="shared" ca="1" si="30"/>
        <v>8.9900009483013493E-2</v>
      </c>
      <c r="B97" s="27">
        <f t="shared" ca="1" si="31"/>
        <v>1.0899000094830136</v>
      </c>
      <c r="C97" s="20">
        <f t="shared" ca="1" si="32"/>
        <v>-44580.513093457106</v>
      </c>
      <c r="D97" s="20">
        <f t="shared" ca="1" si="33"/>
        <v>11366.910987287829</v>
      </c>
      <c r="E97" s="20">
        <f t="shared" ca="1" si="34"/>
        <v>35543.196087664663</v>
      </c>
      <c r="F97" s="20">
        <f t="shared" ca="1" si="35"/>
        <v>20020.934316990079</v>
      </c>
      <c r="G97" s="20">
        <f t="shared" ca="1" si="36"/>
        <v>-28379.768592604578</v>
      </c>
      <c r="H97" s="20">
        <f t="shared" ca="1" si="37"/>
        <v>11670.012884634849</v>
      </c>
      <c r="I97" s="20">
        <f t="shared" ca="1" si="38"/>
        <v>28932.39684370875</v>
      </c>
      <c r="J97" s="20">
        <f t="shared" ca="1" si="39"/>
        <v>23897.211212374772</v>
      </c>
      <c r="K97" s="20">
        <f t="shared" ca="1" si="40"/>
        <v>25607.981683938153</v>
      </c>
      <c r="L97" s="20">
        <f t="shared" ca="1" si="41"/>
        <v>41913.393595879723</v>
      </c>
      <c r="P97" s="19" t="str">
        <f t="shared" ca="1" si="42"/>
        <v>P2</v>
      </c>
      <c r="Q97" s="28">
        <f t="shared" ca="1" si="43"/>
        <v>0.12828882832682453</v>
      </c>
      <c r="R97" s="27">
        <f t="shared" ca="1" si="44"/>
        <v>1.1282888283268244</v>
      </c>
      <c r="S97" s="20">
        <f t="shared" ca="1" si="45"/>
        <v>-56050.190573874293</v>
      </c>
      <c r="T97" s="14">
        <f t="shared" ca="1" si="46"/>
        <v>13293.561525916961</v>
      </c>
      <c r="U97" s="14">
        <f t="shared" ca="1" si="47"/>
        <v>48327.81129412364</v>
      </c>
      <c r="V97" s="14">
        <f t="shared" ca="1" si="48"/>
        <v>10913.096294557083</v>
      </c>
      <c r="W97" s="14">
        <f t="shared" ca="1" si="49"/>
        <v>20821.731805096679</v>
      </c>
      <c r="X97" s="14">
        <f t="shared" ca="1" si="50"/>
        <v>24416.863048728072</v>
      </c>
      <c r="Y97" s="14">
        <f t="shared" ca="1" si="51"/>
        <v>-21021.032204389099</v>
      </c>
      <c r="Z97" s="14">
        <f t="shared" ca="1" si="52"/>
        <v>2936.1294946231374</v>
      </c>
      <c r="AA97" s="14">
        <f t="shared" ca="1" si="53"/>
        <v>73980.295669797139</v>
      </c>
      <c r="AB97" s="14">
        <f t="shared" ca="1" si="54"/>
        <v>53715.217970695958</v>
      </c>
    </row>
    <row r="98" spans="1:28" x14ac:dyDescent="0.25">
      <c r="A98" s="38">
        <f t="shared" ca="1" si="30"/>
        <v>8.9156878317141419E-2</v>
      </c>
      <c r="B98" s="27">
        <f t="shared" ca="1" si="31"/>
        <v>1.0891568783171415</v>
      </c>
      <c r="C98" s="20">
        <f t="shared" ca="1" si="32"/>
        <v>-44682.255787306123</v>
      </c>
      <c r="D98" s="20">
        <f t="shared" ca="1" si="33"/>
        <v>12362.711899647702</v>
      </c>
      <c r="E98" s="20">
        <f t="shared" ca="1" si="34"/>
        <v>39009.866779956137</v>
      </c>
      <c r="F98" s="20">
        <f t="shared" ca="1" si="35"/>
        <v>21090.296690531344</v>
      </c>
      <c r="G98" s="20">
        <f t="shared" ca="1" si="36"/>
        <v>-21631.270947583853</v>
      </c>
      <c r="H98" s="20">
        <f t="shared" ca="1" si="37"/>
        <v>3157.2970264236992</v>
      </c>
      <c r="I98" s="20">
        <f t="shared" ca="1" si="38"/>
        <v>21970.301296728478</v>
      </c>
      <c r="J98" s="20">
        <f t="shared" ca="1" si="39"/>
        <v>26428.606479223199</v>
      </c>
      <c r="K98" s="20">
        <f t="shared" ca="1" si="40"/>
        <v>17259.131560753853</v>
      </c>
      <c r="L98" s="20">
        <f t="shared" ca="1" si="41"/>
        <v>38977.480267939645</v>
      </c>
      <c r="P98" s="19" t="str">
        <f t="shared" ca="1" si="42"/>
        <v>P2</v>
      </c>
      <c r="Q98" s="28">
        <f t="shared" ca="1" si="43"/>
        <v>0.13383851883356068</v>
      </c>
      <c r="R98" s="27">
        <f t="shared" ca="1" si="44"/>
        <v>1.1338385188335607</v>
      </c>
      <c r="S98" s="20">
        <f t="shared" ca="1" si="45"/>
        <v>-48471.052524739862</v>
      </c>
      <c r="T98" s="14">
        <f t="shared" ca="1" si="46"/>
        <v>11363.165276962593</v>
      </c>
      <c r="U98" s="14">
        <f t="shared" ca="1" si="47"/>
        <v>39577.178654153315</v>
      </c>
      <c r="V98" s="14">
        <f t="shared" ca="1" si="48"/>
        <v>10889.461102138355</v>
      </c>
      <c r="W98" s="14">
        <f t="shared" ca="1" si="49"/>
        <v>19269.836523555525</v>
      </c>
      <c r="X98" s="14">
        <f t="shared" ca="1" si="50"/>
        <v>15514.674535823895</v>
      </c>
      <c r="Y98" s="14">
        <f t="shared" ca="1" si="51"/>
        <v>-23101.87869993502</v>
      </c>
      <c r="Z98" s="14">
        <f t="shared" ca="1" si="52"/>
        <v>5313.9759631041597</v>
      </c>
      <c r="AA98" s="14">
        <f t="shared" ca="1" si="53"/>
        <v>76433.422355826246</v>
      </c>
      <c r="AB98" s="14">
        <f t="shared" ca="1" si="54"/>
        <v>47426.345130162845</v>
      </c>
    </row>
    <row r="99" spans="1:28" x14ac:dyDescent="0.25">
      <c r="A99" s="38">
        <f t="shared" ca="1" si="30"/>
        <v>9.0014047109775189E-2</v>
      </c>
      <c r="B99" s="27">
        <f t="shared" ca="1" si="31"/>
        <v>1.0900140471097752</v>
      </c>
      <c r="C99" s="20">
        <f t="shared" ca="1" si="32"/>
        <v>-40379.624375317246</v>
      </c>
      <c r="D99" s="20">
        <f t="shared" ca="1" si="33"/>
        <v>15860.928389050436</v>
      </c>
      <c r="E99" s="20">
        <f t="shared" ca="1" si="34"/>
        <v>46628.233973345195</v>
      </c>
      <c r="F99" s="20">
        <f t="shared" ca="1" si="35"/>
        <v>21123.559165145714</v>
      </c>
      <c r="G99" s="20">
        <f t="shared" ca="1" si="36"/>
        <v>-34032.148365834386</v>
      </c>
      <c r="H99" s="20">
        <f t="shared" ca="1" si="37"/>
        <v>16728.252304273134</v>
      </c>
      <c r="I99" s="20">
        <f t="shared" ca="1" si="38"/>
        <v>33303.557950390954</v>
      </c>
      <c r="J99" s="20">
        <f t="shared" ca="1" si="39"/>
        <v>26675.540895492399</v>
      </c>
      <c r="K99" s="20">
        <f t="shared" ca="1" si="40"/>
        <v>20157.868918903572</v>
      </c>
      <c r="L99" s="20">
        <f t="shared" ca="1" si="41"/>
        <v>61053.615902538477</v>
      </c>
      <c r="P99" s="19" t="str">
        <f t="shared" ca="1" si="42"/>
        <v>P1</v>
      </c>
      <c r="Q99" s="28">
        <f t="shared" ca="1" si="43"/>
        <v>0.12935264050783971</v>
      </c>
      <c r="R99" s="27">
        <f t="shared" ca="1" si="44"/>
        <v>1.1293526405078398</v>
      </c>
      <c r="S99" s="20">
        <f t="shared" ca="1" si="45"/>
        <v>-52512.597043502705</v>
      </c>
      <c r="T99" s="14">
        <f t="shared" ca="1" si="46"/>
        <v>17452.632590359579</v>
      </c>
      <c r="U99" s="14">
        <f t="shared" ca="1" si="47"/>
        <v>40815.763296052181</v>
      </c>
      <c r="V99" s="14">
        <f t="shared" ca="1" si="48"/>
        <v>11300.480172021</v>
      </c>
      <c r="W99" s="14">
        <f t="shared" ca="1" si="49"/>
        <v>18369.17670498963</v>
      </c>
      <c r="X99" s="14">
        <f t="shared" ca="1" si="50"/>
        <v>19671.256646873098</v>
      </c>
      <c r="Y99" s="14">
        <f t="shared" ca="1" si="51"/>
        <v>-20941.131774963062</v>
      </c>
      <c r="Z99" s="14">
        <f t="shared" ca="1" si="52"/>
        <v>7942.4467348006483</v>
      </c>
      <c r="AA99" s="14">
        <f t="shared" ca="1" si="53"/>
        <v>75317.552686922645</v>
      </c>
      <c r="AB99" s="14">
        <f t="shared" ca="1" si="54"/>
        <v>54441.437986975485</v>
      </c>
    </row>
    <row r="100" spans="1:28" x14ac:dyDescent="0.25">
      <c r="A100" s="38">
        <f t="shared" ca="1" si="30"/>
        <v>8.9871520730823329E-2</v>
      </c>
      <c r="B100" s="27">
        <f t="shared" ca="1" si="31"/>
        <v>1.0898715207308234</v>
      </c>
      <c r="C100" s="20">
        <f t="shared" ca="1" si="32"/>
        <v>-45278.906068180971</v>
      </c>
      <c r="D100" s="20">
        <f t="shared" ca="1" si="33"/>
        <v>9301.4563580916947</v>
      </c>
      <c r="E100" s="20">
        <f t="shared" ca="1" si="34"/>
        <v>33961.48431460857</v>
      </c>
      <c r="F100" s="20">
        <f t="shared" ca="1" si="35"/>
        <v>20736.565922129663</v>
      </c>
      <c r="G100" s="20">
        <f t="shared" ca="1" si="36"/>
        <v>-34142.81902954683</v>
      </c>
      <c r="H100" s="20">
        <f t="shared" ca="1" si="37"/>
        <v>14967.048068016749</v>
      </c>
      <c r="I100" s="20">
        <f t="shared" ca="1" si="38"/>
        <v>20997.96995348396</v>
      </c>
      <c r="J100" s="20">
        <f t="shared" ca="1" si="39"/>
        <v>23890.719379499438</v>
      </c>
      <c r="K100" s="20">
        <f t="shared" ca="1" si="40"/>
        <v>25673.328540993825</v>
      </c>
      <c r="L100" s="20">
        <f t="shared" ca="1" si="41"/>
        <v>31905.158865870533</v>
      </c>
      <c r="P100" s="19" t="str">
        <f t="shared" ca="1" si="42"/>
        <v>P1</v>
      </c>
      <c r="Q100" s="28">
        <f t="shared" ca="1" si="43"/>
        <v>0.1211845168981108</v>
      </c>
      <c r="R100" s="27">
        <f t="shared" ca="1" si="44"/>
        <v>1.1211845168981107</v>
      </c>
      <c r="S100" s="20">
        <f t="shared" ca="1" si="45"/>
        <v>-53072.034657689874</v>
      </c>
      <c r="T100" s="14">
        <f t="shared" ca="1" si="46"/>
        <v>3822.0031820162803</v>
      </c>
      <c r="U100" s="14">
        <f t="shared" ca="1" si="47"/>
        <v>45223.707608556651</v>
      </c>
      <c r="V100" s="14">
        <f t="shared" ca="1" si="48"/>
        <v>10908.524847475914</v>
      </c>
      <c r="W100" s="14">
        <f t="shared" ca="1" si="49"/>
        <v>12610.790905073492</v>
      </c>
      <c r="X100" s="14">
        <f t="shared" ca="1" si="50"/>
        <v>19580.317000820978</v>
      </c>
      <c r="Y100" s="14">
        <f t="shared" ca="1" si="51"/>
        <v>-42076.688124365945</v>
      </c>
      <c r="Z100" s="14">
        <f t="shared" ca="1" si="52"/>
        <v>5241.4936061717826</v>
      </c>
      <c r="AA100" s="14">
        <f t="shared" ca="1" si="53"/>
        <v>75689.840447284441</v>
      </c>
      <c r="AB100" s="14">
        <f t="shared" ca="1" si="54"/>
        <v>28870.036252002195</v>
      </c>
    </row>
    <row r="101" spans="1:28" x14ac:dyDescent="0.25">
      <c r="A101" s="38">
        <f t="shared" ca="1" si="30"/>
        <v>8.9740605446652147E-2</v>
      </c>
      <c r="B101" s="27">
        <f t="shared" ca="1" si="31"/>
        <v>1.0897406054466521</v>
      </c>
      <c r="C101" s="20">
        <f t="shared" ca="1" si="32"/>
        <v>-45484.198332700515</v>
      </c>
      <c r="D101" s="20">
        <f t="shared" ca="1" si="33"/>
        <v>7966.9966912419086</v>
      </c>
      <c r="E101" s="20">
        <f t="shared" ca="1" si="34"/>
        <v>39488.006931513984</v>
      </c>
      <c r="F101" s="20">
        <f t="shared" ca="1" si="35"/>
        <v>23146.831987251124</v>
      </c>
      <c r="G101" s="20">
        <f t="shared" ca="1" si="36"/>
        <v>-33644.230532114329</v>
      </c>
      <c r="H101" s="20">
        <f t="shared" ca="1" si="37"/>
        <v>13577.305963572895</v>
      </c>
      <c r="I101" s="20">
        <f t="shared" ca="1" si="38"/>
        <v>24508.334401971839</v>
      </c>
      <c r="J101" s="20">
        <f t="shared" ca="1" si="39"/>
        <v>26634.832847043188</v>
      </c>
      <c r="K101" s="20">
        <f t="shared" ca="1" si="40"/>
        <v>26358.475289635175</v>
      </c>
      <c r="L101" s="20">
        <f t="shared" ca="1" si="41"/>
        <v>40425.376700754256</v>
      </c>
      <c r="P101" s="19" t="str">
        <f t="shared" ca="1" si="42"/>
        <v>P1</v>
      </c>
      <c r="Q101" s="28">
        <f t="shared" ca="1" si="43"/>
        <v>0.13045741148409734</v>
      </c>
      <c r="R101" s="27">
        <f t="shared" ca="1" si="44"/>
        <v>1.1304574114840973</v>
      </c>
      <c r="S101" s="20">
        <f t="shared" ca="1" si="45"/>
        <v>-48544.384219038016</v>
      </c>
      <c r="T101" s="14">
        <f t="shared" ca="1" si="46"/>
        <v>3919.1644718043917</v>
      </c>
      <c r="U101" s="14">
        <f t="shared" ca="1" si="47"/>
        <v>23493.123169734681</v>
      </c>
      <c r="V101" s="14">
        <f t="shared" ca="1" si="48"/>
        <v>10678.611342829663</v>
      </c>
      <c r="W101" s="14">
        <f t="shared" ca="1" si="49"/>
        <v>16654.60792188553</v>
      </c>
      <c r="X101" s="14">
        <f t="shared" ca="1" si="50"/>
        <v>21478.005249319896</v>
      </c>
      <c r="Y101" s="14">
        <f t="shared" ca="1" si="51"/>
        <v>-35870.6394912838</v>
      </c>
      <c r="Z101" s="14">
        <f t="shared" ca="1" si="52"/>
        <v>4926.2446783545893</v>
      </c>
      <c r="AA101" s="14">
        <f t="shared" ca="1" si="53"/>
        <v>76321.013775930012</v>
      </c>
      <c r="AB101" s="14">
        <f t="shared" ca="1" si="54"/>
        <v>22186.109889682921</v>
      </c>
    </row>
    <row r="102" spans="1:28" x14ac:dyDescent="0.25">
      <c r="A102" s="38">
        <f t="shared" ca="1" si="30"/>
        <v>9.0438657222730728E-2</v>
      </c>
      <c r="B102" s="27">
        <f t="shared" ca="1" si="31"/>
        <v>1.0904386572227307</v>
      </c>
      <c r="C102" s="20">
        <f t="shared" ca="1" si="32"/>
        <v>-40009.464459465526</v>
      </c>
      <c r="D102" s="20">
        <f t="shared" ca="1" si="33"/>
        <v>13324.284444992423</v>
      </c>
      <c r="E102" s="20">
        <f t="shared" ca="1" si="34"/>
        <v>42863.184979353697</v>
      </c>
      <c r="F102" s="20">
        <f t="shared" ca="1" si="35"/>
        <v>19720.711698463791</v>
      </c>
      <c r="G102" s="20">
        <f t="shared" ca="1" si="36"/>
        <v>-22351.9007280919</v>
      </c>
      <c r="H102" s="20">
        <f t="shared" ca="1" si="37"/>
        <v>7392.8059171264285</v>
      </c>
      <c r="I102" s="20">
        <f t="shared" ca="1" si="38"/>
        <v>16783.294166302734</v>
      </c>
      <c r="J102" s="20">
        <f t="shared" ca="1" si="39"/>
        <v>28224.86735721277</v>
      </c>
      <c r="K102" s="20">
        <f t="shared" ca="1" si="40"/>
        <v>19903.329116104422</v>
      </c>
      <c r="L102" s="20">
        <f t="shared" ca="1" si="41"/>
        <v>47789.861750520606</v>
      </c>
      <c r="P102" s="19" t="str">
        <f t="shared" ca="1" si="42"/>
        <v>P2</v>
      </c>
      <c r="Q102" s="28">
        <f t="shared" ca="1" si="43"/>
        <v>0.13673147610953032</v>
      </c>
      <c r="R102" s="27">
        <f t="shared" ca="1" si="44"/>
        <v>1.1367314761095304</v>
      </c>
      <c r="S102" s="20">
        <f t="shared" ca="1" si="45"/>
        <v>-52151.586853580935</v>
      </c>
      <c r="T102" s="14">
        <f t="shared" ca="1" si="46"/>
        <v>11882.081937665876</v>
      </c>
      <c r="U102" s="14">
        <f t="shared" ca="1" si="47"/>
        <v>56874.097801472701</v>
      </c>
      <c r="V102" s="14">
        <f t="shared" ca="1" si="48"/>
        <v>10916.624625575045</v>
      </c>
      <c r="W102" s="14">
        <f t="shared" ca="1" si="49"/>
        <v>14096.459784542496</v>
      </c>
      <c r="X102" s="14">
        <f t="shared" ca="1" si="50"/>
        <v>21279.467366422883</v>
      </c>
      <c r="Y102" s="14">
        <f t="shared" ca="1" si="51"/>
        <v>-26547.504224227807</v>
      </c>
      <c r="Z102" s="14">
        <f t="shared" ca="1" si="52"/>
        <v>5640.3707112106249</v>
      </c>
      <c r="AA102" s="14">
        <f t="shared" ca="1" si="53"/>
        <v>73416.444331763167</v>
      </c>
      <c r="AB102" s="14">
        <f t="shared" ca="1" si="54"/>
        <v>53414.944501738377</v>
      </c>
    </row>
    <row r="103" spans="1:28" x14ac:dyDescent="0.25">
      <c r="A103" s="38">
        <f t="shared" ca="1" si="30"/>
        <v>9.0158848142305459E-2</v>
      </c>
      <c r="B103" s="27">
        <f t="shared" ca="1" si="31"/>
        <v>1.0901588481423055</v>
      </c>
      <c r="C103" s="20">
        <f t="shared" ca="1" si="32"/>
        <v>-44370.085869261035</v>
      </c>
      <c r="D103" s="20">
        <f t="shared" ca="1" si="33"/>
        <v>12835.491095612366</v>
      </c>
      <c r="E103" s="20">
        <f t="shared" ca="1" si="34"/>
        <v>42063.945297324724</v>
      </c>
      <c r="F103" s="20">
        <f t="shared" ca="1" si="35"/>
        <v>21043.753159067852</v>
      </c>
      <c r="G103" s="20">
        <f t="shared" ca="1" si="36"/>
        <v>-34814.878268365952</v>
      </c>
      <c r="H103" s="20">
        <f t="shared" ca="1" si="37"/>
        <v>10814.724858143181</v>
      </c>
      <c r="I103" s="20">
        <f t="shared" ca="1" si="38"/>
        <v>20606.54074336795</v>
      </c>
      <c r="J103" s="20">
        <f t="shared" ca="1" si="39"/>
        <v>24176.417246219229</v>
      </c>
      <c r="K103" s="20">
        <f t="shared" ca="1" si="40"/>
        <v>26978.605518010881</v>
      </c>
      <c r="L103" s="20">
        <f t="shared" ca="1" si="41"/>
        <v>40426.813754418297</v>
      </c>
      <c r="P103" s="19" t="str">
        <f t="shared" ca="1" si="42"/>
        <v>P2</v>
      </c>
      <c r="Q103" s="28">
        <f t="shared" ca="1" si="43"/>
        <v>0.13142028170636777</v>
      </c>
      <c r="R103" s="27">
        <f t="shared" ca="1" si="44"/>
        <v>1.1314202817063679</v>
      </c>
      <c r="S103" s="20">
        <f t="shared" ca="1" si="45"/>
        <v>-52127.87792723313</v>
      </c>
      <c r="T103" s="14">
        <f t="shared" ca="1" si="46"/>
        <v>14876.098494016111</v>
      </c>
      <c r="U103" s="14">
        <f t="shared" ca="1" si="47"/>
        <v>34702.309193814021</v>
      </c>
      <c r="V103" s="14">
        <f t="shared" ca="1" si="48"/>
        <v>11160.554290833621</v>
      </c>
      <c r="W103" s="14">
        <f t="shared" ca="1" si="49"/>
        <v>18111.333349662116</v>
      </c>
      <c r="X103" s="14">
        <f t="shared" ca="1" si="50"/>
        <v>15159.986556148498</v>
      </c>
      <c r="Y103" s="14">
        <f t="shared" ca="1" si="51"/>
        <v>-27927.012766097727</v>
      </c>
      <c r="Z103" s="14">
        <f t="shared" ca="1" si="52"/>
        <v>5353.97849245003</v>
      </c>
      <c r="AA103" s="14">
        <f t="shared" ca="1" si="53"/>
        <v>77957.025992623516</v>
      </c>
      <c r="AB103" s="14">
        <f t="shared" ca="1" si="54"/>
        <v>40430.72472412145</v>
      </c>
    </row>
    <row r="104" spans="1:28" x14ac:dyDescent="0.25">
      <c r="A104" s="38">
        <f t="shared" ca="1" si="30"/>
        <v>8.9028723798629805E-2</v>
      </c>
      <c r="B104" s="27">
        <f t="shared" ca="1" si="31"/>
        <v>1.0890287237986298</v>
      </c>
      <c r="C104" s="20">
        <f t="shared" ca="1" si="32"/>
        <v>-39452.070443258548</v>
      </c>
      <c r="D104" s="20">
        <f t="shared" ca="1" si="33"/>
        <v>14053.53235288118</v>
      </c>
      <c r="E104" s="20">
        <f t="shared" ca="1" si="34"/>
        <v>40819.788754090987</v>
      </c>
      <c r="F104" s="20">
        <f t="shared" ca="1" si="35"/>
        <v>19639.505193008728</v>
      </c>
      <c r="G104" s="20">
        <f t="shared" ca="1" si="36"/>
        <v>-29927.627350879629</v>
      </c>
      <c r="H104" s="20">
        <f t="shared" ca="1" si="37"/>
        <v>11041.411718903037</v>
      </c>
      <c r="I104" s="20">
        <f t="shared" ca="1" si="38"/>
        <v>29879.096409179438</v>
      </c>
      <c r="J104" s="20">
        <f t="shared" ca="1" si="39"/>
        <v>23386.857286771818</v>
      </c>
      <c r="K104" s="20">
        <f t="shared" ca="1" si="40"/>
        <v>18615.953481035416</v>
      </c>
      <c r="L104" s="20">
        <f t="shared" ca="1" si="41"/>
        <v>49202.562117730064</v>
      </c>
      <c r="P104" s="19" t="str">
        <f t="shared" ca="1" si="42"/>
        <v>P1</v>
      </c>
      <c r="Q104" s="28">
        <f t="shared" ca="1" si="43"/>
        <v>0.13400419622735613</v>
      </c>
      <c r="R104" s="27">
        <f t="shared" ca="1" si="44"/>
        <v>1.1340041962273562</v>
      </c>
      <c r="S104" s="20">
        <f t="shared" ca="1" si="45"/>
        <v>-52472.662713477919</v>
      </c>
      <c r="T104" s="14">
        <f t="shared" ca="1" si="46"/>
        <v>4593.5479199578658</v>
      </c>
      <c r="U104" s="14">
        <f t="shared" ca="1" si="47"/>
        <v>37885.119948553547</v>
      </c>
      <c r="V104" s="14">
        <f t="shared" ca="1" si="48"/>
        <v>10961.202476519349</v>
      </c>
      <c r="W104" s="14">
        <f t="shared" ca="1" si="49"/>
        <v>20045.033998120474</v>
      </c>
      <c r="X104" s="14">
        <f t="shared" ca="1" si="50"/>
        <v>17298.255720621491</v>
      </c>
      <c r="Y104" s="14">
        <f t="shared" ca="1" si="51"/>
        <v>-36722.337248647964</v>
      </c>
      <c r="Z104" s="14">
        <f t="shared" ca="1" si="52"/>
        <v>2197.5332717107262</v>
      </c>
      <c r="AA104" s="14">
        <f t="shared" ca="1" si="53"/>
        <v>75898.705624727067</v>
      </c>
      <c r="AB104" s="14">
        <f t="shared" ca="1" si="54"/>
        <v>27459.986622566939</v>
      </c>
    </row>
    <row r="105" spans="1:28" x14ac:dyDescent="0.25">
      <c r="A105" s="38">
        <f t="shared" ca="1" si="30"/>
        <v>8.99800928275587E-2</v>
      </c>
      <c r="B105" s="27">
        <f t="shared" ca="1" si="31"/>
        <v>1.0899800928275587</v>
      </c>
      <c r="C105" s="20">
        <f t="shared" ca="1" si="32"/>
        <v>-44660.160213766052</v>
      </c>
      <c r="D105" s="20">
        <f t="shared" ca="1" si="33"/>
        <v>9811.3871728915274</v>
      </c>
      <c r="E105" s="20">
        <f t="shared" ca="1" si="34"/>
        <v>39369.908354041749</v>
      </c>
      <c r="F105" s="20">
        <f t="shared" ca="1" si="35"/>
        <v>16404.081291816066</v>
      </c>
      <c r="G105" s="20">
        <f t="shared" ca="1" si="36"/>
        <v>-19558.051146911319</v>
      </c>
      <c r="H105" s="20">
        <f t="shared" ca="1" si="37"/>
        <v>16126.054819245242</v>
      </c>
      <c r="I105" s="20">
        <f t="shared" ca="1" si="38"/>
        <v>27952.730354983516</v>
      </c>
      <c r="J105" s="20">
        <f t="shared" ca="1" si="39"/>
        <v>22800.866562192328</v>
      </c>
      <c r="K105" s="20">
        <f t="shared" ca="1" si="40"/>
        <v>21903.869483519498</v>
      </c>
      <c r="L105" s="20">
        <f t="shared" ca="1" si="41"/>
        <v>46910.359234095587</v>
      </c>
      <c r="P105" s="19" t="str">
        <f t="shared" ca="1" si="42"/>
        <v>P2</v>
      </c>
      <c r="Q105" s="28">
        <f t="shared" ca="1" si="43"/>
        <v>0.12507014078451731</v>
      </c>
      <c r="R105" s="27">
        <f t="shared" ca="1" si="44"/>
        <v>1.1250701407845174</v>
      </c>
      <c r="S105" s="20">
        <f t="shared" ca="1" si="45"/>
        <v>-54367.640941426187</v>
      </c>
      <c r="T105" s="14">
        <f t="shared" ca="1" si="46"/>
        <v>12567.13489311084</v>
      </c>
      <c r="U105" s="14">
        <f t="shared" ca="1" si="47"/>
        <v>44314.074235587548</v>
      </c>
      <c r="V105" s="14">
        <f t="shared" ca="1" si="48"/>
        <v>10910.712603832904</v>
      </c>
      <c r="W105" s="14">
        <f t="shared" ca="1" si="49"/>
        <v>20168.458282286087</v>
      </c>
      <c r="X105" s="14">
        <f t="shared" ca="1" si="50"/>
        <v>24070.171167389428</v>
      </c>
      <c r="Y105" s="14">
        <f t="shared" ca="1" si="51"/>
        <v>-24419.190329511697</v>
      </c>
      <c r="Z105" s="14">
        <f t="shared" ca="1" si="52"/>
        <v>5438.8440726085701</v>
      </c>
      <c r="AA105" s="14">
        <f t="shared" ca="1" si="53"/>
        <v>74771.627922592947</v>
      </c>
      <c r="AB105" s="14">
        <f t="shared" ca="1" si="54"/>
        <v>51358.678942365324</v>
      </c>
    </row>
    <row r="106" spans="1:28" x14ac:dyDescent="0.25">
      <c r="A106" s="38">
        <f t="shared" ca="1" si="30"/>
        <v>9.0292338275254153E-2</v>
      </c>
      <c r="B106" s="27">
        <f t="shared" ca="1" si="31"/>
        <v>1.0902923382752541</v>
      </c>
      <c r="C106" s="20">
        <f t="shared" ca="1" si="32"/>
        <v>-44274.498098098993</v>
      </c>
      <c r="D106" s="20">
        <f t="shared" ca="1" si="33"/>
        <v>13611.825415070929</v>
      </c>
      <c r="E106" s="20">
        <f t="shared" ca="1" si="34"/>
        <v>34768.890171812418</v>
      </c>
      <c r="F106" s="20">
        <f t="shared" ca="1" si="35"/>
        <v>21212.191352408412</v>
      </c>
      <c r="G106" s="20">
        <f t="shared" ca="1" si="36"/>
        <v>-36294.980348093937</v>
      </c>
      <c r="H106" s="20">
        <f t="shared" ca="1" si="37"/>
        <v>16926.020024180714</v>
      </c>
      <c r="I106" s="20">
        <f t="shared" ca="1" si="38"/>
        <v>24832.079117416342</v>
      </c>
      <c r="J106" s="20">
        <f t="shared" ca="1" si="39"/>
        <v>24828.782829453441</v>
      </c>
      <c r="K106" s="20">
        <f t="shared" ca="1" si="40"/>
        <v>17878.720854221923</v>
      </c>
      <c r="L106" s="20">
        <f t="shared" ca="1" si="41"/>
        <v>36419.458737274741</v>
      </c>
      <c r="P106" s="19" t="str">
        <f t="shared" ca="1" si="42"/>
        <v>P1</v>
      </c>
      <c r="Q106" s="28">
        <f t="shared" ca="1" si="43"/>
        <v>0.14402229238063521</v>
      </c>
      <c r="R106" s="27">
        <f t="shared" ca="1" si="44"/>
        <v>1.1440222923806351</v>
      </c>
      <c r="S106" s="20">
        <f t="shared" ca="1" si="45"/>
        <v>-52147.632767929012</v>
      </c>
      <c r="T106" s="14">
        <f t="shared" ca="1" si="46"/>
        <v>-126.9904650055596</v>
      </c>
      <c r="U106" s="14">
        <f t="shared" ca="1" si="47"/>
        <v>34903.98939369736</v>
      </c>
      <c r="V106" s="14">
        <f t="shared" ca="1" si="48"/>
        <v>11076.215234450627</v>
      </c>
      <c r="W106" s="14">
        <f t="shared" ca="1" si="49"/>
        <v>10789.459761654212</v>
      </c>
      <c r="X106" s="14">
        <f t="shared" ca="1" si="50"/>
        <v>19780.573462111337</v>
      </c>
      <c r="Y106" s="14">
        <f t="shared" ca="1" si="51"/>
        <v>-40674.338586013793</v>
      </c>
      <c r="Z106" s="14">
        <f t="shared" ca="1" si="52"/>
        <v>5108.4296045706606</v>
      </c>
      <c r="AA106" s="14">
        <f t="shared" ca="1" si="53"/>
        <v>76419.167637449995</v>
      </c>
      <c r="AB106" s="14">
        <f t="shared" ca="1" si="54"/>
        <v>15046.275960079642</v>
      </c>
    </row>
    <row r="107" spans="1:28" x14ac:dyDescent="0.25">
      <c r="A107" s="38">
        <f t="shared" ca="1" si="30"/>
        <v>8.9855546323491076E-2</v>
      </c>
      <c r="B107" s="27">
        <f t="shared" ca="1" si="31"/>
        <v>1.0898555463234911</v>
      </c>
      <c r="C107" s="20">
        <f t="shared" ca="1" si="32"/>
        <v>-44391.120780606274</v>
      </c>
      <c r="D107" s="20">
        <f t="shared" ca="1" si="33"/>
        <v>11170.981143893883</v>
      </c>
      <c r="E107" s="20">
        <f t="shared" ca="1" si="34"/>
        <v>39934.634697340116</v>
      </c>
      <c r="F107" s="20">
        <f t="shared" ca="1" si="35"/>
        <v>18410.485874643342</v>
      </c>
      <c r="G107" s="20">
        <f t="shared" ca="1" si="36"/>
        <v>-32902.191014353521</v>
      </c>
      <c r="H107" s="20">
        <f t="shared" ca="1" si="37"/>
        <v>4176.3963742659216</v>
      </c>
      <c r="I107" s="20">
        <f t="shared" ca="1" si="38"/>
        <v>15856.514518109378</v>
      </c>
      <c r="J107" s="20">
        <f t="shared" ca="1" si="39"/>
        <v>21469.153074600708</v>
      </c>
      <c r="K107" s="20">
        <f t="shared" ca="1" si="40"/>
        <v>17429.91175560289</v>
      </c>
      <c r="L107" s="20">
        <f t="shared" ca="1" si="41"/>
        <v>23071.203732146772</v>
      </c>
      <c r="P107" s="19" t="str">
        <f t="shared" ca="1" si="42"/>
        <v>P2</v>
      </c>
      <c r="Q107" s="28">
        <f t="shared" ca="1" si="43"/>
        <v>0.12434600204580389</v>
      </c>
      <c r="R107" s="27">
        <f t="shared" ca="1" si="44"/>
        <v>1.1243460020458038</v>
      </c>
      <c r="S107" s="20">
        <f t="shared" ca="1" si="45"/>
        <v>-52360.801372915921</v>
      </c>
      <c r="T107" s="14">
        <f t="shared" ca="1" si="46"/>
        <v>8889.0768931020975</v>
      </c>
      <c r="U107" s="14">
        <f t="shared" ca="1" si="47"/>
        <v>44969.040777682982</v>
      </c>
      <c r="V107" s="14">
        <f t="shared" ca="1" si="48"/>
        <v>10839.98122570819</v>
      </c>
      <c r="W107" s="14">
        <f t="shared" ca="1" si="49"/>
        <v>12164.818649656794</v>
      </c>
      <c r="X107" s="14">
        <f t="shared" ca="1" si="50"/>
        <v>21232.256391200044</v>
      </c>
      <c r="Y107" s="14">
        <f t="shared" ca="1" si="51"/>
        <v>-37621.557074682307</v>
      </c>
      <c r="Z107" s="14">
        <f t="shared" ca="1" si="52"/>
        <v>4115.2875048441856</v>
      </c>
      <c r="AA107" s="14">
        <f t="shared" ca="1" si="53"/>
        <v>74533.752093959934</v>
      </c>
      <c r="AB107" s="14">
        <f t="shared" ca="1" si="54"/>
        <v>35421.618470244881</v>
      </c>
    </row>
    <row r="108" spans="1:28" x14ac:dyDescent="0.25">
      <c r="A108" s="38">
        <f t="shared" ca="1" si="30"/>
        <v>9.0347346693038219E-2</v>
      </c>
      <c r="B108" s="27">
        <f t="shared" ca="1" si="31"/>
        <v>1.0903473466930382</v>
      </c>
      <c r="C108" s="20">
        <f t="shared" ca="1" si="32"/>
        <v>-40105.767280770771</v>
      </c>
      <c r="D108" s="20">
        <f t="shared" ca="1" si="33"/>
        <v>12782.688428383208</v>
      </c>
      <c r="E108" s="20">
        <f t="shared" ca="1" si="34"/>
        <v>39672.87255877284</v>
      </c>
      <c r="F108" s="20">
        <f t="shared" ca="1" si="35"/>
        <v>19511.443875307119</v>
      </c>
      <c r="G108" s="20">
        <f t="shared" ca="1" si="36"/>
        <v>-27505.920845168966</v>
      </c>
      <c r="H108" s="20">
        <f t="shared" ca="1" si="37"/>
        <v>14755.134985373674</v>
      </c>
      <c r="I108" s="20">
        <f t="shared" ca="1" si="38"/>
        <v>15657.129340788661</v>
      </c>
      <c r="J108" s="20">
        <f t="shared" ca="1" si="39"/>
        <v>23705.847391840132</v>
      </c>
      <c r="K108" s="20">
        <f t="shared" ca="1" si="40"/>
        <v>15301.36826641631</v>
      </c>
      <c r="L108" s="20">
        <f t="shared" ca="1" si="41"/>
        <v>40070.552735858648</v>
      </c>
      <c r="P108" s="19" t="str">
        <f t="shared" ca="1" si="42"/>
        <v>P2</v>
      </c>
      <c r="Q108" s="28">
        <f t="shared" ca="1" si="43"/>
        <v>0.13583819278915094</v>
      </c>
      <c r="R108" s="27">
        <f t="shared" ca="1" si="44"/>
        <v>1.135838192789151</v>
      </c>
      <c r="S108" s="20">
        <f t="shared" ca="1" si="45"/>
        <v>-53140.025358862382</v>
      </c>
      <c r="T108" s="14">
        <f t="shared" ca="1" si="46"/>
        <v>10755.170862151983</v>
      </c>
      <c r="U108" s="14">
        <f t="shared" ca="1" si="47"/>
        <v>52856.539111659782</v>
      </c>
      <c r="V108" s="14">
        <f t="shared" ca="1" si="48"/>
        <v>10882.249862834686</v>
      </c>
      <c r="W108" s="14">
        <f t="shared" ca="1" si="49"/>
        <v>9386.9053763505017</v>
      </c>
      <c r="X108" s="14">
        <f t="shared" ca="1" si="50"/>
        <v>19893.461942125541</v>
      </c>
      <c r="Y108" s="14">
        <f t="shared" ca="1" si="51"/>
        <v>-18945.842370021368</v>
      </c>
      <c r="Z108" s="14">
        <f t="shared" ca="1" si="52"/>
        <v>7506.4073305681286</v>
      </c>
      <c r="AA108" s="14">
        <f t="shared" ca="1" si="53"/>
        <v>75269.708205118746</v>
      </c>
      <c r="AB108" s="14">
        <f t="shared" ca="1" si="54"/>
        <v>51388.626593319117</v>
      </c>
    </row>
    <row r="109" spans="1:28" x14ac:dyDescent="0.25">
      <c r="A109" s="38">
        <f t="shared" ca="1" si="30"/>
        <v>9.0274451925773561E-2</v>
      </c>
      <c r="B109" s="27">
        <f t="shared" ca="1" si="31"/>
        <v>1.0902744519257737</v>
      </c>
      <c r="C109" s="20">
        <f t="shared" ca="1" si="32"/>
        <v>-40104.251801339153</v>
      </c>
      <c r="D109" s="20">
        <f t="shared" ca="1" si="33"/>
        <v>17837.967363963606</v>
      </c>
      <c r="E109" s="20">
        <f t="shared" ca="1" si="34"/>
        <v>42452.838017950511</v>
      </c>
      <c r="F109" s="20">
        <f t="shared" ca="1" si="35"/>
        <v>19869.861763942055</v>
      </c>
      <c r="G109" s="20">
        <f t="shared" ca="1" si="36"/>
        <v>-30426.430392338458</v>
      </c>
      <c r="H109" s="20">
        <f t="shared" ca="1" si="37"/>
        <v>13514.760300055497</v>
      </c>
      <c r="I109" s="20">
        <f t="shared" ca="1" si="38"/>
        <v>29953.982384956114</v>
      </c>
      <c r="J109" s="20">
        <f t="shared" ca="1" si="39"/>
        <v>25363.776373628469</v>
      </c>
      <c r="K109" s="20">
        <f t="shared" ca="1" si="40"/>
        <v>20514.388941803052</v>
      </c>
      <c r="L109" s="20">
        <f t="shared" ca="1" si="41"/>
        <v>56500.321992692188</v>
      </c>
      <c r="P109" s="19" t="str">
        <f t="shared" ca="1" si="42"/>
        <v>P1</v>
      </c>
      <c r="Q109" s="28">
        <f t="shared" ca="1" si="43"/>
        <v>0.13536052702868273</v>
      </c>
      <c r="R109" s="27">
        <f t="shared" ca="1" si="44"/>
        <v>1.1353605270286828</v>
      </c>
      <c r="S109" s="20">
        <f t="shared" ca="1" si="45"/>
        <v>-48159.660207917077</v>
      </c>
      <c r="T109" s="14">
        <f t="shared" ca="1" si="46"/>
        <v>8072.4824535817497</v>
      </c>
      <c r="U109" s="14">
        <f t="shared" ca="1" si="47"/>
        <v>39007.388717560869</v>
      </c>
      <c r="V109" s="14">
        <f t="shared" ca="1" si="48"/>
        <v>10860.221589945955</v>
      </c>
      <c r="W109" s="14">
        <f t="shared" ca="1" si="49"/>
        <v>18705.53730746669</v>
      </c>
      <c r="X109" s="14">
        <f t="shared" ca="1" si="50"/>
        <v>21989.232216718246</v>
      </c>
      <c r="Y109" s="14">
        <f t="shared" ca="1" si="51"/>
        <v>-26593.874580287476</v>
      </c>
      <c r="Z109" s="14">
        <f t="shared" ca="1" si="52"/>
        <v>3629.5690222578955</v>
      </c>
      <c r="AA109" s="14">
        <f t="shared" ca="1" si="53"/>
        <v>76763.56412317972</v>
      </c>
      <c r="AB109" s="14">
        <f t="shared" ca="1" si="54"/>
        <v>44141.197389666399</v>
      </c>
    </row>
    <row r="110" spans="1:28" x14ac:dyDescent="0.25">
      <c r="A110" s="38">
        <f t="shared" ca="1" si="30"/>
        <v>9.0295780798070074E-2</v>
      </c>
      <c r="B110" s="27">
        <f t="shared" ca="1" si="31"/>
        <v>1.09029578079807</v>
      </c>
      <c r="C110" s="20">
        <f t="shared" ca="1" si="32"/>
        <v>-41444.187785613831</v>
      </c>
      <c r="D110" s="20">
        <f t="shared" ca="1" si="33"/>
        <v>12834.213522283884</v>
      </c>
      <c r="E110" s="20">
        <f t="shared" ca="1" si="34"/>
        <v>43541.5809230866</v>
      </c>
      <c r="F110" s="20">
        <f t="shared" ca="1" si="35"/>
        <v>23765.373891658579</v>
      </c>
      <c r="G110" s="20">
        <f t="shared" ca="1" si="36"/>
        <v>-28977.45716339986</v>
      </c>
      <c r="H110" s="20">
        <f t="shared" ca="1" si="37"/>
        <v>10230.955036180214</v>
      </c>
      <c r="I110" s="20">
        <f t="shared" ca="1" si="38"/>
        <v>23027.111908212391</v>
      </c>
      <c r="J110" s="20">
        <f t="shared" ca="1" si="39"/>
        <v>26949.705814029028</v>
      </c>
      <c r="K110" s="20">
        <f t="shared" ca="1" si="40"/>
        <v>21680.177189965449</v>
      </c>
      <c r="L110" s="20">
        <f t="shared" ca="1" si="41"/>
        <v>50705.308012347916</v>
      </c>
      <c r="P110" s="19" t="str">
        <f t="shared" ca="1" si="42"/>
        <v>P2</v>
      </c>
      <c r="Q110" s="28">
        <f t="shared" ca="1" si="43"/>
        <v>0.11677008323671337</v>
      </c>
      <c r="R110" s="27">
        <f t="shared" ca="1" si="44"/>
        <v>1.1167700832367133</v>
      </c>
      <c r="S110" s="20">
        <f t="shared" ca="1" si="45"/>
        <v>-48220.566424813289</v>
      </c>
      <c r="T110" s="14">
        <f t="shared" ca="1" si="46"/>
        <v>7166.6009586021592</v>
      </c>
      <c r="U110" s="14">
        <f t="shared" ca="1" si="47"/>
        <v>53057.535936426139</v>
      </c>
      <c r="V110" s="14">
        <f t="shared" ca="1" si="48"/>
        <v>10629.667672635725</v>
      </c>
      <c r="W110" s="14">
        <f t="shared" ca="1" si="49"/>
        <v>20467.06320466712</v>
      </c>
      <c r="X110" s="14">
        <f t="shared" ca="1" si="50"/>
        <v>14001.441453804875</v>
      </c>
      <c r="Y110" s="14">
        <f t="shared" ca="1" si="51"/>
        <v>-27525.333045985186</v>
      </c>
      <c r="Z110" s="14">
        <f t="shared" ca="1" si="52"/>
        <v>3671.2920193206533</v>
      </c>
      <c r="AA110" s="14">
        <f t="shared" ca="1" si="53"/>
        <v>73802.179620900322</v>
      </c>
      <c r="AB110" s="14">
        <f t="shared" ca="1" si="54"/>
        <v>52166.613631478773</v>
      </c>
    </row>
    <row r="111" spans="1:28" x14ac:dyDescent="0.25">
      <c r="A111" s="38">
        <f t="shared" ca="1" si="30"/>
        <v>8.8823872382098962E-2</v>
      </c>
      <c r="B111" s="27">
        <f t="shared" ca="1" si="31"/>
        <v>1.0888238723820989</v>
      </c>
      <c r="C111" s="20">
        <f t="shared" ca="1" si="32"/>
        <v>-42843.255473151417</v>
      </c>
      <c r="D111" s="20">
        <f t="shared" ca="1" si="33"/>
        <v>13294.955091176456</v>
      </c>
      <c r="E111" s="20">
        <f t="shared" ca="1" si="34"/>
        <v>42191.40521467106</v>
      </c>
      <c r="F111" s="20">
        <f t="shared" ca="1" si="35"/>
        <v>20483.616507425479</v>
      </c>
      <c r="G111" s="20">
        <f t="shared" ca="1" si="36"/>
        <v>-25555.255184991587</v>
      </c>
      <c r="H111" s="20">
        <f t="shared" ca="1" si="37"/>
        <v>11834.40384747144</v>
      </c>
      <c r="I111" s="20">
        <f t="shared" ca="1" si="38"/>
        <v>6310.8651644503279</v>
      </c>
      <c r="J111" s="20">
        <f t="shared" ca="1" si="39"/>
        <v>23847.767649844922</v>
      </c>
      <c r="K111" s="20">
        <f t="shared" ca="1" si="40"/>
        <v>18600.821173039069</v>
      </c>
      <c r="L111" s="20">
        <f t="shared" ca="1" si="41"/>
        <v>36722.837655414376</v>
      </c>
      <c r="P111" s="19" t="str">
        <f t="shared" ca="1" si="42"/>
        <v>P2</v>
      </c>
      <c r="Q111" s="28">
        <f t="shared" ca="1" si="43"/>
        <v>0.14329599228388523</v>
      </c>
      <c r="R111" s="27">
        <f t="shared" ca="1" si="44"/>
        <v>1.1432959922838852</v>
      </c>
      <c r="S111" s="20">
        <f t="shared" ca="1" si="45"/>
        <v>-51394.788949790556</v>
      </c>
      <c r="T111" s="14">
        <f t="shared" ca="1" si="46"/>
        <v>17134.008704865933</v>
      </c>
      <c r="U111" s="14">
        <f t="shared" ca="1" si="47"/>
        <v>47593.333823932808</v>
      </c>
      <c r="V111" s="14">
        <f t="shared" ca="1" si="48"/>
        <v>11082.020787307734</v>
      </c>
      <c r="W111" s="14">
        <f t="shared" ca="1" si="49"/>
        <v>17721.629635569552</v>
      </c>
      <c r="X111" s="14">
        <f t="shared" ca="1" si="50"/>
        <v>16053.019893647202</v>
      </c>
      <c r="Y111" s="14">
        <f t="shared" ca="1" si="51"/>
        <v>-28123.684917893286</v>
      </c>
      <c r="Z111" s="14">
        <f t="shared" ca="1" si="52"/>
        <v>4622.685067190625</v>
      </c>
      <c r="AA111" s="14">
        <f t="shared" ca="1" si="53"/>
        <v>77537.416336502109</v>
      </c>
      <c r="AB111" s="14">
        <f t="shared" ca="1" si="54"/>
        <v>50928.730378326582</v>
      </c>
    </row>
    <row r="112" spans="1:28" x14ac:dyDescent="0.25">
      <c r="A112" s="38">
        <f t="shared" ca="1" si="30"/>
        <v>9.0447661556216336E-2</v>
      </c>
      <c r="B112" s="27">
        <f t="shared" ca="1" si="31"/>
        <v>1.0904476615562164</v>
      </c>
      <c r="C112" s="20">
        <f t="shared" ca="1" si="32"/>
        <v>-46363.769713363676</v>
      </c>
      <c r="D112" s="20">
        <f t="shared" ca="1" si="33"/>
        <v>8951.14406961645</v>
      </c>
      <c r="E112" s="20">
        <f t="shared" ca="1" si="34"/>
        <v>38596.781102117347</v>
      </c>
      <c r="F112" s="20">
        <f t="shared" ca="1" si="35"/>
        <v>20452.213601981057</v>
      </c>
      <c r="G112" s="20">
        <f t="shared" ca="1" si="36"/>
        <v>-29055.197639229267</v>
      </c>
      <c r="H112" s="20">
        <f t="shared" ca="1" si="37"/>
        <v>5632.4574686228225</v>
      </c>
      <c r="I112" s="20">
        <f t="shared" ca="1" si="38"/>
        <v>34106.403285932909</v>
      </c>
      <c r="J112" s="20">
        <f t="shared" ca="1" si="39"/>
        <v>27790.750637347788</v>
      </c>
      <c r="K112" s="20">
        <f t="shared" ca="1" si="40"/>
        <v>22989.529783991376</v>
      </c>
      <c r="L112" s="20">
        <f t="shared" ca="1" si="41"/>
        <v>40126.538743283709</v>
      </c>
      <c r="P112" s="19" t="str">
        <f t="shared" ca="1" si="42"/>
        <v>P2</v>
      </c>
      <c r="Q112" s="28">
        <f t="shared" ca="1" si="43"/>
        <v>0.1265449028813127</v>
      </c>
      <c r="R112" s="27">
        <f t="shared" ca="1" si="44"/>
        <v>1.1265449028813128</v>
      </c>
      <c r="S112" s="20">
        <f t="shared" ca="1" si="45"/>
        <v>-49578.168209537653</v>
      </c>
      <c r="T112" s="14">
        <f t="shared" ca="1" si="46"/>
        <v>12366.643892811902</v>
      </c>
      <c r="U112" s="14">
        <f t="shared" ca="1" si="47"/>
        <v>42077.830644914684</v>
      </c>
      <c r="V112" s="14">
        <f t="shared" ca="1" si="48"/>
        <v>11047.685471371056</v>
      </c>
      <c r="W112" s="14">
        <f t="shared" ca="1" si="49"/>
        <v>19591.911332531366</v>
      </c>
      <c r="X112" s="14">
        <f t="shared" ca="1" si="50"/>
        <v>17580.647796946527</v>
      </c>
      <c r="Y112" s="14">
        <f t="shared" ca="1" si="51"/>
        <v>-31061.836326546618</v>
      </c>
      <c r="Z112" s="14">
        <f t="shared" ca="1" si="52"/>
        <v>6133.6038674998645</v>
      </c>
      <c r="AA112" s="14">
        <f t="shared" ca="1" si="53"/>
        <v>73773.752240040587</v>
      </c>
      <c r="AB112" s="14">
        <f t="shared" ca="1" si="54"/>
        <v>45908.840455164776</v>
      </c>
    </row>
    <row r="113" spans="1:28" x14ac:dyDescent="0.25">
      <c r="A113" s="38">
        <f t="shared" ca="1" si="30"/>
        <v>9.0487505818174205E-2</v>
      </c>
      <c r="B113" s="27">
        <f t="shared" ca="1" si="31"/>
        <v>1.0904875058181742</v>
      </c>
      <c r="C113" s="20">
        <f t="shared" ca="1" si="32"/>
        <v>-40335.719751415738</v>
      </c>
      <c r="D113" s="20">
        <f t="shared" ca="1" si="33"/>
        <v>8374.3854286886326</v>
      </c>
      <c r="E113" s="20">
        <f t="shared" ca="1" si="34"/>
        <v>41413.970816635381</v>
      </c>
      <c r="F113" s="20">
        <f t="shared" ca="1" si="35"/>
        <v>18371.917454689807</v>
      </c>
      <c r="G113" s="20">
        <f t="shared" ca="1" si="36"/>
        <v>-34862.273659623155</v>
      </c>
      <c r="H113" s="20">
        <f t="shared" ca="1" si="37"/>
        <v>15830.171644485747</v>
      </c>
      <c r="I113" s="20">
        <f t="shared" ca="1" si="38"/>
        <v>14731.750012541797</v>
      </c>
      <c r="J113" s="20">
        <f t="shared" ca="1" si="39"/>
        <v>26455.991968228365</v>
      </c>
      <c r="K113" s="20">
        <f t="shared" ca="1" si="40"/>
        <v>14891.817921016696</v>
      </c>
      <c r="L113" s="20">
        <f t="shared" ca="1" si="41"/>
        <v>32584.406789679673</v>
      </c>
      <c r="P113" s="19" t="str">
        <f t="shared" ca="1" si="42"/>
        <v>P1</v>
      </c>
      <c r="Q113" s="28">
        <f t="shared" ca="1" si="43"/>
        <v>0.13289398925061585</v>
      </c>
      <c r="R113" s="27">
        <f t="shared" ca="1" si="44"/>
        <v>1.1328939892506158</v>
      </c>
      <c r="S113" s="20">
        <f t="shared" ca="1" si="45"/>
        <v>-51716.779388837072</v>
      </c>
      <c r="T113" s="14">
        <f t="shared" ca="1" si="46"/>
        <v>12130.002670151127</v>
      </c>
      <c r="U113" s="14">
        <f t="shared" ca="1" si="47"/>
        <v>30829.309058823601</v>
      </c>
      <c r="V113" s="14">
        <f t="shared" ca="1" si="48"/>
        <v>10901.719027394392</v>
      </c>
      <c r="W113" s="14">
        <f t="shared" ca="1" si="49"/>
        <v>6684.5042925054668</v>
      </c>
      <c r="X113" s="14">
        <f t="shared" ca="1" si="50"/>
        <v>21390.949590328652</v>
      </c>
      <c r="Y113" s="14">
        <f t="shared" ca="1" si="51"/>
        <v>-29524.083629724515</v>
      </c>
      <c r="Z113" s="14">
        <f t="shared" ca="1" si="52"/>
        <v>6120.837278346452</v>
      </c>
      <c r="AA113" s="14">
        <f t="shared" ca="1" si="53"/>
        <v>74157.674908702131</v>
      </c>
      <c r="AB113" s="14">
        <f t="shared" ca="1" si="54"/>
        <v>28894.396563095284</v>
      </c>
    </row>
    <row r="114" spans="1:28" x14ac:dyDescent="0.25">
      <c r="A114" s="38">
        <f t="shared" ca="1" si="30"/>
        <v>8.9885459307486287E-2</v>
      </c>
      <c r="B114" s="27">
        <f t="shared" ca="1" si="31"/>
        <v>1.0898854593074863</v>
      </c>
      <c r="C114" s="20">
        <f t="shared" ca="1" si="32"/>
        <v>-45483.439542445165</v>
      </c>
      <c r="D114" s="20">
        <f t="shared" ca="1" si="33"/>
        <v>11150.970681726194</v>
      </c>
      <c r="E114" s="20">
        <f t="shared" ca="1" si="34"/>
        <v>40037.254575441206</v>
      </c>
      <c r="F114" s="20">
        <f t="shared" ca="1" si="35"/>
        <v>20469.15016570238</v>
      </c>
      <c r="G114" s="20">
        <f t="shared" ca="1" si="36"/>
        <v>-32410.349060756995</v>
      </c>
      <c r="H114" s="20">
        <f t="shared" ca="1" si="37"/>
        <v>8893.8957839156446</v>
      </c>
      <c r="I114" s="20">
        <f t="shared" ca="1" si="38"/>
        <v>22039.216830000878</v>
      </c>
      <c r="J114" s="20">
        <f t="shared" ca="1" si="39"/>
        <v>21810.949534425312</v>
      </c>
      <c r="K114" s="20">
        <f t="shared" ca="1" si="40"/>
        <v>18660.893238083809</v>
      </c>
      <c r="L114" s="20">
        <f t="shared" ca="1" si="41"/>
        <v>31540.765047082765</v>
      </c>
      <c r="P114" s="19" t="str">
        <f t="shared" ca="1" si="42"/>
        <v>P2</v>
      </c>
      <c r="Q114" s="28">
        <f t="shared" ca="1" si="43"/>
        <v>0.13021211757642104</v>
      </c>
      <c r="R114" s="27">
        <f t="shared" ca="1" si="44"/>
        <v>1.130212117576421</v>
      </c>
      <c r="S114" s="20">
        <f t="shared" ca="1" si="45"/>
        <v>-48646.999240462144</v>
      </c>
      <c r="T114" s="14">
        <f t="shared" ca="1" si="46"/>
        <v>19834.427747664889</v>
      </c>
      <c r="U114" s="14">
        <f t="shared" ca="1" si="47"/>
        <v>44809.969305678744</v>
      </c>
      <c r="V114" s="14">
        <f t="shared" ca="1" si="48"/>
        <v>10760.765393166586</v>
      </c>
      <c r="W114" s="14">
        <f t="shared" ca="1" si="49"/>
        <v>14940.625906906573</v>
      </c>
      <c r="X114" s="14">
        <f t="shared" ca="1" si="50"/>
        <v>21869.9642340555</v>
      </c>
      <c r="Y114" s="14">
        <f t="shared" ca="1" si="51"/>
        <v>-30030.898224229244</v>
      </c>
      <c r="Z114" s="14">
        <f t="shared" ca="1" si="52"/>
        <v>5081.3015825125913</v>
      </c>
      <c r="AA114" s="14">
        <f t="shared" ca="1" si="53"/>
        <v>77037.493673636607</v>
      </c>
      <c r="AB114" s="14">
        <f t="shared" ca="1" si="54"/>
        <v>56009.94318435539</v>
      </c>
    </row>
    <row r="115" spans="1:28" x14ac:dyDescent="0.25">
      <c r="A115" s="38">
        <f t="shared" ca="1" si="30"/>
        <v>9.0411563269415046E-2</v>
      </c>
      <c r="B115" s="27">
        <f t="shared" ca="1" si="31"/>
        <v>1.0904115632694151</v>
      </c>
      <c r="C115" s="20">
        <f t="shared" ca="1" si="32"/>
        <v>-39426.484379894944</v>
      </c>
      <c r="D115" s="20">
        <f t="shared" ca="1" si="33"/>
        <v>13782.181558230217</v>
      </c>
      <c r="E115" s="20">
        <f t="shared" ca="1" si="34"/>
        <v>37370.800595634311</v>
      </c>
      <c r="F115" s="20">
        <f t="shared" ca="1" si="35"/>
        <v>19779.395016518556</v>
      </c>
      <c r="G115" s="20">
        <f t="shared" ca="1" si="36"/>
        <v>-26567.33414287716</v>
      </c>
      <c r="H115" s="20">
        <f t="shared" ca="1" si="37"/>
        <v>10618.65613836947</v>
      </c>
      <c r="I115" s="20">
        <f t="shared" ca="1" si="38"/>
        <v>24020.949640992778</v>
      </c>
      <c r="J115" s="20">
        <f t="shared" ca="1" si="39"/>
        <v>23404.678797895242</v>
      </c>
      <c r="K115" s="20">
        <f t="shared" ca="1" si="40"/>
        <v>18285.3537460425</v>
      </c>
      <c r="L115" s="20">
        <f t="shared" ca="1" si="41"/>
        <v>44204.313329276643</v>
      </c>
      <c r="P115" s="19" t="str">
        <f t="shared" ca="1" si="42"/>
        <v>P1</v>
      </c>
      <c r="Q115" s="28">
        <f t="shared" ca="1" si="43"/>
        <v>0.12907126608218772</v>
      </c>
      <c r="R115" s="27">
        <f t="shared" ca="1" si="44"/>
        <v>1.1290712660821878</v>
      </c>
      <c r="S115" s="20">
        <f t="shared" ca="1" si="45"/>
        <v>-52599.19614608863</v>
      </c>
      <c r="T115" s="14">
        <f t="shared" ca="1" si="46"/>
        <v>10973.117590874204</v>
      </c>
      <c r="U115" s="14">
        <f t="shared" ca="1" si="47"/>
        <v>27433.465380388985</v>
      </c>
      <c r="V115" s="14">
        <f t="shared" ca="1" si="48"/>
        <v>11432.166044702373</v>
      </c>
      <c r="W115" s="14">
        <f t="shared" ca="1" si="49"/>
        <v>9703.2541603320806</v>
      </c>
      <c r="X115" s="14">
        <f t="shared" ca="1" si="50"/>
        <v>20824.150321760739</v>
      </c>
      <c r="Y115" s="14">
        <f t="shared" ca="1" si="51"/>
        <v>-41939.719093910593</v>
      </c>
      <c r="Z115" s="14">
        <f t="shared" ca="1" si="52"/>
        <v>6047.8035851385912</v>
      </c>
      <c r="AA115" s="14">
        <f t="shared" ca="1" si="53"/>
        <v>74480.362562258189</v>
      </c>
      <c r="AB115" s="14">
        <f t="shared" ca="1" si="54"/>
        <v>19517.186930483622</v>
      </c>
    </row>
    <row r="116" spans="1:28" x14ac:dyDescent="0.25">
      <c r="A116" s="38">
        <f t="shared" ca="1" si="30"/>
        <v>8.9502152878030344E-2</v>
      </c>
      <c r="B116" s="27">
        <f t="shared" ca="1" si="31"/>
        <v>1.0895021528780304</v>
      </c>
      <c r="C116" s="20">
        <f t="shared" ca="1" si="32"/>
        <v>-39873.541962435425</v>
      </c>
      <c r="D116" s="20">
        <f t="shared" ca="1" si="33"/>
        <v>14210.164116617158</v>
      </c>
      <c r="E116" s="20">
        <f t="shared" ca="1" si="34"/>
        <v>40108.00661896418</v>
      </c>
      <c r="F116" s="20">
        <f t="shared" ca="1" si="35"/>
        <v>19837.490491138975</v>
      </c>
      <c r="G116" s="20">
        <f t="shared" ca="1" si="36"/>
        <v>-36828.606402853286</v>
      </c>
      <c r="H116" s="20">
        <f t="shared" ca="1" si="37"/>
        <v>14962.732919287413</v>
      </c>
      <c r="I116" s="20">
        <f t="shared" ca="1" si="38"/>
        <v>20708.877874039881</v>
      </c>
      <c r="J116" s="20">
        <f t="shared" ca="1" si="39"/>
        <v>23492.553897328176</v>
      </c>
      <c r="K116" s="20">
        <f t="shared" ca="1" si="40"/>
        <v>18780.305292369019</v>
      </c>
      <c r="L116" s="20">
        <f t="shared" ca="1" si="41"/>
        <v>40640.400804750083</v>
      </c>
      <c r="P116" s="19" t="str">
        <f t="shared" ca="1" si="42"/>
        <v>P1</v>
      </c>
      <c r="Q116" s="28">
        <f t="shared" ca="1" si="43"/>
        <v>0.13083464295207653</v>
      </c>
      <c r="R116" s="27">
        <f t="shared" ca="1" si="44"/>
        <v>1.1308346429520766</v>
      </c>
      <c r="S116" s="20">
        <f t="shared" ca="1" si="45"/>
        <v>-56556.081473947954</v>
      </c>
      <c r="T116" s="14">
        <f t="shared" ca="1" si="46"/>
        <v>4034.9055832332142</v>
      </c>
      <c r="U116" s="14">
        <f t="shared" ca="1" si="47"/>
        <v>42594.716245485703</v>
      </c>
      <c r="V116" s="14">
        <f t="shared" ca="1" si="48"/>
        <v>10729.940747373847</v>
      </c>
      <c r="W116" s="14">
        <f t="shared" ca="1" si="49"/>
        <v>14290.214935143245</v>
      </c>
      <c r="X116" s="14">
        <f t="shared" ca="1" si="50"/>
        <v>19183.146138261734</v>
      </c>
      <c r="Y116" s="14">
        <f t="shared" ca="1" si="51"/>
        <v>-22715.043475319642</v>
      </c>
      <c r="Z116" s="14">
        <f t="shared" ca="1" si="52"/>
        <v>6867.217049381361</v>
      </c>
      <c r="AA116" s="14">
        <f t="shared" ca="1" si="53"/>
        <v>73107.884143175848</v>
      </c>
      <c r="AB116" s="14">
        <f t="shared" ca="1" si="54"/>
        <v>33864.644983732833</v>
      </c>
    </row>
    <row r="117" spans="1:28" x14ac:dyDescent="0.25">
      <c r="A117" s="38">
        <f t="shared" ca="1" si="30"/>
        <v>8.9342949959361054E-2</v>
      </c>
      <c r="B117" s="27">
        <f t="shared" ca="1" si="31"/>
        <v>1.089342949959361</v>
      </c>
      <c r="C117" s="20">
        <f t="shared" ca="1" si="32"/>
        <v>-41715.99035627913</v>
      </c>
      <c r="D117" s="20">
        <f t="shared" ca="1" si="33"/>
        <v>9451.2890333956439</v>
      </c>
      <c r="E117" s="20">
        <f t="shared" ca="1" si="34"/>
        <v>39867.286930110247</v>
      </c>
      <c r="F117" s="20">
        <f t="shared" ca="1" si="35"/>
        <v>20328.782211278791</v>
      </c>
      <c r="G117" s="20">
        <f t="shared" ca="1" si="36"/>
        <v>-38369.533724542882</v>
      </c>
      <c r="H117" s="20">
        <f t="shared" ca="1" si="37"/>
        <v>17150.438549622544</v>
      </c>
      <c r="I117" s="20">
        <f t="shared" ca="1" si="38"/>
        <v>17278.475463622908</v>
      </c>
      <c r="J117" s="20">
        <f t="shared" ca="1" si="39"/>
        <v>23293.749241273115</v>
      </c>
      <c r="K117" s="20">
        <f t="shared" ca="1" si="40"/>
        <v>20985.969297781518</v>
      </c>
      <c r="L117" s="20">
        <f t="shared" ca="1" si="41"/>
        <v>33934.173574987704</v>
      </c>
      <c r="P117" s="19" t="str">
        <f t="shared" ca="1" si="42"/>
        <v>P2</v>
      </c>
      <c r="Q117" s="28">
        <f t="shared" ca="1" si="43"/>
        <v>0.1387067675964718</v>
      </c>
      <c r="R117" s="27">
        <f t="shared" ca="1" si="44"/>
        <v>1.1387067675964717</v>
      </c>
      <c r="S117" s="20">
        <f t="shared" ca="1" si="45"/>
        <v>-58136.999809827554</v>
      </c>
      <c r="T117" s="14">
        <f t="shared" ca="1" si="46"/>
        <v>11320.940099337078</v>
      </c>
      <c r="U117" s="14">
        <f t="shared" ca="1" si="47"/>
        <v>71227.500143380457</v>
      </c>
      <c r="V117" s="14">
        <f t="shared" ca="1" si="48"/>
        <v>10748.733148148316</v>
      </c>
      <c r="W117" s="14">
        <f t="shared" ca="1" si="49"/>
        <v>18006.182705344694</v>
      </c>
      <c r="X117" s="14">
        <f t="shared" ca="1" si="50"/>
        <v>13545.461507240881</v>
      </c>
      <c r="Y117" s="14">
        <f t="shared" ca="1" si="51"/>
        <v>-36920.040006084557</v>
      </c>
      <c r="Z117" s="14">
        <f t="shared" ca="1" si="52"/>
        <v>5328.2422198614067</v>
      </c>
      <c r="AA117" s="14">
        <f t="shared" ca="1" si="53"/>
        <v>78222.446371534388</v>
      </c>
      <c r="AB117" s="14">
        <f t="shared" ca="1" si="54"/>
        <v>52081.412699944616</v>
      </c>
    </row>
    <row r="118" spans="1:28" x14ac:dyDescent="0.25">
      <c r="A118" s="38">
        <f t="shared" ca="1" si="30"/>
        <v>8.9863920044124024E-2</v>
      </c>
      <c r="B118" s="27">
        <f t="shared" ca="1" si="31"/>
        <v>1.089863920044124</v>
      </c>
      <c r="C118" s="20">
        <f t="shared" ca="1" si="32"/>
        <v>-42320.334046950942</v>
      </c>
      <c r="D118" s="20">
        <f t="shared" ca="1" si="33"/>
        <v>10192.052193113857</v>
      </c>
      <c r="E118" s="20">
        <f t="shared" ca="1" si="34"/>
        <v>40322.981572335149</v>
      </c>
      <c r="F118" s="20">
        <f t="shared" ca="1" si="35"/>
        <v>21267.522875173516</v>
      </c>
      <c r="G118" s="20">
        <f t="shared" ca="1" si="36"/>
        <v>-23894.340351930154</v>
      </c>
      <c r="H118" s="20">
        <f t="shared" ca="1" si="37"/>
        <v>15887.439127321182</v>
      </c>
      <c r="I118" s="20">
        <f t="shared" ca="1" si="38"/>
        <v>19478.309874039671</v>
      </c>
      <c r="J118" s="20">
        <f t="shared" ca="1" si="39"/>
        <v>23571.310135279091</v>
      </c>
      <c r="K118" s="20">
        <f t="shared" ca="1" si="40"/>
        <v>21863.01194231768</v>
      </c>
      <c r="L118" s="20">
        <f t="shared" ca="1" si="41"/>
        <v>46315.673740888982</v>
      </c>
      <c r="P118" s="19" t="str">
        <f t="shared" ca="1" si="42"/>
        <v>P1</v>
      </c>
      <c r="Q118" s="28">
        <f t="shared" ca="1" si="43"/>
        <v>0.126763714408439</v>
      </c>
      <c r="R118" s="27">
        <f t="shared" ca="1" si="44"/>
        <v>1.126763714408439</v>
      </c>
      <c r="S118" s="20">
        <f t="shared" ca="1" si="45"/>
        <v>-55173.492474232007</v>
      </c>
      <c r="T118" s="14">
        <f t="shared" ca="1" si="46"/>
        <v>6695.3777568471887</v>
      </c>
      <c r="U118" s="14">
        <f t="shared" ca="1" si="47"/>
        <v>23960.56630727513</v>
      </c>
      <c r="V118" s="14">
        <f t="shared" ca="1" si="48"/>
        <v>11019.432750662972</v>
      </c>
      <c r="W118" s="14">
        <f t="shared" ca="1" si="49"/>
        <v>12348.514027221554</v>
      </c>
      <c r="X118" s="14">
        <f t="shared" ca="1" si="50"/>
        <v>20721.176801925656</v>
      </c>
      <c r="Y118" s="14">
        <f t="shared" ca="1" si="51"/>
        <v>-34570.547104235688</v>
      </c>
      <c r="Z118" s="14">
        <f t="shared" ca="1" si="52"/>
        <v>5721.7784855500995</v>
      </c>
      <c r="AA118" s="14">
        <f t="shared" ca="1" si="53"/>
        <v>73885.01369419774</v>
      </c>
      <c r="AB118" s="14">
        <f t="shared" ca="1" si="54"/>
        <v>16035.728248288251</v>
      </c>
    </row>
    <row r="119" spans="1:28" x14ac:dyDescent="0.25">
      <c r="A119" s="38">
        <f t="shared" ca="1" si="30"/>
        <v>9.026001608568332E-2</v>
      </c>
      <c r="B119" s="27">
        <f t="shared" ca="1" si="31"/>
        <v>1.0902600160856832</v>
      </c>
      <c r="C119" s="20">
        <f t="shared" ca="1" si="32"/>
        <v>-44076.33842912312</v>
      </c>
      <c r="D119" s="20">
        <f t="shared" ca="1" si="33"/>
        <v>14438.245175582086</v>
      </c>
      <c r="E119" s="20">
        <f t="shared" ca="1" si="34"/>
        <v>39949.977136301415</v>
      </c>
      <c r="F119" s="20">
        <f t="shared" ca="1" si="35"/>
        <v>17447.339979980479</v>
      </c>
      <c r="G119" s="20">
        <f t="shared" ca="1" si="36"/>
        <v>-30183.287739245312</v>
      </c>
      <c r="H119" s="20">
        <f t="shared" ca="1" si="37"/>
        <v>10738.914380935465</v>
      </c>
      <c r="I119" s="20">
        <f t="shared" ca="1" si="38"/>
        <v>26344.053376160624</v>
      </c>
      <c r="J119" s="20">
        <f t="shared" ca="1" si="39"/>
        <v>25744.982089741672</v>
      </c>
      <c r="K119" s="20">
        <f t="shared" ca="1" si="40"/>
        <v>17023.145065412391</v>
      </c>
      <c r="L119" s="20">
        <f t="shared" ca="1" si="41"/>
        <v>40120.180105143671</v>
      </c>
      <c r="P119" s="19" t="str">
        <f t="shared" ca="1" si="42"/>
        <v>P2</v>
      </c>
      <c r="Q119" s="28">
        <f t="shared" ca="1" si="43"/>
        <v>0.14081097394539493</v>
      </c>
      <c r="R119" s="27">
        <f t="shared" ca="1" si="44"/>
        <v>1.1408109739453949</v>
      </c>
      <c r="S119" s="20">
        <f t="shared" ca="1" si="45"/>
        <v>-51129.641947114382</v>
      </c>
      <c r="T119" s="14">
        <f t="shared" ca="1" si="46"/>
        <v>15315.886087970193</v>
      </c>
      <c r="U119" s="14">
        <f t="shared" ca="1" si="47"/>
        <v>43398.977069488625</v>
      </c>
      <c r="V119" s="14">
        <f t="shared" ca="1" si="48"/>
        <v>10989.333778997345</v>
      </c>
      <c r="W119" s="14">
        <f t="shared" ca="1" si="49"/>
        <v>18998.238516347985</v>
      </c>
      <c r="X119" s="14">
        <f t="shared" ca="1" si="50"/>
        <v>22901.951726849558</v>
      </c>
      <c r="Y119" s="14">
        <f t="shared" ca="1" si="51"/>
        <v>-38961.649697457877</v>
      </c>
      <c r="Z119" s="14">
        <f t="shared" ca="1" si="52"/>
        <v>4711.1150840794589</v>
      </c>
      <c r="AA119" s="14">
        <f t="shared" ca="1" si="53"/>
        <v>73396.912372382882</v>
      </c>
      <c r="AB119" s="14">
        <f t="shared" ca="1" si="54"/>
        <v>42252.708660815581</v>
      </c>
    </row>
    <row r="120" spans="1:28" x14ac:dyDescent="0.25">
      <c r="A120" s="38">
        <f t="shared" ca="1" si="30"/>
        <v>8.8878364106100352E-2</v>
      </c>
      <c r="B120" s="27">
        <f t="shared" ca="1" si="31"/>
        <v>1.0888783641061004</v>
      </c>
      <c r="C120" s="20">
        <f t="shared" ca="1" si="32"/>
        <v>-42036.110891128606</v>
      </c>
      <c r="D120" s="20">
        <f t="shared" ca="1" si="33"/>
        <v>13572.511296209062</v>
      </c>
      <c r="E120" s="20">
        <f t="shared" ca="1" si="34"/>
        <v>39857.109111713282</v>
      </c>
      <c r="F120" s="20">
        <f t="shared" ca="1" si="35"/>
        <v>20176.980537283649</v>
      </c>
      <c r="G120" s="20">
        <f t="shared" ca="1" si="36"/>
        <v>-29275.283473128973</v>
      </c>
      <c r="H120" s="20">
        <f t="shared" ca="1" si="37"/>
        <v>14937.875119787244</v>
      </c>
      <c r="I120" s="20">
        <f t="shared" ca="1" si="38"/>
        <v>18153.911198691902</v>
      </c>
      <c r="J120" s="20">
        <f t="shared" ca="1" si="39"/>
        <v>24669.937645439109</v>
      </c>
      <c r="K120" s="20">
        <f t="shared" ca="1" si="40"/>
        <v>22572.86569685414</v>
      </c>
      <c r="L120" s="20">
        <f t="shared" ca="1" si="41"/>
        <v>44513.755340101394</v>
      </c>
      <c r="P120" s="19" t="str">
        <f t="shared" ca="1" si="42"/>
        <v>P2</v>
      </c>
      <c r="Q120" s="28">
        <f t="shared" ca="1" si="43"/>
        <v>0.11590728971963804</v>
      </c>
      <c r="R120" s="27">
        <f t="shared" ca="1" si="44"/>
        <v>1.115907289719638</v>
      </c>
      <c r="S120" s="20">
        <f t="shared" ca="1" si="45"/>
        <v>-53522.220176390918</v>
      </c>
      <c r="T120" s="14">
        <f t="shared" ca="1" si="46"/>
        <v>16917.026019214318</v>
      </c>
      <c r="U120" s="14">
        <f t="shared" ca="1" si="47"/>
        <v>39517.452539086829</v>
      </c>
      <c r="V120" s="14">
        <f t="shared" ca="1" si="48"/>
        <v>10477.634756218327</v>
      </c>
      <c r="W120" s="14">
        <f t="shared" ca="1" si="49"/>
        <v>20243.637652019104</v>
      </c>
      <c r="X120" s="14">
        <f t="shared" ca="1" si="50"/>
        <v>19874.542001299953</v>
      </c>
      <c r="Y120" s="14">
        <f t="shared" ca="1" si="51"/>
        <v>-32491.283490188234</v>
      </c>
      <c r="Z120" s="14">
        <f t="shared" ca="1" si="52"/>
        <v>5518.3231223368612</v>
      </c>
      <c r="AA120" s="14">
        <f t="shared" ca="1" si="53"/>
        <v>75157.854824388589</v>
      </c>
      <c r="AB120" s="14">
        <f t="shared" ca="1" si="54"/>
        <v>47031.180962858307</v>
      </c>
    </row>
    <row r="121" spans="1:28" x14ac:dyDescent="0.25">
      <c r="A121" s="38">
        <f t="shared" ca="1" si="30"/>
        <v>9.1351464126190607E-2</v>
      </c>
      <c r="B121" s="27">
        <f t="shared" ca="1" si="31"/>
        <v>1.0913514641261906</v>
      </c>
      <c r="C121" s="20">
        <f t="shared" ca="1" si="32"/>
        <v>-41316.689817990162</v>
      </c>
      <c r="D121" s="20">
        <f t="shared" ca="1" si="33"/>
        <v>9222.1349559927312</v>
      </c>
      <c r="E121" s="20">
        <f t="shared" ca="1" si="34"/>
        <v>43943.193144703488</v>
      </c>
      <c r="F121" s="20">
        <f t="shared" ca="1" si="35"/>
        <v>19380.580856977605</v>
      </c>
      <c r="G121" s="20">
        <f t="shared" ca="1" si="36"/>
        <v>-37941.949812803286</v>
      </c>
      <c r="H121" s="20">
        <f t="shared" ca="1" si="37"/>
        <v>15888.421609772251</v>
      </c>
      <c r="I121" s="20">
        <f t="shared" ca="1" si="38"/>
        <v>24304.547624496172</v>
      </c>
      <c r="J121" s="20">
        <f t="shared" ca="1" si="39"/>
        <v>26467.023584821298</v>
      </c>
      <c r="K121" s="20">
        <f t="shared" ca="1" si="40"/>
        <v>16414.754528155034</v>
      </c>
      <c r="L121" s="20">
        <f t="shared" ca="1" si="41"/>
        <v>39349.115858087796</v>
      </c>
      <c r="P121" s="19" t="str">
        <f t="shared" ca="1" si="42"/>
        <v>P1</v>
      </c>
      <c r="Q121" s="28">
        <f t="shared" ca="1" si="43"/>
        <v>0.12086649329380829</v>
      </c>
      <c r="R121" s="27">
        <f t="shared" ca="1" si="44"/>
        <v>1.1208664932938084</v>
      </c>
      <c r="S121" s="20">
        <f t="shared" ca="1" si="45"/>
        <v>-51259.452721785448</v>
      </c>
      <c r="T121" s="14">
        <f t="shared" ca="1" si="46"/>
        <v>4030.9354549389354</v>
      </c>
      <c r="U121" s="14">
        <f t="shared" ca="1" si="47"/>
        <v>26117.86658920988</v>
      </c>
      <c r="V121" s="14">
        <f t="shared" ca="1" si="48"/>
        <v>10991.654454617459</v>
      </c>
      <c r="W121" s="14">
        <f t="shared" ca="1" si="49"/>
        <v>9629.781924180681</v>
      </c>
      <c r="X121" s="14">
        <f t="shared" ca="1" si="50"/>
        <v>19383.512451308561</v>
      </c>
      <c r="Y121" s="14">
        <f t="shared" ca="1" si="51"/>
        <v>-22260.302695947659</v>
      </c>
      <c r="Z121" s="14">
        <f t="shared" ca="1" si="52"/>
        <v>5347.7118286855757</v>
      </c>
      <c r="AA121" s="14">
        <f t="shared" ca="1" si="53"/>
        <v>74797.77455799171</v>
      </c>
      <c r="AB121" s="14">
        <f t="shared" ca="1" si="54"/>
        <v>24881.973468997709</v>
      </c>
    </row>
    <row r="122" spans="1:28" x14ac:dyDescent="0.25">
      <c r="A122" s="38">
        <f t="shared" ca="1" si="30"/>
        <v>9.1432558047600171E-2</v>
      </c>
      <c r="B122" s="27">
        <f t="shared" ca="1" si="31"/>
        <v>1.0914325580476001</v>
      </c>
      <c r="C122" s="20">
        <f t="shared" ca="1" si="32"/>
        <v>-46449.233207544836</v>
      </c>
      <c r="D122" s="20">
        <f t="shared" ca="1" si="33"/>
        <v>14438.520374578302</v>
      </c>
      <c r="E122" s="20">
        <f t="shared" ca="1" si="34"/>
        <v>37361.943588028516</v>
      </c>
      <c r="F122" s="20">
        <f t="shared" ca="1" si="35"/>
        <v>19652.273665140048</v>
      </c>
      <c r="G122" s="20">
        <f t="shared" ca="1" si="36"/>
        <v>-31872.133317307049</v>
      </c>
      <c r="H122" s="20">
        <f t="shared" ca="1" si="37"/>
        <v>14355.59308304592</v>
      </c>
      <c r="I122" s="20">
        <f t="shared" ca="1" si="38"/>
        <v>24547.669783556048</v>
      </c>
      <c r="J122" s="20">
        <f t="shared" ca="1" si="39"/>
        <v>22197.123790390749</v>
      </c>
      <c r="K122" s="20">
        <f t="shared" ca="1" si="40"/>
        <v>18211.079588932113</v>
      </c>
      <c r="L122" s="20">
        <f t="shared" ca="1" si="41"/>
        <v>35665.425592562911</v>
      </c>
      <c r="P122" s="19" t="str">
        <f t="shared" ca="1" si="42"/>
        <v>P1</v>
      </c>
      <c r="Q122" s="28">
        <f t="shared" ca="1" si="43"/>
        <v>0.14253082597357197</v>
      </c>
      <c r="R122" s="27">
        <f t="shared" ca="1" si="44"/>
        <v>1.142530825973572</v>
      </c>
      <c r="S122" s="20">
        <f t="shared" ca="1" si="45"/>
        <v>-48548.857778491663</v>
      </c>
      <c r="T122" s="14">
        <f t="shared" ca="1" si="46"/>
        <v>6862.8805734773468</v>
      </c>
      <c r="U122" s="14">
        <f t="shared" ca="1" si="47"/>
        <v>38778.219617678435</v>
      </c>
      <c r="V122" s="14">
        <f t="shared" ca="1" si="48"/>
        <v>10647.095653570426</v>
      </c>
      <c r="W122" s="14">
        <f t="shared" ca="1" si="49"/>
        <v>16266.875861627052</v>
      </c>
      <c r="X122" s="14">
        <f t="shared" ca="1" si="50"/>
        <v>21903.021075602468</v>
      </c>
      <c r="Y122" s="14">
        <f t="shared" ca="1" si="51"/>
        <v>-34187.23476934887</v>
      </c>
      <c r="Z122" s="14">
        <f t="shared" ca="1" si="52"/>
        <v>3942.3429689605555</v>
      </c>
      <c r="AA122" s="14">
        <f t="shared" ca="1" si="53"/>
        <v>74305.324454416113</v>
      </c>
      <c r="AB122" s="14">
        <f t="shared" ca="1" si="54"/>
        <v>33913.495079007967</v>
      </c>
    </row>
    <row r="123" spans="1:28" x14ac:dyDescent="0.25">
      <c r="A123" s="38">
        <f t="shared" ca="1" si="30"/>
        <v>9.0172102240961796E-2</v>
      </c>
      <c r="B123" s="27">
        <f t="shared" ca="1" si="31"/>
        <v>1.0901721022409618</v>
      </c>
      <c r="C123" s="20">
        <f t="shared" ca="1" si="32"/>
        <v>-38990.551259613952</v>
      </c>
      <c r="D123" s="20">
        <f t="shared" ca="1" si="33"/>
        <v>11563.999012659759</v>
      </c>
      <c r="E123" s="20">
        <f t="shared" ca="1" si="34"/>
        <v>42100.503700105633</v>
      </c>
      <c r="F123" s="20">
        <f t="shared" ca="1" si="35"/>
        <v>18854.028889953937</v>
      </c>
      <c r="G123" s="20">
        <f t="shared" ca="1" si="36"/>
        <v>-34930.034158943628</v>
      </c>
      <c r="H123" s="20">
        <f t="shared" ca="1" si="37"/>
        <v>11467.761733878806</v>
      </c>
      <c r="I123" s="20">
        <f t="shared" ca="1" si="38"/>
        <v>15399.725315862021</v>
      </c>
      <c r="J123" s="20">
        <f t="shared" ca="1" si="39"/>
        <v>26374.805137661351</v>
      </c>
      <c r="K123" s="20">
        <f t="shared" ca="1" si="40"/>
        <v>24488.184168439973</v>
      </c>
      <c r="L123" s="20">
        <f t="shared" ca="1" si="41"/>
        <v>40170.395308819185</v>
      </c>
      <c r="P123" s="19" t="str">
        <f t="shared" ca="1" si="42"/>
        <v>P1</v>
      </c>
      <c r="Q123" s="28">
        <f t="shared" ca="1" si="43"/>
        <v>0.13481723258301664</v>
      </c>
      <c r="R123" s="27">
        <f t="shared" ca="1" si="44"/>
        <v>1.1348172325830166</v>
      </c>
      <c r="S123" s="20">
        <f t="shared" ca="1" si="45"/>
        <v>-54067.932399044039</v>
      </c>
      <c r="T123" s="14">
        <f t="shared" ca="1" si="46"/>
        <v>8161.9730414136648</v>
      </c>
      <c r="U123" s="14">
        <f t="shared" ca="1" si="47"/>
        <v>30335.927144395715</v>
      </c>
      <c r="V123" s="14">
        <f t="shared" ca="1" si="48"/>
        <v>10921.90136847676</v>
      </c>
      <c r="W123" s="14">
        <f t="shared" ca="1" si="49"/>
        <v>18506.42479471775</v>
      </c>
      <c r="X123" s="14">
        <f t="shared" ca="1" si="50"/>
        <v>19199.621512312064</v>
      </c>
      <c r="Y123" s="14">
        <f t="shared" ca="1" si="51"/>
        <v>-27415.739484645048</v>
      </c>
      <c r="Z123" s="14">
        <f t="shared" ca="1" si="52"/>
        <v>3540.4346064704141</v>
      </c>
      <c r="AA123" s="14">
        <f t="shared" ca="1" si="53"/>
        <v>74702.754043365494</v>
      </c>
      <c r="AB123" s="14">
        <f t="shared" ca="1" si="54"/>
        <v>28560.791367841644</v>
      </c>
    </row>
    <row r="124" spans="1:28" x14ac:dyDescent="0.25">
      <c r="A124" s="38">
        <f t="shared" ca="1" si="30"/>
        <v>9.0353580805126066E-2</v>
      </c>
      <c r="B124" s="27">
        <f t="shared" ca="1" si="31"/>
        <v>1.0903535808051261</v>
      </c>
      <c r="C124" s="20">
        <f t="shared" ca="1" si="32"/>
        <v>-42051.401049360968</v>
      </c>
      <c r="D124" s="20">
        <f t="shared" ca="1" si="33"/>
        <v>15775.793572314949</v>
      </c>
      <c r="E124" s="20">
        <f t="shared" ca="1" si="34"/>
        <v>43436.35515726413</v>
      </c>
      <c r="F124" s="20">
        <f t="shared" ca="1" si="35"/>
        <v>21262.231266482177</v>
      </c>
      <c r="G124" s="20">
        <f t="shared" ca="1" si="36"/>
        <v>-33237.627086174238</v>
      </c>
      <c r="H124" s="20">
        <f t="shared" ca="1" si="37"/>
        <v>14854.660616021049</v>
      </c>
      <c r="I124" s="20">
        <f t="shared" ca="1" si="38"/>
        <v>10774.264658594457</v>
      </c>
      <c r="J124" s="20">
        <f t="shared" ca="1" si="39"/>
        <v>25957.006206946411</v>
      </c>
      <c r="K124" s="20">
        <f t="shared" ca="1" si="40"/>
        <v>14478.261801809334</v>
      </c>
      <c r="L124" s="20">
        <f t="shared" ca="1" si="41"/>
        <v>39304.657638759134</v>
      </c>
      <c r="P124" s="19" t="str">
        <f t="shared" ca="1" si="42"/>
        <v>P2</v>
      </c>
      <c r="Q124" s="28">
        <f t="shared" ca="1" si="43"/>
        <v>0.13478645203474326</v>
      </c>
      <c r="R124" s="27">
        <f t="shared" ca="1" si="44"/>
        <v>1.1347864520347433</v>
      </c>
      <c r="S124" s="20">
        <f t="shared" ca="1" si="45"/>
        <v>-51412.657547260162</v>
      </c>
      <c r="T124" s="14">
        <f t="shared" ca="1" si="46"/>
        <v>10870.043386593075</v>
      </c>
      <c r="U124" s="14">
        <f t="shared" ca="1" si="47"/>
        <v>55957.361548836554</v>
      </c>
      <c r="V124" s="14">
        <f t="shared" ca="1" si="48"/>
        <v>11254.143742405622</v>
      </c>
      <c r="W124" s="14">
        <f t="shared" ca="1" si="49"/>
        <v>8921.9209605784927</v>
      </c>
      <c r="X124" s="14">
        <f t="shared" ca="1" si="50"/>
        <v>21427.057106323773</v>
      </c>
      <c r="Y124" s="14">
        <f t="shared" ca="1" si="51"/>
        <v>-42827.019654222153</v>
      </c>
      <c r="Z124" s="14">
        <f t="shared" ca="1" si="52"/>
        <v>6165.9532840901138</v>
      </c>
      <c r="AA124" s="14">
        <f t="shared" ca="1" si="53"/>
        <v>76571.183763698617</v>
      </c>
      <c r="AB124" s="14">
        <f t="shared" ca="1" si="54"/>
        <v>42295.92959272756</v>
      </c>
    </row>
    <row r="125" spans="1:28" x14ac:dyDescent="0.25">
      <c r="A125" s="38">
        <f t="shared" ca="1" si="30"/>
        <v>8.9667761110490463E-2</v>
      </c>
      <c r="B125" s="27">
        <f t="shared" ca="1" si="31"/>
        <v>1.0896677611104906</v>
      </c>
      <c r="C125" s="20">
        <f t="shared" ca="1" si="32"/>
        <v>-42981.780042044149</v>
      </c>
      <c r="D125" s="20">
        <f t="shared" ca="1" si="33"/>
        <v>14599.836809728005</v>
      </c>
      <c r="E125" s="20">
        <f t="shared" ca="1" si="34"/>
        <v>37850.665833819672</v>
      </c>
      <c r="F125" s="20">
        <f t="shared" ca="1" si="35"/>
        <v>19827.406033506348</v>
      </c>
      <c r="G125" s="20">
        <f t="shared" ca="1" si="36"/>
        <v>-32821.616137122241</v>
      </c>
      <c r="H125" s="20">
        <f t="shared" ca="1" si="37"/>
        <v>19028.202325101985</v>
      </c>
      <c r="I125" s="20">
        <f t="shared" ca="1" si="38"/>
        <v>25374.518617222973</v>
      </c>
      <c r="J125" s="20">
        <f t="shared" ca="1" si="39"/>
        <v>22470.190086801726</v>
      </c>
      <c r="K125" s="20">
        <f t="shared" ca="1" si="40"/>
        <v>19881.808595671184</v>
      </c>
      <c r="L125" s="20">
        <f t="shared" ca="1" si="41"/>
        <v>44202.7837304196</v>
      </c>
      <c r="P125" s="19" t="str">
        <f t="shared" ca="1" si="42"/>
        <v>P1</v>
      </c>
      <c r="Q125" s="28">
        <f t="shared" ca="1" si="43"/>
        <v>0.12667446068624022</v>
      </c>
      <c r="R125" s="27">
        <f t="shared" ca="1" si="44"/>
        <v>1.1266744606862402</v>
      </c>
      <c r="S125" s="20">
        <f t="shared" ca="1" si="45"/>
        <v>-48390.998217617118</v>
      </c>
      <c r="T125" s="14">
        <f t="shared" ca="1" si="46"/>
        <v>11818.154572901345</v>
      </c>
      <c r="U125" s="14">
        <f t="shared" ca="1" si="47"/>
        <v>19450.473342446901</v>
      </c>
      <c r="V125" s="14">
        <f t="shared" ca="1" si="48"/>
        <v>11135.371600654853</v>
      </c>
      <c r="W125" s="14">
        <f t="shared" ca="1" si="49"/>
        <v>11947.776565931703</v>
      </c>
      <c r="X125" s="14">
        <f t="shared" ca="1" si="50"/>
        <v>23411.862424535699</v>
      </c>
      <c r="Y125" s="14">
        <f t="shared" ca="1" si="51"/>
        <v>-34722.633203086189</v>
      </c>
      <c r="Z125" s="14">
        <f t="shared" ca="1" si="52"/>
        <v>4263.7680405835918</v>
      </c>
      <c r="AA125" s="14">
        <f t="shared" ca="1" si="53"/>
        <v>75335.602290338822</v>
      </c>
      <c r="AB125" s="14">
        <f t="shared" ca="1" si="54"/>
        <v>25013.565436008696</v>
      </c>
    </row>
    <row r="126" spans="1:28" x14ac:dyDescent="0.25">
      <c r="A126" s="38">
        <f t="shared" ca="1" si="30"/>
        <v>8.9614120242689693E-2</v>
      </c>
      <c r="B126" s="27">
        <f t="shared" ca="1" si="31"/>
        <v>1.0896141202426897</v>
      </c>
      <c r="C126" s="20">
        <f t="shared" ca="1" si="32"/>
        <v>-42572.781882210322</v>
      </c>
      <c r="D126" s="20">
        <f t="shared" ca="1" si="33"/>
        <v>9706.6074951259434</v>
      </c>
      <c r="E126" s="20">
        <f t="shared" ca="1" si="34"/>
        <v>41656.092533861171</v>
      </c>
      <c r="F126" s="20">
        <f t="shared" ca="1" si="35"/>
        <v>20940.967859297634</v>
      </c>
      <c r="G126" s="20">
        <f t="shared" ca="1" si="36"/>
        <v>-38835.993807344508</v>
      </c>
      <c r="H126" s="20">
        <f t="shared" ca="1" si="37"/>
        <v>9386.2341547619999</v>
      </c>
      <c r="I126" s="20">
        <f t="shared" ca="1" si="38"/>
        <v>29233.907052366125</v>
      </c>
      <c r="J126" s="20">
        <f t="shared" ca="1" si="39"/>
        <v>26075.615520352148</v>
      </c>
      <c r="K126" s="20">
        <f t="shared" ca="1" si="40"/>
        <v>21090.323821823673</v>
      </c>
      <c r="L126" s="20">
        <f t="shared" ca="1" si="41"/>
        <v>38551.231587143877</v>
      </c>
      <c r="P126" s="19" t="str">
        <f t="shared" ca="1" si="42"/>
        <v>P2</v>
      </c>
      <c r="Q126" s="28">
        <f t="shared" ca="1" si="43"/>
        <v>0.12940425341282391</v>
      </c>
      <c r="R126" s="27">
        <f t="shared" ca="1" si="44"/>
        <v>1.1294042534128239</v>
      </c>
      <c r="S126" s="20">
        <f t="shared" ca="1" si="45"/>
        <v>-53686.242765467381</v>
      </c>
      <c r="T126" s="14">
        <f t="shared" ca="1" si="46"/>
        <v>11274.312969585124</v>
      </c>
      <c r="U126" s="14">
        <f t="shared" ca="1" si="47"/>
        <v>50106.848286830893</v>
      </c>
      <c r="V126" s="14">
        <f t="shared" ca="1" si="48"/>
        <v>11058.623875565165</v>
      </c>
      <c r="W126" s="14">
        <f t="shared" ca="1" si="49"/>
        <v>23103.563610661695</v>
      </c>
      <c r="X126" s="14">
        <f t="shared" ca="1" si="50"/>
        <v>22731.377910253857</v>
      </c>
      <c r="Y126" s="14">
        <f t="shared" ca="1" si="51"/>
        <v>-31223.096166493753</v>
      </c>
      <c r="Z126" s="14">
        <f t="shared" ca="1" si="52"/>
        <v>4770.8849145526146</v>
      </c>
      <c r="AA126" s="14">
        <f t="shared" ca="1" si="53"/>
        <v>76814.239212732558</v>
      </c>
      <c r="AB126" s="14">
        <f t="shared" ca="1" si="54"/>
        <v>52444.289145957933</v>
      </c>
    </row>
    <row r="127" spans="1:28" x14ac:dyDescent="0.25">
      <c r="A127" s="38">
        <f t="shared" ca="1" si="30"/>
        <v>8.9405619881713846E-2</v>
      </c>
      <c r="B127" s="27">
        <f t="shared" ca="1" si="31"/>
        <v>1.0894056198817139</v>
      </c>
      <c r="C127" s="20">
        <f t="shared" ca="1" si="32"/>
        <v>-40366.594531847397</v>
      </c>
      <c r="D127" s="20">
        <f t="shared" ca="1" si="33"/>
        <v>14776.251687522803</v>
      </c>
      <c r="E127" s="20">
        <f t="shared" ca="1" si="34"/>
        <v>37281.485465480975</v>
      </c>
      <c r="F127" s="20">
        <f t="shared" ca="1" si="35"/>
        <v>22680.762243096437</v>
      </c>
      <c r="G127" s="20">
        <f t="shared" ca="1" si="36"/>
        <v>-29919.593359592418</v>
      </c>
      <c r="H127" s="20">
        <f t="shared" ca="1" si="37"/>
        <v>13843.375558367847</v>
      </c>
      <c r="I127" s="20">
        <f t="shared" ca="1" si="38"/>
        <v>7344.1398531355017</v>
      </c>
      <c r="J127" s="20">
        <f t="shared" ca="1" si="39"/>
        <v>24802.300633383325</v>
      </c>
      <c r="K127" s="20">
        <f t="shared" ca="1" si="40"/>
        <v>17914.02528373956</v>
      </c>
      <c r="L127" s="20">
        <f t="shared" ca="1" si="41"/>
        <v>36975.242156929387</v>
      </c>
      <c r="P127" s="19" t="str">
        <f t="shared" ca="1" si="42"/>
        <v>P2</v>
      </c>
      <c r="Q127" s="28">
        <f t="shared" ca="1" si="43"/>
        <v>0.11276969741787408</v>
      </c>
      <c r="R127" s="27">
        <f t="shared" ca="1" si="44"/>
        <v>1.112769697417874</v>
      </c>
      <c r="S127" s="20">
        <f t="shared" ca="1" si="45"/>
        <v>-54313.948339765011</v>
      </c>
      <c r="T127" s="14">
        <f t="shared" ca="1" si="46"/>
        <v>8331.1517615497487</v>
      </c>
      <c r="U127" s="14">
        <f t="shared" ca="1" si="47"/>
        <v>49574.464993887428</v>
      </c>
      <c r="V127" s="14">
        <f t="shared" ca="1" si="48"/>
        <v>11214.243688531165</v>
      </c>
      <c r="W127" s="14">
        <f t="shared" ca="1" si="49"/>
        <v>6591.1424964796342</v>
      </c>
      <c r="X127" s="14">
        <f t="shared" ca="1" si="50"/>
        <v>24247.764237717693</v>
      </c>
      <c r="Y127" s="14">
        <f t="shared" ca="1" si="51"/>
        <v>-34227.508258540503</v>
      </c>
      <c r="Z127" s="14">
        <f t="shared" ca="1" si="52"/>
        <v>5719.2552886665299</v>
      </c>
      <c r="AA127" s="14">
        <f t="shared" ca="1" si="53"/>
        <v>75226.832163718194</v>
      </c>
      <c r="AB127" s="14">
        <f t="shared" ca="1" si="54"/>
        <v>40441.560006733642</v>
      </c>
    </row>
    <row r="128" spans="1:28" x14ac:dyDescent="0.25">
      <c r="A128" s="38">
        <f t="shared" ca="1" si="30"/>
        <v>8.8859397531130868E-2</v>
      </c>
      <c r="B128" s="27">
        <f t="shared" ca="1" si="31"/>
        <v>1.0888593975311309</v>
      </c>
      <c r="C128" s="20">
        <f t="shared" ca="1" si="32"/>
        <v>-42384.599957037397</v>
      </c>
      <c r="D128" s="20">
        <f t="shared" ca="1" si="33"/>
        <v>14518.540434299062</v>
      </c>
      <c r="E128" s="20">
        <f t="shared" ca="1" si="34"/>
        <v>40084.870620581234</v>
      </c>
      <c r="F128" s="20">
        <f t="shared" ca="1" si="35"/>
        <v>21071.611580051755</v>
      </c>
      <c r="G128" s="20">
        <f t="shared" ca="1" si="36"/>
        <v>-28546.507325809685</v>
      </c>
      <c r="H128" s="20">
        <f t="shared" ca="1" si="37"/>
        <v>12711.103165204473</v>
      </c>
      <c r="I128" s="20">
        <f t="shared" ca="1" si="38"/>
        <v>23085.811835126024</v>
      </c>
      <c r="J128" s="20">
        <f t="shared" ca="1" si="39"/>
        <v>22372.08325927172</v>
      </c>
      <c r="K128" s="20">
        <f t="shared" ca="1" si="40"/>
        <v>22354.644106320484</v>
      </c>
      <c r="L128" s="20">
        <f t="shared" ca="1" si="41"/>
        <v>46571.357427039606</v>
      </c>
      <c r="P128" s="19" t="str">
        <f t="shared" ca="1" si="42"/>
        <v>P2</v>
      </c>
      <c r="Q128" s="28">
        <f t="shared" ca="1" si="43"/>
        <v>0.12250888126855136</v>
      </c>
      <c r="R128" s="27">
        <f t="shared" ca="1" si="44"/>
        <v>1.1225088812685513</v>
      </c>
      <c r="S128" s="20">
        <f t="shared" ca="1" si="45"/>
        <v>-48571.629132164562</v>
      </c>
      <c r="T128" s="14">
        <f t="shared" ca="1" si="46"/>
        <v>10586.511568518556</v>
      </c>
      <c r="U128" s="14">
        <f t="shared" ca="1" si="47"/>
        <v>60813.717601212775</v>
      </c>
      <c r="V128" s="14">
        <f t="shared" ca="1" si="48"/>
        <v>11311.190259736915</v>
      </c>
      <c r="W128" s="14">
        <f t="shared" ca="1" si="49"/>
        <v>8176.8869001565727</v>
      </c>
      <c r="X128" s="14">
        <f t="shared" ca="1" si="50"/>
        <v>21267.501065544791</v>
      </c>
      <c r="Y128" s="14">
        <f t="shared" ca="1" si="51"/>
        <v>-34450.062870123089</v>
      </c>
      <c r="Z128" s="14">
        <f t="shared" ca="1" si="52"/>
        <v>7605.269810540809</v>
      </c>
      <c r="AA128" s="14">
        <f t="shared" ca="1" si="53"/>
        <v>76176.93552240073</v>
      </c>
      <c r="AB128" s="14">
        <f t="shared" ca="1" si="54"/>
        <v>56276.551028637849</v>
      </c>
    </row>
    <row r="129" spans="1:28" x14ac:dyDescent="0.25">
      <c r="A129" s="38">
        <f t="shared" ca="1" si="30"/>
        <v>8.925791728765281E-2</v>
      </c>
      <c r="B129" s="27">
        <f t="shared" ca="1" si="31"/>
        <v>1.0892579172876529</v>
      </c>
      <c r="C129" s="20">
        <f t="shared" ca="1" si="32"/>
        <v>-41288.731237086686</v>
      </c>
      <c r="D129" s="20">
        <f t="shared" ca="1" si="33"/>
        <v>15740.747949837789</v>
      </c>
      <c r="E129" s="20">
        <f t="shared" ca="1" si="34"/>
        <v>39986.967931298706</v>
      </c>
      <c r="F129" s="20">
        <f t="shared" ca="1" si="35"/>
        <v>19287.145160321059</v>
      </c>
      <c r="G129" s="20">
        <f t="shared" ca="1" si="36"/>
        <v>-37086.189153552332</v>
      </c>
      <c r="H129" s="20">
        <f t="shared" ca="1" si="37"/>
        <v>15869.305138639495</v>
      </c>
      <c r="I129" s="20">
        <f t="shared" ca="1" si="38"/>
        <v>19803.772285179843</v>
      </c>
      <c r="J129" s="20">
        <f t="shared" ca="1" si="39"/>
        <v>24993.905411133663</v>
      </c>
      <c r="K129" s="20">
        <f t="shared" ca="1" si="40"/>
        <v>14978.291907336523</v>
      </c>
      <c r="L129" s="20">
        <f t="shared" ca="1" si="41"/>
        <v>38945.338443527427</v>
      </c>
      <c r="P129" s="19" t="str">
        <f t="shared" ca="1" si="42"/>
        <v>P1</v>
      </c>
      <c r="Q129" s="28">
        <f t="shared" ca="1" si="43"/>
        <v>0.1327845102948515</v>
      </c>
      <c r="R129" s="27">
        <f t="shared" ca="1" si="44"/>
        <v>1.1327845102948515</v>
      </c>
      <c r="S129" s="20">
        <f t="shared" ca="1" si="45"/>
        <v>-53513.341219895607</v>
      </c>
      <c r="T129" s="14">
        <f t="shared" ca="1" si="46"/>
        <v>11945.084478199376</v>
      </c>
      <c r="U129" s="14">
        <f t="shared" ca="1" si="47"/>
        <v>27696.596884241379</v>
      </c>
      <c r="V129" s="14">
        <f t="shared" ca="1" si="48"/>
        <v>10821.795932867453</v>
      </c>
      <c r="W129" s="14">
        <f t="shared" ca="1" si="49"/>
        <v>11419.3102289537</v>
      </c>
      <c r="X129" s="14">
        <f t="shared" ca="1" si="50"/>
        <v>15604.947166251744</v>
      </c>
      <c r="Y129" s="14">
        <f t="shared" ca="1" si="51"/>
        <v>-25742.769013221656</v>
      </c>
      <c r="Z129" s="14">
        <f t="shared" ca="1" si="52"/>
        <v>6885.7467773772632</v>
      </c>
      <c r="AA129" s="14">
        <f t="shared" ca="1" si="53"/>
        <v>76300.265407786748</v>
      </c>
      <c r="AB129" s="14">
        <f t="shared" ca="1" si="54"/>
        <v>28235.681565472209</v>
      </c>
    </row>
    <row r="130" spans="1:28" x14ac:dyDescent="0.25">
      <c r="A130" s="38">
        <f t="shared" ca="1" si="30"/>
        <v>9.1201413117815572E-2</v>
      </c>
      <c r="B130" s="27">
        <f t="shared" ca="1" si="31"/>
        <v>1.0912014131178156</v>
      </c>
      <c r="C130" s="20">
        <f t="shared" ca="1" si="32"/>
        <v>-43464.957514966634</v>
      </c>
      <c r="D130" s="20">
        <f t="shared" ca="1" si="33"/>
        <v>9448.5942492634385</v>
      </c>
      <c r="E130" s="20">
        <f t="shared" ca="1" si="34"/>
        <v>41536.828902437395</v>
      </c>
      <c r="F130" s="20">
        <f t="shared" ca="1" si="35"/>
        <v>20924.280791017525</v>
      </c>
      <c r="G130" s="20">
        <f t="shared" ca="1" si="36"/>
        <v>-38515.315854468681</v>
      </c>
      <c r="H130" s="20">
        <f t="shared" ca="1" si="37"/>
        <v>9711.2150128186549</v>
      </c>
      <c r="I130" s="20">
        <f t="shared" ca="1" si="38"/>
        <v>21804.146329614076</v>
      </c>
      <c r="J130" s="20">
        <f t="shared" ca="1" si="39"/>
        <v>28282.555185309378</v>
      </c>
      <c r="K130" s="20">
        <f t="shared" ca="1" si="40"/>
        <v>21554.838017748734</v>
      </c>
      <c r="L130" s="20">
        <f t="shared" ca="1" si="41"/>
        <v>34284.346565577136</v>
      </c>
      <c r="P130" s="19" t="str">
        <f t="shared" ca="1" si="42"/>
        <v>P2</v>
      </c>
      <c r="Q130" s="28">
        <f t="shared" ca="1" si="43"/>
        <v>0.13211465636496633</v>
      </c>
      <c r="R130" s="27">
        <f t="shared" ca="1" si="44"/>
        <v>1.1321146563649664</v>
      </c>
      <c r="S130" s="20">
        <f t="shared" ca="1" si="45"/>
        <v>-53214.831871566246</v>
      </c>
      <c r="T130" s="14">
        <f t="shared" ca="1" si="46"/>
        <v>8946.3968886637613</v>
      </c>
      <c r="U130" s="14">
        <f t="shared" ca="1" si="47"/>
        <v>48027.491635455328</v>
      </c>
      <c r="V130" s="14">
        <f t="shared" ca="1" si="48"/>
        <v>11098.196144993319</v>
      </c>
      <c r="W130" s="14">
        <f t="shared" ca="1" si="49"/>
        <v>14801.441431223364</v>
      </c>
      <c r="X130" s="14">
        <f t="shared" ca="1" si="50"/>
        <v>12007.68940979764</v>
      </c>
      <c r="Y130" s="14">
        <f t="shared" ca="1" si="51"/>
        <v>-30443.28270475645</v>
      </c>
      <c r="Z130" s="14">
        <f t="shared" ca="1" si="52"/>
        <v>2845.3115180574769</v>
      </c>
      <c r="AA130" s="14">
        <f t="shared" ca="1" si="53"/>
        <v>74170.451222083371</v>
      </c>
      <c r="AB130" s="14">
        <f t="shared" ca="1" si="54"/>
        <v>35684.15774653956</v>
      </c>
    </row>
    <row r="131" spans="1:28" x14ac:dyDescent="0.25">
      <c r="A131" s="38">
        <f t="shared" ca="1" si="30"/>
        <v>8.9565302731684379E-2</v>
      </c>
      <c r="B131" s="27">
        <f t="shared" ca="1" si="31"/>
        <v>1.0895653027316843</v>
      </c>
      <c r="C131" s="20">
        <f t="shared" ca="1" si="32"/>
        <v>-47546.23402464814</v>
      </c>
      <c r="D131" s="20">
        <f t="shared" ca="1" si="33"/>
        <v>10159.458861740026</v>
      </c>
      <c r="E131" s="20">
        <f t="shared" ca="1" si="34"/>
        <v>39791.266591065825</v>
      </c>
      <c r="F131" s="20">
        <f t="shared" ca="1" si="35"/>
        <v>18684.284606068362</v>
      </c>
      <c r="G131" s="20">
        <f t="shared" ca="1" si="36"/>
        <v>-28634.196976704599</v>
      </c>
      <c r="H131" s="20">
        <f t="shared" ca="1" si="37"/>
        <v>17212.137503210954</v>
      </c>
      <c r="I131" s="20">
        <f t="shared" ca="1" si="38"/>
        <v>14826.585285303103</v>
      </c>
      <c r="J131" s="20">
        <f t="shared" ca="1" si="39"/>
        <v>23869.485104751533</v>
      </c>
      <c r="K131" s="20">
        <f t="shared" ca="1" si="40"/>
        <v>23503.374170648527</v>
      </c>
      <c r="L131" s="20">
        <f t="shared" ca="1" si="41"/>
        <v>34421.744461370065</v>
      </c>
      <c r="P131" s="19" t="str">
        <f t="shared" ca="1" si="42"/>
        <v>P1</v>
      </c>
      <c r="Q131" s="28">
        <f t="shared" ca="1" si="43"/>
        <v>0.13017971502640036</v>
      </c>
      <c r="R131" s="27">
        <f t="shared" ca="1" si="44"/>
        <v>1.1301797150264004</v>
      </c>
      <c r="S131" s="20">
        <f t="shared" ca="1" si="45"/>
        <v>-51746.320707017883</v>
      </c>
      <c r="T131" s="14">
        <f t="shared" ca="1" si="46"/>
        <v>6458.0108094998268</v>
      </c>
      <c r="U131" s="14">
        <f t="shared" ca="1" si="47"/>
        <v>42912.961491761744</v>
      </c>
      <c r="V131" s="14">
        <f t="shared" ca="1" si="48"/>
        <v>10711.789069072491</v>
      </c>
      <c r="W131" s="14">
        <f t="shared" ca="1" si="49"/>
        <v>13230.138342825312</v>
      </c>
      <c r="X131" s="14">
        <f t="shared" ca="1" si="50"/>
        <v>16167.820894837552</v>
      </c>
      <c r="Y131" s="14">
        <f t="shared" ca="1" si="51"/>
        <v>-28008.753040095522</v>
      </c>
      <c r="Z131" s="14">
        <f t="shared" ca="1" si="52"/>
        <v>3007.3049058234233</v>
      </c>
      <c r="AA131" s="14">
        <f t="shared" ca="1" si="53"/>
        <v>73523.4543344923</v>
      </c>
      <c r="AB131" s="14">
        <f t="shared" ca="1" si="54"/>
        <v>33787.803612258016</v>
      </c>
    </row>
    <row r="132" spans="1:28" x14ac:dyDescent="0.25">
      <c r="A132" s="38">
        <f t="shared" ca="1" si="30"/>
        <v>8.9767247209326342E-2</v>
      </c>
      <c r="B132" s="27">
        <f t="shared" ca="1" si="31"/>
        <v>1.0897672472093263</v>
      </c>
      <c r="C132" s="20">
        <f t="shared" ca="1" si="32"/>
        <v>-40793.624476151017</v>
      </c>
      <c r="D132" s="20">
        <f t="shared" ca="1" si="33"/>
        <v>9346.3763587109825</v>
      </c>
      <c r="E132" s="20">
        <f t="shared" ca="1" si="34"/>
        <v>40033.872547828789</v>
      </c>
      <c r="F132" s="20">
        <f t="shared" ca="1" si="35"/>
        <v>22403.778080293025</v>
      </c>
      <c r="G132" s="20">
        <f t="shared" ca="1" si="36"/>
        <v>-37186.03451124698</v>
      </c>
      <c r="H132" s="20">
        <f t="shared" ca="1" si="37"/>
        <v>13423.105365708776</v>
      </c>
      <c r="I132" s="20">
        <f t="shared" ca="1" si="38"/>
        <v>16520.459374144823</v>
      </c>
      <c r="J132" s="20">
        <f t="shared" ca="1" si="39"/>
        <v>22431.274383655487</v>
      </c>
      <c r="K132" s="20">
        <f t="shared" ca="1" si="40"/>
        <v>17093.092350172032</v>
      </c>
      <c r="L132" s="20">
        <f t="shared" ca="1" si="41"/>
        <v>31916.651462040631</v>
      </c>
      <c r="P132" s="19" t="str">
        <f t="shared" ca="1" si="42"/>
        <v>P2</v>
      </c>
      <c r="Q132" s="28">
        <f t="shared" ca="1" si="43"/>
        <v>0.13530321334031603</v>
      </c>
      <c r="R132" s="27">
        <f t="shared" ca="1" si="44"/>
        <v>1.135303213340316</v>
      </c>
      <c r="S132" s="20">
        <f t="shared" ca="1" si="45"/>
        <v>-54452.917315910876</v>
      </c>
      <c r="T132" s="14">
        <f t="shared" ca="1" si="46"/>
        <v>10557.397252653956</v>
      </c>
      <c r="U132" s="14">
        <f t="shared" ca="1" si="47"/>
        <v>44299.808582412094</v>
      </c>
      <c r="V132" s="14">
        <f t="shared" ca="1" si="48"/>
        <v>10590.11558101536</v>
      </c>
      <c r="W132" s="14">
        <f t="shared" ca="1" si="49"/>
        <v>12525.508504667034</v>
      </c>
      <c r="X132" s="14">
        <f t="shared" ca="1" si="50"/>
        <v>20537.532742505755</v>
      </c>
      <c r="Y132" s="14">
        <f t="shared" ca="1" si="51"/>
        <v>-24003.210949179447</v>
      </c>
      <c r="Z132" s="14">
        <f t="shared" ca="1" si="52"/>
        <v>6700.9757034240929</v>
      </c>
      <c r="AA132" s="14">
        <f t="shared" ca="1" si="53"/>
        <v>74111.950971813028</v>
      </c>
      <c r="AB132" s="14">
        <f t="shared" ca="1" si="54"/>
        <v>41480.237278059452</v>
      </c>
    </row>
    <row r="133" spans="1:28" x14ac:dyDescent="0.25">
      <c r="A133" s="38">
        <f t="shared" ca="1" si="30"/>
        <v>9.1002984454487526E-2</v>
      </c>
      <c r="B133" s="27">
        <f t="shared" ca="1" si="31"/>
        <v>1.0910029844544875</v>
      </c>
      <c r="C133" s="20">
        <f t="shared" ca="1" si="32"/>
        <v>-44552.003895713744</v>
      </c>
      <c r="D133" s="20">
        <f t="shared" ca="1" si="33"/>
        <v>12882.313482354712</v>
      </c>
      <c r="E133" s="20">
        <f t="shared" ca="1" si="34"/>
        <v>44710.411839240725</v>
      </c>
      <c r="F133" s="20">
        <f t="shared" ca="1" si="35"/>
        <v>18534.739118503901</v>
      </c>
      <c r="G133" s="20">
        <f t="shared" ca="1" si="36"/>
        <v>-36155.081029123525</v>
      </c>
      <c r="H133" s="20">
        <f t="shared" ca="1" si="37"/>
        <v>10386.081003514499</v>
      </c>
      <c r="I133" s="20">
        <f t="shared" ca="1" si="38"/>
        <v>25847.820896676589</v>
      </c>
      <c r="J133" s="20">
        <f t="shared" ca="1" si="39"/>
        <v>25996.749683763166</v>
      </c>
      <c r="K133" s="20">
        <f t="shared" ca="1" si="40"/>
        <v>20815.869213028065</v>
      </c>
      <c r="L133" s="20">
        <f t="shared" ca="1" si="41"/>
        <v>40118.843549616715</v>
      </c>
      <c r="P133" s="19" t="str">
        <f t="shared" ca="1" si="42"/>
        <v>P1</v>
      </c>
      <c r="Q133" s="28">
        <f t="shared" ca="1" si="43"/>
        <v>0.12775338699280236</v>
      </c>
      <c r="R133" s="27">
        <f t="shared" ca="1" si="44"/>
        <v>1.1277533869928025</v>
      </c>
      <c r="S133" s="20">
        <f t="shared" ca="1" si="45"/>
        <v>-51893.696522332284</v>
      </c>
      <c r="T133" s="14">
        <f t="shared" ca="1" si="46"/>
        <v>7363.119997303269</v>
      </c>
      <c r="U133" s="14">
        <f t="shared" ca="1" si="47"/>
        <v>32576.986897824649</v>
      </c>
      <c r="V133" s="14">
        <f t="shared" ca="1" si="48"/>
        <v>10714.418059632451</v>
      </c>
      <c r="W133" s="14">
        <f t="shared" ca="1" si="49"/>
        <v>15621.995438675065</v>
      </c>
      <c r="X133" s="14">
        <f t="shared" ca="1" si="50"/>
        <v>25574.156833450521</v>
      </c>
      <c r="Y133" s="14">
        <f t="shared" ca="1" si="51"/>
        <v>-29860.37528306782</v>
      </c>
      <c r="Z133" s="14">
        <f t="shared" ca="1" si="52"/>
        <v>5553.2003157831232</v>
      </c>
      <c r="AA133" s="14">
        <f t="shared" ca="1" si="53"/>
        <v>72999.75198260913</v>
      </c>
      <c r="AB133" s="14">
        <f t="shared" ca="1" si="54"/>
        <v>33076.050790468849</v>
      </c>
    </row>
    <row r="134" spans="1:28" x14ac:dyDescent="0.25">
      <c r="A134" s="38">
        <f t="shared" ca="1" si="30"/>
        <v>8.9495423359194873E-2</v>
      </c>
      <c r="B134" s="27">
        <f t="shared" ca="1" si="31"/>
        <v>1.0894954233591949</v>
      </c>
      <c r="C134" s="20">
        <f t="shared" ca="1" si="32"/>
        <v>-42990.465563228652</v>
      </c>
      <c r="D134" s="20">
        <f t="shared" ca="1" si="33"/>
        <v>14470.771595330192</v>
      </c>
      <c r="E134" s="20">
        <f t="shared" ca="1" si="34"/>
        <v>39769.039548265195</v>
      </c>
      <c r="F134" s="20">
        <f t="shared" ca="1" si="35"/>
        <v>19432.2159779617</v>
      </c>
      <c r="G134" s="20">
        <f t="shared" ca="1" si="36"/>
        <v>-38972.339120389501</v>
      </c>
      <c r="H134" s="20">
        <f t="shared" ca="1" si="37"/>
        <v>6885.3887986311011</v>
      </c>
      <c r="I134" s="20">
        <f t="shared" ca="1" si="38"/>
        <v>22012.32229609782</v>
      </c>
      <c r="J134" s="20">
        <f t="shared" ca="1" si="39"/>
        <v>24037.044534016404</v>
      </c>
      <c r="K134" s="20">
        <f t="shared" ca="1" si="40"/>
        <v>18154.861686754099</v>
      </c>
      <c r="L134" s="20">
        <f t="shared" ca="1" si="41"/>
        <v>31145.405899004239</v>
      </c>
      <c r="P134" s="19" t="str">
        <f t="shared" ca="1" si="42"/>
        <v>P2</v>
      </c>
      <c r="Q134" s="28">
        <f t="shared" ca="1" si="43"/>
        <v>0.12583035981700014</v>
      </c>
      <c r="R134" s="27">
        <f t="shared" ca="1" si="44"/>
        <v>1.1258303598170001</v>
      </c>
      <c r="S134" s="20">
        <f t="shared" ca="1" si="45"/>
        <v>-49649.637437559548</v>
      </c>
      <c r="T134" s="14">
        <f t="shared" ca="1" si="46"/>
        <v>12624.17504696879</v>
      </c>
      <c r="U134" s="14">
        <f t="shared" ca="1" si="47"/>
        <v>46193.610352589159</v>
      </c>
      <c r="V134" s="14">
        <f t="shared" ca="1" si="48"/>
        <v>11108.86659257421</v>
      </c>
      <c r="W134" s="14">
        <f t="shared" ca="1" si="49"/>
        <v>21847.144974402727</v>
      </c>
      <c r="X134" s="14">
        <f t="shared" ca="1" si="50"/>
        <v>22669.699229176153</v>
      </c>
      <c r="Y134" s="14">
        <f t="shared" ca="1" si="51"/>
        <v>-31535.668080369684</v>
      </c>
      <c r="Z134" s="14">
        <f t="shared" ca="1" si="52"/>
        <v>4364.7973754358272</v>
      </c>
      <c r="AA134" s="14">
        <f t="shared" ca="1" si="53"/>
        <v>75123.535197341946</v>
      </c>
      <c r="AB134" s="14">
        <f t="shared" ca="1" si="54"/>
        <v>53307.219481482061</v>
      </c>
    </row>
    <row r="135" spans="1:28" x14ac:dyDescent="0.25">
      <c r="A135" s="38">
        <f t="shared" ca="1" si="30"/>
        <v>8.9603366275866195E-2</v>
      </c>
      <c r="B135" s="27">
        <f t="shared" ca="1" si="31"/>
        <v>1.0896033662758662</v>
      </c>
      <c r="C135" s="20">
        <f t="shared" ca="1" si="32"/>
        <v>-43242.83817399152</v>
      </c>
      <c r="D135" s="20">
        <f t="shared" ca="1" si="33"/>
        <v>12728.586179758868</v>
      </c>
      <c r="E135" s="20">
        <f t="shared" ca="1" si="34"/>
        <v>39231.366610466612</v>
      </c>
      <c r="F135" s="20">
        <f t="shared" ca="1" si="35"/>
        <v>17280.874766172281</v>
      </c>
      <c r="G135" s="20">
        <f t="shared" ca="1" si="36"/>
        <v>-34426.881286231408</v>
      </c>
      <c r="H135" s="20">
        <f t="shared" ca="1" si="37"/>
        <v>12408.344912540149</v>
      </c>
      <c r="I135" s="20">
        <f t="shared" ca="1" si="38"/>
        <v>24133.11359125096</v>
      </c>
      <c r="J135" s="20">
        <f t="shared" ca="1" si="39"/>
        <v>23539.00936445839</v>
      </c>
      <c r="K135" s="20">
        <f t="shared" ca="1" si="40"/>
        <v>23795.552971205263</v>
      </c>
      <c r="L135" s="20">
        <f t="shared" ca="1" si="41"/>
        <v>37804.501692275393</v>
      </c>
      <c r="P135" s="19" t="str">
        <f t="shared" ca="1" si="42"/>
        <v>P2</v>
      </c>
      <c r="Q135" s="28">
        <f t="shared" ca="1" si="43"/>
        <v>0.13379252658757612</v>
      </c>
      <c r="R135" s="27">
        <f t="shared" ca="1" si="44"/>
        <v>1.1337925265875761</v>
      </c>
      <c r="S135" s="20">
        <f t="shared" ca="1" si="45"/>
        <v>-52428.250709942804</v>
      </c>
      <c r="T135" s="14">
        <f t="shared" ca="1" si="46"/>
        <v>6745.1996089142576</v>
      </c>
      <c r="U135" s="14">
        <f t="shared" ca="1" si="47"/>
        <v>48279.222997125762</v>
      </c>
      <c r="V135" s="14">
        <f t="shared" ca="1" si="48"/>
        <v>10982.57772713926</v>
      </c>
      <c r="W135" s="14">
        <f t="shared" ca="1" si="49"/>
        <v>17105.675319674127</v>
      </c>
      <c r="X135" s="14">
        <f t="shared" ca="1" si="50"/>
        <v>17426.75104725796</v>
      </c>
      <c r="Y135" s="14">
        <f t="shared" ca="1" si="51"/>
        <v>-28423.151660599855</v>
      </c>
      <c r="Z135" s="14">
        <f t="shared" ca="1" si="52"/>
        <v>4602.0977243298157</v>
      </c>
      <c r="AA135" s="14">
        <f t="shared" ca="1" si="53"/>
        <v>75536.87389769635</v>
      </c>
      <c r="AB135" s="14">
        <f t="shared" ca="1" si="54"/>
        <v>41825.520687349213</v>
      </c>
    </row>
    <row r="136" spans="1:28" x14ac:dyDescent="0.25">
      <c r="A136" s="38">
        <f t="shared" ca="1" si="30"/>
        <v>9.0294800152976362E-2</v>
      </c>
      <c r="B136" s="27">
        <f t="shared" ca="1" si="31"/>
        <v>1.0902948001529764</v>
      </c>
      <c r="C136" s="20">
        <f t="shared" ca="1" si="32"/>
        <v>-42355.29697511618</v>
      </c>
      <c r="D136" s="20">
        <f t="shared" ca="1" si="33"/>
        <v>8431.3271389143392</v>
      </c>
      <c r="E136" s="20">
        <f t="shared" ca="1" si="34"/>
        <v>40635.252476207512</v>
      </c>
      <c r="F136" s="20">
        <f t="shared" ca="1" si="35"/>
        <v>21452.585385862818</v>
      </c>
      <c r="G136" s="20">
        <f t="shared" ca="1" si="36"/>
        <v>-33513.269884904956</v>
      </c>
      <c r="H136" s="20">
        <f t="shared" ca="1" si="37"/>
        <v>7599.2045617744225</v>
      </c>
      <c r="I136" s="20">
        <f t="shared" ca="1" si="38"/>
        <v>28498.837878246846</v>
      </c>
      <c r="J136" s="20">
        <f t="shared" ca="1" si="39"/>
        <v>26596.080445814448</v>
      </c>
      <c r="K136" s="20">
        <f t="shared" ca="1" si="40"/>
        <v>20074.50906202256</v>
      </c>
      <c r="L136" s="20">
        <f t="shared" ca="1" si="41"/>
        <v>38869.14495015415</v>
      </c>
      <c r="P136" s="19" t="str">
        <f t="shared" ca="1" si="42"/>
        <v>P2</v>
      </c>
      <c r="Q136" s="28">
        <f t="shared" ca="1" si="43"/>
        <v>0.13126446790745888</v>
      </c>
      <c r="R136" s="27">
        <f t="shared" ca="1" si="44"/>
        <v>1.1312644679074588</v>
      </c>
      <c r="S136" s="20">
        <f t="shared" ca="1" si="45"/>
        <v>-53839.602900298814</v>
      </c>
      <c r="T136" s="14">
        <f t="shared" ca="1" si="46"/>
        <v>4473.4356995405633</v>
      </c>
      <c r="U136" s="14">
        <f t="shared" ca="1" si="47"/>
        <v>54171.722786844824</v>
      </c>
      <c r="V136" s="14">
        <f t="shared" ca="1" si="48"/>
        <v>11210.041980696746</v>
      </c>
      <c r="W136" s="14">
        <f t="shared" ca="1" si="49"/>
        <v>16202.213800377926</v>
      </c>
      <c r="X136" s="14">
        <f t="shared" ca="1" si="50"/>
        <v>19368.478082006477</v>
      </c>
      <c r="Y136" s="14">
        <f t="shared" ca="1" si="51"/>
        <v>-24472.09988931</v>
      </c>
      <c r="Z136" s="14">
        <f t="shared" ca="1" si="52"/>
        <v>7383.4509626370173</v>
      </c>
      <c r="AA136" s="14">
        <f t="shared" ca="1" si="53"/>
        <v>76549.513762339266</v>
      </c>
      <c r="AB136" s="14">
        <f t="shared" ca="1" si="54"/>
        <v>48331.765680071847</v>
      </c>
    </row>
    <row r="137" spans="1:28" x14ac:dyDescent="0.25">
      <c r="A137" s="38">
        <f t="shared" ref="A137:A200" ca="1" si="55">_xlfn.BETA.INV(RAND(),$A$4,$A$5,$A$2,$A$3)</f>
        <v>8.9324636460546725E-2</v>
      </c>
      <c r="B137" s="27">
        <f t="shared" ref="B137:B200" ca="1" si="56">(1+A137)</f>
        <v>1.0893246364605467</v>
      </c>
      <c r="C137" s="20">
        <f t="shared" ref="C137:C200" ca="1" si="57">_xlfn.BETA.INV(RAND(),$C$4,$C$5,$C$2,$C$3)</f>
        <v>-43867.090996639636</v>
      </c>
      <c r="D137" s="20">
        <f t="shared" ref="D137:D200" ca="1" si="58">_xlfn.BETA.INV(RAND(),$D$4,$D$5,$D$2,$D$3)</f>
        <v>8336.7717701594374</v>
      </c>
      <c r="E137" s="20">
        <f t="shared" ref="E137:E200" ca="1" si="59">_xlfn.BETA.INV(RAND(),$E$4,$E$5,$E$2,$E$3)</f>
        <v>33729.267647003639</v>
      </c>
      <c r="F137" s="20">
        <f t="shared" ref="F137:K200" ca="1" si="60">_xlfn.BETA.INV(RAND(),$F$4,$F$5,$F$2,$F$3)</f>
        <v>19148.346883252612</v>
      </c>
      <c r="G137" s="20">
        <f t="shared" ref="G137:G200" ca="1" si="61">_xlfn.BETA.INV(RAND(),$G$4,$G$5,$G$2,$G$3)</f>
        <v>-30009.138888990175</v>
      </c>
      <c r="H137" s="20">
        <f t="shared" ref="H137:H200" ca="1" si="62">_xlfn.BETA.INV(RAND(),$H$4,$H$5,$H$2,$H$3)</f>
        <v>8685.2265618413458</v>
      </c>
      <c r="I137" s="20">
        <f t="shared" ref="I137:I200" ca="1" si="63">_xlfn.BETA.INV(RAND(),$I$4,$I$5,$I$2,$I$3)</f>
        <v>24461.469138826509</v>
      </c>
      <c r="J137" s="20">
        <f t="shared" ref="J137:J200" ca="1" si="64">_xlfn.BETA.INV(RAND(),$J$4,$J$5,$J$2,$J$3)</f>
        <v>23904.305948302244</v>
      </c>
      <c r="K137" s="20">
        <f t="shared" ref="K137:K200" ca="1" si="65">_xlfn.BETA.INV(RAND(),$K$4,$K$5,$K$2,$K$3)</f>
        <v>19456.596866867789</v>
      </c>
      <c r="L137" s="20">
        <f t="shared" ref="L137:L200" ca="1" si="66">C137/B137^$C$7+D137/B137^$D$7+E137/B137^$E$7+F137/B137^$F$7+G137/B137^$G$7+H137/B137^$H$7+I137/B137^$I$7+J137/B137^$J$7+K137/B137^$K$7</f>
        <v>28960.79586553164</v>
      </c>
      <c r="P137" s="19" t="str">
        <f t="shared" ref="P137:P200" ca="1" si="67">IF(L137&lt;AB137,"P2","P1")</f>
        <v>P2</v>
      </c>
      <c r="Q137" s="28">
        <f t="shared" ref="Q137:Q200" ca="1" si="68">_xlfn.BETA.INV(RAND(),$Q$4,$Q$5,$Q$2,$Q$3)</f>
        <v>0.13229329025973097</v>
      </c>
      <c r="R137" s="27">
        <f t="shared" ref="R137:R200" ca="1" si="69">(1+Q137)</f>
        <v>1.1322932902597309</v>
      </c>
      <c r="S137" s="20">
        <f t="shared" ref="S137:S200" ca="1" si="70">_xlfn.BETA.INV(RAND(),$S$4,$S$5,$S$2,$S$3)</f>
        <v>-52648.700051191467</v>
      </c>
      <c r="T137" s="14">
        <f t="shared" ref="T137:T200" ca="1" si="71">_xlfn.BETA.INV(RAND(),$T$4,$T$5,$T$2,$T$3)</f>
        <v>14371.75636086761</v>
      </c>
      <c r="U137" s="14">
        <f t="shared" ref="U137:U200" ca="1" si="72">_xlfn.BETA.INV(RAND(),$U$4,$U$5,$U$2,$U$3)</f>
        <v>34820.451343473564</v>
      </c>
      <c r="V137" s="14">
        <f t="shared" ref="V137:V200" ca="1" si="73">_xlfn.BETA.INV(RAND(),$V$4,$V$5,$V$2,$V$3)</f>
        <v>11420.033543401672</v>
      </c>
      <c r="W137" s="14">
        <f t="shared" ref="W137:W200" ca="1" si="74">_xlfn.BETA.INV(RAND(),$W$4,$W$5,$W$2,$W$3)</f>
        <v>14367.457967105063</v>
      </c>
      <c r="X137" s="14">
        <f t="shared" ref="X137:AA200" ca="1" si="75">_xlfn.BETA.INV(RAND(),$X$4,$X$5,$X$2,$X$3)</f>
        <v>15485.387348232143</v>
      </c>
      <c r="Y137" s="14">
        <f t="shared" ref="Y137:Y200" ca="1" si="76">_xlfn.BETA.INV(RAND(),$Y$4,$Y$5,$Y$2,$Y$3)</f>
        <v>-36644.964631784067</v>
      </c>
      <c r="Z137" s="14">
        <f t="shared" ref="Z137:Z200" ca="1" si="77">_xlfn.BETA.INV(RAND(),$Z$4,$Z$5,$Z$2,$Z$3)</f>
        <v>3305.8543007888184</v>
      </c>
      <c r="AA137" s="14">
        <f t="shared" ref="AA137:AA200" ca="1" si="78">_xlfn.BETA.INV(RAND(),$AA$4,$AA$5,$AA$2,$AA$3)</f>
        <v>74529.702539985316</v>
      </c>
      <c r="AB137" s="14">
        <f t="shared" ref="AB137:AB200" ca="1" si="79">S137/R137^$S$7+T137/R137^$T$7+U137/R137^$U$7+V137/R137^$V$7+W137/R137^$W$7+X137/R137^$X$7+Y137/B137^$Y$7+Z137/B137^$Z$7+AA137/B137^$AA$7</f>
        <v>29605.02557860018</v>
      </c>
    </row>
    <row r="138" spans="1:28" x14ac:dyDescent="0.25">
      <c r="A138" s="38">
        <f t="shared" ca="1" si="55"/>
        <v>9.0728126329895853E-2</v>
      </c>
      <c r="B138" s="27">
        <f t="shared" ca="1" si="56"/>
        <v>1.0907281263298958</v>
      </c>
      <c r="C138" s="20">
        <f t="shared" ca="1" si="57"/>
        <v>-40859.550341694063</v>
      </c>
      <c r="D138" s="20">
        <f t="shared" ca="1" si="58"/>
        <v>7733.5532928934299</v>
      </c>
      <c r="E138" s="20">
        <f t="shared" ca="1" si="59"/>
        <v>41893.961068357938</v>
      </c>
      <c r="F138" s="20">
        <f t="shared" ca="1" si="60"/>
        <v>20085.325159322529</v>
      </c>
      <c r="G138" s="20">
        <f t="shared" ca="1" si="61"/>
        <v>-23200.233535801839</v>
      </c>
      <c r="H138" s="20">
        <f t="shared" ca="1" si="62"/>
        <v>13028.175496538677</v>
      </c>
      <c r="I138" s="20">
        <f t="shared" ca="1" si="63"/>
        <v>19522.040954272543</v>
      </c>
      <c r="J138" s="20">
        <f t="shared" ca="1" si="64"/>
        <v>26451.157576490259</v>
      </c>
      <c r="K138" s="20">
        <f t="shared" ca="1" si="65"/>
        <v>17416.897530521375</v>
      </c>
      <c r="L138" s="20">
        <f t="shared" ca="1" si="66"/>
        <v>43661.286624087457</v>
      </c>
      <c r="P138" s="19" t="str">
        <f t="shared" ca="1" si="67"/>
        <v>P1</v>
      </c>
      <c r="Q138" s="28">
        <f t="shared" ca="1" si="68"/>
        <v>0.14132242386290067</v>
      </c>
      <c r="R138" s="27">
        <f t="shared" ca="1" si="69"/>
        <v>1.1413224238629007</v>
      </c>
      <c r="S138" s="20">
        <f t="shared" ca="1" si="70"/>
        <v>-57600.268984552647</v>
      </c>
      <c r="T138" s="14">
        <f t="shared" ca="1" si="71"/>
        <v>14963.931759570758</v>
      </c>
      <c r="U138" s="14">
        <f t="shared" ca="1" si="72"/>
        <v>57028.892247648299</v>
      </c>
      <c r="V138" s="14">
        <f t="shared" ca="1" si="73"/>
        <v>11018.171598142892</v>
      </c>
      <c r="W138" s="14">
        <f t="shared" ca="1" si="74"/>
        <v>14274.216702843567</v>
      </c>
      <c r="X138" s="14">
        <f t="shared" ca="1" si="75"/>
        <v>18078.87661020361</v>
      </c>
      <c r="Y138" s="14">
        <f t="shared" ca="1" si="76"/>
        <v>-39433.640531714082</v>
      </c>
      <c r="Z138" s="14">
        <f t="shared" ca="1" si="77"/>
        <v>5555.6800684155114</v>
      </c>
      <c r="AA138" s="14">
        <f t="shared" ca="1" si="78"/>
        <v>75732.853327324963</v>
      </c>
      <c r="AB138" s="14">
        <f t="shared" ca="1" si="79"/>
        <v>41861.131744348437</v>
      </c>
    </row>
    <row r="139" spans="1:28" x14ac:dyDescent="0.25">
      <c r="A139" s="38">
        <f t="shared" ca="1" si="55"/>
        <v>8.8926576221943221E-2</v>
      </c>
      <c r="B139" s="27">
        <f t="shared" ca="1" si="56"/>
        <v>1.0889265762219433</v>
      </c>
      <c r="C139" s="20">
        <f t="shared" ca="1" si="57"/>
        <v>-39061.037315484718</v>
      </c>
      <c r="D139" s="20">
        <f t="shared" ca="1" si="58"/>
        <v>11835.658221865478</v>
      </c>
      <c r="E139" s="20">
        <f t="shared" ca="1" si="59"/>
        <v>41626.70286850191</v>
      </c>
      <c r="F139" s="20">
        <f t="shared" ca="1" si="60"/>
        <v>21230.526265370027</v>
      </c>
      <c r="G139" s="20">
        <f t="shared" ca="1" si="61"/>
        <v>-36420.963350817503</v>
      </c>
      <c r="H139" s="20">
        <f t="shared" ca="1" si="62"/>
        <v>10610.082191369658</v>
      </c>
      <c r="I139" s="20">
        <f t="shared" ca="1" si="63"/>
        <v>16087.909217983904</v>
      </c>
      <c r="J139" s="20">
        <f t="shared" ca="1" si="64"/>
        <v>25454.287576069772</v>
      </c>
      <c r="K139" s="20">
        <f t="shared" ca="1" si="65"/>
        <v>20034.707454181796</v>
      </c>
      <c r="L139" s="20">
        <f t="shared" ca="1" si="66"/>
        <v>38187.01319957809</v>
      </c>
      <c r="P139" s="19" t="str">
        <f t="shared" ca="1" si="67"/>
        <v>P1</v>
      </c>
      <c r="Q139" s="28">
        <f t="shared" ca="1" si="68"/>
        <v>0.14004797244657446</v>
      </c>
      <c r="R139" s="27">
        <f t="shared" ca="1" si="69"/>
        <v>1.1400479724465744</v>
      </c>
      <c r="S139" s="20">
        <f t="shared" ca="1" si="70"/>
        <v>-54323.331926109364</v>
      </c>
      <c r="T139" s="14">
        <f t="shared" ca="1" si="71"/>
        <v>11217.28820665985</v>
      </c>
      <c r="U139" s="14">
        <f t="shared" ca="1" si="72"/>
        <v>51150.897453538484</v>
      </c>
      <c r="V139" s="14">
        <f t="shared" ca="1" si="73"/>
        <v>11292.13202361975</v>
      </c>
      <c r="W139" s="14">
        <f t="shared" ca="1" si="74"/>
        <v>15880.140427107848</v>
      </c>
      <c r="X139" s="14">
        <f t="shared" ca="1" si="75"/>
        <v>14512.437898839678</v>
      </c>
      <c r="Y139" s="14">
        <f t="shared" ca="1" si="76"/>
        <v>-39666.413739369644</v>
      </c>
      <c r="Z139" s="14">
        <f t="shared" ca="1" si="77"/>
        <v>5153.9991042137026</v>
      </c>
      <c r="AA139" s="14">
        <f t="shared" ca="1" si="78"/>
        <v>75769.864614537393</v>
      </c>
      <c r="AB139" s="14">
        <f t="shared" ca="1" si="79"/>
        <v>36803.144445643462</v>
      </c>
    </row>
    <row r="140" spans="1:28" x14ac:dyDescent="0.25">
      <c r="A140" s="38">
        <f t="shared" ca="1" si="55"/>
        <v>8.9195850868164131E-2</v>
      </c>
      <c r="B140" s="27">
        <f t="shared" ca="1" si="56"/>
        <v>1.0891958508681641</v>
      </c>
      <c r="C140" s="20">
        <f t="shared" ca="1" si="57"/>
        <v>-38578.031337498462</v>
      </c>
      <c r="D140" s="20">
        <f t="shared" ca="1" si="58"/>
        <v>13996.02819160037</v>
      </c>
      <c r="E140" s="20">
        <f t="shared" ca="1" si="59"/>
        <v>44994.491055872459</v>
      </c>
      <c r="F140" s="20">
        <f t="shared" ca="1" si="60"/>
        <v>20355.817371954083</v>
      </c>
      <c r="G140" s="20">
        <f t="shared" ca="1" si="61"/>
        <v>-32797.948186734749</v>
      </c>
      <c r="H140" s="20">
        <f t="shared" ca="1" si="62"/>
        <v>17053.290197517228</v>
      </c>
      <c r="I140" s="20">
        <f t="shared" ca="1" si="63"/>
        <v>18006.447446304286</v>
      </c>
      <c r="J140" s="20">
        <f t="shared" ca="1" si="64"/>
        <v>25637.293882999056</v>
      </c>
      <c r="K140" s="20">
        <f t="shared" ca="1" si="65"/>
        <v>25192.340973516933</v>
      </c>
      <c r="L140" s="20">
        <f t="shared" ca="1" si="66"/>
        <v>53372.346439680521</v>
      </c>
      <c r="P140" s="19" t="str">
        <f t="shared" ca="1" si="67"/>
        <v>P1</v>
      </c>
      <c r="Q140" s="28">
        <f t="shared" ca="1" si="68"/>
        <v>0.13179778323269251</v>
      </c>
      <c r="R140" s="27">
        <f t="shared" ca="1" si="69"/>
        <v>1.1317977832326924</v>
      </c>
      <c r="S140" s="20">
        <f t="shared" ca="1" si="70"/>
        <v>-52758.16021369247</v>
      </c>
      <c r="T140" s="14">
        <f t="shared" ca="1" si="71"/>
        <v>6193.3750161238422</v>
      </c>
      <c r="U140" s="14">
        <f t="shared" ca="1" si="72"/>
        <v>31168.599166190092</v>
      </c>
      <c r="V140" s="14">
        <f t="shared" ca="1" si="73"/>
        <v>11410.954258768335</v>
      </c>
      <c r="W140" s="14">
        <f t="shared" ca="1" si="74"/>
        <v>21543.624132716144</v>
      </c>
      <c r="X140" s="14">
        <f t="shared" ca="1" si="75"/>
        <v>20746.207058187567</v>
      </c>
      <c r="Y140" s="14">
        <f t="shared" ca="1" si="76"/>
        <v>-21970.582066152034</v>
      </c>
      <c r="Z140" s="14">
        <f t="shared" ca="1" si="77"/>
        <v>8133.0502430687811</v>
      </c>
      <c r="AA140" s="14">
        <f t="shared" ca="1" si="78"/>
        <v>74073.648722381738</v>
      </c>
      <c r="AB140" s="14">
        <f t="shared" ca="1" si="79"/>
        <v>37926.08044794228</v>
      </c>
    </row>
    <row r="141" spans="1:28" x14ac:dyDescent="0.25">
      <c r="A141" s="38">
        <f t="shared" ca="1" si="55"/>
        <v>9.0767369733543518E-2</v>
      </c>
      <c r="B141" s="27">
        <f t="shared" ca="1" si="56"/>
        <v>1.0907673697335436</v>
      </c>
      <c r="C141" s="20">
        <f t="shared" ca="1" si="57"/>
        <v>-43913.256680635495</v>
      </c>
      <c r="D141" s="20">
        <f t="shared" ca="1" si="58"/>
        <v>13749.395931354997</v>
      </c>
      <c r="E141" s="20">
        <f t="shared" ca="1" si="59"/>
        <v>41892.838524280436</v>
      </c>
      <c r="F141" s="20">
        <f t="shared" ca="1" si="60"/>
        <v>18984.575192453394</v>
      </c>
      <c r="G141" s="20">
        <f t="shared" ca="1" si="61"/>
        <v>-22106.00996088333</v>
      </c>
      <c r="H141" s="20">
        <f t="shared" ca="1" si="62"/>
        <v>14909.402562803805</v>
      </c>
      <c r="I141" s="20">
        <f t="shared" ca="1" si="63"/>
        <v>12311.969175853379</v>
      </c>
      <c r="J141" s="20">
        <f t="shared" ca="1" si="64"/>
        <v>23836.427424125341</v>
      </c>
      <c r="K141" s="20">
        <f t="shared" ca="1" si="65"/>
        <v>12297.971012666469</v>
      </c>
      <c r="L141" s="20">
        <f t="shared" ca="1" si="66"/>
        <v>38993.88114052279</v>
      </c>
      <c r="P141" s="19" t="str">
        <f t="shared" ca="1" si="67"/>
        <v>P2</v>
      </c>
      <c r="Q141" s="28">
        <f t="shared" ca="1" si="68"/>
        <v>0.13723589344802087</v>
      </c>
      <c r="R141" s="27">
        <f t="shared" ca="1" si="69"/>
        <v>1.1372358934480209</v>
      </c>
      <c r="S141" s="20">
        <f t="shared" ca="1" si="70"/>
        <v>-52267.553075093689</v>
      </c>
      <c r="T141" s="14">
        <f t="shared" ca="1" si="71"/>
        <v>14465.561580589118</v>
      </c>
      <c r="U141" s="14">
        <f t="shared" ca="1" si="72"/>
        <v>47425.285003211007</v>
      </c>
      <c r="V141" s="14">
        <f t="shared" ca="1" si="73"/>
        <v>10948.789927301652</v>
      </c>
      <c r="W141" s="14">
        <f t="shared" ca="1" si="74"/>
        <v>15618.852020230061</v>
      </c>
      <c r="X141" s="14">
        <f t="shared" ca="1" si="75"/>
        <v>19369.625887033311</v>
      </c>
      <c r="Y141" s="14">
        <f t="shared" ca="1" si="76"/>
        <v>-26409.55337987723</v>
      </c>
      <c r="Z141" s="14">
        <f t="shared" ca="1" si="77"/>
        <v>4591.7424175252854</v>
      </c>
      <c r="AA141" s="14">
        <f t="shared" ca="1" si="78"/>
        <v>74163.511172852217</v>
      </c>
      <c r="AB141" s="14">
        <f t="shared" ca="1" si="79"/>
        <v>47916.916433393431</v>
      </c>
    </row>
    <row r="142" spans="1:28" x14ac:dyDescent="0.25">
      <c r="A142" s="38">
        <f t="shared" ca="1" si="55"/>
        <v>8.9942365416725095E-2</v>
      </c>
      <c r="B142" s="27">
        <f t="shared" ca="1" si="56"/>
        <v>1.0899423654167251</v>
      </c>
      <c r="C142" s="20">
        <f t="shared" ca="1" si="57"/>
        <v>-44853.173122299973</v>
      </c>
      <c r="D142" s="20">
        <f t="shared" ca="1" si="58"/>
        <v>17304.04921084486</v>
      </c>
      <c r="E142" s="20">
        <f t="shared" ca="1" si="59"/>
        <v>34907.138908027715</v>
      </c>
      <c r="F142" s="20">
        <f t="shared" ca="1" si="60"/>
        <v>22394.560986421995</v>
      </c>
      <c r="G142" s="20">
        <f t="shared" ca="1" si="61"/>
        <v>-33691.675624468378</v>
      </c>
      <c r="H142" s="20">
        <f t="shared" ca="1" si="62"/>
        <v>13554.147493557866</v>
      </c>
      <c r="I142" s="20">
        <f t="shared" ca="1" si="63"/>
        <v>14278.539151338688</v>
      </c>
      <c r="J142" s="20">
        <f t="shared" ca="1" si="64"/>
        <v>23114.134124518678</v>
      </c>
      <c r="K142" s="20">
        <f t="shared" ca="1" si="65"/>
        <v>24372.543369405139</v>
      </c>
      <c r="L142" s="20">
        <f t="shared" ca="1" si="66"/>
        <v>36043.020816701071</v>
      </c>
      <c r="P142" s="19" t="str">
        <f t="shared" ca="1" si="67"/>
        <v>P1</v>
      </c>
      <c r="Q142" s="28">
        <f t="shared" ca="1" si="68"/>
        <v>0.13091678280035787</v>
      </c>
      <c r="R142" s="27">
        <f t="shared" ca="1" si="69"/>
        <v>1.1309167828003579</v>
      </c>
      <c r="S142" s="20">
        <f t="shared" ca="1" si="70"/>
        <v>-50620.268069172424</v>
      </c>
      <c r="T142" s="14">
        <f t="shared" ca="1" si="71"/>
        <v>9380.7926258616899</v>
      </c>
      <c r="U142" s="14">
        <f t="shared" ca="1" si="72"/>
        <v>33008.496086462736</v>
      </c>
      <c r="V142" s="14">
        <f t="shared" ca="1" si="73"/>
        <v>11433.575224922422</v>
      </c>
      <c r="W142" s="14">
        <f t="shared" ca="1" si="74"/>
        <v>13279.146397039636</v>
      </c>
      <c r="X142" s="14">
        <f t="shared" ca="1" si="75"/>
        <v>19921.296095541518</v>
      </c>
      <c r="Y142" s="14">
        <f t="shared" ca="1" si="76"/>
        <v>-37467.29079180448</v>
      </c>
      <c r="Z142" s="14">
        <f t="shared" ca="1" si="77"/>
        <v>4477.3114321699159</v>
      </c>
      <c r="AA142" s="14">
        <f t="shared" ca="1" si="78"/>
        <v>76859.779158926074</v>
      </c>
      <c r="AB142" s="14">
        <f t="shared" ca="1" si="79"/>
        <v>28966.86390313015</v>
      </c>
    </row>
    <row r="143" spans="1:28" x14ac:dyDescent="0.25">
      <c r="A143" s="38">
        <f t="shared" ca="1" si="55"/>
        <v>9.1436991593354972E-2</v>
      </c>
      <c r="B143" s="27">
        <f t="shared" ca="1" si="56"/>
        <v>1.0914369915933551</v>
      </c>
      <c r="C143" s="20">
        <f t="shared" ca="1" si="57"/>
        <v>-41039.507571615512</v>
      </c>
      <c r="D143" s="20">
        <f t="shared" ca="1" si="58"/>
        <v>15754.46436957992</v>
      </c>
      <c r="E143" s="20">
        <f t="shared" ca="1" si="59"/>
        <v>35994.752309736949</v>
      </c>
      <c r="F143" s="20">
        <f t="shared" ca="1" si="60"/>
        <v>21905.657423846693</v>
      </c>
      <c r="G143" s="20">
        <f t="shared" ca="1" si="61"/>
        <v>-32994.429006488892</v>
      </c>
      <c r="H143" s="20">
        <f t="shared" ca="1" si="62"/>
        <v>5007.0414002890948</v>
      </c>
      <c r="I143" s="20">
        <f t="shared" ca="1" si="63"/>
        <v>14322.076326401551</v>
      </c>
      <c r="J143" s="20">
        <f t="shared" ca="1" si="64"/>
        <v>25523.733032831704</v>
      </c>
      <c r="K143" s="20">
        <f t="shared" ca="1" si="65"/>
        <v>14320.013052473883</v>
      </c>
      <c r="L143" s="20">
        <f t="shared" ca="1" si="66"/>
        <v>29859.650940362502</v>
      </c>
      <c r="P143" s="19" t="str">
        <f t="shared" ca="1" si="67"/>
        <v>P2</v>
      </c>
      <c r="Q143" s="28">
        <f t="shared" ca="1" si="68"/>
        <v>0.13601631595663474</v>
      </c>
      <c r="R143" s="27">
        <f t="shared" ca="1" si="69"/>
        <v>1.1360163159566348</v>
      </c>
      <c r="S143" s="20">
        <f t="shared" ca="1" si="70"/>
        <v>-50436.146407176624</v>
      </c>
      <c r="T143" s="14">
        <f t="shared" ca="1" si="71"/>
        <v>5190.5383183548274</v>
      </c>
      <c r="U143" s="14">
        <f t="shared" ca="1" si="72"/>
        <v>36914.268177443897</v>
      </c>
      <c r="V143" s="14">
        <f t="shared" ca="1" si="73"/>
        <v>10645.445483618778</v>
      </c>
      <c r="W143" s="14">
        <f t="shared" ca="1" si="74"/>
        <v>20007.385752270162</v>
      </c>
      <c r="X143" s="14">
        <f t="shared" ca="1" si="75"/>
        <v>21965.941158535865</v>
      </c>
      <c r="Y143" s="14">
        <f t="shared" ca="1" si="76"/>
        <v>-41083.00007728982</v>
      </c>
      <c r="Z143" s="14">
        <f t="shared" ca="1" si="77"/>
        <v>4870.5123582101824</v>
      </c>
      <c r="AA143" s="14">
        <f t="shared" ca="1" si="78"/>
        <v>77539.264239903699</v>
      </c>
      <c r="AB143" s="14">
        <f t="shared" ca="1" si="79"/>
        <v>30463.573003631092</v>
      </c>
    </row>
    <row r="144" spans="1:28" x14ac:dyDescent="0.25">
      <c r="A144" s="38">
        <f t="shared" ca="1" si="55"/>
        <v>9.1266582647686056E-2</v>
      </c>
      <c r="B144" s="27">
        <f t="shared" ca="1" si="56"/>
        <v>1.0912665826476862</v>
      </c>
      <c r="C144" s="20">
        <f t="shared" ca="1" si="57"/>
        <v>-46013.577049569154</v>
      </c>
      <c r="D144" s="20">
        <f t="shared" ca="1" si="58"/>
        <v>11889.02236746961</v>
      </c>
      <c r="E144" s="20">
        <f t="shared" ca="1" si="59"/>
        <v>38824.903738868197</v>
      </c>
      <c r="F144" s="20">
        <f t="shared" ca="1" si="60"/>
        <v>21551.606580884054</v>
      </c>
      <c r="G144" s="20">
        <f t="shared" ca="1" si="61"/>
        <v>-29136.234970674905</v>
      </c>
      <c r="H144" s="20">
        <f t="shared" ca="1" si="62"/>
        <v>20061.553874371963</v>
      </c>
      <c r="I144" s="20">
        <f t="shared" ca="1" si="63"/>
        <v>17406.400553651274</v>
      </c>
      <c r="J144" s="20">
        <f t="shared" ca="1" si="64"/>
        <v>21587.498225942451</v>
      </c>
      <c r="K144" s="20">
        <f t="shared" ca="1" si="65"/>
        <v>21267.009508848725</v>
      </c>
      <c r="L144" s="20">
        <f t="shared" ca="1" si="66"/>
        <v>39080.114827776713</v>
      </c>
      <c r="P144" s="19" t="str">
        <f t="shared" ca="1" si="67"/>
        <v>P2</v>
      </c>
      <c r="Q144" s="28">
        <f t="shared" ca="1" si="68"/>
        <v>0.13811227569708273</v>
      </c>
      <c r="R144" s="27">
        <f t="shared" ca="1" si="69"/>
        <v>1.1381122756970827</v>
      </c>
      <c r="S144" s="20">
        <f t="shared" ca="1" si="70"/>
        <v>-54376.824714619332</v>
      </c>
      <c r="T144" s="14">
        <f t="shared" ca="1" si="71"/>
        <v>15351.436702691877</v>
      </c>
      <c r="U144" s="14">
        <f t="shared" ca="1" si="72"/>
        <v>55285.068263687303</v>
      </c>
      <c r="V144" s="14">
        <f t="shared" ca="1" si="73"/>
        <v>10998.548896458657</v>
      </c>
      <c r="W144" s="14">
        <f t="shared" ca="1" si="74"/>
        <v>12686.746898025913</v>
      </c>
      <c r="X144" s="14">
        <f t="shared" ca="1" si="75"/>
        <v>19217.792926520022</v>
      </c>
      <c r="Y144" s="14">
        <f t="shared" ca="1" si="76"/>
        <v>-24270.571058842517</v>
      </c>
      <c r="Z144" s="14">
        <f t="shared" ca="1" si="77"/>
        <v>3961.4460879858821</v>
      </c>
      <c r="AA144" s="14">
        <f t="shared" ca="1" si="78"/>
        <v>76695.771236323562</v>
      </c>
      <c r="AB144" s="14">
        <f t="shared" ca="1" si="79"/>
        <v>52792.707530674219</v>
      </c>
    </row>
    <row r="145" spans="1:28" x14ac:dyDescent="0.25">
      <c r="A145" s="38">
        <f t="shared" ca="1" si="55"/>
        <v>8.9582493314972964E-2</v>
      </c>
      <c r="B145" s="27">
        <f t="shared" ca="1" si="56"/>
        <v>1.0895824933149729</v>
      </c>
      <c r="C145" s="20">
        <f t="shared" ca="1" si="57"/>
        <v>-45174.934543750656</v>
      </c>
      <c r="D145" s="20">
        <f t="shared" ca="1" si="58"/>
        <v>15918.850330314361</v>
      </c>
      <c r="E145" s="20">
        <f t="shared" ca="1" si="59"/>
        <v>39597.361806350702</v>
      </c>
      <c r="F145" s="20">
        <f t="shared" ca="1" si="60"/>
        <v>17368.586927935277</v>
      </c>
      <c r="G145" s="20">
        <f t="shared" ca="1" si="61"/>
        <v>-29922.198731865021</v>
      </c>
      <c r="H145" s="20">
        <f t="shared" ca="1" si="62"/>
        <v>12302.181293379252</v>
      </c>
      <c r="I145" s="20">
        <f t="shared" ca="1" si="63"/>
        <v>28781.9178215051</v>
      </c>
      <c r="J145" s="20">
        <f t="shared" ca="1" si="64"/>
        <v>23149.485370363396</v>
      </c>
      <c r="K145" s="20">
        <f t="shared" ca="1" si="65"/>
        <v>18873.011698650433</v>
      </c>
      <c r="L145" s="20">
        <f t="shared" ca="1" si="66"/>
        <v>42396.460449484104</v>
      </c>
      <c r="P145" s="19" t="str">
        <f t="shared" ca="1" si="67"/>
        <v>P2</v>
      </c>
      <c r="Q145" s="28">
        <f t="shared" ca="1" si="68"/>
        <v>0.12918367614743398</v>
      </c>
      <c r="R145" s="27">
        <f t="shared" ca="1" si="69"/>
        <v>1.1291836761474339</v>
      </c>
      <c r="S145" s="20">
        <f t="shared" ca="1" si="70"/>
        <v>-51746.447767805956</v>
      </c>
      <c r="T145" s="14">
        <f t="shared" ca="1" si="71"/>
        <v>7112.3248480343136</v>
      </c>
      <c r="U145" s="14">
        <f t="shared" ca="1" si="72"/>
        <v>59251.760377987091</v>
      </c>
      <c r="V145" s="14">
        <f t="shared" ca="1" si="73"/>
        <v>11087.439646693023</v>
      </c>
      <c r="W145" s="14">
        <f t="shared" ca="1" si="74"/>
        <v>19659.953651077449</v>
      </c>
      <c r="X145" s="14">
        <f t="shared" ca="1" si="75"/>
        <v>20433.947252255679</v>
      </c>
      <c r="Y145" s="14">
        <f t="shared" ca="1" si="76"/>
        <v>-32100.486743670244</v>
      </c>
      <c r="Z145" s="14">
        <f t="shared" ca="1" si="77"/>
        <v>3301.2025808150511</v>
      </c>
      <c r="AA145" s="14">
        <f t="shared" ca="1" si="78"/>
        <v>76311.34072785014</v>
      </c>
      <c r="AB145" s="14">
        <f t="shared" ca="1" si="79"/>
        <v>52988.40731311126</v>
      </c>
    </row>
    <row r="146" spans="1:28" x14ac:dyDescent="0.25">
      <c r="A146" s="38">
        <f t="shared" ca="1" si="55"/>
        <v>9.0261132440339037E-2</v>
      </c>
      <c r="B146" s="27">
        <f t="shared" ca="1" si="56"/>
        <v>1.0902611324403391</v>
      </c>
      <c r="C146" s="20">
        <f t="shared" ca="1" si="57"/>
        <v>-44923.073701022287</v>
      </c>
      <c r="D146" s="20">
        <f t="shared" ca="1" si="58"/>
        <v>11900.954909767075</v>
      </c>
      <c r="E146" s="20">
        <f t="shared" ca="1" si="59"/>
        <v>42140.564155112101</v>
      </c>
      <c r="F146" s="20">
        <f t="shared" ca="1" si="60"/>
        <v>19625.166286302716</v>
      </c>
      <c r="G146" s="20">
        <f t="shared" ca="1" si="61"/>
        <v>-36863.667934325858</v>
      </c>
      <c r="H146" s="20">
        <f t="shared" ca="1" si="62"/>
        <v>10871.869256558834</v>
      </c>
      <c r="I146" s="20">
        <f t="shared" ca="1" si="63"/>
        <v>20756.490675892004</v>
      </c>
      <c r="J146" s="20">
        <f t="shared" ca="1" si="64"/>
        <v>21894.218528530593</v>
      </c>
      <c r="K146" s="20">
        <f t="shared" ca="1" si="65"/>
        <v>14972.65981290202</v>
      </c>
      <c r="L146" s="20">
        <f t="shared" ca="1" si="66"/>
        <v>29370.562951567928</v>
      </c>
      <c r="P146" s="19" t="str">
        <f t="shared" ca="1" si="67"/>
        <v>P2</v>
      </c>
      <c r="Q146" s="28">
        <f t="shared" ca="1" si="68"/>
        <v>0.12856361749141282</v>
      </c>
      <c r="R146" s="27">
        <f t="shared" ca="1" si="69"/>
        <v>1.1285636174914129</v>
      </c>
      <c r="S146" s="20">
        <f t="shared" ca="1" si="70"/>
        <v>-49909.251228961984</v>
      </c>
      <c r="T146" s="14">
        <f t="shared" ca="1" si="71"/>
        <v>8922.9778812362656</v>
      </c>
      <c r="U146" s="14">
        <f t="shared" ca="1" si="72"/>
        <v>43702.447269820157</v>
      </c>
      <c r="V146" s="14">
        <f t="shared" ca="1" si="73"/>
        <v>11631.995419571062</v>
      </c>
      <c r="W146" s="14">
        <f t="shared" ca="1" si="74"/>
        <v>22260.463794318668</v>
      </c>
      <c r="X146" s="14">
        <f t="shared" ca="1" si="75"/>
        <v>22005.199212514366</v>
      </c>
      <c r="Y146" s="14">
        <f t="shared" ca="1" si="76"/>
        <v>-29270.681376150653</v>
      </c>
      <c r="Z146" s="14">
        <f t="shared" ca="1" si="77"/>
        <v>6491.3280381750128</v>
      </c>
      <c r="AA146" s="14">
        <f t="shared" ca="1" si="78"/>
        <v>74991.191462054194</v>
      </c>
      <c r="AB146" s="14">
        <f t="shared" ca="1" si="79"/>
        <v>49824.799865422727</v>
      </c>
    </row>
    <row r="147" spans="1:28" x14ac:dyDescent="0.25">
      <c r="A147" s="38">
        <f t="shared" ca="1" si="55"/>
        <v>8.9838908466763248E-2</v>
      </c>
      <c r="B147" s="27">
        <f t="shared" ca="1" si="56"/>
        <v>1.0898389084667632</v>
      </c>
      <c r="C147" s="20">
        <f t="shared" ca="1" si="57"/>
        <v>-41114.065210724271</v>
      </c>
      <c r="D147" s="20">
        <f t="shared" ca="1" si="58"/>
        <v>11977.524294404224</v>
      </c>
      <c r="E147" s="20">
        <f t="shared" ca="1" si="59"/>
        <v>40061.665017107138</v>
      </c>
      <c r="F147" s="20">
        <f t="shared" ca="1" si="60"/>
        <v>16604.667061716456</v>
      </c>
      <c r="G147" s="20">
        <f t="shared" ca="1" si="61"/>
        <v>-31500.001149159427</v>
      </c>
      <c r="H147" s="20">
        <f t="shared" ca="1" si="62"/>
        <v>18054.785698614651</v>
      </c>
      <c r="I147" s="20">
        <f t="shared" ca="1" si="63"/>
        <v>28534.167701786082</v>
      </c>
      <c r="J147" s="20">
        <f t="shared" ca="1" si="64"/>
        <v>22596.763094150352</v>
      </c>
      <c r="K147" s="20">
        <f t="shared" ca="1" si="65"/>
        <v>15020.182298108564</v>
      </c>
      <c r="L147" s="20">
        <f t="shared" ca="1" si="66"/>
        <v>42797.302498115023</v>
      </c>
      <c r="P147" s="19" t="str">
        <f t="shared" ca="1" si="67"/>
        <v>P1</v>
      </c>
      <c r="Q147" s="28">
        <f t="shared" ca="1" si="68"/>
        <v>0.1326791447237842</v>
      </c>
      <c r="R147" s="27">
        <f t="shared" ca="1" si="69"/>
        <v>1.1326791447237843</v>
      </c>
      <c r="S147" s="20">
        <f t="shared" ca="1" si="70"/>
        <v>-54996.167791966342</v>
      </c>
      <c r="T147" s="14">
        <f t="shared" ca="1" si="71"/>
        <v>7579.8384610687044</v>
      </c>
      <c r="U147" s="14">
        <f t="shared" ca="1" si="72"/>
        <v>23456.479160546409</v>
      </c>
      <c r="V147" s="14">
        <f t="shared" ca="1" si="73"/>
        <v>10716.024902064724</v>
      </c>
      <c r="W147" s="14">
        <f t="shared" ca="1" si="74"/>
        <v>19741.70471164101</v>
      </c>
      <c r="X147" s="14">
        <f t="shared" ca="1" si="75"/>
        <v>16957.407751895247</v>
      </c>
      <c r="Y147" s="14">
        <f t="shared" ca="1" si="76"/>
        <v>-24680.809484103498</v>
      </c>
      <c r="Z147" s="14">
        <f t="shared" ca="1" si="77"/>
        <v>5517.5599335990546</v>
      </c>
      <c r="AA147" s="14">
        <f t="shared" ca="1" si="78"/>
        <v>73284.813847396363</v>
      </c>
      <c r="AB147" s="14">
        <f t="shared" ca="1" si="79"/>
        <v>23556.985610176485</v>
      </c>
    </row>
    <row r="148" spans="1:28" x14ac:dyDescent="0.25">
      <c r="A148" s="38">
        <f t="shared" ca="1" si="55"/>
        <v>9.0696274862185372E-2</v>
      </c>
      <c r="B148" s="27">
        <f t="shared" ca="1" si="56"/>
        <v>1.0906962748621853</v>
      </c>
      <c r="C148" s="20">
        <f t="shared" ca="1" si="57"/>
        <v>-38479.826143475213</v>
      </c>
      <c r="D148" s="20">
        <f t="shared" ca="1" si="58"/>
        <v>10920.173885745295</v>
      </c>
      <c r="E148" s="20">
        <f t="shared" ca="1" si="59"/>
        <v>40488.056841246238</v>
      </c>
      <c r="F148" s="20">
        <f t="shared" ca="1" si="60"/>
        <v>19039.694379981709</v>
      </c>
      <c r="G148" s="20">
        <f t="shared" ca="1" si="61"/>
        <v>-29209.048489338231</v>
      </c>
      <c r="H148" s="20">
        <f t="shared" ca="1" si="62"/>
        <v>8768.9788569614702</v>
      </c>
      <c r="I148" s="20">
        <f t="shared" ca="1" si="63"/>
        <v>20019.09291059546</v>
      </c>
      <c r="J148" s="20">
        <f t="shared" ca="1" si="64"/>
        <v>25335.783227959761</v>
      </c>
      <c r="K148" s="20">
        <f t="shared" ca="1" si="65"/>
        <v>19504.675360392728</v>
      </c>
      <c r="L148" s="20">
        <f t="shared" ca="1" si="66"/>
        <v>40709.873971702298</v>
      </c>
      <c r="P148" s="19" t="str">
        <f t="shared" ca="1" si="67"/>
        <v>P1</v>
      </c>
      <c r="Q148" s="28">
        <f t="shared" ca="1" si="68"/>
        <v>0.13520107399311385</v>
      </c>
      <c r="R148" s="27">
        <f t="shared" ca="1" si="69"/>
        <v>1.1352010739931138</v>
      </c>
      <c r="S148" s="20">
        <f t="shared" ca="1" si="70"/>
        <v>-52112.476324625306</v>
      </c>
      <c r="T148" s="14">
        <f t="shared" ca="1" si="71"/>
        <v>5950.3786972178532</v>
      </c>
      <c r="U148" s="14">
        <f t="shared" ca="1" si="72"/>
        <v>30285.869006815999</v>
      </c>
      <c r="V148" s="14">
        <f t="shared" ca="1" si="73"/>
        <v>10805.948438292928</v>
      </c>
      <c r="W148" s="14">
        <f t="shared" ca="1" si="74"/>
        <v>15060.484322951948</v>
      </c>
      <c r="X148" s="14">
        <f t="shared" ca="1" si="75"/>
        <v>18863.481080063819</v>
      </c>
      <c r="Y148" s="14">
        <f t="shared" ca="1" si="76"/>
        <v>-33166.328055973274</v>
      </c>
      <c r="Z148" s="14">
        <f t="shared" ca="1" si="77"/>
        <v>4790.844103791409</v>
      </c>
      <c r="AA148" s="14">
        <f t="shared" ca="1" si="78"/>
        <v>76141.303206778714</v>
      </c>
      <c r="AB148" s="14">
        <f t="shared" ca="1" si="79"/>
        <v>24018.684377005193</v>
      </c>
    </row>
    <row r="149" spans="1:28" x14ac:dyDescent="0.25">
      <c r="A149" s="38">
        <f t="shared" ca="1" si="55"/>
        <v>8.918620991423587E-2</v>
      </c>
      <c r="B149" s="27">
        <f t="shared" ca="1" si="56"/>
        <v>1.089186209914236</v>
      </c>
      <c r="C149" s="20">
        <f t="shared" ca="1" si="57"/>
        <v>-43144.985557447624</v>
      </c>
      <c r="D149" s="20">
        <f t="shared" ca="1" si="58"/>
        <v>17745.482440950342</v>
      </c>
      <c r="E149" s="20">
        <f t="shared" ca="1" si="59"/>
        <v>45977.360710834764</v>
      </c>
      <c r="F149" s="20">
        <f t="shared" ca="1" si="60"/>
        <v>18964.484257925029</v>
      </c>
      <c r="G149" s="20">
        <f t="shared" ca="1" si="61"/>
        <v>-22576.687108231152</v>
      </c>
      <c r="H149" s="20">
        <f t="shared" ca="1" si="62"/>
        <v>10225.84237064539</v>
      </c>
      <c r="I149" s="20">
        <f t="shared" ca="1" si="63"/>
        <v>24566.467070434657</v>
      </c>
      <c r="J149" s="20">
        <f t="shared" ca="1" si="64"/>
        <v>25414.969372602351</v>
      </c>
      <c r="K149" s="20">
        <f t="shared" ca="1" si="65"/>
        <v>18570.419168149536</v>
      </c>
      <c r="L149" s="20">
        <f t="shared" ca="1" si="66"/>
        <v>55275.060706728305</v>
      </c>
      <c r="P149" s="19" t="str">
        <f t="shared" ca="1" si="67"/>
        <v>P1</v>
      </c>
      <c r="Q149" s="28">
        <f t="shared" ca="1" si="68"/>
        <v>0.13603643112886804</v>
      </c>
      <c r="R149" s="27">
        <f t="shared" ca="1" si="69"/>
        <v>1.136036431128868</v>
      </c>
      <c r="S149" s="20">
        <f t="shared" ca="1" si="70"/>
        <v>-51609.456580158614</v>
      </c>
      <c r="T149" s="14">
        <f t="shared" ca="1" si="71"/>
        <v>13009.72146274917</v>
      </c>
      <c r="U149" s="14">
        <f t="shared" ca="1" si="72"/>
        <v>48616.35013688614</v>
      </c>
      <c r="V149" s="14">
        <f t="shared" ca="1" si="73"/>
        <v>11137.48929653268</v>
      </c>
      <c r="W149" s="14">
        <f t="shared" ca="1" si="74"/>
        <v>5928.5476665393335</v>
      </c>
      <c r="X149" s="14">
        <f t="shared" ca="1" si="75"/>
        <v>17614.622779666119</v>
      </c>
      <c r="Y149" s="14">
        <f t="shared" ca="1" si="76"/>
        <v>-25112.579380810479</v>
      </c>
      <c r="Z149" s="14">
        <f t="shared" ca="1" si="77"/>
        <v>5273.0351660272636</v>
      </c>
      <c r="AA149" s="14">
        <f t="shared" ca="1" si="78"/>
        <v>75518.249223500781</v>
      </c>
      <c r="AB149" s="14">
        <f t="shared" ca="1" si="79"/>
        <v>43963.430741210701</v>
      </c>
    </row>
    <row r="150" spans="1:28" x14ac:dyDescent="0.25">
      <c r="A150" s="38">
        <f t="shared" ca="1" si="55"/>
        <v>8.9752520347258224E-2</v>
      </c>
      <c r="B150" s="27">
        <f t="shared" ca="1" si="56"/>
        <v>1.0897525203472582</v>
      </c>
      <c r="C150" s="20">
        <f t="shared" ca="1" si="57"/>
        <v>-46067.80829284127</v>
      </c>
      <c r="D150" s="20">
        <f t="shared" ca="1" si="58"/>
        <v>11191.216765164674</v>
      </c>
      <c r="E150" s="20">
        <f t="shared" ca="1" si="59"/>
        <v>36204.98282812423</v>
      </c>
      <c r="F150" s="20">
        <f t="shared" ca="1" si="60"/>
        <v>17499.888279835432</v>
      </c>
      <c r="G150" s="20">
        <f t="shared" ca="1" si="61"/>
        <v>-26723.814636881576</v>
      </c>
      <c r="H150" s="20">
        <f t="shared" ca="1" si="62"/>
        <v>10903.707334508694</v>
      </c>
      <c r="I150" s="20">
        <f t="shared" ca="1" si="63"/>
        <v>19447.008274166954</v>
      </c>
      <c r="J150" s="20">
        <f t="shared" ca="1" si="64"/>
        <v>26817.481369362107</v>
      </c>
      <c r="K150" s="20">
        <f t="shared" ca="1" si="65"/>
        <v>21250.506166386374</v>
      </c>
      <c r="L150" s="20">
        <f t="shared" ca="1" si="66"/>
        <v>33345.710019119615</v>
      </c>
      <c r="P150" s="19" t="str">
        <f t="shared" ca="1" si="67"/>
        <v>P2</v>
      </c>
      <c r="Q150" s="28">
        <f t="shared" ca="1" si="68"/>
        <v>0.12714387103662966</v>
      </c>
      <c r="R150" s="27">
        <f t="shared" ca="1" si="69"/>
        <v>1.1271438710366297</v>
      </c>
      <c r="S150" s="20">
        <f t="shared" ca="1" si="70"/>
        <v>-51231.160548311615</v>
      </c>
      <c r="T150" s="14">
        <f t="shared" ca="1" si="71"/>
        <v>6823.8636309924113</v>
      </c>
      <c r="U150" s="14">
        <f t="shared" ca="1" si="72"/>
        <v>42236.44622867748</v>
      </c>
      <c r="V150" s="14">
        <f t="shared" ca="1" si="73"/>
        <v>11126.940801469542</v>
      </c>
      <c r="W150" s="14">
        <f t="shared" ca="1" si="74"/>
        <v>16519.273345279249</v>
      </c>
      <c r="X150" s="14">
        <f t="shared" ca="1" si="75"/>
        <v>16093.736108989506</v>
      </c>
      <c r="Y150" s="14">
        <f t="shared" ca="1" si="76"/>
        <v>-37617.9020180277</v>
      </c>
      <c r="Z150" s="14">
        <f t="shared" ca="1" si="77"/>
        <v>7332.2573855182281</v>
      </c>
      <c r="AA150" s="14">
        <f t="shared" ca="1" si="78"/>
        <v>76578.665051072268</v>
      </c>
      <c r="AB150" s="14">
        <f t="shared" ca="1" si="79"/>
        <v>34977.964425584592</v>
      </c>
    </row>
    <row r="151" spans="1:28" x14ac:dyDescent="0.25">
      <c r="A151" s="38">
        <f t="shared" ca="1" si="55"/>
        <v>8.9600707755150111E-2</v>
      </c>
      <c r="B151" s="27">
        <f t="shared" ca="1" si="56"/>
        <v>1.0896007077551502</v>
      </c>
      <c r="C151" s="20">
        <f t="shared" ca="1" si="57"/>
        <v>-39840.200797939964</v>
      </c>
      <c r="D151" s="20">
        <f t="shared" ca="1" si="58"/>
        <v>11358.693891273026</v>
      </c>
      <c r="E151" s="20">
        <f t="shared" ca="1" si="59"/>
        <v>43942.046316064996</v>
      </c>
      <c r="F151" s="20">
        <f t="shared" ca="1" si="60"/>
        <v>18380.48799994553</v>
      </c>
      <c r="G151" s="20">
        <f t="shared" ca="1" si="61"/>
        <v>-32567.475232870394</v>
      </c>
      <c r="H151" s="20">
        <f t="shared" ca="1" si="62"/>
        <v>11321.489353909761</v>
      </c>
      <c r="I151" s="20">
        <f t="shared" ca="1" si="63"/>
        <v>23023.382885908257</v>
      </c>
      <c r="J151" s="20">
        <f t="shared" ca="1" si="64"/>
        <v>27411.293227814989</v>
      </c>
      <c r="K151" s="20">
        <f t="shared" ca="1" si="65"/>
        <v>15670.392058464648</v>
      </c>
      <c r="L151" s="20">
        <f t="shared" ca="1" si="66"/>
        <v>42750.88836928978</v>
      </c>
      <c r="P151" s="19" t="str">
        <f t="shared" ca="1" si="67"/>
        <v>P2</v>
      </c>
      <c r="Q151" s="28">
        <f t="shared" ca="1" si="68"/>
        <v>0.12750543649794785</v>
      </c>
      <c r="R151" s="27">
        <f t="shared" ca="1" si="69"/>
        <v>1.1275054364979478</v>
      </c>
      <c r="S151" s="20">
        <f t="shared" ca="1" si="70"/>
        <v>-48002.348118705035</v>
      </c>
      <c r="T151" s="14">
        <f t="shared" ca="1" si="71"/>
        <v>8690.1424105388851</v>
      </c>
      <c r="U151" s="14">
        <f t="shared" ca="1" si="72"/>
        <v>47194.95722075543</v>
      </c>
      <c r="V151" s="14">
        <f t="shared" ca="1" si="73"/>
        <v>11066.298737694531</v>
      </c>
      <c r="W151" s="14">
        <f t="shared" ca="1" si="74"/>
        <v>11441.184342749053</v>
      </c>
      <c r="X151" s="14">
        <f t="shared" ca="1" si="75"/>
        <v>18979.106746456553</v>
      </c>
      <c r="Y151" s="14">
        <f t="shared" ca="1" si="76"/>
        <v>-20879.944143771256</v>
      </c>
      <c r="Z151" s="14">
        <f t="shared" ca="1" si="77"/>
        <v>3530.4169013339165</v>
      </c>
      <c r="AA151" s="14">
        <f t="shared" ca="1" si="78"/>
        <v>74194.830130865797</v>
      </c>
      <c r="AB151" s="14">
        <f t="shared" ca="1" si="79"/>
        <v>48848.813491946603</v>
      </c>
    </row>
    <row r="152" spans="1:28" x14ac:dyDescent="0.25">
      <c r="A152" s="38">
        <f t="shared" ca="1" si="55"/>
        <v>8.951176097362154E-2</v>
      </c>
      <c r="B152" s="27">
        <f t="shared" ca="1" si="56"/>
        <v>1.0895117609736216</v>
      </c>
      <c r="C152" s="20">
        <f t="shared" ca="1" si="57"/>
        <v>-40826.247341327929</v>
      </c>
      <c r="D152" s="20">
        <f t="shared" ca="1" si="58"/>
        <v>13178.583787616924</v>
      </c>
      <c r="E152" s="20">
        <f t="shared" ca="1" si="59"/>
        <v>35021.538335202378</v>
      </c>
      <c r="F152" s="20">
        <f t="shared" ca="1" si="60"/>
        <v>20871.825932852418</v>
      </c>
      <c r="G152" s="20">
        <f t="shared" ca="1" si="61"/>
        <v>-24933.731208452609</v>
      </c>
      <c r="H152" s="20">
        <f t="shared" ca="1" si="62"/>
        <v>15018.839870440281</v>
      </c>
      <c r="I152" s="20">
        <f t="shared" ca="1" si="63"/>
        <v>21141.370583409513</v>
      </c>
      <c r="J152" s="20">
        <f t="shared" ca="1" si="64"/>
        <v>26680.828600561894</v>
      </c>
      <c r="K152" s="20">
        <f t="shared" ca="1" si="65"/>
        <v>24708.049350109024</v>
      </c>
      <c r="L152" s="20">
        <f t="shared" ca="1" si="66"/>
        <v>48724.936853251755</v>
      </c>
      <c r="P152" s="19" t="str">
        <f t="shared" ca="1" si="67"/>
        <v>P1</v>
      </c>
      <c r="Q152" s="28">
        <f t="shared" ca="1" si="68"/>
        <v>0.1254079993323115</v>
      </c>
      <c r="R152" s="27">
        <f t="shared" ca="1" si="69"/>
        <v>1.1254079993323116</v>
      </c>
      <c r="S152" s="20">
        <f t="shared" ca="1" si="70"/>
        <v>-51815.523358582948</v>
      </c>
      <c r="T152" s="14">
        <f t="shared" ca="1" si="71"/>
        <v>6697.531603058871</v>
      </c>
      <c r="U152" s="14">
        <f t="shared" ca="1" si="72"/>
        <v>24577.810185133771</v>
      </c>
      <c r="V152" s="14">
        <f t="shared" ca="1" si="73"/>
        <v>11008.119018524696</v>
      </c>
      <c r="W152" s="14">
        <f t="shared" ca="1" si="74"/>
        <v>10158.949176605196</v>
      </c>
      <c r="X152" s="14">
        <f t="shared" ca="1" si="75"/>
        <v>21794.747792697155</v>
      </c>
      <c r="Y152" s="14">
        <f t="shared" ca="1" si="76"/>
        <v>-24864.025589927965</v>
      </c>
      <c r="Z152" s="14">
        <f t="shared" ca="1" si="77"/>
        <v>6616.6152944394707</v>
      </c>
      <c r="AA152" s="14">
        <f t="shared" ca="1" si="78"/>
        <v>78218.724144479624</v>
      </c>
      <c r="AB152" s="14">
        <f t="shared" ca="1" si="79"/>
        <v>27831.336489228372</v>
      </c>
    </row>
    <row r="153" spans="1:28" x14ac:dyDescent="0.25">
      <c r="A153" s="38">
        <f t="shared" ca="1" si="55"/>
        <v>9.000677916926289E-2</v>
      </c>
      <c r="B153" s="27">
        <f t="shared" ca="1" si="56"/>
        <v>1.0900067791692629</v>
      </c>
      <c r="C153" s="20">
        <f t="shared" ca="1" si="57"/>
        <v>-47051.37154413492</v>
      </c>
      <c r="D153" s="20">
        <f t="shared" ca="1" si="58"/>
        <v>8627.1283774679177</v>
      </c>
      <c r="E153" s="20">
        <f t="shared" ca="1" si="59"/>
        <v>45747.573925661229</v>
      </c>
      <c r="F153" s="20">
        <f t="shared" ca="1" si="60"/>
        <v>18198.015859586023</v>
      </c>
      <c r="G153" s="20">
        <f t="shared" ca="1" si="61"/>
        <v>-34688.186840653201</v>
      </c>
      <c r="H153" s="20">
        <f t="shared" ca="1" si="62"/>
        <v>15130.664411999942</v>
      </c>
      <c r="I153" s="20">
        <f t="shared" ca="1" si="63"/>
        <v>19954.047865607427</v>
      </c>
      <c r="J153" s="20">
        <f t="shared" ca="1" si="64"/>
        <v>24869.508163869523</v>
      </c>
      <c r="K153" s="20">
        <f t="shared" ca="1" si="65"/>
        <v>23072.808428696138</v>
      </c>
      <c r="L153" s="20">
        <f t="shared" ca="1" si="66"/>
        <v>35760.144400814126</v>
      </c>
      <c r="P153" s="19" t="str">
        <f t="shared" ca="1" si="67"/>
        <v>P1</v>
      </c>
      <c r="Q153" s="28">
        <f t="shared" ca="1" si="68"/>
        <v>0.13236209389709286</v>
      </c>
      <c r="R153" s="27">
        <f t="shared" ca="1" si="69"/>
        <v>1.1323620938970929</v>
      </c>
      <c r="S153" s="20">
        <f t="shared" ca="1" si="70"/>
        <v>-54944.423054468098</v>
      </c>
      <c r="T153" s="14">
        <f t="shared" ca="1" si="71"/>
        <v>7990.8189602419661</v>
      </c>
      <c r="U153" s="14">
        <f t="shared" ca="1" si="72"/>
        <v>33476.990014228853</v>
      </c>
      <c r="V153" s="14">
        <f t="shared" ca="1" si="73"/>
        <v>10570.532779431867</v>
      </c>
      <c r="W153" s="14">
        <f t="shared" ca="1" si="74"/>
        <v>8140.1704458443637</v>
      </c>
      <c r="X153" s="14">
        <f t="shared" ca="1" si="75"/>
        <v>16796.787525508691</v>
      </c>
      <c r="Y153" s="14">
        <f t="shared" ca="1" si="76"/>
        <v>-24987.733621588381</v>
      </c>
      <c r="Z153" s="14">
        <f t="shared" ca="1" si="77"/>
        <v>5659.8055004576572</v>
      </c>
      <c r="AA153" s="14">
        <f t="shared" ca="1" si="78"/>
        <v>73641.464213403611</v>
      </c>
      <c r="AB153" s="14">
        <f t="shared" ca="1" si="79"/>
        <v>24627.049720394774</v>
      </c>
    </row>
    <row r="154" spans="1:28" x14ac:dyDescent="0.25">
      <c r="A154" s="38">
        <f t="shared" ca="1" si="55"/>
        <v>8.9531090010659758E-2</v>
      </c>
      <c r="B154" s="27">
        <f t="shared" ca="1" si="56"/>
        <v>1.0895310900106598</v>
      </c>
      <c r="C154" s="20">
        <f t="shared" ca="1" si="57"/>
        <v>-39889.113665878918</v>
      </c>
      <c r="D154" s="20">
        <f t="shared" ca="1" si="58"/>
        <v>13823.505860269152</v>
      </c>
      <c r="E154" s="20">
        <f t="shared" ca="1" si="59"/>
        <v>38673.097438454686</v>
      </c>
      <c r="F154" s="20">
        <f t="shared" ca="1" si="60"/>
        <v>18639.925132126897</v>
      </c>
      <c r="G154" s="20">
        <f t="shared" ca="1" si="61"/>
        <v>-29870.985348030816</v>
      </c>
      <c r="H154" s="20">
        <f t="shared" ca="1" si="62"/>
        <v>9925.6668249349168</v>
      </c>
      <c r="I154" s="20">
        <f t="shared" ca="1" si="63"/>
        <v>17885.028067417457</v>
      </c>
      <c r="J154" s="20">
        <f t="shared" ca="1" si="64"/>
        <v>25376.737989845864</v>
      </c>
      <c r="K154" s="20">
        <f t="shared" ca="1" si="65"/>
        <v>20586.3544084723</v>
      </c>
      <c r="L154" s="20">
        <f t="shared" ca="1" si="66"/>
        <v>40038.842636270922</v>
      </c>
      <c r="P154" s="19" t="str">
        <f t="shared" ca="1" si="67"/>
        <v>P2</v>
      </c>
      <c r="Q154" s="28">
        <f t="shared" ca="1" si="68"/>
        <v>0.12275729554432341</v>
      </c>
      <c r="R154" s="27">
        <f t="shared" ca="1" si="69"/>
        <v>1.1227572955443235</v>
      </c>
      <c r="S154" s="20">
        <f t="shared" ca="1" si="70"/>
        <v>-51190.126594476751</v>
      </c>
      <c r="T154" s="14">
        <f t="shared" ca="1" si="71"/>
        <v>8353.7419634512007</v>
      </c>
      <c r="U154" s="14">
        <f t="shared" ca="1" si="72"/>
        <v>55939.397227740432</v>
      </c>
      <c r="V154" s="14">
        <f t="shared" ca="1" si="73"/>
        <v>11327.193404900772</v>
      </c>
      <c r="W154" s="14">
        <f t="shared" ca="1" si="74"/>
        <v>6215.2044340398998</v>
      </c>
      <c r="X154" s="14">
        <f t="shared" ca="1" si="75"/>
        <v>20785.446719474181</v>
      </c>
      <c r="Y154" s="14">
        <f t="shared" ca="1" si="76"/>
        <v>-22802.840799342415</v>
      </c>
      <c r="Z154" s="14">
        <f t="shared" ca="1" si="77"/>
        <v>3786.3084496117272</v>
      </c>
      <c r="AA154" s="14">
        <f t="shared" ca="1" si="78"/>
        <v>73171.844543834814</v>
      </c>
      <c r="AB154" s="14">
        <f t="shared" ca="1" si="79"/>
        <v>49485.437835197998</v>
      </c>
    </row>
    <row r="155" spans="1:28" x14ac:dyDescent="0.25">
      <c r="A155" s="38">
        <f t="shared" ca="1" si="55"/>
        <v>8.9317189700155994E-2</v>
      </c>
      <c r="B155" s="27">
        <f t="shared" ca="1" si="56"/>
        <v>1.0893171897001559</v>
      </c>
      <c r="C155" s="20">
        <f t="shared" ca="1" si="57"/>
        <v>-43412.659677801748</v>
      </c>
      <c r="D155" s="20">
        <f t="shared" ca="1" si="58"/>
        <v>11188.05902241253</v>
      </c>
      <c r="E155" s="20">
        <f t="shared" ca="1" si="59"/>
        <v>41399.070570632393</v>
      </c>
      <c r="F155" s="20">
        <f t="shared" ca="1" si="60"/>
        <v>17620.347833032189</v>
      </c>
      <c r="G155" s="20">
        <f t="shared" ca="1" si="61"/>
        <v>-34012.300016092835</v>
      </c>
      <c r="H155" s="20">
        <f t="shared" ca="1" si="62"/>
        <v>10526.204751191</v>
      </c>
      <c r="I155" s="20">
        <f t="shared" ca="1" si="63"/>
        <v>12904.933570258581</v>
      </c>
      <c r="J155" s="20">
        <f t="shared" ca="1" si="64"/>
        <v>25795.395768529354</v>
      </c>
      <c r="K155" s="20">
        <f t="shared" ca="1" si="65"/>
        <v>18513.330550472703</v>
      </c>
      <c r="L155" s="20">
        <f t="shared" ca="1" si="66"/>
        <v>29320.078846886892</v>
      </c>
      <c r="P155" s="19" t="str">
        <f t="shared" ca="1" si="67"/>
        <v>P2</v>
      </c>
      <c r="Q155" s="28">
        <f t="shared" ca="1" si="68"/>
        <v>0.13696542087985508</v>
      </c>
      <c r="R155" s="27">
        <f t="shared" ca="1" si="69"/>
        <v>1.136965420879855</v>
      </c>
      <c r="S155" s="20">
        <f t="shared" ca="1" si="70"/>
        <v>-52412.398009960962</v>
      </c>
      <c r="T155" s="14">
        <f t="shared" ca="1" si="71"/>
        <v>9921.7148392845083</v>
      </c>
      <c r="U155" s="14">
        <f t="shared" ca="1" si="72"/>
        <v>33230.612234292814</v>
      </c>
      <c r="V155" s="14">
        <f t="shared" ca="1" si="73"/>
        <v>11504.705880640189</v>
      </c>
      <c r="W155" s="14">
        <f t="shared" ca="1" si="74"/>
        <v>17917.31053304124</v>
      </c>
      <c r="X155" s="14">
        <f t="shared" ca="1" si="75"/>
        <v>17392.035458558516</v>
      </c>
      <c r="Y155" s="14">
        <f t="shared" ca="1" si="76"/>
        <v>-27128.956721794792</v>
      </c>
      <c r="Z155" s="14">
        <f t="shared" ca="1" si="77"/>
        <v>3794.3874387358069</v>
      </c>
      <c r="AA155" s="14">
        <f t="shared" ca="1" si="78"/>
        <v>73713.004609924887</v>
      </c>
      <c r="AB155" s="14">
        <f t="shared" ca="1" si="79"/>
        <v>32752.32966878383</v>
      </c>
    </row>
    <row r="156" spans="1:28" x14ac:dyDescent="0.25">
      <c r="A156" s="38">
        <f t="shared" ca="1" si="55"/>
        <v>8.8736733402488319E-2</v>
      </c>
      <c r="B156" s="27">
        <f t="shared" ca="1" si="56"/>
        <v>1.0887367334024882</v>
      </c>
      <c r="C156" s="20">
        <f t="shared" ca="1" si="57"/>
        <v>-43156.475173415995</v>
      </c>
      <c r="D156" s="20">
        <f t="shared" ca="1" si="58"/>
        <v>15131.213278323392</v>
      </c>
      <c r="E156" s="20">
        <f t="shared" ca="1" si="59"/>
        <v>37608.500042108753</v>
      </c>
      <c r="F156" s="20">
        <f t="shared" ca="1" si="60"/>
        <v>19978.415990009653</v>
      </c>
      <c r="G156" s="20">
        <f t="shared" ca="1" si="61"/>
        <v>-38701.852972385474</v>
      </c>
      <c r="H156" s="20">
        <f t="shared" ca="1" si="62"/>
        <v>14482.244521547505</v>
      </c>
      <c r="I156" s="20">
        <f t="shared" ca="1" si="63"/>
        <v>27261.328818429734</v>
      </c>
      <c r="J156" s="20">
        <f t="shared" ca="1" si="64"/>
        <v>25294.080025248655</v>
      </c>
      <c r="K156" s="20">
        <f t="shared" ca="1" si="65"/>
        <v>18186.68968853253</v>
      </c>
      <c r="L156" s="20">
        <f t="shared" ca="1" si="66"/>
        <v>39402.816576697565</v>
      </c>
      <c r="P156" s="19" t="str">
        <f t="shared" ca="1" si="67"/>
        <v>P2</v>
      </c>
      <c r="Q156" s="28">
        <f t="shared" ca="1" si="68"/>
        <v>0.12434627031939539</v>
      </c>
      <c r="R156" s="27">
        <f t="shared" ca="1" si="69"/>
        <v>1.1243462703193954</v>
      </c>
      <c r="S156" s="20">
        <f t="shared" ca="1" si="70"/>
        <v>-51543.35555749014</v>
      </c>
      <c r="T156" s="14">
        <f t="shared" ca="1" si="71"/>
        <v>9218.2351650195906</v>
      </c>
      <c r="U156" s="14">
        <f t="shared" ca="1" si="72"/>
        <v>53429.714409011045</v>
      </c>
      <c r="V156" s="14">
        <f t="shared" ca="1" si="73"/>
        <v>10801.921388539195</v>
      </c>
      <c r="W156" s="14">
        <f t="shared" ca="1" si="74"/>
        <v>8221.8575621158361</v>
      </c>
      <c r="X156" s="14">
        <f t="shared" ca="1" si="75"/>
        <v>18928.678509124162</v>
      </c>
      <c r="Y156" s="14">
        <f t="shared" ca="1" si="76"/>
        <v>-36420.796494100257</v>
      </c>
      <c r="Z156" s="14">
        <f t="shared" ca="1" si="77"/>
        <v>3372.8722295579009</v>
      </c>
      <c r="AA156" s="14">
        <f t="shared" ca="1" si="78"/>
        <v>74880.538000721208</v>
      </c>
      <c r="AB156" s="14">
        <f t="shared" ca="1" si="79"/>
        <v>40122.033934501975</v>
      </c>
    </row>
    <row r="157" spans="1:28" x14ac:dyDescent="0.25">
      <c r="A157" s="38">
        <f t="shared" ca="1" si="55"/>
        <v>8.9684383177733862E-2</v>
      </c>
      <c r="B157" s="27">
        <f t="shared" ca="1" si="56"/>
        <v>1.0896843831777339</v>
      </c>
      <c r="C157" s="20">
        <f t="shared" ca="1" si="57"/>
        <v>-40167.212508943237</v>
      </c>
      <c r="D157" s="20">
        <f t="shared" ca="1" si="58"/>
        <v>12471.323538561381</v>
      </c>
      <c r="E157" s="20">
        <f t="shared" ca="1" si="59"/>
        <v>42146.79565857655</v>
      </c>
      <c r="F157" s="20">
        <f t="shared" ca="1" si="60"/>
        <v>21006.433828791818</v>
      </c>
      <c r="G157" s="20">
        <f t="shared" ca="1" si="61"/>
        <v>-20288.11474486913</v>
      </c>
      <c r="H157" s="20">
        <f t="shared" ca="1" si="62"/>
        <v>9549.2677239408094</v>
      </c>
      <c r="I157" s="20">
        <f t="shared" ca="1" si="63"/>
        <v>22962.63610189352</v>
      </c>
      <c r="J157" s="20">
        <f t="shared" ca="1" si="64"/>
        <v>23297.361775462727</v>
      </c>
      <c r="K157" s="20">
        <f t="shared" ca="1" si="65"/>
        <v>21686.551843401263</v>
      </c>
      <c r="L157" s="20">
        <f t="shared" ca="1" si="66"/>
        <v>52228.352259513478</v>
      </c>
      <c r="P157" s="19" t="str">
        <f t="shared" ca="1" si="67"/>
        <v>P1</v>
      </c>
      <c r="Q157" s="28">
        <f t="shared" ca="1" si="68"/>
        <v>0.13548549158013737</v>
      </c>
      <c r="R157" s="27">
        <f t="shared" ca="1" si="69"/>
        <v>1.1354854915801373</v>
      </c>
      <c r="S157" s="20">
        <f t="shared" ca="1" si="70"/>
        <v>-48806.818661437341</v>
      </c>
      <c r="T157" s="14">
        <f t="shared" ca="1" si="71"/>
        <v>10799.237826533319</v>
      </c>
      <c r="U157" s="14">
        <f t="shared" ca="1" si="72"/>
        <v>22601.780458043533</v>
      </c>
      <c r="V157" s="14">
        <f t="shared" ca="1" si="73"/>
        <v>10514.978582732627</v>
      </c>
      <c r="W157" s="14">
        <f t="shared" ca="1" si="74"/>
        <v>20814.122095412567</v>
      </c>
      <c r="X157" s="14">
        <f t="shared" ca="1" si="75"/>
        <v>18615.907262698078</v>
      </c>
      <c r="Y157" s="14">
        <f t="shared" ca="1" si="76"/>
        <v>-35775.693976687195</v>
      </c>
      <c r="Z157" s="14">
        <f t="shared" ca="1" si="77"/>
        <v>5226.6927145622067</v>
      </c>
      <c r="AA157" s="14">
        <f t="shared" ca="1" si="78"/>
        <v>75948.896809093392</v>
      </c>
      <c r="AB157" s="14">
        <f t="shared" ca="1" si="79"/>
        <v>27499.714875202721</v>
      </c>
    </row>
    <row r="158" spans="1:28" x14ac:dyDescent="0.25">
      <c r="A158" s="38">
        <f t="shared" ca="1" si="55"/>
        <v>9.000159620124136E-2</v>
      </c>
      <c r="B158" s="27">
        <f t="shared" ca="1" si="56"/>
        <v>1.0900015962012413</v>
      </c>
      <c r="C158" s="20">
        <f t="shared" ca="1" si="57"/>
        <v>-41891.03300656542</v>
      </c>
      <c r="D158" s="20">
        <f t="shared" ca="1" si="58"/>
        <v>9248.4218518975686</v>
      </c>
      <c r="E158" s="20">
        <f t="shared" ca="1" si="59"/>
        <v>35820.66409749008</v>
      </c>
      <c r="F158" s="20">
        <f t="shared" ca="1" si="60"/>
        <v>20236.688652802495</v>
      </c>
      <c r="G158" s="20">
        <f t="shared" ca="1" si="61"/>
        <v>-40660.435271876646</v>
      </c>
      <c r="H158" s="20">
        <f t="shared" ca="1" si="62"/>
        <v>5895.4391200423443</v>
      </c>
      <c r="I158" s="20">
        <f t="shared" ca="1" si="63"/>
        <v>17617.326174002003</v>
      </c>
      <c r="J158" s="20">
        <f t="shared" ca="1" si="64"/>
        <v>26060.658528616725</v>
      </c>
      <c r="K158" s="20">
        <f t="shared" ca="1" si="65"/>
        <v>25443.240749953075</v>
      </c>
      <c r="L158" s="20">
        <f t="shared" ca="1" si="66"/>
        <v>24925.880639221854</v>
      </c>
      <c r="P158" s="19" t="str">
        <f t="shared" ca="1" si="67"/>
        <v>P2</v>
      </c>
      <c r="Q158" s="28">
        <f t="shared" ca="1" si="68"/>
        <v>0.12018187020604348</v>
      </c>
      <c r="R158" s="27">
        <f t="shared" ca="1" si="69"/>
        <v>1.1201818702060435</v>
      </c>
      <c r="S158" s="20">
        <f t="shared" ca="1" si="70"/>
        <v>-50328.12413937418</v>
      </c>
      <c r="T158" s="14">
        <f t="shared" ca="1" si="71"/>
        <v>11366.380530838576</v>
      </c>
      <c r="U158" s="14">
        <f t="shared" ca="1" si="72"/>
        <v>45321.644278738881</v>
      </c>
      <c r="V158" s="14">
        <f t="shared" ca="1" si="73"/>
        <v>11150.801273495832</v>
      </c>
      <c r="W158" s="14">
        <f t="shared" ca="1" si="74"/>
        <v>14007.258295563226</v>
      </c>
      <c r="X158" s="14">
        <f t="shared" ca="1" si="75"/>
        <v>22976.746918006371</v>
      </c>
      <c r="Y158" s="14">
        <f t="shared" ca="1" si="76"/>
        <v>-29128.503558298897</v>
      </c>
      <c r="Z158" s="14">
        <f t="shared" ca="1" si="77"/>
        <v>7318.5077326614137</v>
      </c>
      <c r="AA158" s="14">
        <f t="shared" ca="1" si="78"/>
        <v>74927.878741803142</v>
      </c>
      <c r="AB158" s="14">
        <f t="shared" ca="1" si="79"/>
        <v>50031.918559014099</v>
      </c>
    </row>
    <row r="159" spans="1:28" x14ac:dyDescent="0.25">
      <c r="A159" s="38">
        <f t="shared" ca="1" si="55"/>
        <v>9.0197218763041223E-2</v>
      </c>
      <c r="B159" s="27">
        <f t="shared" ca="1" si="56"/>
        <v>1.0901972187630413</v>
      </c>
      <c r="C159" s="20">
        <f t="shared" ca="1" si="57"/>
        <v>-39700.054163300163</v>
      </c>
      <c r="D159" s="20">
        <f t="shared" ca="1" si="58"/>
        <v>10049.957126350815</v>
      </c>
      <c r="E159" s="20">
        <f t="shared" ca="1" si="59"/>
        <v>43724.888424301731</v>
      </c>
      <c r="F159" s="20">
        <f t="shared" ca="1" si="60"/>
        <v>22069.238251813182</v>
      </c>
      <c r="G159" s="20">
        <f t="shared" ca="1" si="61"/>
        <v>-26525.327204452416</v>
      </c>
      <c r="H159" s="20">
        <f t="shared" ca="1" si="62"/>
        <v>10322.784338754689</v>
      </c>
      <c r="I159" s="20">
        <f t="shared" ca="1" si="63"/>
        <v>15129.934103623562</v>
      </c>
      <c r="J159" s="20">
        <f t="shared" ca="1" si="64"/>
        <v>25672.202434393526</v>
      </c>
      <c r="K159" s="20">
        <f t="shared" ca="1" si="65"/>
        <v>20386.682953867767</v>
      </c>
      <c r="L159" s="20">
        <f t="shared" ca="1" si="66"/>
        <v>44519.233494543478</v>
      </c>
      <c r="P159" s="19" t="str">
        <f t="shared" ca="1" si="67"/>
        <v>P2</v>
      </c>
      <c r="Q159" s="28">
        <f t="shared" ca="1" si="68"/>
        <v>0.12114927336576128</v>
      </c>
      <c r="R159" s="27">
        <f t="shared" ca="1" si="69"/>
        <v>1.1211492733657613</v>
      </c>
      <c r="S159" s="20">
        <f t="shared" ca="1" si="70"/>
        <v>-48004.408621377734</v>
      </c>
      <c r="T159" s="14">
        <f t="shared" ca="1" si="71"/>
        <v>13577.057693130759</v>
      </c>
      <c r="U159" s="14">
        <f t="shared" ca="1" si="72"/>
        <v>47292.03640092881</v>
      </c>
      <c r="V159" s="14">
        <f t="shared" ca="1" si="73"/>
        <v>10841.629380781158</v>
      </c>
      <c r="W159" s="14">
        <f t="shared" ca="1" si="74"/>
        <v>10428.325040294434</v>
      </c>
      <c r="X159" s="14">
        <f t="shared" ca="1" si="75"/>
        <v>24295.011926785468</v>
      </c>
      <c r="Y159" s="14">
        <f t="shared" ca="1" si="76"/>
        <v>-36516.165302467118</v>
      </c>
      <c r="Z159" s="14">
        <f t="shared" ca="1" si="77"/>
        <v>3314.6791409632465</v>
      </c>
      <c r="AA159" s="14">
        <f t="shared" ca="1" si="78"/>
        <v>71758.063169238027</v>
      </c>
      <c r="AB159" s="14">
        <f t="shared" ca="1" si="79"/>
        <v>45759.7835982127</v>
      </c>
    </row>
    <row r="160" spans="1:28" x14ac:dyDescent="0.25">
      <c r="A160" s="38">
        <f t="shared" ca="1" si="55"/>
        <v>8.9815874697355455E-2</v>
      </c>
      <c r="B160" s="27">
        <f t="shared" ca="1" si="56"/>
        <v>1.0898158746973554</v>
      </c>
      <c r="C160" s="20">
        <f t="shared" ca="1" si="57"/>
        <v>-41052.758110744217</v>
      </c>
      <c r="D160" s="20">
        <f t="shared" ca="1" si="58"/>
        <v>13843.199611498809</v>
      </c>
      <c r="E160" s="20">
        <f t="shared" ca="1" si="59"/>
        <v>41744.646547469223</v>
      </c>
      <c r="F160" s="20">
        <f t="shared" ca="1" si="60"/>
        <v>19154.802024223412</v>
      </c>
      <c r="G160" s="20">
        <f t="shared" ca="1" si="61"/>
        <v>-17586.332846328973</v>
      </c>
      <c r="H160" s="20">
        <f t="shared" ca="1" si="62"/>
        <v>12778.397826594262</v>
      </c>
      <c r="I160" s="20">
        <f t="shared" ca="1" si="63"/>
        <v>9913.5945089202269</v>
      </c>
      <c r="J160" s="20">
        <f t="shared" ca="1" si="64"/>
        <v>23390.295117223766</v>
      </c>
      <c r="K160" s="20">
        <f t="shared" ca="1" si="65"/>
        <v>17792.139624192019</v>
      </c>
      <c r="L160" s="20">
        <f t="shared" ca="1" si="66"/>
        <v>45109.605090594487</v>
      </c>
      <c r="P160" s="19" t="str">
        <f t="shared" ca="1" si="67"/>
        <v>P1</v>
      </c>
      <c r="Q160" s="28">
        <f t="shared" ca="1" si="68"/>
        <v>0.12761309464423834</v>
      </c>
      <c r="R160" s="27">
        <f t="shared" ca="1" si="69"/>
        <v>1.1276130946442384</v>
      </c>
      <c r="S160" s="20">
        <f t="shared" ca="1" si="70"/>
        <v>-48471.165716103467</v>
      </c>
      <c r="T160" s="14">
        <f t="shared" ca="1" si="71"/>
        <v>2914.3777960840098</v>
      </c>
      <c r="U160" s="14">
        <f t="shared" ca="1" si="72"/>
        <v>43570.73373238121</v>
      </c>
      <c r="V160" s="14">
        <f t="shared" ca="1" si="73"/>
        <v>11065.22111232747</v>
      </c>
      <c r="W160" s="14">
        <f t="shared" ca="1" si="74"/>
        <v>11717.831761111263</v>
      </c>
      <c r="X160" s="14">
        <f t="shared" ca="1" si="75"/>
        <v>22023.442602593837</v>
      </c>
      <c r="Y160" s="14">
        <f t="shared" ca="1" si="76"/>
        <v>-39594.686470530818</v>
      </c>
      <c r="Z160" s="14">
        <f t="shared" ca="1" si="77"/>
        <v>5569.8949317177003</v>
      </c>
      <c r="AA160" s="14">
        <f t="shared" ca="1" si="78"/>
        <v>74974.644016334947</v>
      </c>
      <c r="AB160" s="14">
        <f t="shared" ca="1" si="79"/>
        <v>32521.835757744371</v>
      </c>
    </row>
    <row r="161" spans="1:28" x14ac:dyDescent="0.25">
      <c r="A161" s="38">
        <f t="shared" ca="1" si="55"/>
        <v>8.9971061286392998E-2</v>
      </c>
      <c r="B161" s="27">
        <f t="shared" ca="1" si="56"/>
        <v>1.0899710612863931</v>
      </c>
      <c r="C161" s="20">
        <f t="shared" ca="1" si="57"/>
        <v>-39246.546818637951</v>
      </c>
      <c r="D161" s="20">
        <f t="shared" ca="1" si="58"/>
        <v>12222.155187554816</v>
      </c>
      <c r="E161" s="20">
        <f t="shared" ca="1" si="59"/>
        <v>42770.180524976153</v>
      </c>
      <c r="F161" s="20">
        <f t="shared" ca="1" si="60"/>
        <v>19702.383204639376</v>
      </c>
      <c r="G161" s="20">
        <f t="shared" ca="1" si="61"/>
        <v>-42969.936175532457</v>
      </c>
      <c r="H161" s="20">
        <f t="shared" ca="1" si="62"/>
        <v>14058.793744807008</v>
      </c>
      <c r="I161" s="20">
        <f t="shared" ca="1" si="63"/>
        <v>31525.40980766818</v>
      </c>
      <c r="J161" s="20">
        <f t="shared" ca="1" si="64"/>
        <v>25228.40173625293</v>
      </c>
      <c r="K161" s="20">
        <f t="shared" ca="1" si="65"/>
        <v>15790.939417478168</v>
      </c>
      <c r="L161" s="20">
        <f t="shared" ca="1" si="66"/>
        <v>42407.320724147532</v>
      </c>
      <c r="P161" s="19" t="str">
        <f t="shared" ca="1" si="67"/>
        <v>P2</v>
      </c>
      <c r="Q161" s="28">
        <f t="shared" ca="1" si="68"/>
        <v>0.12845624806626901</v>
      </c>
      <c r="R161" s="27">
        <f t="shared" ca="1" si="69"/>
        <v>1.128456248066269</v>
      </c>
      <c r="S161" s="20">
        <f t="shared" ca="1" si="70"/>
        <v>-49643.004944247987</v>
      </c>
      <c r="T161" s="14">
        <f t="shared" ca="1" si="71"/>
        <v>14790.24342542564</v>
      </c>
      <c r="U161" s="14">
        <f t="shared" ca="1" si="72"/>
        <v>59118.628196731239</v>
      </c>
      <c r="V161" s="14">
        <f t="shared" ca="1" si="73"/>
        <v>10679.77873339544</v>
      </c>
      <c r="W161" s="14">
        <f t="shared" ca="1" si="74"/>
        <v>19069.135498553391</v>
      </c>
      <c r="X161" s="14">
        <f t="shared" ca="1" si="75"/>
        <v>19471.270805305365</v>
      </c>
      <c r="Y161" s="14">
        <f t="shared" ca="1" si="76"/>
        <v>-31940.169688141228</v>
      </c>
      <c r="Z161" s="14">
        <f t="shared" ca="1" si="77"/>
        <v>3504.7745151889917</v>
      </c>
      <c r="AA161" s="14">
        <f t="shared" ca="1" si="78"/>
        <v>75699.86179562613</v>
      </c>
      <c r="AB161" s="14">
        <f t="shared" ca="1" si="79"/>
        <v>60590.223313067501</v>
      </c>
    </row>
    <row r="162" spans="1:28" x14ac:dyDescent="0.25">
      <c r="A162" s="38">
        <f t="shared" ca="1" si="55"/>
        <v>9.0537061585131515E-2</v>
      </c>
      <c r="B162" s="27">
        <f t="shared" ca="1" si="56"/>
        <v>1.0905370615851315</v>
      </c>
      <c r="C162" s="20">
        <f t="shared" ca="1" si="57"/>
        <v>-47470.953128495385</v>
      </c>
      <c r="D162" s="20">
        <f t="shared" ca="1" si="58"/>
        <v>15859.896369687789</v>
      </c>
      <c r="E162" s="20">
        <f t="shared" ca="1" si="59"/>
        <v>37453.143356965214</v>
      </c>
      <c r="F162" s="20">
        <f t="shared" ca="1" si="60"/>
        <v>21362.437525491536</v>
      </c>
      <c r="G162" s="20">
        <f t="shared" ca="1" si="61"/>
        <v>-30341.555401416335</v>
      </c>
      <c r="H162" s="20">
        <f t="shared" ca="1" si="62"/>
        <v>10987.400615681418</v>
      </c>
      <c r="I162" s="20">
        <f t="shared" ca="1" si="63"/>
        <v>29652.238180096476</v>
      </c>
      <c r="J162" s="20">
        <f t="shared" ca="1" si="64"/>
        <v>24250.803159454299</v>
      </c>
      <c r="K162" s="20">
        <f t="shared" ca="1" si="65"/>
        <v>22683.893832321522</v>
      </c>
      <c r="L162" s="20">
        <f t="shared" ca="1" si="66"/>
        <v>42895.548671332625</v>
      </c>
      <c r="P162" s="19" t="str">
        <f t="shared" ca="1" si="67"/>
        <v>P2</v>
      </c>
      <c r="Q162" s="28">
        <f t="shared" ca="1" si="68"/>
        <v>0.11976049296030013</v>
      </c>
      <c r="R162" s="27">
        <f t="shared" ca="1" si="69"/>
        <v>1.1197604929603002</v>
      </c>
      <c r="S162" s="20">
        <f t="shared" ca="1" si="70"/>
        <v>-52689.553478895097</v>
      </c>
      <c r="T162" s="14">
        <f t="shared" ca="1" si="71"/>
        <v>4206.252253867784</v>
      </c>
      <c r="U162" s="14">
        <f t="shared" ca="1" si="72"/>
        <v>69528.625223213778</v>
      </c>
      <c r="V162" s="14">
        <f t="shared" ca="1" si="73"/>
        <v>11199.739684427221</v>
      </c>
      <c r="W162" s="14">
        <f t="shared" ca="1" si="74"/>
        <v>17601.162381316139</v>
      </c>
      <c r="X162" s="14">
        <f t="shared" ca="1" si="75"/>
        <v>15352.825545579362</v>
      </c>
      <c r="Y162" s="14">
        <f t="shared" ca="1" si="76"/>
        <v>-25970.622021980376</v>
      </c>
      <c r="Z162" s="14">
        <f t="shared" ca="1" si="77"/>
        <v>5285.6122356917585</v>
      </c>
      <c r="AA162" s="14">
        <f t="shared" ca="1" si="78"/>
        <v>72500.066201495865</v>
      </c>
      <c r="AB162" s="14">
        <f t="shared" ca="1" si="79"/>
        <v>58095.526305259104</v>
      </c>
    </row>
    <row r="163" spans="1:28" x14ac:dyDescent="0.25">
      <c r="A163" s="38">
        <f t="shared" ca="1" si="55"/>
        <v>9.0054824514199563E-2</v>
      </c>
      <c r="B163" s="27">
        <f t="shared" ca="1" si="56"/>
        <v>1.0900548245141997</v>
      </c>
      <c r="C163" s="20">
        <f t="shared" ca="1" si="57"/>
        <v>-41014.454846589324</v>
      </c>
      <c r="D163" s="20">
        <f t="shared" ca="1" si="58"/>
        <v>16053.072358025922</v>
      </c>
      <c r="E163" s="20">
        <f t="shared" ca="1" si="59"/>
        <v>40771.490854719028</v>
      </c>
      <c r="F163" s="20">
        <f t="shared" ca="1" si="60"/>
        <v>20444.650849407248</v>
      </c>
      <c r="G163" s="20">
        <f t="shared" ca="1" si="61"/>
        <v>-36710.531473995186</v>
      </c>
      <c r="H163" s="20">
        <f t="shared" ca="1" si="62"/>
        <v>18911.650081661232</v>
      </c>
      <c r="I163" s="20">
        <f t="shared" ca="1" si="63"/>
        <v>24771.491580072623</v>
      </c>
      <c r="J163" s="20">
        <f t="shared" ca="1" si="64"/>
        <v>24060.139580800322</v>
      </c>
      <c r="K163" s="20">
        <f t="shared" ca="1" si="65"/>
        <v>19250.033481228267</v>
      </c>
      <c r="L163" s="20">
        <f t="shared" ca="1" si="66"/>
        <v>47676.99744193205</v>
      </c>
      <c r="P163" s="19" t="str">
        <f t="shared" ca="1" si="67"/>
        <v>P1</v>
      </c>
      <c r="Q163" s="28">
        <f t="shared" ca="1" si="68"/>
        <v>0.13779091835689344</v>
      </c>
      <c r="R163" s="27">
        <f t="shared" ca="1" si="69"/>
        <v>1.1377909183568935</v>
      </c>
      <c r="S163" s="20">
        <f t="shared" ca="1" si="70"/>
        <v>-51515.83113523238</v>
      </c>
      <c r="T163" s="14">
        <f t="shared" ca="1" si="71"/>
        <v>14645.387656956304</v>
      </c>
      <c r="U163" s="14">
        <f t="shared" ca="1" si="72"/>
        <v>36847.73420816064</v>
      </c>
      <c r="V163" s="14">
        <f t="shared" ca="1" si="73"/>
        <v>11192.544568679179</v>
      </c>
      <c r="W163" s="14">
        <f t="shared" ca="1" si="74"/>
        <v>19211.421375828158</v>
      </c>
      <c r="X163" s="14">
        <f t="shared" ca="1" si="75"/>
        <v>20047.363585855768</v>
      </c>
      <c r="Y163" s="14">
        <f t="shared" ca="1" si="76"/>
        <v>-26420.316913813534</v>
      </c>
      <c r="Z163" s="14">
        <f t="shared" ca="1" si="77"/>
        <v>4280.0248449388146</v>
      </c>
      <c r="AA163" s="14">
        <f t="shared" ca="1" si="78"/>
        <v>74088.955937517021</v>
      </c>
      <c r="AB163" s="14">
        <f t="shared" ca="1" si="79"/>
        <v>43154.230965235161</v>
      </c>
    </row>
    <row r="164" spans="1:28" x14ac:dyDescent="0.25">
      <c r="A164" s="38">
        <f t="shared" ca="1" si="55"/>
        <v>9.0269336706548298E-2</v>
      </c>
      <c r="B164" s="27">
        <f t="shared" ca="1" si="56"/>
        <v>1.0902693367065484</v>
      </c>
      <c r="C164" s="20">
        <f t="shared" ca="1" si="57"/>
        <v>-42599.446206514156</v>
      </c>
      <c r="D164" s="20">
        <f t="shared" ca="1" si="58"/>
        <v>14890.866661846569</v>
      </c>
      <c r="E164" s="20">
        <f t="shared" ca="1" si="59"/>
        <v>39359.836751895928</v>
      </c>
      <c r="F164" s="20">
        <f t="shared" ca="1" si="60"/>
        <v>20333.57896360405</v>
      </c>
      <c r="G164" s="20">
        <f t="shared" ca="1" si="61"/>
        <v>-32978.453937188955</v>
      </c>
      <c r="H164" s="20">
        <f t="shared" ca="1" si="62"/>
        <v>11622.378816807621</v>
      </c>
      <c r="I164" s="20">
        <f t="shared" ca="1" si="63"/>
        <v>27236.974513460409</v>
      </c>
      <c r="J164" s="20">
        <f t="shared" ca="1" si="64"/>
        <v>25979.884151210714</v>
      </c>
      <c r="K164" s="20">
        <f t="shared" ca="1" si="65"/>
        <v>19920.135527095299</v>
      </c>
      <c r="L164" s="20">
        <f t="shared" ca="1" si="66"/>
        <v>44446.191476196691</v>
      </c>
      <c r="P164" s="19" t="str">
        <f t="shared" ca="1" si="67"/>
        <v>P1</v>
      </c>
      <c r="Q164" s="28">
        <f t="shared" ca="1" si="68"/>
        <v>0.14151901650524717</v>
      </c>
      <c r="R164" s="27">
        <f t="shared" ca="1" si="69"/>
        <v>1.1415190165052471</v>
      </c>
      <c r="S164" s="20">
        <f t="shared" ca="1" si="70"/>
        <v>-50665.770205884226</v>
      </c>
      <c r="T164" s="14">
        <f t="shared" ca="1" si="71"/>
        <v>8440.3825827512974</v>
      </c>
      <c r="U164" s="14">
        <f t="shared" ca="1" si="72"/>
        <v>38080.036356601398</v>
      </c>
      <c r="V164" s="14">
        <f t="shared" ca="1" si="73"/>
        <v>10690.86688417396</v>
      </c>
      <c r="W164" s="14">
        <f t="shared" ca="1" si="74"/>
        <v>13820.414927754586</v>
      </c>
      <c r="X164" s="14">
        <f t="shared" ca="1" si="75"/>
        <v>19251.567037369219</v>
      </c>
      <c r="Y164" s="14">
        <f t="shared" ca="1" si="76"/>
        <v>-36969.419688406138</v>
      </c>
      <c r="Z164" s="14">
        <f t="shared" ca="1" si="77"/>
        <v>5899.3563588338184</v>
      </c>
      <c r="AA164" s="14">
        <f t="shared" ca="1" si="78"/>
        <v>72856.73085999256</v>
      </c>
      <c r="AB164" s="14">
        <f t="shared" ca="1" si="79"/>
        <v>28913.249687441246</v>
      </c>
    </row>
    <row r="165" spans="1:28" x14ac:dyDescent="0.25">
      <c r="A165" s="38">
        <f t="shared" ca="1" si="55"/>
        <v>9.0517053339900233E-2</v>
      </c>
      <c r="B165" s="27">
        <f t="shared" ca="1" si="56"/>
        <v>1.0905170533399002</v>
      </c>
      <c r="C165" s="20">
        <f t="shared" ca="1" si="57"/>
        <v>-45137.49524986629</v>
      </c>
      <c r="D165" s="20">
        <f t="shared" ca="1" si="58"/>
        <v>15268.282070037381</v>
      </c>
      <c r="E165" s="20">
        <f t="shared" ca="1" si="59"/>
        <v>36242.138176236564</v>
      </c>
      <c r="F165" s="20">
        <f t="shared" ca="1" si="60"/>
        <v>21172.985677887988</v>
      </c>
      <c r="G165" s="20">
        <f t="shared" ca="1" si="61"/>
        <v>-26392.92116047888</v>
      </c>
      <c r="H165" s="20">
        <f t="shared" ca="1" si="62"/>
        <v>11553.543377442475</v>
      </c>
      <c r="I165" s="20">
        <f t="shared" ca="1" si="63"/>
        <v>17306.077568323406</v>
      </c>
      <c r="J165" s="20">
        <f t="shared" ca="1" si="64"/>
        <v>25991.278646489402</v>
      </c>
      <c r="K165" s="20">
        <f t="shared" ca="1" si="65"/>
        <v>17202.491187285192</v>
      </c>
      <c r="L165" s="20">
        <f t="shared" ca="1" si="66"/>
        <v>37555.642594485085</v>
      </c>
      <c r="P165" s="19" t="str">
        <f t="shared" ca="1" si="67"/>
        <v>P2</v>
      </c>
      <c r="Q165" s="28">
        <f t="shared" ca="1" si="68"/>
        <v>0.13066479658617156</v>
      </c>
      <c r="R165" s="27">
        <f t="shared" ca="1" si="69"/>
        <v>1.1306647965861716</v>
      </c>
      <c r="S165" s="20">
        <f t="shared" ca="1" si="70"/>
        <v>-51614.823457504528</v>
      </c>
      <c r="T165" s="14">
        <f t="shared" ca="1" si="71"/>
        <v>7839.710968199659</v>
      </c>
      <c r="U165" s="14">
        <f t="shared" ca="1" si="72"/>
        <v>43272.151128180361</v>
      </c>
      <c r="V165" s="14">
        <f t="shared" ca="1" si="73"/>
        <v>11301.608306944161</v>
      </c>
      <c r="W165" s="14">
        <f t="shared" ca="1" si="74"/>
        <v>18062.683435743027</v>
      </c>
      <c r="X165" s="14">
        <f t="shared" ca="1" si="75"/>
        <v>26451.014827240193</v>
      </c>
      <c r="Y165" s="14">
        <f t="shared" ca="1" si="76"/>
        <v>-18225.266516946347</v>
      </c>
      <c r="Z165" s="14">
        <f t="shared" ca="1" si="77"/>
        <v>5701.2513106115712</v>
      </c>
      <c r="AA165" s="14">
        <f t="shared" ca="1" si="78"/>
        <v>77019.377526658311</v>
      </c>
      <c r="AB165" s="14">
        <f t="shared" ca="1" si="79"/>
        <v>53132.062420648072</v>
      </c>
    </row>
    <row r="166" spans="1:28" x14ac:dyDescent="0.25">
      <c r="A166" s="38">
        <f t="shared" ca="1" si="55"/>
        <v>8.892531888891457E-2</v>
      </c>
      <c r="B166" s="27">
        <f t="shared" ca="1" si="56"/>
        <v>1.0889253188889145</v>
      </c>
      <c r="C166" s="20">
        <f t="shared" ca="1" si="57"/>
        <v>-41065.28804156663</v>
      </c>
      <c r="D166" s="20">
        <f t="shared" ca="1" si="58"/>
        <v>10504.021165396174</v>
      </c>
      <c r="E166" s="20">
        <f t="shared" ca="1" si="59"/>
        <v>40836.140603551474</v>
      </c>
      <c r="F166" s="20">
        <f t="shared" ca="1" si="60"/>
        <v>21556.727455952998</v>
      </c>
      <c r="G166" s="20">
        <f t="shared" ca="1" si="61"/>
        <v>-23486.108757525246</v>
      </c>
      <c r="H166" s="20">
        <f t="shared" ca="1" si="62"/>
        <v>10143.495749680222</v>
      </c>
      <c r="I166" s="20">
        <f t="shared" ca="1" si="63"/>
        <v>22490.789290677738</v>
      </c>
      <c r="J166" s="20">
        <f t="shared" ca="1" si="64"/>
        <v>23257.178637566405</v>
      </c>
      <c r="K166" s="20">
        <f t="shared" ca="1" si="65"/>
        <v>22117.279242313292</v>
      </c>
      <c r="L166" s="20">
        <f t="shared" ca="1" si="66"/>
        <v>47124.714343142281</v>
      </c>
      <c r="P166" s="19" t="str">
        <f t="shared" ca="1" si="67"/>
        <v>P1</v>
      </c>
      <c r="Q166" s="28">
        <f t="shared" ca="1" si="68"/>
        <v>0.12530974535931408</v>
      </c>
      <c r="R166" s="27">
        <f t="shared" ca="1" si="69"/>
        <v>1.1253097453593142</v>
      </c>
      <c r="S166" s="20">
        <f t="shared" ca="1" si="70"/>
        <v>-53776.673297185895</v>
      </c>
      <c r="T166" s="14">
        <f t="shared" ca="1" si="71"/>
        <v>11697.898158469776</v>
      </c>
      <c r="U166" s="14">
        <f t="shared" ca="1" si="72"/>
        <v>29127.429375642125</v>
      </c>
      <c r="V166" s="14">
        <f t="shared" ca="1" si="73"/>
        <v>11148.11999359808</v>
      </c>
      <c r="W166" s="14">
        <f t="shared" ca="1" si="74"/>
        <v>20387.828551924827</v>
      </c>
      <c r="X166" s="14">
        <f t="shared" ca="1" si="75"/>
        <v>18495.165886936185</v>
      </c>
      <c r="Y166" s="14">
        <f t="shared" ca="1" si="76"/>
        <v>-25115.610031962395</v>
      </c>
      <c r="Z166" s="14">
        <f t="shared" ca="1" si="77"/>
        <v>3390.3789748577065</v>
      </c>
      <c r="AA166" s="14">
        <f t="shared" ca="1" si="78"/>
        <v>72750.357126475254</v>
      </c>
      <c r="AB166" s="14">
        <f t="shared" ca="1" si="79"/>
        <v>34010.014321283641</v>
      </c>
    </row>
    <row r="167" spans="1:28" x14ac:dyDescent="0.25">
      <c r="A167" s="38">
        <f t="shared" ca="1" si="55"/>
        <v>9.018618497790061E-2</v>
      </c>
      <c r="B167" s="27">
        <f t="shared" ca="1" si="56"/>
        <v>1.0901861849779007</v>
      </c>
      <c r="C167" s="20">
        <f t="shared" ca="1" si="57"/>
        <v>-46357.236416443389</v>
      </c>
      <c r="D167" s="20">
        <f t="shared" ca="1" si="58"/>
        <v>9278.0819850034131</v>
      </c>
      <c r="E167" s="20">
        <f t="shared" ca="1" si="59"/>
        <v>42314.00616651374</v>
      </c>
      <c r="F167" s="20">
        <f t="shared" ca="1" si="60"/>
        <v>17961.497613847379</v>
      </c>
      <c r="G167" s="20">
        <f t="shared" ca="1" si="61"/>
        <v>-37609.687205890936</v>
      </c>
      <c r="H167" s="20">
        <f t="shared" ca="1" si="62"/>
        <v>12642.345889750173</v>
      </c>
      <c r="I167" s="20">
        <f t="shared" ca="1" si="63"/>
        <v>21594.883747798325</v>
      </c>
      <c r="J167" s="20">
        <f t="shared" ca="1" si="64"/>
        <v>25472.818140505875</v>
      </c>
      <c r="K167" s="20">
        <f t="shared" ca="1" si="65"/>
        <v>19609.284676117608</v>
      </c>
      <c r="L167" s="20">
        <f t="shared" ca="1" si="66"/>
        <v>29811.446521011872</v>
      </c>
      <c r="P167" s="19" t="str">
        <f t="shared" ca="1" si="67"/>
        <v>P2</v>
      </c>
      <c r="Q167" s="28">
        <f t="shared" ca="1" si="68"/>
        <v>0.12720749870505332</v>
      </c>
      <c r="R167" s="27">
        <f t="shared" ca="1" si="69"/>
        <v>1.1272074987050533</v>
      </c>
      <c r="S167" s="20">
        <f t="shared" ca="1" si="70"/>
        <v>-52108.435622285884</v>
      </c>
      <c r="T167" s="14">
        <f t="shared" ca="1" si="71"/>
        <v>14045.24737158947</v>
      </c>
      <c r="U167" s="14">
        <f t="shared" ca="1" si="72"/>
        <v>44438.141565867452</v>
      </c>
      <c r="V167" s="14">
        <f t="shared" ca="1" si="73"/>
        <v>10730.936081314008</v>
      </c>
      <c r="W167" s="14">
        <f t="shared" ca="1" si="74"/>
        <v>23263.892323978504</v>
      </c>
      <c r="X167" s="14">
        <f t="shared" ca="1" si="75"/>
        <v>22869.166218318605</v>
      </c>
      <c r="Y167" s="14">
        <f t="shared" ca="1" si="76"/>
        <v>-22988.657946455674</v>
      </c>
      <c r="Z167" s="14">
        <f t="shared" ca="1" si="77"/>
        <v>6698.8179127464982</v>
      </c>
      <c r="AA167" s="14">
        <f t="shared" ca="1" si="78"/>
        <v>75503.644701174402</v>
      </c>
      <c r="AB167" s="14">
        <f t="shared" ca="1" si="79"/>
        <v>57603.325097667948</v>
      </c>
    </row>
    <row r="168" spans="1:28" x14ac:dyDescent="0.25">
      <c r="A168" s="38">
        <f t="shared" ca="1" si="55"/>
        <v>8.9667277134887827E-2</v>
      </c>
      <c r="B168" s="27">
        <f t="shared" ca="1" si="56"/>
        <v>1.0896672771348879</v>
      </c>
      <c r="C168" s="20">
        <f t="shared" ca="1" si="57"/>
        <v>-45580.284758301394</v>
      </c>
      <c r="D168" s="20">
        <f t="shared" ca="1" si="58"/>
        <v>15461.655792669415</v>
      </c>
      <c r="E168" s="20">
        <f t="shared" ca="1" si="59"/>
        <v>37669.791380355586</v>
      </c>
      <c r="F168" s="20">
        <f t="shared" ca="1" si="60"/>
        <v>19112.100076157963</v>
      </c>
      <c r="G168" s="20">
        <f t="shared" ca="1" si="61"/>
        <v>-40786.911160057658</v>
      </c>
      <c r="H168" s="20">
        <f t="shared" ca="1" si="62"/>
        <v>5328.87811713464</v>
      </c>
      <c r="I168" s="20">
        <f t="shared" ca="1" si="63"/>
        <v>24897.104140698302</v>
      </c>
      <c r="J168" s="20">
        <f t="shared" ca="1" si="64"/>
        <v>24732.14564198607</v>
      </c>
      <c r="K168" s="20">
        <f t="shared" ca="1" si="65"/>
        <v>19316.24545171627</v>
      </c>
      <c r="L168" s="20">
        <f t="shared" ca="1" si="66"/>
        <v>27793.511407951875</v>
      </c>
      <c r="P168" s="19" t="str">
        <f t="shared" ca="1" si="67"/>
        <v>P1</v>
      </c>
      <c r="Q168" s="28">
        <f t="shared" ca="1" si="68"/>
        <v>0.13068944759521833</v>
      </c>
      <c r="R168" s="27">
        <f t="shared" ca="1" si="69"/>
        <v>1.1306894475952183</v>
      </c>
      <c r="S168" s="20">
        <f t="shared" ca="1" si="70"/>
        <v>-54707.616081264103</v>
      </c>
      <c r="T168" s="14">
        <f t="shared" ca="1" si="71"/>
        <v>7238.7287204748573</v>
      </c>
      <c r="U168" s="14">
        <f t="shared" ca="1" si="72"/>
        <v>22541.347414724296</v>
      </c>
      <c r="V168" s="14">
        <f t="shared" ca="1" si="73"/>
        <v>11034.250484049637</v>
      </c>
      <c r="W168" s="14">
        <f t="shared" ca="1" si="74"/>
        <v>17723.595807409285</v>
      </c>
      <c r="X168" s="14">
        <f t="shared" ca="1" si="75"/>
        <v>18139.755045546415</v>
      </c>
      <c r="Y168" s="14">
        <f t="shared" ca="1" si="76"/>
        <v>-29986.988915887647</v>
      </c>
      <c r="Z168" s="14">
        <f t="shared" ca="1" si="77"/>
        <v>5558.4971635298361</v>
      </c>
      <c r="AA168" s="14">
        <f t="shared" ca="1" si="78"/>
        <v>75333.954861751801</v>
      </c>
      <c r="AB168" s="14">
        <f t="shared" ca="1" si="79"/>
        <v>20652.851036351592</v>
      </c>
    </row>
    <row r="169" spans="1:28" x14ac:dyDescent="0.25">
      <c r="A169" s="38">
        <f t="shared" ca="1" si="55"/>
        <v>9.0324801495878973E-2</v>
      </c>
      <c r="B169" s="27">
        <f t="shared" ca="1" si="56"/>
        <v>1.0903248014958791</v>
      </c>
      <c r="C169" s="20">
        <f t="shared" ca="1" si="57"/>
        <v>-44481.864690699018</v>
      </c>
      <c r="D169" s="20">
        <f t="shared" ca="1" si="58"/>
        <v>16124.376877906583</v>
      </c>
      <c r="E169" s="20">
        <f t="shared" ca="1" si="59"/>
        <v>45201.68938825361</v>
      </c>
      <c r="F169" s="20">
        <f t="shared" ca="1" si="60"/>
        <v>19036.846842749554</v>
      </c>
      <c r="G169" s="20">
        <f t="shared" ca="1" si="61"/>
        <v>-32309.102762537921</v>
      </c>
      <c r="H169" s="20">
        <f t="shared" ca="1" si="62"/>
        <v>20191.529002420342</v>
      </c>
      <c r="I169" s="20">
        <f t="shared" ca="1" si="63"/>
        <v>17912.800204698575</v>
      </c>
      <c r="J169" s="20">
        <f t="shared" ca="1" si="64"/>
        <v>22945.002678816334</v>
      </c>
      <c r="K169" s="20">
        <f t="shared" ca="1" si="65"/>
        <v>23915.740458203993</v>
      </c>
      <c r="L169" s="20">
        <f t="shared" ca="1" si="66"/>
        <v>48419.709212350106</v>
      </c>
      <c r="P169" s="19" t="str">
        <f t="shared" ca="1" si="67"/>
        <v>P1</v>
      </c>
      <c r="Q169" s="28">
        <f t="shared" ca="1" si="68"/>
        <v>0.12951107746609375</v>
      </c>
      <c r="R169" s="27">
        <f t="shared" ca="1" si="69"/>
        <v>1.1295110774660937</v>
      </c>
      <c r="S169" s="20">
        <f t="shared" ca="1" si="70"/>
        <v>-54140.774366216094</v>
      </c>
      <c r="T169" s="14">
        <f t="shared" ca="1" si="71"/>
        <v>4270.9792666173107</v>
      </c>
      <c r="U169" s="14">
        <f t="shared" ca="1" si="72"/>
        <v>41205.638322207058</v>
      </c>
      <c r="V169" s="14">
        <f t="shared" ca="1" si="73"/>
        <v>11201.473495724022</v>
      </c>
      <c r="W169" s="14">
        <f t="shared" ca="1" si="74"/>
        <v>7734.938251431794</v>
      </c>
      <c r="X169" s="14">
        <f t="shared" ca="1" si="75"/>
        <v>17939.914941586863</v>
      </c>
      <c r="Y169" s="14">
        <f t="shared" ca="1" si="76"/>
        <v>-24286.494603402833</v>
      </c>
      <c r="Z169" s="14">
        <f t="shared" ca="1" si="77"/>
        <v>6334.7437835666069</v>
      </c>
      <c r="AA169" s="14">
        <f t="shared" ca="1" si="78"/>
        <v>75900.958459568021</v>
      </c>
      <c r="AB169" s="14">
        <f t="shared" ca="1" si="79"/>
        <v>31226.290826030745</v>
      </c>
    </row>
    <row r="170" spans="1:28" x14ac:dyDescent="0.25">
      <c r="A170" s="38">
        <f t="shared" ca="1" si="55"/>
        <v>8.9299461355349913E-2</v>
      </c>
      <c r="B170" s="27">
        <f t="shared" ca="1" si="56"/>
        <v>1.0892994613553499</v>
      </c>
      <c r="C170" s="20">
        <f t="shared" ca="1" si="57"/>
        <v>-42275.253569664404</v>
      </c>
      <c r="D170" s="20">
        <f t="shared" ca="1" si="58"/>
        <v>12157.439819245577</v>
      </c>
      <c r="E170" s="20">
        <f t="shared" ca="1" si="59"/>
        <v>42132.849757497272</v>
      </c>
      <c r="F170" s="20">
        <f t="shared" ca="1" si="60"/>
        <v>18296.005252839492</v>
      </c>
      <c r="G170" s="20">
        <f t="shared" ca="1" si="61"/>
        <v>-30703.896598617419</v>
      </c>
      <c r="H170" s="20">
        <f t="shared" ca="1" si="62"/>
        <v>15641.422532791899</v>
      </c>
      <c r="I170" s="20">
        <f t="shared" ca="1" si="63"/>
        <v>22715.287039158924</v>
      </c>
      <c r="J170" s="20">
        <f t="shared" ca="1" si="64"/>
        <v>25545.602966575265</v>
      </c>
      <c r="K170" s="20">
        <f t="shared" ca="1" si="65"/>
        <v>16938.545189807257</v>
      </c>
      <c r="L170" s="20">
        <f t="shared" ca="1" si="66"/>
        <v>43118.645358666261</v>
      </c>
      <c r="P170" s="19" t="str">
        <f t="shared" ca="1" si="67"/>
        <v>P2</v>
      </c>
      <c r="Q170" s="28">
        <f t="shared" ca="1" si="68"/>
        <v>0.13641941917390421</v>
      </c>
      <c r="R170" s="27">
        <f t="shared" ca="1" si="69"/>
        <v>1.1364194191739041</v>
      </c>
      <c r="S170" s="20">
        <f t="shared" ca="1" si="70"/>
        <v>-48273.542238503665</v>
      </c>
      <c r="T170" s="14">
        <f t="shared" ca="1" si="71"/>
        <v>9188.5745904492614</v>
      </c>
      <c r="U170" s="14">
        <f t="shared" ca="1" si="72"/>
        <v>69024.568909042253</v>
      </c>
      <c r="V170" s="14">
        <f t="shared" ca="1" si="73"/>
        <v>10627.771710707468</v>
      </c>
      <c r="W170" s="14">
        <f t="shared" ca="1" si="74"/>
        <v>18241.605525477644</v>
      </c>
      <c r="X170" s="14">
        <f t="shared" ca="1" si="75"/>
        <v>21976.525422723596</v>
      </c>
      <c r="Y170" s="14">
        <f t="shared" ca="1" si="76"/>
        <v>-37124.860243520285</v>
      </c>
      <c r="Z170" s="14">
        <f t="shared" ca="1" si="77"/>
        <v>5385.9618689533772</v>
      </c>
      <c r="AA170" s="14">
        <f t="shared" ca="1" si="78"/>
        <v>74866.288162251556</v>
      </c>
      <c r="AB170" s="14">
        <f t="shared" ca="1" si="79"/>
        <v>61537.282196330649</v>
      </c>
    </row>
    <row r="171" spans="1:28" x14ac:dyDescent="0.25">
      <c r="A171" s="38">
        <f t="shared" ca="1" si="55"/>
        <v>9.0288547551072254E-2</v>
      </c>
      <c r="B171" s="27">
        <f t="shared" ca="1" si="56"/>
        <v>1.0902885475510722</v>
      </c>
      <c r="C171" s="20">
        <f t="shared" ca="1" si="57"/>
        <v>-40018.353175147306</v>
      </c>
      <c r="D171" s="20">
        <f t="shared" ca="1" si="58"/>
        <v>11394.49916917611</v>
      </c>
      <c r="E171" s="20">
        <f t="shared" ca="1" si="59"/>
        <v>45292.13485075294</v>
      </c>
      <c r="F171" s="20">
        <f t="shared" ca="1" si="60"/>
        <v>23807.012446085744</v>
      </c>
      <c r="G171" s="20">
        <f t="shared" ca="1" si="61"/>
        <v>-38670.156590940547</v>
      </c>
      <c r="H171" s="20">
        <f t="shared" ca="1" si="62"/>
        <v>18081.464547593121</v>
      </c>
      <c r="I171" s="20">
        <f t="shared" ca="1" si="63"/>
        <v>14582.937826956346</v>
      </c>
      <c r="J171" s="20">
        <f t="shared" ca="1" si="64"/>
        <v>25170.525935707326</v>
      </c>
      <c r="K171" s="20">
        <f t="shared" ca="1" si="65"/>
        <v>14002.994853898734</v>
      </c>
      <c r="L171" s="20">
        <f t="shared" ca="1" si="66"/>
        <v>40710.84016634342</v>
      </c>
      <c r="P171" s="19" t="str">
        <f t="shared" ca="1" si="67"/>
        <v>P1</v>
      </c>
      <c r="Q171" s="28">
        <f t="shared" ca="1" si="68"/>
        <v>0.13666677445525646</v>
      </c>
      <c r="R171" s="27">
        <f t="shared" ca="1" si="69"/>
        <v>1.1366667744552565</v>
      </c>
      <c r="S171" s="20">
        <f t="shared" ca="1" si="70"/>
        <v>-52005.522572267422</v>
      </c>
      <c r="T171" s="14">
        <f t="shared" ca="1" si="71"/>
        <v>16178.203189153424</v>
      </c>
      <c r="U171" s="14">
        <f t="shared" ca="1" si="72"/>
        <v>30496.914271816251</v>
      </c>
      <c r="V171" s="14">
        <f t="shared" ca="1" si="73"/>
        <v>11455.520407842714</v>
      </c>
      <c r="W171" s="14">
        <f t="shared" ca="1" si="74"/>
        <v>11727.429663924906</v>
      </c>
      <c r="X171" s="14">
        <f t="shared" ca="1" si="75"/>
        <v>24063.574701811685</v>
      </c>
      <c r="Y171" s="14">
        <f t="shared" ca="1" si="76"/>
        <v>-23721.242468283403</v>
      </c>
      <c r="Z171" s="14">
        <f t="shared" ca="1" si="77"/>
        <v>3010.4271515837295</v>
      </c>
      <c r="AA171" s="14">
        <f t="shared" ca="1" si="78"/>
        <v>77032.461431920907</v>
      </c>
      <c r="AB171" s="14">
        <f t="shared" ca="1" si="79"/>
        <v>39439.884834159202</v>
      </c>
    </row>
    <row r="172" spans="1:28" x14ac:dyDescent="0.25">
      <c r="A172" s="38">
        <f t="shared" ca="1" si="55"/>
        <v>9.1023020560297943E-2</v>
      </c>
      <c r="B172" s="27">
        <f t="shared" ca="1" si="56"/>
        <v>1.091023020560298</v>
      </c>
      <c r="C172" s="20">
        <f t="shared" ca="1" si="57"/>
        <v>-42265.006869291086</v>
      </c>
      <c r="D172" s="20">
        <f t="shared" ca="1" si="58"/>
        <v>13587.842622529648</v>
      </c>
      <c r="E172" s="20">
        <f t="shared" ca="1" si="59"/>
        <v>41817.946493918636</v>
      </c>
      <c r="F172" s="20">
        <f t="shared" ca="1" si="60"/>
        <v>19460.362838292251</v>
      </c>
      <c r="G172" s="20">
        <f t="shared" ca="1" si="61"/>
        <v>-38160.502705623876</v>
      </c>
      <c r="H172" s="20">
        <f t="shared" ca="1" si="62"/>
        <v>8826.2570163776982</v>
      </c>
      <c r="I172" s="20">
        <f t="shared" ca="1" si="63"/>
        <v>16156.883317230575</v>
      </c>
      <c r="J172" s="20">
        <f t="shared" ca="1" si="64"/>
        <v>25100.04114154687</v>
      </c>
      <c r="K172" s="20">
        <f t="shared" ca="1" si="65"/>
        <v>17004.718475391244</v>
      </c>
      <c r="L172" s="20">
        <f t="shared" ca="1" si="66"/>
        <v>30773.06233809546</v>
      </c>
      <c r="P172" s="19" t="str">
        <f t="shared" ca="1" si="67"/>
        <v>P2</v>
      </c>
      <c r="Q172" s="28">
        <f t="shared" ca="1" si="68"/>
        <v>0.11803537571933399</v>
      </c>
      <c r="R172" s="27">
        <f t="shared" ca="1" si="69"/>
        <v>1.118035375719334</v>
      </c>
      <c r="S172" s="20">
        <f t="shared" ca="1" si="70"/>
        <v>-53957.573495416887</v>
      </c>
      <c r="T172" s="14">
        <f t="shared" ca="1" si="71"/>
        <v>18409.446443844918</v>
      </c>
      <c r="U172" s="14">
        <f t="shared" ca="1" si="72"/>
        <v>39294.027266382298</v>
      </c>
      <c r="V172" s="14">
        <f t="shared" ca="1" si="73"/>
        <v>11335.734350246796</v>
      </c>
      <c r="W172" s="14">
        <f t="shared" ca="1" si="74"/>
        <v>20653.90312869913</v>
      </c>
      <c r="X172" s="14">
        <f t="shared" ca="1" si="75"/>
        <v>21364.941386431889</v>
      </c>
      <c r="Y172" s="14">
        <f t="shared" ca="1" si="76"/>
        <v>-35847.110385649881</v>
      </c>
      <c r="Z172" s="14">
        <f t="shared" ca="1" si="77"/>
        <v>6669.033411434114</v>
      </c>
      <c r="AA172" s="14">
        <f t="shared" ca="1" si="78"/>
        <v>74747.849623531496</v>
      </c>
      <c r="AB172" s="14">
        <f t="shared" ca="1" si="79"/>
        <v>47105.75038794479</v>
      </c>
    </row>
    <row r="173" spans="1:28" x14ac:dyDescent="0.25">
      <c r="A173" s="38">
        <f t="shared" ca="1" si="55"/>
        <v>9.0501748133744689E-2</v>
      </c>
      <c r="B173" s="27">
        <f t="shared" ca="1" si="56"/>
        <v>1.0905017481337447</v>
      </c>
      <c r="C173" s="20">
        <f t="shared" ca="1" si="57"/>
        <v>-43377.83250680186</v>
      </c>
      <c r="D173" s="20">
        <f t="shared" ca="1" si="58"/>
        <v>11865.249738032864</v>
      </c>
      <c r="E173" s="20">
        <f t="shared" ca="1" si="59"/>
        <v>44040.459859575247</v>
      </c>
      <c r="F173" s="20">
        <f t="shared" ca="1" si="60"/>
        <v>18659.118214407681</v>
      </c>
      <c r="G173" s="20">
        <f t="shared" ca="1" si="61"/>
        <v>-27569.767350771421</v>
      </c>
      <c r="H173" s="20">
        <f t="shared" ca="1" si="62"/>
        <v>7103.5604211700856</v>
      </c>
      <c r="I173" s="20">
        <f t="shared" ca="1" si="63"/>
        <v>8974.4345108595062</v>
      </c>
      <c r="J173" s="20">
        <f t="shared" ca="1" si="64"/>
        <v>26244.129102265393</v>
      </c>
      <c r="K173" s="20">
        <f t="shared" ca="1" si="65"/>
        <v>14105.532398907457</v>
      </c>
      <c r="L173" s="20">
        <f t="shared" ca="1" si="66"/>
        <v>30735.72729614234</v>
      </c>
      <c r="P173" s="19" t="str">
        <f t="shared" ca="1" si="67"/>
        <v>P2</v>
      </c>
      <c r="Q173" s="28">
        <f t="shared" ca="1" si="68"/>
        <v>0.14090225721743449</v>
      </c>
      <c r="R173" s="27">
        <f t="shared" ca="1" si="69"/>
        <v>1.1409022572174345</v>
      </c>
      <c r="S173" s="20">
        <f t="shared" ca="1" si="70"/>
        <v>-51553.043770240081</v>
      </c>
      <c r="T173" s="14">
        <f t="shared" ca="1" si="71"/>
        <v>2969.7150526938058</v>
      </c>
      <c r="U173" s="14">
        <f t="shared" ca="1" si="72"/>
        <v>43308.67464131015</v>
      </c>
      <c r="V173" s="14">
        <f t="shared" ca="1" si="73"/>
        <v>10605.264277218608</v>
      </c>
      <c r="W173" s="14">
        <f t="shared" ca="1" si="74"/>
        <v>15537.484467113201</v>
      </c>
      <c r="X173" s="14">
        <f t="shared" ca="1" si="75"/>
        <v>19942.359471565622</v>
      </c>
      <c r="Y173" s="14">
        <f t="shared" ca="1" si="76"/>
        <v>-28025.224568290654</v>
      </c>
      <c r="Z173" s="14">
        <f t="shared" ca="1" si="77"/>
        <v>7348.9427911748044</v>
      </c>
      <c r="AA173" s="14">
        <f t="shared" ca="1" si="78"/>
        <v>74281.219136199259</v>
      </c>
      <c r="AB173" s="14">
        <f t="shared" ca="1" si="79"/>
        <v>35435.027998121172</v>
      </c>
    </row>
    <row r="174" spans="1:28" x14ac:dyDescent="0.25">
      <c r="A174" s="38">
        <f t="shared" ca="1" si="55"/>
        <v>8.9346226686330119E-2</v>
      </c>
      <c r="B174" s="27">
        <f t="shared" ca="1" si="56"/>
        <v>1.0893462266863301</v>
      </c>
      <c r="C174" s="20">
        <f t="shared" ca="1" si="57"/>
        <v>-42396.910228205605</v>
      </c>
      <c r="D174" s="20">
        <f t="shared" ca="1" si="58"/>
        <v>15467.389747194145</v>
      </c>
      <c r="E174" s="20">
        <f t="shared" ca="1" si="59"/>
        <v>39356.812650043648</v>
      </c>
      <c r="F174" s="20">
        <f t="shared" ca="1" si="60"/>
        <v>18414.459487782078</v>
      </c>
      <c r="G174" s="20">
        <f t="shared" ca="1" si="61"/>
        <v>-36303.616166597814</v>
      </c>
      <c r="H174" s="20">
        <f t="shared" ca="1" si="62"/>
        <v>13377.194844854845</v>
      </c>
      <c r="I174" s="20">
        <f t="shared" ca="1" si="63"/>
        <v>11646.715614045979</v>
      </c>
      <c r="J174" s="20">
        <f t="shared" ca="1" si="64"/>
        <v>25606.85770560622</v>
      </c>
      <c r="K174" s="20">
        <f t="shared" ca="1" si="65"/>
        <v>18861.493222812016</v>
      </c>
      <c r="L174" s="20">
        <f t="shared" ca="1" si="66"/>
        <v>32700.505227580121</v>
      </c>
      <c r="P174" s="19" t="str">
        <f t="shared" ca="1" si="67"/>
        <v>P2</v>
      </c>
      <c r="Q174" s="28">
        <f t="shared" ca="1" si="68"/>
        <v>0.12286535100505691</v>
      </c>
      <c r="R174" s="27">
        <f t="shared" ca="1" si="69"/>
        <v>1.122865351005057</v>
      </c>
      <c r="S174" s="20">
        <f t="shared" ca="1" si="70"/>
        <v>-53231.806297972376</v>
      </c>
      <c r="T174" s="14">
        <f t="shared" ca="1" si="71"/>
        <v>11599.861121714224</v>
      </c>
      <c r="U174" s="14">
        <f t="shared" ca="1" si="72"/>
        <v>55363.315087214527</v>
      </c>
      <c r="V174" s="14">
        <f t="shared" ca="1" si="73"/>
        <v>10930.934832468773</v>
      </c>
      <c r="W174" s="14">
        <f t="shared" ca="1" si="74"/>
        <v>15257.143556178513</v>
      </c>
      <c r="X174" s="14">
        <f t="shared" ca="1" si="75"/>
        <v>17559.756266904624</v>
      </c>
      <c r="Y174" s="14">
        <f t="shared" ca="1" si="76"/>
        <v>-28020.161280125616</v>
      </c>
      <c r="Z174" s="14">
        <f t="shared" ca="1" si="77"/>
        <v>6454.6765365398169</v>
      </c>
      <c r="AA174" s="14">
        <f t="shared" ca="1" si="78"/>
        <v>75785.353499779259</v>
      </c>
      <c r="AB174" s="14">
        <f t="shared" ca="1" si="79"/>
        <v>53160.257435203646</v>
      </c>
    </row>
    <row r="175" spans="1:28" x14ac:dyDescent="0.25">
      <c r="A175" s="38">
        <f t="shared" ca="1" si="55"/>
        <v>9.0820593431788776E-2</v>
      </c>
      <c r="B175" s="27">
        <f t="shared" ca="1" si="56"/>
        <v>1.0908205934317887</v>
      </c>
      <c r="C175" s="20">
        <f t="shared" ca="1" si="57"/>
        <v>-43127.330773766713</v>
      </c>
      <c r="D175" s="20">
        <f t="shared" ca="1" si="58"/>
        <v>9709.1898396170764</v>
      </c>
      <c r="E175" s="20">
        <f t="shared" ca="1" si="59"/>
        <v>40396.426225456235</v>
      </c>
      <c r="F175" s="20">
        <f t="shared" ca="1" si="60"/>
        <v>20997.203476117476</v>
      </c>
      <c r="G175" s="20">
        <f t="shared" ca="1" si="61"/>
        <v>-32653.571558552376</v>
      </c>
      <c r="H175" s="20">
        <f t="shared" ca="1" si="62"/>
        <v>12496.25225830942</v>
      </c>
      <c r="I175" s="20">
        <f t="shared" ca="1" si="63"/>
        <v>22384.123394400453</v>
      </c>
      <c r="J175" s="20">
        <f t="shared" ca="1" si="64"/>
        <v>26775.148698302401</v>
      </c>
      <c r="K175" s="20">
        <f t="shared" ca="1" si="65"/>
        <v>20217.35460433385</v>
      </c>
      <c r="L175" s="20">
        <f t="shared" ca="1" si="66"/>
        <v>38870.724703973516</v>
      </c>
      <c r="P175" s="19" t="str">
        <f t="shared" ca="1" si="67"/>
        <v>P2</v>
      </c>
      <c r="Q175" s="28">
        <f t="shared" ca="1" si="68"/>
        <v>0.13073430471487793</v>
      </c>
      <c r="R175" s="27">
        <f t="shared" ca="1" si="69"/>
        <v>1.1307343047148779</v>
      </c>
      <c r="S175" s="20">
        <f t="shared" ca="1" si="70"/>
        <v>-53621.551309384733</v>
      </c>
      <c r="T175" s="14">
        <f t="shared" ca="1" si="71"/>
        <v>12367.203876954172</v>
      </c>
      <c r="U175" s="14">
        <f t="shared" ca="1" si="72"/>
        <v>57624.080603233851</v>
      </c>
      <c r="V175" s="14">
        <f t="shared" ca="1" si="73"/>
        <v>11465.239454739693</v>
      </c>
      <c r="W175" s="14">
        <f t="shared" ca="1" si="74"/>
        <v>19082.136401346859</v>
      </c>
      <c r="X175" s="14">
        <f t="shared" ca="1" si="75"/>
        <v>17155.409909259361</v>
      </c>
      <c r="Y175" s="14">
        <f t="shared" ca="1" si="76"/>
        <v>-28617.096246879064</v>
      </c>
      <c r="Z175" s="14">
        <f t="shared" ca="1" si="77"/>
        <v>6993.9091567550786</v>
      </c>
      <c r="AA175" s="14">
        <f t="shared" ca="1" si="78"/>
        <v>75806.48195712053</v>
      </c>
      <c r="AB175" s="14">
        <f t="shared" ca="1" si="79"/>
        <v>55905.533122476532</v>
      </c>
    </row>
    <row r="176" spans="1:28" x14ac:dyDescent="0.25">
      <c r="A176" s="38">
        <f t="shared" ca="1" si="55"/>
        <v>8.9670498110784813E-2</v>
      </c>
      <c r="B176" s="27">
        <f t="shared" ca="1" si="56"/>
        <v>1.0896704981107848</v>
      </c>
      <c r="C176" s="20">
        <f t="shared" ca="1" si="57"/>
        <v>-40531.190653487814</v>
      </c>
      <c r="D176" s="20">
        <f t="shared" ca="1" si="58"/>
        <v>17992.528392081244</v>
      </c>
      <c r="E176" s="20">
        <f t="shared" ca="1" si="59"/>
        <v>40521.899357959468</v>
      </c>
      <c r="F176" s="20">
        <f t="shared" ca="1" si="60"/>
        <v>22278.831037077383</v>
      </c>
      <c r="G176" s="20">
        <f t="shared" ca="1" si="61"/>
        <v>-17181.340231840157</v>
      </c>
      <c r="H176" s="20">
        <f t="shared" ca="1" si="62"/>
        <v>7991.5301979596125</v>
      </c>
      <c r="I176" s="20">
        <f t="shared" ca="1" si="63"/>
        <v>23258.031107275525</v>
      </c>
      <c r="J176" s="20">
        <f t="shared" ca="1" si="64"/>
        <v>27239.325992837286</v>
      </c>
      <c r="K176" s="20">
        <f t="shared" ca="1" si="65"/>
        <v>21819.837684395727</v>
      </c>
      <c r="L176" s="20">
        <f t="shared" ca="1" si="66"/>
        <v>60144.903015112948</v>
      </c>
      <c r="P176" s="19" t="str">
        <f t="shared" ca="1" si="67"/>
        <v>P1</v>
      </c>
      <c r="Q176" s="28">
        <f t="shared" ca="1" si="68"/>
        <v>0.1263681128799406</v>
      </c>
      <c r="R176" s="27">
        <f t="shared" ca="1" si="69"/>
        <v>1.1263681128799405</v>
      </c>
      <c r="S176" s="20">
        <f t="shared" ca="1" si="70"/>
        <v>-53571.43161195876</v>
      </c>
      <c r="T176" s="14">
        <f t="shared" ca="1" si="71"/>
        <v>10538.218542562867</v>
      </c>
      <c r="U176" s="14">
        <f t="shared" ca="1" si="72"/>
        <v>43201.391945327669</v>
      </c>
      <c r="V176" s="14">
        <f t="shared" ca="1" si="73"/>
        <v>11254.865801207414</v>
      </c>
      <c r="W176" s="14">
        <f t="shared" ca="1" si="74"/>
        <v>6915.4111513171465</v>
      </c>
      <c r="X176" s="14">
        <f t="shared" ca="1" si="75"/>
        <v>22472.966463963312</v>
      </c>
      <c r="Y176" s="14">
        <f t="shared" ca="1" si="76"/>
        <v>-27087.776447183423</v>
      </c>
      <c r="Z176" s="14">
        <f t="shared" ca="1" si="77"/>
        <v>8166.6613190362341</v>
      </c>
      <c r="AA176" s="14">
        <f t="shared" ca="1" si="78"/>
        <v>77604.565997985948</v>
      </c>
      <c r="AB176" s="14">
        <f t="shared" ca="1" si="79"/>
        <v>41741.06559903513</v>
      </c>
    </row>
    <row r="177" spans="1:28" x14ac:dyDescent="0.25">
      <c r="A177" s="38">
        <f t="shared" ca="1" si="55"/>
        <v>9.0723861648079274E-2</v>
      </c>
      <c r="B177" s="27">
        <f t="shared" ca="1" si="56"/>
        <v>1.0907238616480792</v>
      </c>
      <c r="C177" s="20">
        <f t="shared" ca="1" si="57"/>
        <v>-39534.714560133463</v>
      </c>
      <c r="D177" s="20">
        <f t="shared" ca="1" si="58"/>
        <v>13773.510777287558</v>
      </c>
      <c r="E177" s="20">
        <f t="shared" ca="1" si="59"/>
        <v>39947.070761615068</v>
      </c>
      <c r="F177" s="20">
        <f t="shared" ca="1" si="60"/>
        <v>22261.943346362939</v>
      </c>
      <c r="G177" s="20">
        <f t="shared" ca="1" si="61"/>
        <v>-43543.440001240087</v>
      </c>
      <c r="H177" s="20">
        <f t="shared" ca="1" si="62"/>
        <v>13488.088507425893</v>
      </c>
      <c r="I177" s="20">
        <f t="shared" ca="1" si="63"/>
        <v>32345.16183120654</v>
      </c>
      <c r="J177" s="20">
        <f t="shared" ca="1" si="64"/>
        <v>26002.934250427039</v>
      </c>
      <c r="K177" s="20">
        <f t="shared" ca="1" si="65"/>
        <v>19833.996175973141</v>
      </c>
      <c r="L177" s="20">
        <f t="shared" ca="1" si="66"/>
        <v>45068.633027825323</v>
      </c>
      <c r="P177" s="19" t="str">
        <f t="shared" ca="1" si="67"/>
        <v>P2</v>
      </c>
      <c r="Q177" s="28">
        <f t="shared" ca="1" si="68"/>
        <v>0.14337007812925354</v>
      </c>
      <c r="R177" s="27">
        <f t="shared" ca="1" si="69"/>
        <v>1.1433700781292535</v>
      </c>
      <c r="S177" s="20">
        <f t="shared" ca="1" si="70"/>
        <v>-50432.300801772297</v>
      </c>
      <c r="T177" s="14">
        <f t="shared" ca="1" si="71"/>
        <v>15721.396640962303</v>
      </c>
      <c r="U177" s="14">
        <f t="shared" ca="1" si="72"/>
        <v>62865.722270050152</v>
      </c>
      <c r="V177" s="14">
        <f t="shared" ca="1" si="73"/>
        <v>10834.368541801898</v>
      </c>
      <c r="W177" s="14">
        <f t="shared" ca="1" si="74"/>
        <v>21319.410779038077</v>
      </c>
      <c r="X177" s="14">
        <f t="shared" ca="1" si="75"/>
        <v>16503.104842698835</v>
      </c>
      <c r="Y177" s="14">
        <f t="shared" ca="1" si="76"/>
        <v>-29109.967751951761</v>
      </c>
      <c r="Z177" s="14">
        <f t="shared" ca="1" si="77"/>
        <v>5437.4374156287331</v>
      </c>
      <c r="AA177" s="14">
        <f t="shared" ca="1" si="78"/>
        <v>72667.122102709691</v>
      </c>
      <c r="AB177" s="14">
        <f t="shared" ca="1" si="79"/>
        <v>61523.172842413551</v>
      </c>
    </row>
    <row r="178" spans="1:28" x14ac:dyDescent="0.25">
      <c r="A178" s="38">
        <f t="shared" ca="1" si="55"/>
        <v>8.9043782249913966E-2</v>
      </c>
      <c r="B178" s="27">
        <f t="shared" ca="1" si="56"/>
        <v>1.0890437822499139</v>
      </c>
      <c r="C178" s="20">
        <f t="shared" ca="1" si="57"/>
        <v>-47323.525782343968</v>
      </c>
      <c r="D178" s="20">
        <f t="shared" ca="1" si="58"/>
        <v>15419.330884352627</v>
      </c>
      <c r="E178" s="20">
        <f t="shared" ca="1" si="59"/>
        <v>39735.960253407866</v>
      </c>
      <c r="F178" s="20">
        <f t="shared" ca="1" si="60"/>
        <v>21743.367498558207</v>
      </c>
      <c r="G178" s="20">
        <f t="shared" ca="1" si="61"/>
        <v>-31613.695903934407</v>
      </c>
      <c r="H178" s="20">
        <f t="shared" ca="1" si="62"/>
        <v>10278.275008759831</v>
      </c>
      <c r="I178" s="20">
        <f t="shared" ca="1" si="63"/>
        <v>13153.079447180178</v>
      </c>
      <c r="J178" s="20">
        <f t="shared" ca="1" si="64"/>
        <v>25509.413229687125</v>
      </c>
      <c r="K178" s="20">
        <f t="shared" ca="1" si="65"/>
        <v>23468.613261919039</v>
      </c>
      <c r="L178" s="20">
        <f t="shared" ca="1" si="66"/>
        <v>35193.545553963224</v>
      </c>
      <c r="P178" s="19" t="str">
        <f t="shared" ca="1" si="67"/>
        <v>P1</v>
      </c>
      <c r="Q178" s="28">
        <f t="shared" ca="1" si="68"/>
        <v>0.12566278315999924</v>
      </c>
      <c r="R178" s="27">
        <f t="shared" ca="1" si="69"/>
        <v>1.1256627831599992</v>
      </c>
      <c r="S178" s="20">
        <f t="shared" ca="1" si="70"/>
        <v>-55158.633521153752</v>
      </c>
      <c r="T178" s="14">
        <f t="shared" ca="1" si="71"/>
        <v>3016.1309013041327</v>
      </c>
      <c r="U178" s="14">
        <f t="shared" ca="1" si="72"/>
        <v>47223.859367261539</v>
      </c>
      <c r="V178" s="14">
        <f t="shared" ca="1" si="73"/>
        <v>10703.199187441283</v>
      </c>
      <c r="W178" s="14">
        <f t="shared" ca="1" si="74"/>
        <v>15890.227499781506</v>
      </c>
      <c r="X178" s="14">
        <f t="shared" ca="1" si="75"/>
        <v>24396.063385329759</v>
      </c>
      <c r="Y178" s="14">
        <f t="shared" ca="1" si="76"/>
        <v>-40302.785893309585</v>
      </c>
      <c r="Z178" s="14">
        <f t="shared" ca="1" si="77"/>
        <v>3537.9800615554013</v>
      </c>
      <c r="AA178" s="14">
        <f t="shared" ca="1" si="78"/>
        <v>74828.598764581315</v>
      </c>
      <c r="AB178" s="14">
        <f t="shared" ca="1" si="79"/>
        <v>31296.356221276899</v>
      </c>
    </row>
    <row r="179" spans="1:28" x14ac:dyDescent="0.25">
      <c r="A179" s="38">
        <f t="shared" ca="1" si="55"/>
        <v>8.9097682011563623E-2</v>
      </c>
      <c r="B179" s="27">
        <f t="shared" ca="1" si="56"/>
        <v>1.0890976820115637</v>
      </c>
      <c r="C179" s="20">
        <f t="shared" ca="1" si="57"/>
        <v>-43816.135920462919</v>
      </c>
      <c r="D179" s="20">
        <f t="shared" ca="1" si="58"/>
        <v>12522.640102909685</v>
      </c>
      <c r="E179" s="20">
        <f t="shared" ca="1" si="59"/>
        <v>39261.877072632822</v>
      </c>
      <c r="F179" s="20">
        <f t="shared" ca="1" si="60"/>
        <v>18969.473432091163</v>
      </c>
      <c r="G179" s="20">
        <f t="shared" ca="1" si="61"/>
        <v>-30754.92563307867</v>
      </c>
      <c r="H179" s="20">
        <f t="shared" ca="1" si="62"/>
        <v>12957.426466042627</v>
      </c>
      <c r="I179" s="20">
        <f t="shared" ca="1" si="63"/>
        <v>19375.104172766343</v>
      </c>
      <c r="J179" s="20">
        <f t="shared" ca="1" si="64"/>
        <v>27022.587945521263</v>
      </c>
      <c r="K179" s="20">
        <f t="shared" ca="1" si="65"/>
        <v>20782.606383942133</v>
      </c>
      <c r="L179" s="20">
        <f t="shared" ca="1" si="66"/>
        <v>39041.568717992486</v>
      </c>
      <c r="P179" s="19" t="str">
        <f t="shared" ca="1" si="67"/>
        <v>P1</v>
      </c>
      <c r="Q179" s="28">
        <f t="shared" ca="1" si="68"/>
        <v>0.13750024502348765</v>
      </c>
      <c r="R179" s="27">
        <f t="shared" ca="1" si="69"/>
        <v>1.1375002450234877</v>
      </c>
      <c r="S179" s="20">
        <f t="shared" ca="1" si="70"/>
        <v>-48223.491794707625</v>
      </c>
      <c r="T179" s="14">
        <f t="shared" ca="1" si="71"/>
        <v>5489.7841447250303</v>
      </c>
      <c r="U179" s="14">
        <f t="shared" ca="1" si="72"/>
        <v>35414.689821632521</v>
      </c>
      <c r="V179" s="14">
        <f t="shared" ca="1" si="73"/>
        <v>11318.890449054064</v>
      </c>
      <c r="W179" s="14">
        <f t="shared" ca="1" si="74"/>
        <v>17247.843608035579</v>
      </c>
      <c r="X179" s="14">
        <f t="shared" ca="1" si="75"/>
        <v>21204.48947144219</v>
      </c>
      <c r="Y179" s="14">
        <f t="shared" ca="1" si="76"/>
        <v>-35458.871242949113</v>
      </c>
      <c r="Z179" s="14">
        <f t="shared" ca="1" si="77"/>
        <v>4453.2970604004768</v>
      </c>
      <c r="AA179" s="14">
        <f t="shared" ca="1" si="78"/>
        <v>75257.2703613255</v>
      </c>
      <c r="AB179" s="14">
        <f t="shared" ca="1" si="79"/>
        <v>32322.247170513041</v>
      </c>
    </row>
    <row r="180" spans="1:28" x14ac:dyDescent="0.25">
      <c r="A180" s="38">
        <f t="shared" ca="1" si="55"/>
        <v>8.9681860909121433E-2</v>
      </c>
      <c r="B180" s="27">
        <f t="shared" ca="1" si="56"/>
        <v>1.0896818609091214</v>
      </c>
      <c r="C180" s="20">
        <f t="shared" ca="1" si="57"/>
        <v>-43005.458210076788</v>
      </c>
      <c r="D180" s="20">
        <f t="shared" ca="1" si="58"/>
        <v>11895.346340930962</v>
      </c>
      <c r="E180" s="20">
        <f t="shared" ca="1" si="59"/>
        <v>45639.131838696427</v>
      </c>
      <c r="F180" s="20">
        <f t="shared" ca="1" si="60"/>
        <v>20288.574775466797</v>
      </c>
      <c r="G180" s="20">
        <f t="shared" ca="1" si="61"/>
        <v>-28368.314746514501</v>
      </c>
      <c r="H180" s="20">
        <f t="shared" ca="1" si="62"/>
        <v>12370.364938647619</v>
      </c>
      <c r="I180" s="20">
        <f t="shared" ca="1" si="63"/>
        <v>6779.4350860403256</v>
      </c>
      <c r="J180" s="20">
        <f t="shared" ca="1" si="64"/>
        <v>26353.188845737466</v>
      </c>
      <c r="K180" s="20">
        <f t="shared" ca="1" si="65"/>
        <v>21594.850150573275</v>
      </c>
      <c r="L180" s="20">
        <f t="shared" ca="1" si="66"/>
        <v>39316.510610222103</v>
      </c>
      <c r="P180" s="19" t="str">
        <f t="shared" ca="1" si="67"/>
        <v>P2</v>
      </c>
      <c r="Q180" s="28">
        <f t="shared" ca="1" si="68"/>
        <v>0.13198146167833391</v>
      </c>
      <c r="R180" s="27">
        <f t="shared" ca="1" si="69"/>
        <v>1.1319814616783339</v>
      </c>
      <c r="S180" s="20">
        <f t="shared" ca="1" si="70"/>
        <v>-51700.156203471059</v>
      </c>
      <c r="T180" s="14">
        <f t="shared" ca="1" si="71"/>
        <v>13338.690480044119</v>
      </c>
      <c r="U180" s="14">
        <f t="shared" ca="1" si="72"/>
        <v>42663.197959337653</v>
      </c>
      <c r="V180" s="14">
        <f t="shared" ca="1" si="73"/>
        <v>11269.309916375771</v>
      </c>
      <c r="W180" s="14">
        <f t="shared" ca="1" si="74"/>
        <v>13991.42989786056</v>
      </c>
      <c r="X180" s="14">
        <f t="shared" ca="1" si="75"/>
        <v>25783.203042083878</v>
      </c>
      <c r="Y180" s="14">
        <f t="shared" ca="1" si="76"/>
        <v>-15982.400595236046</v>
      </c>
      <c r="Z180" s="14">
        <f t="shared" ca="1" si="77"/>
        <v>4620.121598934229</v>
      </c>
      <c r="AA180" s="14">
        <f t="shared" ca="1" si="78"/>
        <v>74426.727569317532</v>
      </c>
      <c r="AB180" s="14">
        <f t="shared" ca="1" si="79"/>
        <v>53966.222142404178</v>
      </c>
    </row>
    <row r="181" spans="1:28" x14ac:dyDescent="0.25">
      <c r="A181" s="38">
        <f t="shared" ca="1" si="55"/>
        <v>9.0046356174231609E-2</v>
      </c>
      <c r="B181" s="27">
        <f t="shared" ca="1" si="56"/>
        <v>1.0900463561742315</v>
      </c>
      <c r="C181" s="20">
        <f t="shared" ca="1" si="57"/>
        <v>-45659.50353521925</v>
      </c>
      <c r="D181" s="20">
        <f t="shared" ca="1" si="58"/>
        <v>12330.80055310329</v>
      </c>
      <c r="E181" s="20">
        <f t="shared" ca="1" si="59"/>
        <v>41407.031908441561</v>
      </c>
      <c r="F181" s="20">
        <f t="shared" ca="1" si="60"/>
        <v>19354.035079286368</v>
      </c>
      <c r="G181" s="20">
        <f t="shared" ca="1" si="61"/>
        <v>-35793.274283477105</v>
      </c>
      <c r="H181" s="20">
        <f t="shared" ca="1" si="62"/>
        <v>17383.720889722794</v>
      </c>
      <c r="I181" s="20">
        <f t="shared" ca="1" si="63"/>
        <v>19121.441501711368</v>
      </c>
      <c r="J181" s="20">
        <f t="shared" ca="1" si="64"/>
        <v>23067.468855229014</v>
      </c>
      <c r="K181" s="20">
        <f t="shared" ca="1" si="65"/>
        <v>21828.623430759872</v>
      </c>
      <c r="L181" s="20">
        <f t="shared" ca="1" si="66"/>
        <v>36352.265898376245</v>
      </c>
      <c r="P181" s="19" t="str">
        <f t="shared" ca="1" si="67"/>
        <v>P2</v>
      </c>
      <c r="Q181" s="28">
        <f t="shared" ca="1" si="68"/>
        <v>0.13860416298477676</v>
      </c>
      <c r="R181" s="27">
        <f t="shared" ca="1" si="69"/>
        <v>1.1386041629847767</v>
      </c>
      <c r="S181" s="20">
        <f t="shared" ca="1" si="70"/>
        <v>-50223.26231468418</v>
      </c>
      <c r="T181" s="14">
        <f t="shared" ca="1" si="71"/>
        <v>6118.531810187691</v>
      </c>
      <c r="U181" s="14">
        <f t="shared" ca="1" si="72"/>
        <v>68320.972969654627</v>
      </c>
      <c r="V181" s="14">
        <f t="shared" ca="1" si="73"/>
        <v>10623.390737898897</v>
      </c>
      <c r="W181" s="14">
        <f t="shared" ca="1" si="74"/>
        <v>10501.379652247126</v>
      </c>
      <c r="X181" s="14">
        <f t="shared" ca="1" si="75"/>
        <v>19357.007284531421</v>
      </c>
      <c r="Y181" s="14">
        <f t="shared" ca="1" si="76"/>
        <v>-27999.395906204511</v>
      </c>
      <c r="Z181" s="14">
        <f t="shared" ca="1" si="77"/>
        <v>5534.5780812100556</v>
      </c>
      <c r="AA181" s="14">
        <f t="shared" ca="1" si="78"/>
        <v>72516.223985543518</v>
      </c>
      <c r="AB181" s="14">
        <f t="shared" ca="1" si="79"/>
        <v>54127.392571323013</v>
      </c>
    </row>
    <row r="182" spans="1:28" x14ac:dyDescent="0.25">
      <c r="A182" s="38">
        <f t="shared" ca="1" si="55"/>
        <v>9.0292908819546575E-2</v>
      </c>
      <c r="B182" s="27">
        <f t="shared" ca="1" si="56"/>
        <v>1.0902929088195465</v>
      </c>
      <c r="C182" s="20">
        <f t="shared" ca="1" si="57"/>
        <v>-43510.288960774182</v>
      </c>
      <c r="D182" s="20">
        <f t="shared" ca="1" si="58"/>
        <v>6605.9300311563129</v>
      </c>
      <c r="E182" s="20">
        <f t="shared" ca="1" si="59"/>
        <v>34987.642974605369</v>
      </c>
      <c r="F182" s="20">
        <f t="shared" ca="1" si="60"/>
        <v>21090.704379789826</v>
      </c>
      <c r="G182" s="20">
        <f t="shared" ca="1" si="61"/>
        <v>-21083.477838639003</v>
      </c>
      <c r="H182" s="20">
        <f t="shared" ca="1" si="62"/>
        <v>14569.722166084021</v>
      </c>
      <c r="I182" s="20">
        <f t="shared" ca="1" si="63"/>
        <v>18861.524987362613</v>
      </c>
      <c r="J182" s="20">
        <f t="shared" ca="1" si="64"/>
        <v>25075.030087261413</v>
      </c>
      <c r="K182" s="20">
        <f t="shared" ca="1" si="65"/>
        <v>17009.372316773261</v>
      </c>
      <c r="L182" s="20">
        <f t="shared" ca="1" si="66"/>
        <v>36228.123931881782</v>
      </c>
      <c r="P182" s="19" t="str">
        <f t="shared" ca="1" si="67"/>
        <v>P2</v>
      </c>
      <c r="Q182" s="28">
        <f t="shared" ca="1" si="68"/>
        <v>0.12517190861872382</v>
      </c>
      <c r="R182" s="27">
        <f t="shared" ca="1" si="69"/>
        <v>1.1251719086187237</v>
      </c>
      <c r="S182" s="20">
        <f t="shared" ca="1" si="70"/>
        <v>-52017.848874333089</v>
      </c>
      <c r="T182" s="14">
        <f t="shared" ca="1" si="71"/>
        <v>7449.0645904339308</v>
      </c>
      <c r="U182" s="14">
        <f t="shared" ca="1" si="72"/>
        <v>57267.455345436174</v>
      </c>
      <c r="V182" s="14">
        <f t="shared" ca="1" si="73"/>
        <v>10945.845883745376</v>
      </c>
      <c r="W182" s="14">
        <f t="shared" ca="1" si="74"/>
        <v>15440.12367057874</v>
      </c>
      <c r="X182" s="14">
        <f t="shared" ca="1" si="75"/>
        <v>17752.214433928399</v>
      </c>
      <c r="Y182" s="14">
        <f t="shared" ca="1" si="76"/>
        <v>-36418.286071731665</v>
      </c>
      <c r="Z182" s="14">
        <f t="shared" ca="1" si="77"/>
        <v>2916.5955332897875</v>
      </c>
      <c r="AA182" s="14">
        <f t="shared" ca="1" si="78"/>
        <v>73761.67244643782</v>
      </c>
      <c r="AB182" s="14">
        <f t="shared" ca="1" si="79"/>
        <v>43849.592193471588</v>
      </c>
    </row>
    <row r="183" spans="1:28" x14ac:dyDescent="0.25">
      <c r="A183" s="38">
        <f t="shared" ca="1" si="55"/>
        <v>8.8614954041422153E-2</v>
      </c>
      <c r="B183" s="27">
        <f t="shared" ca="1" si="56"/>
        <v>1.0886149540414221</v>
      </c>
      <c r="C183" s="20">
        <f t="shared" ca="1" si="57"/>
        <v>-44128.680337528946</v>
      </c>
      <c r="D183" s="20">
        <f t="shared" ca="1" si="58"/>
        <v>11681.036234272578</v>
      </c>
      <c r="E183" s="20">
        <f t="shared" ca="1" si="59"/>
        <v>40542.774824830602</v>
      </c>
      <c r="F183" s="20">
        <f t="shared" ca="1" si="60"/>
        <v>21283.150713786075</v>
      </c>
      <c r="G183" s="20">
        <f t="shared" ca="1" si="61"/>
        <v>-30552.233588668856</v>
      </c>
      <c r="H183" s="20">
        <f t="shared" ca="1" si="62"/>
        <v>10895.442852905229</v>
      </c>
      <c r="I183" s="20">
        <f t="shared" ca="1" si="63"/>
        <v>30483.513064566967</v>
      </c>
      <c r="J183" s="20">
        <f t="shared" ca="1" si="64"/>
        <v>26034.940230592743</v>
      </c>
      <c r="K183" s="20">
        <f t="shared" ca="1" si="65"/>
        <v>20994.895321265234</v>
      </c>
      <c r="L183" s="20">
        <f t="shared" ca="1" si="66"/>
        <v>46011.060685775119</v>
      </c>
      <c r="P183" s="19" t="str">
        <f t="shared" ca="1" si="67"/>
        <v>P1</v>
      </c>
      <c r="Q183" s="28">
        <f t="shared" ca="1" si="68"/>
        <v>0.1383769153574641</v>
      </c>
      <c r="R183" s="27">
        <f t="shared" ca="1" si="69"/>
        <v>1.1383769153574641</v>
      </c>
      <c r="S183" s="20">
        <f t="shared" ca="1" si="70"/>
        <v>-52797.944480752521</v>
      </c>
      <c r="T183" s="14">
        <f t="shared" ca="1" si="71"/>
        <v>13245.014200442343</v>
      </c>
      <c r="U183" s="14">
        <f t="shared" ca="1" si="72"/>
        <v>37117.858635642617</v>
      </c>
      <c r="V183" s="14">
        <f t="shared" ca="1" si="73"/>
        <v>11216.969461553781</v>
      </c>
      <c r="W183" s="14">
        <f t="shared" ca="1" si="74"/>
        <v>10169.721161083991</v>
      </c>
      <c r="X183" s="14">
        <f t="shared" ca="1" si="75"/>
        <v>22059.349175259529</v>
      </c>
      <c r="Y183" s="14">
        <f t="shared" ca="1" si="76"/>
        <v>-25937.577532646257</v>
      </c>
      <c r="Z183" s="14">
        <f t="shared" ca="1" si="77"/>
        <v>6889.4553636420524</v>
      </c>
      <c r="AA183" s="14">
        <f t="shared" ca="1" si="78"/>
        <v>75492.998401369725</v>
      </c>
      <c r="AB183" s="14">
        <f t="shared" ca="1" si="79"/>
        <v>39170.695955577125</v>
      </c>
    </row>
    <row r="184" spans="1:28" x14ac:dyDescent="0.25">
      <c r="A184" s="38">
        <f t="shared" ca="1" si="55"/>
        <v>8.9607013593717685E-2</v>
      </c>
      <c r="B184" s="27">
        <f t="shared" ca="1" si="56"/>
        <v>1.0896070135937177</v>
      </c>
      <c r="C184" s="20">
        <f t="shared" ca="1" si="57"/>
        <v>-40709.208728477119</v>
      </c>
      <c r="D184" s="20">
        <f t="shared" ca="1" si="58"/>
        <v>11990.254927368611</v>
      </c>
      <c r="E184" s="20">
        <f t="shared" ca="1" si="59"/>
        <v>45041.626515616364</v>
      </c>
      <c r="F184" s="20">
        <f t="shared" ca="1" si="60"/>
        <v>19502.950928922462</v>
      </c>
      <c r="G184" s="20">
        <f t="shared" ca="1" si="61"/>
        <v>-30105.844283178354</v>
      </c>
      <c r="H184" s="20">
        <f t="shared" ca="1" si="62"/>
        <v>17352.263552177315</v>
      </c>
      <c r="I184" s="20">
        <f t="shared" ca="1" si="63"/>
        <v>16100.768553499938</v>
      </c>
      <c r="J184" s="20">
        <f t="shared" ca="1" si="64"/>
        <v>22879.59931335392</v>
      </c>
      <c r="K184" s="20">
        <f t="shared" ca="1" si="65"/>
        <v>19885.130515423851</v>
      </c>
      <c r="L184" s="20">
        <f t="shared" ca="1" si="66"/>
        <v>45425.966406365726</v>
      </c>
      <c r="P184" s="19" t="str">
        <f t="shared" ca="1" si="67"/>
        <v>P2</v>
      </c>
      <c r="Q184" s="28">
        <f t="shared" ca="1" si="68"/>
        <v>0.13580234273331551</v>
      </c>
      <c r="R184" s="27">
        <f t="shared" ca="1" si="69"/>
        <v>1.1358023427333155</v>
      </c>
      <c r="S184" s="20">
        <f t="shared" ca="1" si="70"/>
        <v>-52661.402803642173</v>
      </c>
      <c r="T184" s="14">
        <f t="shared" ca="1" si="71"/>
        <v>7336.4629280330992</v>
      </c>
      <c r="U184" s="14">
        <f t="shared" ca="1" si="72"/>
        <v>56363.936472096029</v>
      </c>
      <c r="V184" s="14">
        <f t="shared" ca="1" si="73"/>
        <v>11461.305796480365</v>
      </c>
      <c r="W184" s="14">
        <f t="shared" ca="1" si="74"/>
        <v>12868.755350683845</v>
      </c>
      <c r="X184" s="14">
        <f t="shared" ca="1" si="75"/>
        <v>21102.416273675579</v>
      </c>
      <c r="Y184" s="14">
        <f t="shared" ca="1" si="76"/>
        <v>-31486.810847870922</v>
      </c>
      <c r="Z184" s="14">
        <f t="shared" ca="1" si="77"/>
        <v>6133.2984540162151</v>
      </c>
      <c r="AA184" s="14">
        <f t="shared" ca="1" si="78"/>
        <v>75865.279596366905</v>
      </c>
      <c r="AB184" s="14">
        <f t="shared" ca="1" si="79"/>
        <v>46940.569151313321</v>
      </c>
    </row>
    <row r="185" spans="1:28" x14ac:dyDescent="0.25">
      <c r="A185" s="38">
        <f t="shared" ca="1" si="55"/>
        <v>8.9785170037762999E-2</v>
      </c>
      <c r="B185" s="27">
        <f t="shared" ca="1" si="56"/>
        <v>1.089785170037763</v>
      </c>
      <c r="C185" s="20">
        <f t="shared" ca="1" si="57"/>
        <v>-43586.90977604979</v>
      </c>
      <c r="D185" s="20">
        <f t="shared" ca="1" si="58"/>
        <v>12633.932549123871</v>
      </c>
      <c r="E185" s="20">
        <f t="shared" ca="1" si="59"/>
        <v>40681.770344522229</v>
      </c>
      <c r="F185" s="20">
        <f t="shared" ca="1" si="60"/>
        <v>19780.821436859263</v>
      </c>
      <c r="G185" s="20">
        <f t="shared" ca="1" si="61"/>
        <v>-34183.315975032223</v>
      </c>
      <c r="H185" s="20">
        <f t="shared" ca="1" si="62"/>
        <v>12882.848145159598</v>
      </c>
      <c r="I185" s="20">
        <f t="shared" ca="1" si="63"/>
        <v>18009.112083808963</v>
      </c>
      <c r="J185" s="20">
        <f t="shared" ca="1" si="64"/>
        <v>24381.031661163048</v>
      </c>
      <c r="K185" s="20">
        <f t="shared" ca="1" si="65"/>
        <v>24972.993996921352</v>
      </c>
      <c r="L185" s="20">
        <f t="shared" ca="1" si="66"/>
        <v>38349.439987841477</v>
      </c>
      <c r="P185" s="19" t="str">
        <f t="shared" ca="1" si="67"/>
        <v>P1</v>
      </c>
      <c r="Q185" s="28">
        <f t="shared" ca="1" si="68"/>
        <v>0.12743339206287885</v>
      </c>
      <c r="R185" s="27">
        <f t="shared" ca="1" si="69"/>
        <v>1.127433392062879</v>
      </c>
      <c r="S185" s="20">
        <f t="shared" ca="1" si="70"/>
        <v>-52444.039645607336</v>
      </c>
      <c r="T185" s="14">
        <f t="shared" ca="1" si="71"/>
        <v>8549.6990622414651</v>
      </c>
      <c r="U185" s="14">
        <f t="shared" ca="1" si="72"/>
        <v>37397.332936876046</v>
      </c>
      <c r="V185" s="14">
        <f t="shared" ca="1" si="73"/>
        <v>11014.866657823868</v>
      </c>
      <c r="W185" s="14">
        <f t="shared" ca="1" si="74"/>
        <v>9353.6124161303869</v>
      </c>
      <c r="X185" s="14">
        <f t="shared" ca="1" si="75"/>
        <v>19964.16248517311</v>
      </c>
      <c r="Y185" s="14">
        <f t="shared" ca="1" si="76"/>
        <v>-35829.946892140681</v>
      </c>
      <c r="Z185" s="14">
        <f t="shared" ca="1" si="77"/>
        <v>5339.7346641833446</v>
      </c>
      <c r="AA185" s="14">
        <f t="shared" ca="1" si="78"/>
        <v>77191.008525619502</v>
      </c>
      <c r="AB185" s="14">
        <f t="shared" ca="1" si="79"/>
        <v>29331.549966930117</v>
      </c>
    </row>
    <row r="186" spans="1:28" x14ac:dyDescent="0.25">
      <c r="A186" s="38">
        <f t="shared" ca="1" si="55"/>
        <v>9.0942190142427923E-2</v>
      </c>
      <c r="B186" s="27">
        <f t="shared" ca="1" si="56"/>
        <v>1.0909421901424279</v>
      </c>
      <c r="C186" s="20">
        <f t="shared" ca="1" si="57"/>
        <v>-41267.360734300804</v>
      </c>
      <c r="D186" s="20">
        <f t="shared" ca="1" si="58"/>
        <v>16096.564340718805</v>
      </c>
      <c r="E186" s="20">
        <f t="shared" ca="1" si="59"/>
        <v>41324.597229338688</v>
      </c>
      <c r="F186" s="20">
        <f t="shared" ca="1" si="60"/>
        <v>17811.499190623552</v>
      </c>
      <c r="G186" s="20">
        <f t="shared" ca="1" si="61"/>
        <v>-34583.729046560053</v>
      </c>
      <c r="H186" s="20">
        <f t="shared" ca="1" si="62"/>
        <v>16489.051970352735</v>
      </c>
      <c r="I186" s="20">
        <f t="shared" ca="1" si="63"/>
        <v>20495.911463008324</v>
      </c>
      <c r="J186" s="20">
        <f t="shared" ca="1" si="64"/>
        <v>25138.677369069577</v>
      </c>
      <c r="K186" s="20">
        <f t="shared" ca="1" si="65"/>
        <v>12951.000601538695</v>
      </c>
      <c r="L186" s="20">
        <f t="shared" ca="1" si="66"/>
        <v>40464.192750344133</v>
      </c>
      <c r="P186" s="19" t="str">
        <f t="shared" ca="1" si="67"/>
        <v>P1</v>
      </c>
      <c r="Q186" s="28">
        <f t="shared" ca="1" si="68"/>
        <v>0.12926816431686916</v>
      </c>
      <c r="R186" s="27">
        <f t="shared" ca="1" si="69"/>
        <v>1.1292681643168692</v>
      </c>
      <c r="S186" s="20">
        <f t="shared" ca="1" si="70"/>
        <v>-53119.380928267994</v>
      </c>
      <c r="T186" s="14">
        <f t="shared" ca="1" si="71"/>
        <v>10174.750878333987</v>
      </c>
      <c r="U186" s="14">
        <f t="shared" ca="1" si="72"/>
        <v>45074.326158581687</v>
      </c>
      <c r="V186" s="14">
        <f t="shared" ca="1" si="73"/>
        <v>10764.936470095263</v>
      </c>
      <c r="W186" s="14">
        <f t="shared" ca="1" si="74"/>
        <v>7975.327766708363</v>
      </c>
      <c r="X186" s="14">
        <f t="shared" ca="1" si="75"/>
        <v>21141.721098884744</v>
      </c>
      <c r="Y186" s="14">
        <f t="shared" ca="1" si="76"/>
        <v>-37214.250579952612</v>
      </c>
      <c r="Z186" s="14">
        <f t="shared" ca="1" si="77"/>
        <v>5978.4602710881445</v>
      </c>
      <c r="AA186" s="14">
        <f t="shared" ca="1" si="78"/>
        <v>75134.20589868461</v>
      </c>
      <c r="AB186" s="14">
        <f t="shared" ca="1" si="79"/>
        <v>33750.990672141859</v>
      </c>
    </row>
    <row r="187" spans="1:28" x14ac:dyDescent="0.25">
      <c r="A187" s="38">
        <f t="shared" ca="1" si="55"/>
        <v>9.0044944856409806E-2</v>
      </c>
      <c r="B187" s="27">
        <f t="shared" ca="1" si="56"/>
        <v>1.0900449448564098</v>
      </c>
      <c r="C187" s="20">
        <f t="shared" ca="1" si="57"/>
        <v>-48117.8502960201</v>
      </c>
      <c r="D187" s="20">
        <f t="shared" ca="1" si="58"/>
        <v>8520.997872191736</v>
      </c>
      <c r="E187" s="20">
        <f t="shared" ca="1" si="59"/>
        <v>39452.616541195632</v>
      </c>
      <c r="F187" s="20">
        <f t="shared" ca="1" si="60"/>
        <v>19076.934149229586</v>
      </c>
      <c r="G187" s="20">
        <f t="shared" ca="1" si="61"/>
        <v>-28460.262657532985</v>
      </c>
      <c r="H187" s="20">
        <f t="shared" ca="1" si="62"/>
        <v>9946.41528086383</v>
      </c>
      <c r="I187" s="20">
        <f t="shared" ca="1" si="63"/>
        <v>20704.255320525674</v>
      </c>
      <c r="J187" s="20">
        <f t="shared" ca="1" si="64"/>
        <v>22964.843315594775</v>
      </c>
      <c r="K187" s="20">
        <f t="shared" ca="1" si="65"/>
        <v>19064.309538280591</v>
      </c>
      <c r="L187" s="20">
        <f t="shared" ca="1" si="66"/>
        <v>28402.306063335032</v>
      </c>
      <c r="P187" s="19" t="str">
        <f t="shared" ca="1" si="67"/>
        <v>P2</v>
      </c>
      <c r="Q187" s="28">
        <f t="shared" ca="1" si="68"/>
        <v>0.12902240487371491</v>
      </c>
      <c r="R187" s="27">
        <f t="shared" ca="1" si="69"/>
        <v>1.129022404873715</v>
      </c>
      <c r="S187" s="20">
        <f t="shared" ca="1" si="70"/>
        <v>-51241.214469906728</v>
      </c>
      <c r="T187" s="14">
        <f t="shared" ca="1" si="71"/>
        <v>11971.345949932154</v>
      </c>
      <c r="U187" s="14">
        <f t="shared" ca="1" si="72"/>
        <v>48429.252963854044</v>
      </c>
      <c r="V187" s="14">
        <f t="shared" ca="1" si="73"/>
        <v>10276.644080423452</v>
      </c>
      <c r="W187" s="14">
        <f t="shared" ca="1" si="74"/>
        <v>23763.671193966769</v>
      </c>
      <c r="X187" s="14">
        <f t="shared" ca="1" si="75"/>
        <v>17997.284887179798</v>
      </c>
      <c r="Y187" s="14">
        <f t="shared" ca="1" si="76"/>
        <v>-33239.087638934798</v>
      </c>
      <c r="Z187" s="14">
        <f t="shared" ca="1" si="77"/>
        <v>3901.4460716521562</v>
      </c>
      <c r="AA187" s="14">
        <f t="shared" ca="1" si="78"/>
        <v>76697.471839426275</v>
      </c>
      <c r="AB187" s="14">
        <f t="shared" ca="1" si="79"/>
        <v>49729.862865137482</v>
      </c>
    </row>
    <row r="188" spans="1:28" x14ac:dyDescent="0.25">
      <c r="A188" s="38">
        <f t="shared" ca="1" si="55"/>
        <v>9.1060587848604824E-2</v>
      </c>
      <c r="B188" s="27">
        <f t="shared" ca="1" si="56"/>
        <v>1.0910605878486048</v>
      </c>
      <c r="C188" s="20">
        <f t="shared" ca="1" si="57"/>
        <v>-46295.304077003762</v>
      </c>
      <c r="D188" s="20">
        <f t="shared" ca="1" si="58"/>
        <v>17048.384721527491</v>
      </c>
      <c r="E188" s="20">
        <f t="shared" ca="1" si="59"/>
        <v>39853.677085716998</v>
      </c>
      <c r="F188" s="20">
        <f t="shared" ca="1" si="60"/>
        <v>18329.343140322813</v>
      </c>
      <c r="G188" s="20">
        <f t="shared" ca="1" si="61"/>
        <v>-28898.741311496167</v>
      </c>
      <c r="H188" s="20">
        <f t="shared" ca="1" si="62"/>
        <v>4985.7472133891006</v>
      </c>
      <c r="I188" s="20">
        <f t="shared" ca="1" si="63"/>
        <v>26202.494750382262</v>
      </c>
      <c r="J188" s="20">
        <f t="shared" ca="1" si="64"/>
        <v>25466.019842938651</v>
      </c>
      <c r="K188" s="20">
        <f t="shared" ca="1" si="65"/>
        <v>19163.115320057062</v>
      </c>
      <c r="L188" s="20">
        <f t="shared" ca="1" si="66"/>
        <v>38664.861471637836</v>
      </c>
      <c r="P188" s="19" t="str">
        <f t="shared" ca="1" si="67"/>
        <v>P2</v>
      </c>
      <c r="Q188" s="28">
        <f t="shared" ca="1" si="68"/>
        <v>0.13047227692600638</v>
      </c>
      <c r="R188" s="27">
        <f t="shared" ca="1" si="69"/>
        <v>1.1304722769260063</v>
      </c>
      <c r="S188" s="20">
        <f t="shared" ca="1" si="70"/>
        <v>-53115.683526352019</v>
      </c>
      <c r="T188" s="14">
        <f t="shared" ca="1" si="71"/>
        <v>11098.042584463055</v>
      </c>
      <c r="U188" s="14">
        <f t="shared" ca="1" si="72"/>
        <v>50952.940138875172</v>
      </c>
      <c r="V188" s="14">
        <f t="shared" ca="1" si="73"/>
        <v>11212.815544200181</v>
      </c>
      <c r="W188" s="14">
        <f t="shared" ca="1" si="74"/>
        <v>9652.2534849069907</v>
      </c>
      <c r="X188" s="14">
        <f t="shared" ca="1" si="75"/>
        <v>26605.229370664008</v>
      </c>
      <c r="Y188" s="14">
        <f t="shared" ca="1" si="76"/>
        <v>-35495.026064432175</v>
      </c>
      <c r="Z188" s="14">
        <f t="shared" ca="1" si="77"/>
        <v>5611.9301785687649</v>
      </c>
      <c r="AA188" s="14">
        <f t="shared" ca="1" si="78"/>
        <v>74967.278507396608</v>
      </c>
      <c r="AB188" s="14">
        <f t="shared" ca="1" si="79"/>
        <v>43992.892782017705</v>
      </c>
    </row>
    <row r="189" spans="1:28" x14ac:dyDescent="0.25">
      <c r="A189" s="38">
        <f t="shared" ca="1" si="55"/>
        <v>8.9688488666243432E-2</v>
      </c>
      <c r="B189" s="27">
        <f t="shared" ca="1" si="56"/>
        <v>1.0896884886662435</v>
      </c>
      <c r="C189" s="20">
        <f t="shared" ca="1" si="57"/>
        <v>-40596.478621819828</v>
      </c>
      <c r="D189" s="20">
        <f t="shared" ca="1" si="58"/>
        <v>16317.337583205472</v>
      </c>
      <c r="E189" s="20">
        <f t="shared" ca="1" si="59"/>
        <v>39909.421139172671</v>
      </c>
      <c r="F189" s="20">
        <f t="shared" ca="1" si="60"/>
        <v>20803.544977206911</v>
      </c>
      <c r="G189" s="20">
        <f t="shared" ca="1" si="61"/>
        <v>-23817.372848136325</v>
      </c>
      <c r="H189" s="20">
        <f t="shared" ca="1" si="62"/>
        <v>19333.368600499027</v>
      </c>
      <c r="I189" s="20">
        <f t="shared" ca="1" si="63"/>
        <v>25232.816140926374</v>
      </c>
      <c r="J189" s="20">
        <f t="shared" ca="1" si="64"/>
        <v>28027.4401293806</v>
      </c>
      <c r="K189" s="20">
        <f t="shared" ca="1" si="65"/>
        <v>16621.940074983235</v>
      </c>
      <c r="L189" s="20">
        <f t="shared" ca="1" si="66"/>
        <v>58552.237425822765</v>
      </c>
      <c r="P189" s="19" t="str">
        <f t="shared" ca="1" si="67"/>
        <v>P1</v>
      </c>
      <c r="Q189" s="28">
        <f t="shared" ca="1" si="68"/>
        <v>0.13380325991799191</v>
      </c>
      <c r="R189" s="27">
        <f t="shared" ca="1" si="69"/>
        <v>1.1338032599179919</v>
      </c>
      <c r="S189" s="20">
        <f t="shared" ca="1" si="70"/>
        <v>-53947.11452006505</v>
      </c>
      <c r="T189" s="14">
        <f t="shared" ca="1" si="71"/>
        <v>14763.215044475059</v>
      </c>
      <c r="U189" s="14">
        <f t="shared" ca="1" si="72"/>
        <v>28279.021626736532</v>
      </c>
      <c r="V189" s="14">
        <f t="shared" ca="1" si="73"/>
        <v>10960.992942431849</v>
      </c>
      <c r="W189" s="14">
        <f t="shared" ca="1" si="74"/>
        <v>17895.287612930486</v>
      </c>
      <c r="X189" s="14">
        <f t="shared" ca="1" si="75"/>
        <v>21337.107291366483</v>
      </c>
      <c r="Y189" s="14">
        <f t="shared" ca="1" si="76"/>
        <v>-23689.474220068572</v>
      </c>
      <c r="Z189" s="14">
        <f t="shared" ca="1" si="77"/>
        <v>6749.6616725552194</v>
      </c>
      <c r="AA189" s="14">
        <f t="shared" ca="1" si="78"/>
        <v>73747.932058101607</v>
      </c>
      <c r="AB189" s="14">
        <f t="shared" ca="1" si="79"/>
        <v>37455.966470390347</v>
      </c>
    </row>
    <row r="190" spans="1:28" x14ac:dyDescent="0.25">
      <c r="A190" s="38">
        <f t="shared" ca="1" si="55"/>
        <v>9.0334547206188054E-2</v>
      </c>
      <c r="B190" s="27">
        <f t="shared" ca="1" si="56"/>
        <v>1.0903345472061881</v>
      </c>
      <c r="C190" s="20">
        <f t="shared" ca="1" si="57"/>
        <v>-45367.655898669902</v>
      </c>
      <c r="D190" s="20">
        <f t="shared" ca="1" si="58"/>
        <v>14265.92975895736</v>
      </c>
      <c r="E190" s="20">
        <f t="shared" ca="1" si="59"/>
        <v>41494.524549174108</v>
      </c>
      <c r="F190" s="20">
        <f t="shared" ca="1" si="60"/>
        <v>20508.458786986619</v>
      </c>
      <c r="G190" s="20">
        <f t="shared" ca="1" si="61"/>
        <v>-30293.289212413416</v>
      </c>
      <c r="H190" s="20">
        <f t="shared" ca="1" si="62"/>
        <v>19773.770601687611</v>
      </c>
      <c r="I190" s="20">
        <f t="shared" ca="1" si="63"/>
        <v>11268.897931422191</v>
      </c>
      <c r="J190" s="20">
        <f t="shared" ca="1" si="64"/>
        <v>27021.161745429807</v>
      </c>
      <c r="K190" s="20">
        <f t="shared" ca="1" si="65"/>
        <v>18498.985810721562</v>
      </c>
      <c r="L190" s="20">
        <f t="shared" ca="1" si="66"/>
        <v>40557.376933296226</v>
      </c>
      <c r="P190" s="19" t="str">
        <f t="shared" ca="1" si="67"/>
        <v>P2</v>
      </c>
      <c r="Q190" s="28">
        <f t="shared" ca="1" si="68"/>
        <v>0.13180520043050892</v>
      </c>
      <c r="R190" s="27">
        <f t="shared" ca="1" si="69"/>
        <v>1.131805200430509</v>
      </c>
      <c r="S190" s="20">
        <f t="shared" ca="1" si="70"/>
        <v>-50047.674321694918</v>
      </c>
      <c r="T190" s="14">
        <f t="shared" ca="1" si="71"/>
        <v>10742.451303040396</v>
      </c>
      <c r="U190" s="14">
        <f t="shared" ca="1" si="72"/>
        <v>51484.306134251645</v>
      </c>
      <c r="V190" s="14">
        <f t="shared" ca="1" si="73"/>
        <v>11073.75541122158</v>
      </c>
      <c r="W190" s="14">
        <f t="shared" ca="1" si="74"/>
        <v>23272.577619528591</v>
      </c>
      <c r="X190" s="14">
        <f t="shared" ca="1" si="75"/>
        <v>20394.702741937585</v>
      </c>
      <c r="Y190" s="14">
        <f t="shared" ca="1" si="76"/>
        <v>-38591.9385830553</v>
      </c>
      <c r="Z190" s="14">
        <f t="shared" ca="1" si="77"/>
        <v>5070.9860265620355</v>
      </c>
      <c r="AA190" s="14">
        <f t="shared" ca="1" si="78"/>
        <v>76350.988120359631</v>
      </c>
      <c r="AB190" s="14">
        <f t="shared" ca="1" si="79"/>
        <v>50460.401603921549</v>
      </c>
    </row>
    <row r="191" spans="1:28" x14ac:dyDescent="0.25">
      <c r="A191" s="38">
        <f t="shared" ca="1" si="55"/>
        <v>9.0624077771236405E-2</v>
      </c>
      <c r="B191" s="27">
        <f t="shared" ca="1" si="56"/>
        <v>1.0906240777712364</v>
      </c>
      <c r="C191" s="20">
        <f t="shared" ca="1" si="57"/>
        <v>-41024.981729167819</v>
      </c>
      <c r="D191" s="20">
        <f t="shared" ca="1" si="58"/>
        <v>14579.519351584775</v>
      </c>
      <c r="E191" s="20">
        <f t="shared" ca="1" si="59"/>
        <v>42114.397945656987</v>
      </c>
      <c r="F191" s="20">
        <f t="shared" ca="1" si="60"/>
        <v>17491.966255802716</v>
      </c>
      <c r="G191" s="20">
        <f t="shared" ca="1" si="61"/>
        <v>-28982.741376132522</v>
      </c>
      <c r="H191" s="20">
        <f t="shared" ca="1" si="62"/>
        <v>14326.288237933526</v>
      </c>
      <c r="I191" s="20">
        <f t="shared" ca="1" si="63"/>
        <v>25692.680214116965</v>
      </c>
      <c r="J191" s="20">
        <f t="shared" ca="1" si="64"/>
        <v>25270.851459933929</v>
      </c>
      <c r="K191" s="20">
        <f t="shared" ca="1" si="65"/>
        <v>19122.067260548276</v>
      </c>
      <c r="L191" s="20">
        <f t="shared" ca="1" si="66"/>
        <v>48621.344123149873</v>
      </c>
      <c r="P191" s="19" t="str">
        <f t="shared" ca="1" si="67"/>
        <v>P1</v>
      </c>
      <c r="Q191" s="28">
        <f t="shared" ca="1" si="68"/>
        <v>0.12720043997283004</v>
      </c>
      <c r="R191" s="27">
        <f t="shared" ca="1" si="69"/>
        <v>1.1272004399728299</v>
      </c>
      <c r="S191" s="20">
        <f t="shared" ca="1" si="70"/>
        <v>-51885.578647976574</v>
      </c>
      <c r="T191" s="14">
        <f t="shared" ca="1" si="71"/>
        <v>8336.0232111730129</v>
      </c>
      <c r="U191" s="14">
        <f t="shared" ca="1" si="72"/>
        <v>43330.053018949235</v>
      </c>
      <c r="V191" s="14">
        <f t="shared" ca="1" si="73"/>
        <v>11155.247596534664</v>
      </c>
      <c r="W191" s="14">
        <f t="shared" ca="1" si="74"/>
        <v>18146.009454179319</v>
      </c>
      <c r="X191" s="14">
        <f t="shared" ca="1" si="75"/>
        <v>21121.52814066091</v>
      </c>
      <c r="Y191" s="14">
        <f t="shared" ca="1" si="76"/>
        <v>-29289.971918301271</v>
      </c>
      <c r="Z191" s="14">
        <f t="shared" ca="1" si="77"/>
        <v>4816.1228716636015</v>
      </c>
      <c r="AA191" s="14">
        <f t="shared" ca="1" si="78"/>
        <v>75130.004027173462</v>
      </c>
      <c r="AB191" s="14">
        <f t="shared" ca="1" si="79"/>
        <v>43000.685007167005</v>
      </c>
    </row>
    <row r="192" spans="1:28" x14ac:dyDescent="0.25">
      <c r="A192" s="38">
        <f t="shared" ca="1" si="55"/>
        <v>9.1158431404108495E-2</v>
      </c>
      <c r="B192" s="27">
        <f t="shared" ca="1" si="56"/>
        <v>1.0911584314041085</v>
      </c>
      <c r="C192" s="20">
        <f t="shared" ca="1" si="57"/>
        <v>-47509.210027891619</v>
      </c>
      <c r="D192" s="20">
        <f t="shared" ca="1" si="58"/>
        <v>10953.116211289795</v>
      </c>
      <c r="E192" s="20">
        <f t="shared" ca="1" si="59"/>
        <v>42221.258998568919</v>
      </c>
      <c r="F192" s="20">
        <f t="shared" ca="1" si="60"/>
        <v>22041.159823880331</v>
      </c>
      <c r="G192" s="20">
        <f t="shared" ca="1" si="61"/>
        <v>-31682.546928584066</v>
      </c>
      <c r="H192" s="20">
        <f t="shared" ca="1" si="62"/>
        <v>6717.1073061963179</v>
      </c>
      <c r="I192" s="20">
        <f t="shared" ca="1" si="63"/>
        <v>18683.656442371783</v>
      </c>
      <c r="J192" s="20">
        <f t="shared" ca="1" si="64"/>
        <v>25092.972292510189</v>
      </c>
      <c r="K192" s="20">
        <f t="shared" ca="1" si="65"/>
        <v>20017.20487452425</v>
      </c>
      <c r="L192" s="20">
        <f t="shared" ca="1" si="66"/>
        <v>31604.537190445473</v>
      </c>
      <c r="P192" s="19" t="str">
        <f t="shared" ca="1" si="67"/>
        <v>P2</v>
      </c>
      <c r="Q192" s="28">
        <f t="shared" ca="1" si="68"/>
        <v>0.13122565260725411</v>
      </c>
      <c r="R192" s="27">
        <f t="shared" ca="1" si="69"/>
        <v>1.1312256526072542</v>
      </c>
      <c r="S192" s="20">
        <f t="shared" ca="1" si="70"/>
        <v>-52484.662203168416</v>
      </c>
      <c r="T192" s="14">
        <f t="shared" ca="1" si="71"/>
        <v>14430.304277035117</v>
      </c>
      <c r="U192" s="14">
        <f t="shared" ca="1" si="72"/>
        <v>51676.122673328253</v>
      </c>
      <c r="V192" s="14">
        <f t="shared" ca="1" si="73"/>
        <v>10887.831017433287</v>
      </c>
      <c r="W192" s="14">
        <f t="shared" ca="1" si="74"/>
        <v>13490.944089828979</v>
      </c>
      <c r="X192" s="14">
        <f t="shared" ca="1" si="75"/>
        <v>20516.981912032868</v>
      </c>
      <c r="Y192" s="14">
        <f t="shared" ca="1" si="76"/>
        <v>-29609.694618271606</v>
      </c>
      <c r="Z192" s="14">
        <f t="shared" ca="1" si="77"/>
        <v>5854.8104816116947</v>
      </c>
      <c r="AA192" s="14">
        <f t="shared" ca="1" si="78"/>
        <v>74108.928086437125</v>
      </c>
      <c r="AB192" s="14">
        <f t="shared" ca="1" si="79"/>
        <v>50003.361037860966</v>
      </c>
    </row>
    <row r="193" spans="1:28" x14ac:dyDescent="0.25">
      <c r="A193" s="38">
        <f t="shared" ca="1" si="55"/>
        <v>9.0506420625126496E-2</v>
      </c>
      <c r="B193" s="27">
        <f t="shared" ca="1" si="56"/>
        <v>1.0905064206251265</v>
      </c>
      <c r="C193" s="20">
        <f t="shared" ca="1" si="57"/>
        <v>-44524.819511504218</v>
      </c>
      <c r="D193" s="20">
        <f t="shared" ca="1" si="58"/>
        <v>9936.0307587313982</v>
      </c>
      <c r="E193" s="20">
        <f t="shared" ca="1" si="59"/>
        <v>37788.114811576168</v>
      </c>
      <c r="F193" s="20">
        <f t="shared" ca="1" si="60"/>
        <v>18744.387085699389</v>
      </c>
      <c r="G193" s="20">
        <f t="shared" ca="1" si="61"/>
        <v>-27150.33218494738</v>
      </c>
      <c r="H193" s="20">
        <f t="shared" ca="1" si="62"/>
        <v>6266.7745628840967</v>
      </c>
      <c r="I193" s="20">
        <f t="shared" ca="1" si="63"/>
        <v>23504.199686703523</v>
      </c>
      <c r="J193" s="20">
        <f t="shared" ca="1" si="64"/>
        <v>26694.523998224133</v>
      </c>
      <c r="K193" s="20">
        <f t="shared" ca="1" si="65"/>
        <v>22160.27700792109</v>
      </c>
      <c r="L193" s="20">
        <f t="shared" ca="1" si="66"/>
        <v>35293.17950301704</v>
      </c>
      <c r="P193" s="19" t="str">
        <f t="shared" ca="1" si="67"/>
        <v>P2</v>
      </c>
      <c r="Q193" s="28">
        <f t="shared" ca="1" si="68"/>
        <v>0.13392492812854712</v>
      </c>
      <c r="R193" s="27">
        <f t="shared" ca="1" si="69"/>
        <v>1.1339249281285471</v>
      </c>
      <c r="S193" s="20">
        <f t="shared" ca="1" si="70"/>
        <v>-52174.218667492954</v>
      </c>
      <c r="T193" s="14">
        <f t="shared" ca="1" si="71"/>
        <v>8425.5873132707784</v>
      </c>
      <c r="U193" s="14">
        <f t="shared" ca="1" si="72"/>
        <v>64457.377287091462</v>
      </c>
      <c r="V193" s="14">
        <f t="shared" ca="1" si="73"/>
        <v>11012.659401773026</v>
      </c>
      <c r="W193" s="14">
        <f t="shared" ca="1" si="74"/>
        <v>20328.276875449759</v>
      </c>
      <c r="X193" s="14">
        <f t="shared" ca="1" si="75"/>
        <v>24228.419640933302</v>
      </c>
      <c r="Y193" s="14">
        <f t="shared" ca="1" si="76"/>
        <v>-26360.331054583432</v>
      </c>
      <c r="Z193" s="14">
        <f t="shared" ca="1" si="77"/>
        <v>3582.7228486971785</v>
      </c>
      <c r="AA193" s="14">
        <f t="shared" ca="1" si="78"/>
        <v>74982.843224217184</v>
      </c>
      <c r="AB193" s="14">
        <f t="shared" ca="1" si="79"/>
        <v>61931.734159567146</v>
      </c>
    </row>
    <row r="194" spans="1:28" x14ac:dyDescent="0.25">
      <c r="A194" s="38">
        <f t="shared" ca="1" si="55"/>
        <v>9.0763451799264441E-2</v>
      </c>
      <c r="B194" s="27">
        <f t="shared" ca="1" si="56"/>
        <v>1.0907634517992644</v>
      </c>
      <c r="C194" s="20">
        <f t="shared" ca="1" si="57"/>
        <v>-39917.565037675813</v>
      </c>
      <c r="D194" s="20">
        <f t="shared" ca="1" si="58"/>
        <v>14942.771500063594</v>
      </c>
      <c r="E194" s="20">
        <f t="shared" ca="1" si="59"/>
        <v>41136.391451120136</v>
      </c>
      <c r="F194" s="20">
        <f t="shared" ca="1" si="60"/>
        <v>18951.916992690225</v>
      </c>
      <c r="G194" s="20">
        <f t="shared" ca="1" si="61"/>
        <v>-23566.32458506108</v>
      </c>
      <c r="H194" s="20">
        <f t="shared" ca="1" si="62"/>
        <v>18440.960581430034</v>
      </c>
      <c r="I194" s="20">
        <f t="shared" ca="1" si="63"/>
        <v>25955.995186379576</v>
      </c>
      <c r="J194" s="20">
        <f t="shared" ca="1" si="64"/>
        <v>24252.477176420911</v>
      </c>
      <c r="K194" s="20">
        <f t="shared" ca="1" si="65"/>
        <v>25732.865744658542</v>
      </c>
      <c r="L194" s="20">
        <f t="shared" ca="1" si="66"/>
        <v>59712.090541656362</v>
      </c>
      <c r="P194" s="19" t="str">
        <f t="shared" ca="1" si="67"/>
        <v>P1</v>
      </c>
      <c r="Q194" s="28">
        <f t="shared" ca="1" si="68"/>
        <v>0.11770554009773519</v>
      </c>
      <c r="R194" s="27">
        <f t="shared" ca="1" si="69"/>
        <v>1.1177055400977352</v>
      </c>
      <c r="S194" s="20">
        <f t="shared" ca="1" si="70"/>
        <v>-52882.134500908513</v>
      </c>
      <c r="T194" s="14">
        <f t="shared" ca="1" si="71"/>
        <v>6339.9967770285512</v>
      </c>
      <c r="U194" s="14">
        <f t="shared" ca="1" si="72"/>
        <v>64227.065155106757</v>
      </c>
      <c r="V194" s="14">
        <f t="shared" ca="1" si="73"/>
        <v>10540.149656602092</v>
      </c>
      <c r="W194" s="14">
        <f t="shared" ca="1" si="74"/>
        <v>6499.2945824750695</v>
      </c>
      <c r="X194" s="14">
        <f t="shared" ca="1" si="75"/>
        <v>23728.926595813729</v>
      </c>
      <c r="Y194" s="14">
        <f t="shared" ca="1" si="76"/>
        <v>-21967.788909075713</v>
      </c>
      <c r="Z194" s="14">
        <f t="shared" ca="1" si="77"/>
        <v>3428.8264082345609</v>
      </c>
      <c r="AA194" s="14">
        <f t="shared" ca="1" si="78"/>
        <v>75273.306325400044</v>
      </c>
      <c r="AB194" s="14">
        <f t="shared" ca="1" si="79"/>
        <v>55907.134608463806</v>
      </c>
    </row>
    <row r="195" spans="1:28" x14ac:dyDescent="0.25">
      <c r="A195" s="38">
        <f t="shared" ca="1" si="55"/>
        <v>9.0169295288260357E-2</v>
      </c>
      <c r="B195" s="27">
        <f t="shared" ca="1" si="56"/>
        <v>1.0901692952882605</v>
      </c>
      <c r="C195" s="20">
        <f t="shared" ca="1" si="57"/>
        <v>-42055.925267843835</v>
      </c>
      <c r="D195" s="20">
        <f t="shared" ca="1" si="58"/>
        <v>9367.7584206693828</v>
      </c>
      <c r="E195" s="20">
        <f t="shared" ca="1" si="59"/>
        <v>42806.150923928464</v>
      </c>
      <c r="F195" s="20">
        <f t="shared" ca="1" si="60"/>
        <v>19516.841531382001</v>
      </c>
      <c r="G195" s="20">
        <f t="shared" ca="1" si="61"/>
        <v>-15067.784376503885</v>
      </c>
      <c r="H195" s="20">
        <f t="shared" ca="1" si="62"/>
        <v>11943.888005215835</v>
      </c>
      <c r="I195" s="20">
        <f t="shared" ca="1" si="63"/>
        <v>30527.154910913625</v>
      </c>
      <c r="J195" s="20">
        <f t="shared" ca="1" si="64"/>
        <v>26733.512130896845</v>
      </c>
      <c r="K195" s="20">
        <f t="shared" ca="1" si="65"/>
        <v>25549.286139962027</v>
      </c>
      <c r="L195" s="20">
        <f t="shared" ca="1" si="66"/>
        <v>60307.433474696409</v>
      </c>
      <c r="P195" s="19" t="str">
        <f t="shared" ca="1" si="67"/>
        <v>P1</v>
      </c>
      <c r="Q195" s="28">
        <f t="shared" ca="1" si="68"/>
        <v>0.12657659680898856</v>
      </c>
      <c r="R195" s="27">
        <f t="shared" ca="1" si="69"/>
        <v>1.1265765968089885</v>
      </c>
      <c r="S195" s="20">
        <f t="shared" ca="1" si="70"/>
        <v>-55448.978971194956</v>
      </c>
      <c r="T195" s="14">
        <f t="shared" ca="1" si="71"/>
        <v>12027.216407232176</v>
      </c>
      <c r="U195" s="14">
        <f t="shared" ca="1" si="72"/>
        <v>57396.853364629016</v>
      </c>
      <c r="V195" s="14">
        <f t="shared" ca="1" si="73"/>
        <v>11081.894773935028</v>
      </c>
      <c r="W195" s="14">
        <f t="shared" ca="1" si="74"/>
        <v>12716.181264551475</v>
      </c>
      <c r="X195" s="14">
        <f t="shared" ca="1" si="75"/>
        <v>19808.251910093204</v>
      </c>
      <c r="Y195" s="14">
        <f t="shared" ca="1" si="76"/>
        <v>-42812.629565376701</v>
      </c>
      <c r="Z195" s="14">
        <f t="shared" ca="1" si="77"/>
        <v>3782.2983816463125</v>
      </c>
      <c r="AA195" s="14">
        <f t="shared" ca="1" si="78"/>
        <v>74578.555541308204</v>
      </c>
      <c r="AB195" s="14">
        <f t="shared" ca="1" si="79"/>
        <v>40955.779946244329</v>
      </c>
    </row>
    <row r="196" spans="1:28" x14ac:dyDescent="0.25">
      <c r="A196" s="38">
        <f t="shared" ca="1" si="55"/>
        <v>9.0809804366080132E-2</v>
      </c>
      <c r="B196" s="27">
        <f t="shared" ca="1" si="56"/>
        <v>1.0908098043660801</v>
      </c>
      <c r="C196" s="20">
        <f t="shared" ca="1" si="57"/>
        <v>-39145.969008205939</v>
      </c>
      <c r="D196" s="20">
        <f t="shared" ca="1" si="58"/>
        <v>7570.0827342371304</v>
      </c>
      <c r="E196" s="20">
        <f t="shared" ca="1" si="59"/>
        <v>40137.110885305163</v>
      </c>
      <c r="F196" s="20">
        <f t="shared" ca="1" si="60"/>
        <v>22262.245539002761</v>
      </c>
      <c r="G196" s="20">
        <f t="shared" ca="1" si="61"/>
        <v>-40689.028036508098</v>
      </c>
      <c r="H196" s="20">
        <f t="shared" ca="1" si="62"/>
        <v>7715.2009833970133</v>
      </c>
      <c r="I196" s="20">
        <f t="shared" ca="1" si="63"/>
        <v>7523.9646349874565</v>
      </c>
      <c r="J196" s="20">
        <f t="shared" ca="1" si="64"/>
        <v>22285.500284688977</v>
      </c>
      <c r="K196" s="20">
        <f t="shared" ca="1" si="65"/>
        <v>26681.600410760358</v>
      </c>
      <c r="L196" s="20">
        <f t="shared" ca="1" si="66"/>
        <v>24840.124466652949</v>
      </c>
      <c r="P196" s="19" t="str">
        <f t="shared" ca="1" si="67"/>
        <v>P2</v>
      </c>
      <c r="Q196" s="28">
        <f t="shared" ca="1" si="68"/>
        <v>0.12538702625648396</v>
      </c>
      <c r="R196" s="27">
        <f t="shared" ca="1" si="69"/>
        <v>1.125387026256484</v>
      </c>
      <c r="S196" s="20">
        <f t="shared" ca="1" si="70"/>
        <v>-54694.205552798216</v>
      </c>
      <c r="T196" s="14">
        <f t="shared" ca="1" si="71"/>
        <v>6094.6673656907733</v>
      </c>
      <c r="U196" s="14">
        <f t="shared" ca="1" si="72"/>
        <v>34947.376549600376</v>
      </c>
      <c r="V196" s="14">
        <f t="shared" ca="1" si="73"/>
        <v>11491.588524916326</v>
      </c>
      <c r="W196" s="14">
        <f t="shared" ca="1" si="74"/>
        <v>24184.684227924656</v>
      </c>
      <c r="X196" s="14">
        <f t="shared" ca="1" si="75"/>
        <v>18227.273702252496</v>
      </c>
      <c r="Y196" s="14">
        <f t="shared" ca="1" si="76"/>
        <v>-27762.471628693693</v>
      </c>
      <c r="Z196" s="14">
        <f t="shared" ca="1" si="77"/>
        <v>3900.0748548058195</v>
      </c>
      <c r="AA196" s="14">
        <f t="shared" ca="1" si="78"/>
        <v>74010.142906890571</v>
      </c>
      <c r="AB196" s="14">
        <f t="shared" ca="1" si="79"/>
        <v>34118.160868423241</v>
      </c>
    </row>
    <row r="197" spans="1:28" x14ac:dyDescent="0.25">
      <c r="A197" s="38">
        <f t="shared" ca="1" si="55"/>
        <v>9.0646401397610488E-2</v>
      </c>
      <c r="B197" s="27">
        <f t="shared" ca="1" si="56"/>
        <v>1.0906464013976105</v>
      </c>
      <c r="C197" s="20">
        <f t="shared" ca="1" si="57"/>
        <v>-39959.125245021831</v>
      </c>
      <c r="D197" s="20">
        <f t="shared" ca="1" si="58"/>
        <v>14509.663033112793</v>
      </c>
      <c r="E197" s="20">
        <f t="shared" ca="1" si="59"/>
        <v>44665.038298671992</v>
      </c>
      <c r="F197" s="20">
        <f t="shared" ca="1" si="60"/>
        <v>22293.577455218347</v>
      </c>
      <c r="G197" s="20">
        <f t="shared" ca="1" si="61"/>
        <v>-24467.548085792467</v>
      </c>
      <c r="H197" s="20">
        <f t="shared" ca="1" si="62"/>
        <v>8011.814233886148</v>
      </c>
      <c r="I197" s="20">
        <f t="shared" ca="1" si="63"/>
        <v>23082.598895268286</v>
      </c>
      <c r="J197" s="20">
        <f t="shared" ca="1" si="64"/>
        <v>24086.674939353936</v>
      </c>
      <c r="K197" s="20">
        <f t="shared" ca="1" si="65"/>
        <v>23303.708818453124</v>
      </c>
      <c r="L197" s="20">
        <f t="shared" ca="1" si="66"/>
        <v>54453.415229933991</v>
      </c>
      <c r="P197" s="19" t="str">
        <f t="shared" ca="1" si="67"/>
        <v>P1</v>
      </c>
      <c r="Q197" s="28">
        <f t="shared" ca="1" si="68"/>
        <v>0.13162796654671449</v>
      </c>
      <c r="R197" s="27">
        <f t="shared" ca="1" si="69"/>
        <v>1.1316279665467146</v>
      </c>
      <c r="S197" s="20">
        <f t="shared" ca="1" si="70"/>
        <v>-53349.388618486853</v>
      </c>
      <c r="T197" s="14">
        <f t="shared" ca="1" si="71"/>
        <v>10012.604235805436</v>
      </c>
      <c r="U197" s="14">
        <f t="shared" ca="1" si="72"/>
        <v>41513.770764085901</v>
      </c>
      <c r="V197" s="14">
        <f t="shared" ca="1" si="73"/>
        <v>11190.410615585144</v>
      </c>
      <c r="W197" s="14">
        <f t="shared" ca="1" si="74"/>
        <v>17931.652793108606</v>
      </c>
      <c r="X197" s="14">
        <f t="shared" ca="1" si="75"/>
        <v>18694.50366242764</v>
      </c>
      <c r="Y197" s="14">
        <f t="shared" ca="1" si="76"/>
        <v>-35914.896538910471</v>
      </c>
      <c r="Z197" s="14">
        <f t="shared" ca="1" si="77"/>
        <v>4913.1658700056832</v>
      </c>
      <c r="AA197" s="14">
        <f t="shared" ca="1" si="78"/>
        <v>77510.728511714799</v>
      </c>
      <c r="AB197" s="14">
        <f t="shared" ca="1" si="79"/>
        <v>36700.748594866869</v>
      </c>
    </row>
    <row r="198" spans="1:28" x14ac:dyDescent="0.25">
      <c r="A198" s="38">
        <f t="shared" ca="1" si="55"/>
        <v>8.9093251101847931E-2</v>
      </c>
      <c r="B198" s="27">
        <f t="shared" ca="1" si="56"/>
        <v>1.0890932511018478</v>
      </c>
      <c r="C198" s="20">
        <f t="shared" ca="1" si="57"/>
        <v>-44721.72492198454</v>
      </c>
      <c r="D198" s="20">
        <f t="shared" ca="1" si="58"/>
        <v>11459.729830088589</v>
      </c>
      <c r="E198" s="20">
        <f t="shared" ca="1" si="59"/>
        <v>44542.306664889184</v>
      </c>
      <c r="F198" s="20">
        <f t="shared" ca="1" si="60"/>
        <v>22655.11087395588</v>
      </c>
      <c r="G198" s="20">
        <f t="shared" ca="1" si="61"/>
        <v>-25451.438601681006</v>
      </c>
      <c r="H198" s="20">
        <f t="shared" ca="1" si="62"/>
        <v>13967.483131061339</v>
      </c>
      <c r="I198" s="20">
        <f t="shared" ca="1" si="63"/>
        <v>16356.749615022536</v>
      </c>
      <c r="J198" s="20">
        <f t="shared" ca="1" si="64"/>
        <v>23969.944300066614</v>
      </c>
      <c r="K198" s="20">
        <f t="shared" ca="1" si="65"/>
        <v>23597.360823328028</v>
      </c>
      <c r="L198" s="20">
        <f t="shared" ca="1" si="66"/>
        <v>46828.830268793063</v>
      </c>
      <c r="P198" s="19" t="str">
        <f t="shared" ca="1" si="67"/>
        <v>P1</v>
      </c>
      <c r="Q198" s="28">
        <f t="shared" ca="1" si="68"/>
        <v>0.13699298178212369</v>
      </c>
      <c r="R198" s="27">
        <f t="shared" ca="1" si="69"/>
        <v>1.1369929817821236</v>
      </c>
      <c r="S198" s="20">
        <f t="shared" ca="1" si="70"/>
        <v>-52816.983744043981</v>
      </c>
      <c r="T198" s="14">
        <f t="shared" ca="1" si="71"/>
        <v>8693.0410302852524</v>
      </c>
      <c r="U198" s="14">
        <f t="shared" ca="1" si="72"/>
        <v>35787.654652355217</v>
      </c>
      <c r="V198" s="14">
        <f t="shared" ca="1" si="73"/>
        <v>10476.413794371125</v>
      </c>
      <c r="W198" s="14">
        <f t="shared" ca="1" si="74"/>
        <v>8870.380071215126</v>
      </c>
      <c r="X198" s="14">
        <f t="shared" ca="1" si="75"/>
        <v>22931.688740234044</v>
      </c>
      <c r="Y198" s="14">
        <f t="shared" ca="1" si="76"/>
        <v>-31848.65796913853</v>
      </c>
      <c r="Z198" s="14">
        <f t="shared" ca="1" si="77"/>
        <v>5113.8444077500135</v>
      </c>
      <c r="AA198" s="14">
        <f t="shared" ca="1" si="78"/>
        <v>74408.971371807958</v>
      </c>
      <c r="AB198" s="14">
        <f t="shared" ca="1" si="79"/>
        <v>28336.789609383806</v>
      </c>
    </row>
    <row r="199" spans="1:28" x14ac:dyDescent="0.25">
      <c r="A199" s="38">
        <f t="shared" ca="1" si="55"/>
        <v>8.9530051521603343E-2</v>
      </c>
      <c r="B199" s="27">
        <f t="shared" ca="1" si="56"/>
        <v>1.0895300515216033</v>
      </c>
      <c r="C199" s="20">
        <f t="shared" ca="1" si="57"/>
        <v>-43350.272890634413</v>
      </c>
      <c r="D199" s="20">
        <f t="shared" ca="1" si="58"/>
        <v>11950.05049240532</v>
      </c>
      <c r="E199" s="20">
        <f t="shared" ca="1" si="59"/>
        <v>35681.536598913139</v>
      </c>
      <c r="F199" s="20">
        <f t="shared" ca="1" si="60"/>
        <v>17951.566886039807</v>
      </c>
      <c r="G199" s="20">
        <f t="shared" ca="1" si="61"/>
        <v>-24040.446769866081</v>
      </c>
      <c r="H199" s="20">
        <f t="shared" ca="1" si="62"/>
        <v>16200.517055870605</v>
      </c>
      <c r="I199" s="20">
        <f t="shared" ca="1" si="63"/>
        <v>17557.499037379886</v>
      </c>
      <c r="J199" s="20">
        <f t="shared" ca="1" si="64"/>
        <v>25540.143098862642</v>
      </c>
      <c r="K199" s="20">
        <f t="shared" ca="1" si="65"/>
        <v>21208.610089557071</v>
      </c>
      <c r="L199" s="20">
        <f t="shared" ca="1" si="66"/>
        <v>40238.020280041601</v>
      </c>
      <c r="P199" s="19" t="str">
        <f t="shared" ca="1" si="67"/>
        <v>P2</v>
      </c>
      <c r="Q199" s="28">
        <f t="shared" ca="1" si="68"/>
        <v>0.12608260895426071</v>
      </c>
      <c r="R199" s="27">
        <f t="shared" ca="1" si="69"/>
        <v>1.1260826089542606</v>
      </c>
      <c r="S199" s="20">
        <f t="shared" ca="1" si="70"/>
        <v>-52883.062582475082</v>
      </c>
      <c r="T199" s="14">
        <f t="shared" ca="1" si="71"/>
        <v>15713.808504787819</v>
      </c>
      <c r="U199" s="14">
        <f t="shared" ca="1" si="72"/>
        <v>37879.893739935113</v>
      </c>
      <c r="V199" s="14">
        <f t="shared" ca="1" si="73"/>
        <v>10976.220364481373</v>
      </c>
      <c r="W199" s="14">
        <f t="shared" ca="1" si="74"/>
        <v>22037.562840695682</v>
      </c>
      <c r="X199" s="14">
        <f t="shared" ca="1" si="75"/>
        <v>17781.464149242038</v>
      </c>
      <c r="Y199" s="14">
        <f t="shared" ca="1" si="76"/>
        <v>-22073.868939737455</v>
      </c>
      <c r="Z199" s="14">
        <f t="shared" ca="1" si="77"/>
        <v>4002.5252686781373</v>
      </c>
      <c r="AA199" s="14">
        <f t="shared" ca="1" si="78"/>
        <v>73068.890261703869</v>
      </c>
      <c r="AB199" s="14">
        <f t="shared" ca="1" si="79"/>
        <v>47953.219728344731</v>
      </c>
    </row>
    <row r="200" spans="1:28" x14ac:dyDescent="0.25">
      <c r="A200" s="38">
        <f t="shared" ca="1" si="55"/>
        <v>9.0330768350003282E-2</v>
      </c>
      <c r="B200" s="27">
        <f t="shared" ca="1" si="56"/>
        <v>1.0903307683500032</v>
      </c>
      <c r="C200" s="20">
        <f t="shared" ca="1" si="57"/>
        <v>-42196.266828464293</v>
      </c>
      <c r="D200" s="20">
        <f t="shared" ca="1" si="58"/>
        <v>13468.357217309609</v>
      </c>
      <c r="E200" s="20">
        <f t="shared" ca="1" si="59"/>
        <v>33373.524084926641</v>
      </c>
      <c r="F200" s="20">
        <f t="shared" ca="1" si="60"/>
        <v>19929.837907266559</v>
      </c>
      <c r="G200" s="20">
        <f t="shared" ca="1" si="61"/>
        <v>-20014.36191635035</v>
      </c>
      <c r="H200" s="20">
        <f t="shared" ca="1" si="62"/>
        <v>5722.2919581398646</v>
      </c>
      <c r="I200" s="20">
        <f t="shared" ca="1" si="63"/>
        <v>25858.47644203794</v>
      </c>
      <c r="J200" s="20">
        <f t="shared" ca="1" si="64"/>
        <v>28630.36694803647</v>
      </c>
      <c r="K200" s="20">
        <f t="shared" ca="1" si="65"/>
        <v>16530.649989509471</v>
      </c>
      <c r="L200" s="20">
        <f t="shared" ca="1" si="66"/>
        <v>42451.677953795705</v>
      </c>
      <c r="P200" s="19" t="str">
        <f t="shared" ca="1" si="67"/>
        <v>P1</v>
      </c>
      <c r="Q200" s="28">
        <f t="shared" ca="1" si="68"/>
        <v>0.12764115942181137</v>
      </c>
      <c r="R200" s="27">
        <f t="shared" ca="1" si="69"/>
        <v>1.1276411594218114</v>
      </c>
      <c r="S200" s="20">
        <f t="shared" ca="1" si="70"/>
        <v>-55347.262680829728</v>
      </c>
      <c r="T200" s="14">
        <f t="shared" ca="1" si="71"/>
        <v>-784.66924705925248</v>
      </c>
      <c r="U200" s="14">
        <f t="shared" ca="1" si="72"/>
        <v>50707.88267152437</v>
      </c>
      <c r="V200" s="14">
        <f t="shared" ca="1" si="73"/>
        <v>10865.299219699182</v>
      </c>
      <c r="W200" s="14">
        <f t="shared" ca="1" si="74"/>
        <v>15863.451211818608</v>
      </c>
      <c r="X200" s="14">
        <f t="shared" ca="1" si="75"/>
        <v>20401.640534121943</v>
      </c>
      <c r="Y200" s="14">
        <f t="shared" ca="1" si="76"/>
        <v>-32980.015851751858</v>
      </c>
      <c r="Z200" s="14">
        <f t="shared" ca="1" si="77"/>
        <v>6519.5016842896684</v>
      </c>
      <c r="AA200" s="14">
        <f t="shared" ca="1" si="78"/>
        <v>76060.978327620236</v>
      </c>
      <c r="AB200" s="14">
        <f t="shared" ca="1" si="79"/>
        <v>34422.557566511103</v>
      </c>
    </row>
    <row r="201" spans="1:28" x14ac:dyDescent="0.25">
      <c r="A201" s="38">
        <f t="shared" ref="A201:A264" ca="1" si="80">_xlfn.BETA.INV(RAND(),$A$4,$A$5,$A$2,$A$3)</f>
        <v>8.9609753466433933E-2</v>
      </c>
      <c r="B201" s="27">
        <f t="shared" ref="B201:B264" ca="1" si="81">(1+A201)</f>
        <v>1.089609753466434</v>
      </c>
      <c r="C201" s="20">
        <f t="shared" ref="C201:C264" ca="1" si="82">_xlfn.BETA.INV(RAND(),$C$4,$C$5,$C$2,$C$3)</f>
        <v>-44023.377008954049</v>
      </c>
      <c r="D201" s="20">
        <f t="shared" ref="D201:D264" ca="1" si="83">_xlfn.BETA.INV(RAND(),$D$4,$D$5,$D$2,$D$3)</f>
        <v>10632.633890082096</v>
      </c>
      <c r="E201" s="20">
        <f t="shared" ref="E201:E264" ca="1" si="84">_xlfn.BETA.INV(RAND(),$E$4,$E$5,$E$2,$E$3)</f>
        <v>34229.64939742475</v>
      </c>
      <c r="F201" s="20">
        <f t="shared" ref="F201:I264" ca="1" si="85">_xlfn.BETA.INV(RAND(),$F$4,$F$5,$F$2,$F$3)</f>
        <v>21770.381570961541</v>
      </c>
      <c r="G201" s="20">
        <f t="shared" ref="G201:G264" ca="1" si="86">_xlfn.BETA.INV(RAND(),$G$4,$G$5,$G$2,$G$3)</f>
        <v>-27113.774749923545</v>
      </c>
      <c r="H201" s="20">
        <f t="shared" ref="H201:H264" ca="1" si="87">_xlfn.BETA.INV(RAND(),$H$4,$H$5,$H$2,$H$3)</f>
        <v>9195.4190157717239</v>
      </c>
      <c r="I201" s="20">
        <f t="shared" ref="I201:I264" ca="1" si="88">_xlfn.BETA.INV(RAND(),$I$4,$I$5,$I$2,$I$3)</f>
        <v>15185.872836397823</v>
      </c>
      <c r="J201" s="20">
        <f t="shared" ref="J201:J264" ca="1" si="89">_xlfn.BETA.INV(RAND(),$J$4,$J$5,$J$2,$J$3)</f>
        <v>25067.913593620451</v>
      </c>
      <c r="K201" s="20">
        <f t="shared" ref="K201:K264" ca="1" si="90">_xlfn.BETA.INV(RAND(),$K$4,$K$5,$K$2,$K$3)</f>
        <v>18689.98970167154</v>
      </c>
      <c r="L201" s="20">
        <f t="shared" ref="L201:L264" ca="1" si="91">C201/B201^$C$7+D201/B201^$D$7+E201/B201^$E$7+F201/B201^$F$7+G201/B201^$G$7+H201/B201^$H$7+I201/B201^$I$7+J201/B201^$J$7+K201/B201^$K$7</f>
        <v>30374.687305775529</v>
      </c>
      <c r="P201" s="19" t="str">
        <f t="shared" ref="P201:P264" ca="1" si="92">IF(L201&lt;AB201,"P2","P1")</f>
        <v>P2</v>
      </c>
      <c r="Q201" s="28">
        <f t="shared" ref="Q201:Q264" ca="1" si="93">_xlfn.BETA.INV(RAND(),$Q$4,$Q$5,$Q$2,$Q$3)</f>
        <v>0.13651125490349139</v>
      </c>
      <c r="R201" s="27">
        <f t="shared" ref="R201:R264" ca="1" si="94">(1+Q201)</f>
        <v>1.1365112549034915</v>
      </c>
      <c r="S201" s="20">
        <f t="shared" ref="S201:S264" ca="1" si="95">_xlfn.BETA.INV(RAND(),$S$4,$S$5,$S$2,$S$3)</f>
        <v>-53777.667843331401</v>
      </c>
      <c r="T201" s="14">
        <f t="shared" ref="T201:T264" ca="1" si="96">_xlfn.BETA.INV(RAND(),$T$4,$T$5,$T$2,$T$3)</f>
        <v>4683.2179728802294</v>
      </c>
      <c r="U201" s="14">
        <f t="shared" ref="U201:U264" ca="1" si="97">_xlfn.BETA.INV(RAND(),$U$4,$U$5,$U$2,$U$3)</f>
        <v>46609.149925923412</v>
      </c>
      <c r="V201" s="14">
        <f t="shared" ref="V201:V264" ca="1" si="98">_xlfn.BETA.INV(RAND(),$V$4,$V$5,$V$2,$V$3)</f>
        <v>11427.2549093446</v>
      </c>
      <c r="W201" s="14">
        <f t="shared" ref="W201:W264" ca="1" si="99">_xlfn.BETA.INV(RAND(),$W$4,$W$5,$W$2,$W$3)</f>
        <v>4478.2520414518858</v>
      </c>
      <c r="X201" s="14">
        <f t="shared" ref="X201:AA264" ca="1" si="100">_xlfn.BETA.INV(RAND(),$X$4,$X$5,$X$2,$X$3)</f>
        <v>20872.47068261799</v>
      </c>
      <c r="Y201" s="14">
        <f t="shared" ref="Y201:Y264" ca="1" si="101">_xlfn.BETA.INV(RAND(),$Y$4,$Y$5,$Y$2,$Y$3)</f>
        <v>-28175.202875304909</v>
      </c>
      <c r="Z201" s="14">
        <f t="shared" ref="Z201:Z264" ca="1" si="102">_xlfn.BETA.INV(RAND(),$Z$4,$Z$5,$Z$2,$Z$3)</f>
        <v>5273.2804467170872</v>
      </c>
      <c r="AA201" s="14">
        <f t="shared" ref="AA201:AA264" ca="1" si="103">_xlfn.BETA.INV(RAND(),$AA$4,$AA$5,$AA$2,$AA$3)</f>
        <v>76021.791321678815</v>
      </c>
      <c r="AB201" s="14">
        <f t="shared" ref="AB201:AB264" ca="1" si="104">S201/R201^$S$7+T201/R201^$T$7+U201/R201^$U$7+V201/R201^$V$7+W201/R201^$W$7+X201/R201^$X$7+Y201/B201^$Y$7+Z201/B201^$Z$7+AA201/B201^$AA$7</f>
        <v>32222.252742210043</v>
      </c>
    </row>
    <row r="202" spans="1:28" x14ac:dyDescent="0.25">
      <c r="A202" s="38">
        <f t="shared" ca="1" si="80"/>
        <v>8.9326821536072742E-2</v>
      </c>
      <c r="B202" s="27">
        <f t="shared" ca="1" si="81"/>
        <v>1.0893268215360727</v>
      </c>
      <c r="C202" s="20">
        <f t="shared" ca="1" si="82"/>
        <v>-41395.992182543741</v>
      </c>
      <c r="D202" s="20">
        <f t="shared" ca="1" si="83"/>
        <v>13267.471516333728</v>
      </c>
      <c r="E202" s="20">
        <f t="shared" ca="1" si="84"/>
        <v>40219.723436026783</v>
      </c>
      <c r="F202" s="20">
        <f t="shared" ca="1" si="85"/>
        <v>22345.156646348052</v>
      </c>
      <c r="G202" s="20">
        <f t="shared" ca="1" si="86"/>
        <v>-28828.495744668857</v>
      </c>
      <c r="H202" s="20">
        <f t="shared" ca="1" si="87"/>
        <v>13016.130606520084</v>
      </c>
      <c r="I202" s="20">
        <f t="shared" ca="1" si="88"/>
        <v>17752.544818604296</v>
      </c>
      <c r="J202" s="20">
        <f t="shared" ca="1" si="89"/>
        <v>22925.556126534128</v>
      </c>
      <c r="K202" s="20">
        <f t="shared" ca="1" si="90"/>
        <v>21008.405893026196</v>
      </c>
      <c r="L202" s="20">
        <f t="shared" ca="1" si="91"/>
        <v>43792.115850484864</v>
      </c>
      <c r="P202" s="19" t="str">
        <f t="shared" ca="1" si="92"/>
        <v>P2</v>
      </c>
      <c r="Q202" s="28">
        <f t="shared" ca="1" si="93"/>
        <v>0.13235187058059933</v>
      </c>
      <c r="R202" s="27">
        <f t="shared" ca="1" si="94"/>
        <v>1.1323518705805993</v>
      </c>
      <c r="S202" s="20">
        <f t="shared" ca="1" si="95"/>
        <v>-49558.070859181826</v>
      </c>
      <c r="T202" s="14">
        <f t="shared" ca="1" si="96"/>
        <v>10571.073711651969</v>
      </c>
      <c r="U202" s="14">
        <f t="shared" ca="1" si="97"/>
        <v>51126.117368950923</v>
      </c>
      <c r="V202" s="14">
        <f t="shared" ca="1" si="98"/>
        <v>10585.982856493563</v>
      </c>
      <c r="W202" s="14">
        <f t="shared" ca="1" si="99"/>
        <v>17200.078729508052</v>
      </c>
      <c r="X202" s="14">
        <f t="shared" ca="1" si="100"/>
        <v>19107.176831272482</v>
      </c>
      <c r="Y202" s="14">
        <f t="shared" ca="1" si="101"/>
        <v>-27367.054064056301</v>
      </c>
      <c r="Z202" s="14">
        <f t="shared" ca="1" si="102"/>
        <v>6419.6190709416514</v>
      </c>
      <c r="AA202" s="14">
        <f t="shared" ca="1" si="103"/>
        <v>73215.750179465656</v>
      </c>
      <c r="AB202" s="14">
        <f t="shared" ca="1" si="104"/>
        <v>51741.510557135953</v>
      </c>
    </row>
    <row r="203" spans="1:28" x14ac:dyDescent="0.25">
      <c r="A203" s="38">
        <f t="shared" ca="1" si="80"/>
        <v>9.0148996691187255E-2</v>
      </c>
      <c r="B203" s="27">
        <f t="shared" ca="1" si="81"/>
        <v>1.0901489966911873</v>
      </c>
      <c r="C203" s="20">
        <f t="shared" ca="1" si="82"/>
        <v>-41155.058651806852</v>
      </c>
      <c r="D203" s="20">
        <f t="shared" ca="1" si="83"/>
        <v>12123.652167201803</v>
      </c>
      <c r="E203" s="20">
        <f t="shared" ca="1" si="84"/>
        <v>37786.453831820429</v>
      </c>
      <c r="F203" s="20">
        <f t="shared" ca="1" si="85"/>
        <v>20821.969034354519</v>
      </c>
      <c r="G203" s="20">
        <f t="shared" ca="1" si="86"/>
        <v>-27570.537434721282</v>
      </c>
      <c r="H203" s="20">
        <f t="shared" ca="1" si="87"/>
        <v>17906.968791025312</v>
      </c>
      <c r="I203" s="20">
        <f t="shared" ca="1" si="88"/>
        <v>23543.475226268092</v>
      </c>
      <c r="J203" s="20">
        <f t="shared" ca="1" si="89"/>
        <v>24579.47612400533</v>
      </c>
      <c r="K203" s="20">
        <f t="shared" ca="1" si="90"/>
        <v>25151.768827600568</v>
      </c>
      <c r="L203" s="20">
        <f t="shared" ca="1" si="91"/>
        <v>50011.280403496377</v>
      </c>
      <c r="P203" s="19" t="str">
        <f t="shared" ca="1" si="92"/>
        <v>P1</v>
      </c>
      <c r="Q203" s="28">
        <f t="shared" ca="1" si="93"/>
        <v>0.13503279135332255</v>
      </c>
      <c r="R203" s="27">
        <f t="shared" ca="1" si="94"/>
        <v>1.1350327913533225</v>
      </c>
      <c r="S203" s="20">
        <f t="shared" ca="1" si="95"/>
        <v>-51012.440459868849</v>
      </c>
      <c r="T203" s="14">
        <f t="shared" ca="1" si="96"/>
        <v>13730.05265421333</v>
      </c>
      <c r="U203" s="14">
        <f t="shared" ca="1" si="97"/>
        <v>58672.735696331416</v>
      </c>
      <c r="V203" s="14">
        <f t="shared" ca="1" si="98"/>
        <v>10962.155026615375</v>
      </c>
      <c r="W203" s="14">
        <f t="shared" ca="1" si="99"/>
        <v>8866.4173353102087</v>
      </c>
      <c r="X203" s="14">
        <f t="shared" ca="1" si="100"/>
        <v>20529.270044961668</v>
      </c>
      <c r="Y203" s="14">
        <f t="shared" ca="1" si="101"/>
        <v>-35989.015029053669</v>
      </c>
      <c r="Z203" s="14">
        <f t="shared" ca="1" si="102"/>
        <v>5370.6743966585764</v>
      </c>
      <c r="AA203" s="14">
        <f t="shared" ca="1" si="103"/>
        <v>75173.610663871528</v>
      </c>
      <c r="AB203" s="14">
        <f t="shared" ca="1" si="104"/>
        <v>49542.927238217664</v>
      </c>
    </row>
    <row r="204" spans="1:28" x14ac:dyDescent="0.25">
      <c r="A204" s="38">
        <f t="shared" ca="1" si="80"/>
        <v>9.0849782712552896E-2</v>
      </c>
      <c r="B204" s="27">
        <f t="shared" ca="1" si="81"/>
        <v>1.090849782712553</v>
      </c>
      <c r="C204" s="20">
        <f t="shared" ca="1" si="82"/>
        <v>-39826.170202621593</v>
      </c>
      <c r="D204" s="20">
        <f t="shared" ca="1" si="83"/>
        <v>12074.814765469495</v>
      </c>
      <c r="E204" s="20">
        <f t="shared" ca="1" si="84"/>
        <v>41461.64830647489</v>
      </c>
      <c r="F204" s="20">
        <f t="shared" ca="1" si="85"/>
        <v>18346.152223654892</v>
      </c>
      <c r="G204" s="20">
        <f t="shared" ca="1" si="86"/>
        <v>-36121.346196716309</v>
      </c>
      <c r="H204" s="20">
        <f t="shared" ca="1" si="87"/>
        <v>11688.244225975985</v>
      </c>
      <c r="I204" s="20">
        <f t="shared" ca="1" si="88"/>
        <v>22449.547831152693</v>
      </c>
      <c r="J204" s="20">
        <f t="shared" ca="1" si="89"/>
        <v>23764.433610275424</v>
      </c>
      <c r="K204" s="20">
        <f t="shared" ca="1" si="90"/>
        <v>18250.454597311269</v>
      </c>
      <c r="L204" s="20">
        <f t="shared" ca="1" si="91"/>
        <v>37632.084742134946</v>
      </c>
      <c r="P204" s="19" t="str">
        <f t="shared" ca="1" si="92"/>
        <v>P2</v>
      </c>
      <c r="Q204" s="28">
        <f t="shared" ca="1" si="93"/>
        <v>0.12708544216899204</v>
      </c>
      <c r="R204" s="27">
        <f t="shared" ca="1" si="94"/>
        <v>1.127085442168992</v>
      </c>
      <c r="S204" s="20">
        <f t="shared" ca="1" si="95"/>
        <v>-47593.944686834802</v>
      </c>
      <c r="T204" s="14">
        <f t="shared" ca="1" si="96"/>
        <v>1524.5111043328425</v>
      </c>
      <c r="U204" s="14">
        <f t="shared" ca="1" si="97"/>
        <v>57948.091309390358</v>
      </c>
      <c r="V204" s="14">
        <f t="shared" ca="1" si="98"/>
        <v>10203.671272197111</v>
      </c>
      <c r="W204" s="14">
        <f t="shared" ca="1" si="99"/>
        <v>9744.5762931088702</v>
      </c>
      <c r="X204" s="14">
        <f t="shared" ca="1" si="100"/>
        <v>18415.651424598866</v>
      </c>
      <c r="Y204" s="14">
        <f t="shared" ca="1" si="101"/>
        <v>-33605.132528071103</v>
      </c>
      <c r="Z204" s="14">
        <f t="shared" ca="1" si="102"/>
        <v>4279.6661341429508</v>
      </c>
      <c r="AA204" s="14">
        <f t="shared" ca="1" si="103"/>
        <v>73234.303815190069</v>
      </c>
      <c r="AB204" s="14">
        <f t="shared" ca="1" si="104"/>
        <v>41575.586364079842</v>
      </c>
    </row>
    <row r="205" spans="1:28" x14ac:dyDescent="0.25">
      <c r="A205" s="38">
        <f t="shared" ca="1" si="80"/>
        <v>8.9827589157591634E-2</v>
      </c>
      <c r="B205" s="27">
        <f t="shared" ca="1" si="81"/>
        <v>1.0898275891575917</v>
      </c>
      <c r="C205" s="20">
        <f t="shared" ca="1" si="82"/>
        <v>-39147.225758985405</v>
      </c>
      <c r="D205" s="20">
        <f t="shared" ca="1" si="83"/>
        <v>9556.3243461677484</v>
      </c>
      <c r="E205" s="20">
        <f t="shared" ca="1" si="84"/>
        <v>42731.021392148963</v>
      </c>
      <c r="F205" s="20">
        <f t="shared" ca="1" si="85"/>
        <v>19597.476747654822</v>
      </c>
      <c r="G205" s="20">
        <f t="shared" ca="1" si="86"/>
        <v>-30424.279494319653</v>
      </c>
      <c r="H205" s="20">
        <f t="shared" ca="1" si="87"/>
        <v>12012.488613291223</v>
      </c>
      <c r="I205" s="20">
        <f t="shared" ca="1" si="88"/>
        <v>27784.204689881859</v>
      </c>
      <c r="J205" s="20">
        <f t="shared" ca="1" si="89"/>
        <v>26417.188174004259</v>
      </c>
      <c r="K205" s="20">
        <f t="shared" ca="1" si="90"/>
        <v>15245.263151840141</v>
      </c>
      <c r="L205" s="20">
        <f t="shared" ca="1" si="91"/>
        <v>45695.624982642505</v>
      </c>
      <c r="P205" s="19" t="str">
        <f t="shared" ca="1" si="92"/>
        <v>P1</v>
      </c>
      <c r="Q205" s="28">
        <f t="shared" ca="1" si="93"/>
        <v>0.12795195469222193</v>
      </c>
      <c r="R205" s="27">
        <f t="shared" ca="1" si="94"/>
        <v>1.1279519546922219</v>
      </c>
      <c r="S205" s="20">
        <f t="shared" ca="1" si="95"/>
        <v>-57384.890272165459</v>
      </c>
      <c r="T205" s="14">
        <f t="shared" ca="1" si="96"/>
        <v>7578.6270693131391</v>
      </c>
      <c r="U205" s="14">
        <f t="shared" ca="1" si="97"/>
        <v>51477.946579143725</v>
      </c>
      <c r="V205" s="14">
        <f t="shared" ca="1" si="98"/>
        <v>10830.452322640265</v>
      </c>
      <c r="W205" s="14">
        <f t="shared" ca="1" si="99"/>
        <v>11744.109696644646</v>
      </c>
      <c r="X205" s="14">
        <f t="shared" ca="1" si="100"/>
        <v>20577.208876366523</v>
      </c>
      <c r="Y205" s="14">
        <f t="shared" ca="1" si="101"/>
        <v>-33688.388906977227</v>
      </c>
      <c r="Z205" s="14">
        <f t="shared" ca="1" si="102"/>
        <v>4770.0244471174046</v>
      </c>
      <c r="AA205" s="14">
        <f t="shared" ca="1" si="103"/>
        <v>77465.193140705858</v>
      </c>
      <c r="AB205" s="14">
        <f t="shared" ca="1" si="104"/>
        <v>37300.244020949227</v>
      </c>
    </row>
    <row r="206" spans="1:28" x14ac:dyDescent="0.25">
      <c r="A206" s="38">
        <f t="shared" ca="1" si="80"/>
        <v>9.0464759140302123E-2</v>
      </c>
      <c r="B206" s="27">
        <f t="shared" ca="1" si="81"/>
        <v>1.0904647591403021</v>
      </c>
      <c r="C206" s="20">
        <f t="shared" ca="1" si="82"/>
        <v>-42281.788083593128</v>
      </c>
      <c r="D206" s="20">
        <f t="shared" ca="1" si="83"/>
        <v>8863.2824355809207</v>
      </c>
      <c r="E206" s="20">
        <f t="shared" ca="1" si="84"/>
        <v>38251.417067555944</v>
      </c>
      <c r="F206" s="20">
        <f t="shared" ca="1" si="85"/>
        <v>20477.985420494639</v>
      </c>
      <c r="G206" s="20">
        <f t="shared" ca="1" si="86"/>
        <v>-33353.973445571173</v>
      </c>
      <c r="H206" s="20">
        <f t="shared" ca="1" si="87"/>
        <v>15977.766739989493</v>
      </c>
      <c r="I206" s="20">
        <f t="shared" ca="1" si="88"/>
        <v>20862.150739721754</v>
      </c>
      <c r="J206" s="20">
        <f t="shared" ca="1" si="89"/>
        <v>28703.889365647166</v>
      </c>
      <c r="K206" s="20">
        <f t="shared" ca="1" si="90"/>
        <v>18872.442570463827</v>
      </c>
      <c r="L206" s="20">
        <f t="shared" ca="1" si="91"/>
        <v>38082.631522065472</v>
      </c>
      <c r="P206" s="19" t="str">
        <f t="shared" ca="1" si="92"/>
        <v>P1</v>
      </c>
      <c r="Q206" s="28">
        <f t="shared" ca="1" si="93"/>
        <v>0.13031683543548994</v>
      </c>
      <c r="R206" s="27">
        <f t="shared" ca="1" si="94"/>
        <v>1.13031683543549</v>
      </c>
      <c r="S206" s="20">
        <f t="shared" ca="1" si="95"/>
        <v>-54110.864922319706</v>
      </c>
      <c r="T206" s="14">
        <f t="shared" ca="1" si="96"/>
        <v>3985.0934098274138</v>
      </c>
      <c r="U206" s="14">
        <f t="shared" ca="1" si="97"/>
        <v>31071.861707870841</v>
      </c>
      <c r="V206" s="14">
        <f t="shared" ca="1" si="98"/>
        <v>11151.374023322529</v>
      </c>
      <c r="W206" s="14">
        <f t="shared" ca="1" si="99"/>
        <v>9760.4156874653363</v>
      </c>
      <c r="X206" s="14">
        <f t="shared" ca="1" si="100"/>
        <v>19474.526217848026</v>
      </c>
      <c r="Y206" s="14">
        <f t="shared" ca="1" si="101"/>
        <v>-31830.570997658284</v>
      </c>
      <c r="Z206" s="14">
        <f t="shared" ca="1" si="102"/>
        <v>4827.5678822806021</v>
      </c>
      <c r="AA206" s="14">
        <f t="shared" ca="1" si="103"/>
        <v>74917.40470950061</v>
      </c>
      <c r="AB206" s="14">
        <f t="shared" ca="1" si="104"/>
        <v>19164.094428121516</v>
      </c>
    </row>
    <row r="207" spans="1:28" x14ac:dyDescent="0.25">
      <c r="A207" s="38">
        <f t="shared" ca="1" si="80"/>
        <v>8.9622294737094627E-2</v>
      </c>
      <c r="B207" s="27">
        <f t="shared" ca="1" si="81"/>
        <v>1.0896222947370946</v>
      </c>
      <c r="C207" s="20">
        <f t="shared" ca="1" si="82"/>
        <v>-42397.675085975279</v>
      </c>
      <c r="D207" s="20">
        <f t="shared" ca="1" si="83"/>
        <v>14119.560645666048</v>
      </c>
      <c r="E207" s="20">
        <f t="shared" ca="1" si="84"/>
        <v>42368.274894297298</v>
      </c>
      <c r="F207" s="20">
        <f t="shared" ca="1" si="85"/>
        <v>19779.550650175232</v>
      </c>
      <c r="G207" s="20">
        <f t="shared" ca="1" si="86"/>
        <v>-27663.969474401507</v>
      </c>
      <c r="H207" s="20">
        <f t="shared" ca="1" si="87"/>
        <v>17393.306289236643</v>
      </c>
      <c r="I207" s="20">
        <f t="shared" ca="1" si="88"/>
        <v>16041.195518568189</v>
      </c>
      <c r="J207" s="20">
        <f t="shared" ca="1" si="89"/>
        <v>24270.052052504376</v>
      </c>
      <c r="K207" s="20">
        <f t="shared" ca="1" si="90"/>
        <v>14039.978445711049</v>
      </c>
      <c r="L207" s="20">
        <f t="shared" ca="1" si="91"/>
        <v>43193.453570991507</v>
      </c>
      <c r="P207" s="19" t="str">
        <f t="shared" ca="1" si="92"/>
        <v>P1</v>
      </c>
      <c r="Q207" s="28">
        <f t="shared" ca="1" si="93"/>
        <v>0.12811179346205198</v>
      </c>
      <c r="R207" s="27">
        <f t="shared" ca="1" si="94"/>
        <v>1.1281117934620519</v>
      </c>
      <c r="S207" s="20">
        <f t="shared" ca="1" si="95"/>
        <v>-53896.71096955453</v>
      </c>
      <c r="T207" s="14">
        <f t="shared" ca="1" si="96"/>
        <v>3372.5132958772501</v>
      </c>
      <c r="U207" s="14">
        <f t="shared" ca="1" si="97"/>
        <v>40520.33257327856</v>
      </c>
      <c r="V207" s="14">
        <f t="shared" ca="1" si="98"/>
        <v>11078.689384866824</v>
      </c>
      <c r="W207" s="14">
        <f t="shared" ca="1" si="99"/>
        <v>18341.665745476632</v>
      </c>
      <c r="X207" s="14">
        <f t="shared" ca="1" si="100"/>
        <v>18392.087124960839</v>
      </c>
      <c r="Y207" s="14">
        <f t="shared" ca="1" si="101"/>
        <v>-28590.317328787514</v>
      </c>
      <c r="Z207" s="14">
        <f t="shared" ca="1" si="102"/>
        <v>4993.6673513780197</v>
      </c>
      <c r="AA207" s="14">
        <f t="shared" ca="1" si="103"/>
        <v>73519.893544747189</v>
      </c>
      <c r="AB207" s="14">
        <f t="shared" ca="1" si="104"/>
        <v>32695.282937204352</v>
      </c>
    </row>
    <row r="208" spans="1:28" x14ac:dyDescent="0.25">
      <c r="A208" s="38">
        <f t="shared" ca="1" si="80"/>
        <v>8.9599834875636594E-2</v>
      </c>
      <c r="B208" s="27">
        <f t="shared" ca="1" si="81"/>
        <v>1.0895998348756366</v>
      </c>
      <c r="C208" s="20">
        <f t="shared" ca="1" si="82"/>
        <v>-45569.059248996877</v>
      </c>
      <c r="D208" s="20">
        <f t="shared" ca="1" si="83"/>
        <v>11000.225078732565</v>
      </c>
      <c r="E208" s="20">
        <f t="shared" ca="1" si="84"/>
        <v>39284.260912289799</v>
      </c>
      <c r="F208" s="20">
        <f t="shared" ca="1" si="85"/>
        <v>18203.532094232312</v>
      </c>
      <c r="G208" s="20">
        <f t="shared" ca="1" si="86"/>
        <v>-41029.555496595931</v>
      </c>
      <c r="H208" s="20">
        <f t="shared" ca="1" si="87"/>
        <v>11097.17496081713</v>
      </c>
      <c r="I208" s="20">
        <f t="shared" ca="1" si="88"/>
        <v>19491.160712339537</v>
      </c>
      <c r="J208" s="20">
        <f t="shared" ca="1" si="89"/>
        <v>22727.415949548864</v>
      </c>
      <c r="K208" s="20">
        <f t="shared" ca="1" si="90"/>
        <v>24131.863548490703</v>
      </c>
      <c r="L208" s="20">
        <f t="shared" ca="1" si="91"/>
        <v>26063.030137348218</v>
      </c>
      <c r="P208" s="19" t="str">
        <f t="shared" ca="1" si="92"/>
        <v>P2</v>
      </c>
      <c r="Q208" s="28">
        <f t="shared" ca="1" si="93"/>
        <v>0.13450945013040386</v>
      </c>
      <c r="R208" s="27">
        <f t="shared" ca="1" si="94"/>
        <v>1.1345094501304038</v>
      </c>
      <c r="S208" s="20">
        <f t="shared" ca="1" si="95"/>
        <v>-52146.927861079843</v>
      </c>
      <c r="T208" s="14">
        <f t="shared" ca="1" si="96"/>
        <v>8804.8372830671724</v>
      </c>
      <c r="U208" s="14">
        <f t="shared" ca="1" si="97"/>
        <v>46977.60374175437</v>
      </c>
      <c r="V208" s="14">
        <f t="shared" ca="1" si="98"/>
        <v>10888.576581766923</v>
      </c>
      <c r="W208" s="14">
        <f t="shared" ca="1" si="99"/>
        <v>13678.307188741823</v>
      </c>
      <c r="X208" s="14">
        <f t="shared" ca="1" si="100"/>
        <v>21270.626758514813</v>
      </c>
      <c r="Y208" s="14">
        <f t="shared" ca="1" si="101"/>
        <v>-29551.631900467004</v>
      </c>
      <c r="Z208" s="14">
        <f t="shared" ca="1" si="102"/>
        <v>6647.375995137123</v>
      </c>
      <c r="AA208" s="14">
        <f t="shared" ca="1" si="103"/>
        <v>73665.413184563469</v>
      </c>
      <c r="AB208" s="14">
        <f t="shared" ca="1" si="104"/>
        <v>42208.065630778401</v>
      </c>
    </row>
    <row r="209" spans="1:28" x14ac:dyDescent="0.25">
      <c r="A209" s="38">
        <f t="shared" ca="1" si="80"/>
        <v>8.9564954102209118E-2</v>
      </c>
      <c r="B209" s="27">
        <f t="shared" ca="1" si="81"/>
        <v>1.0895649541022092</v>
      </c>
      <c r="C209" s="20">
        <f t="shared" ca="1" si="82"/>
        <v>-42745.257449856152</v>
      </c>
      <c r="D209" s="20">
        <f t="shared" ca="1" si="83"/>
        <v>12744.098213881607</v>
      </c>
      <c r="E209" s="20">
        <f t="shared" ca="1" si="84"/>
        <v>41136.693385913313</v>
      </c>
      <c r="F209" s="20">
        <f t="shared" ca="1" si="85"/>
        <v>21195.169224169171</v>
      </c>
      <c r="G209" s="20">
        <f t="shared" ca="1" si="86"/>
        <v>-34575.648958306301</v>
      </c>
      <c r="H209" s="20">
        <f t="shared" ca="1" si="87"/>
        <v>14086.85942435482</v>
      </c>
      <c r="I209" s="20">
        <f t="shared" ca="1" si="88"/>
        <v>19642.314229040945</v>
      </c>
      <c r="J209" s="20">
        <f t="shared" ca="1" si="89"/>
        <v>23810.661626273766</v>
      </c>
      <c r="K209" s="20">
        <f t="shared" ca="1" si="90"/>
        <v>22772.583677810369</v>
      </c>
      <c r="L209" s="20">
        <f t="shared" ca="1" si="91"/>
        <v>40896.585294424505</v>
      </c>
      <c r="P209" s="19" t="str">
        <f t="shared" ca="1" si="92"/>
        <v>P1</v>
      </c>
      <c r="Q209" s="28">
        <f t="shared" ca="1" si="93"/>
        <v>0.12011278782537688</v>
      </c>
      <c r="R209" s="27">
        <f t="shared" ca="1" si="94"/>
        <v>1.1201127878253769</v>
      </c>
      <c r="S209" s="20">
        <f t="shared" ca="1" si="95"/>
        <v>-52598.590333451619</v>
      </c>
      <c r="T209" s="14">
        <f t="shared" ca="1" si="96"/>
        <v>6030.8474546559228</v>
      </c>
      <c r="U209" s="14">
        <f t="shared" ca="1" si="97"/>
        <v>43174.44094278961</v>
      </c>
      <c r="V209" s="14">
        <f t="shared" ca="1" si="98"/>
        <v>10691.943919831556</v>
      </c>
      <c r="W209" s="14">
        <f t="shared" ca="1" si="99"/>
        <v>13731.200479727206</v>
      </c>
      <c r="X209" s="14">
        <f t="shared" ca="1" si="100"/>
        <v>18469.332732438379</v>
      </c>
      <c r="Y209" s="14">
        <f t="shared" ca="1" si="101"/>
        <v>-27381.332641909783</v>
      </c>
      <c r="Z209" s="14">
        <f t="shared" ca="1" si="102"/>
        <v>3724.7199988678558</v>
      </c>
      <c r="AA209" s="14">
        <f t="shared" ca="1" si="103"/>
        <v>74728.268858660958</v>
      </c>
      <c r="AB209" s="14">
        <f t="shared" ca="1" si="104"/>
        <v>37303.736370001367</v>
      </c>
    </row>
    <row r="210" spans="1:28" x14ac:dyDescent="0.25">
      <c r="A210" s="38">
        <f t="shared" ca="1" si="80"/>
        <v>9.076608735810969E-2</v>
      </c>
      <c r="B210" s="27">
        <f t="shared" ca="1" si="81"/>
        <v>1.0907660873581098</v>
      </c>
      <c r="C210" s="20">
        <f t="shared" ca="1" si="82"/>
        <v>-44474.473923083831</v>
      </c>
      <c r="D210" s="20">
        <f t="shared" ca="1" si="83"/>
        <v>11339.951271331143</v>
      </c>
      <c r="E210" s="20">
        <f t="shared" ca="1" si="84"/>
        <v>36657.391786707019</v>
      </c>
      <c r="F210" s="20">
        <f t="shared" ca="1" si="85"/>
        <v>20548.630704627252</v>
      </c>
      <c r="G210" s="20">
        <f t="shared" ca="1" si="86"/>
        <v>-29851.798212661648</v>
      </c>
      <c r="H210" s="20">
        <f t="shared" ca="1" si="87"/>
        <v>18018.754405062053</v>
      </c>
      <c r="I210" s="20">
        <f t="shared" ca="1" si="88"/>
        <v>27739.378687720295</v>
      </c>
      <c r="J210" s="20">
        <f t="shared" ca="1" si="89"/>
        <v>24483.030760553185</v>
      </c>
      <c r="K210" s="20">
        <f t="shared" ca="1" si="90"/>
        <v>20207.693070029389</v>
      </c>
      <c r="L210" s="20">
        <f t="shared" ca="1" si="91"/>
        <v>43030.259778710388</v>
      </c>
      <c r="P210" s="19" t="str">
        <f t="shared" ca="1" si="92"/>
        <v>P1</v>
      </c>
      <c r="Q210" s="28">
        <f t="shared" ca="1" si="93"/>
        <v>0.13241281983418507</v>
      </c>
      <c r="R210" s="27">
        <f t="shared" ca="1" si="94"/>
        <v>1.132412819834185</v>
      </c>
      <c r="S210" s="20">
        <f t="shared" ca="1" si="95"/>
        <v>-56382.711421006017</v>
      </c>
      <c r="T210" s="14">
        <f t="shared" ca="1" si="96"/>
        <v>3413.3329385105499</v>
      </c>
      <c r="U210" s="14">
        <f t="shared" ca="1" si="97"/>
        <v>47433.293090013518</v>
      </c>
      <c r="V210" s="14">
        <f t="shared" ca="1" si="98"/>
        <v>11226.663617601891</v>
      </c>
      <c r="W210" s="14">
        <f t="shared" ca="1" si="99"/>
        <v>18201.658219575074</v>
      </c>
      <c r="X210" s="14">
        <f t="shared" ca="1" si="100"/>
        <v>17875.604915186661</v>
      </c>
      <c r="Y210" s="14">
        <f t="shared" ca="1" si="101"/>
        <v>-32209.039850246889</v>
      </c>
      <c r="Z210" s="14">
        <f t="shared" ca="1" si="102"/>
        <v>6714.7981797107495</v>
      </c>
      <c r="AA210" s="14">
        <f t="shared" ca="1" si="103"/>
        <v>71779.611867266576</v>
      </c>
      <c r="AB210" s="14">
        <f t="shared" ca="1" si="104"/>
        <v>32372.080148973568</v>
      </c>
    </row>
    <row r="211" spans="1:28" x14ac:dyDescent="0.25">
      <c r="A211" s="38">
        <f t="shared" ca="1" si="80"/>
        <v>8.9300588704591427E-2</v>
      </c>
      <c r="B211" s="27">
        <f t="shared" ca="1" si="81"/>
        <v>1.0893005887045915</v>
      </c>
      <c r="C211" s="20">
        <f t="shared" ca="1" si="82"/>
        <v>-40006.545701748299</v>
      </c>
      <c r="D211" s="20">
        <f t="shared" ca="1" si="83"/>
        <v>14274.588959612731</v>
      </c>
      <c r="E211" s="20">
        <f t="shared" ca="1" si="84"/>
        <v>44150.096729318771</v>
      </c>
      <c r="F211" s="20">
        <f t="shared" ca="1" si="85"/>
        <v>19357.533355773903</v>
      </c>
      <c r="G211" s="20">
        <f t="shared" ca="1" si="86"/>
        <v>-39811.287960931411</v>
      </c>
      <c r="H211" s="20">
        <f t="shared" ca="1" si="87"/>
        <v>4688.1504852128637</v>
      </c>
      <c r="I211" s="20">
        <f t="shared" ca="1" si="88"/>
        <v>27177.192730920127</v>
      </c>
      <c r="J211" s="20">
        <f t="shared" ca="1" si="89"/>
        <v>24765.533920209436</v>
      </c>
      <c r="K211" s="20">
        <f t="shared" ca="1" si="90"/>
        <v>25781.570242362817</v>
      </c>
      <c r="L211" s="20">
        <f t="shared" ca="1" si="91"/>
        <v>42944.643577488547</v>
      </c>
      <c r="P211" s="19" t="str">
        <f t="shared" ca="1" si="92"/>
        <v>P2</v>
      </c>
      <c r="Q211" s="28">
        <f t="shared" ca="1" si="93"/>
        <v>0.12982473151815613</v>
      </c>
      <c r="R211" s="27">
        <f t="shared" ca="1" si="94"/>
        <v>1.1298247315181562</v>
      </c>
      <c r="S211" s="20">
        <f t="shared" ca="1" si="95"/>
        <v>-54340.453617652769</v>
      </c>
      <c r="T211" s="14">
        <f t="shared" ca="1" si="96"/>
        <v>13423.676857302686</v>
      </c>
      <c r="U211" s="14">
        <f t="shared" ca="1" si="97"/>
        <v>49622.84278942673</v>
      </c>
      <c r="V211" s="14">
        <f t="shared" ca="1" si="98"/>
        <v>10895.287676708214</v>
      </c>
      <c r="W211" s="14">
        <f t="shared" ca="1" si="99"/>
        <v>14673.391268771609</v>
      </c>
      <c r="X211" s="14">
        <f t="shared" ca="1" si="100"/>
        <v>24281.120969646261</v>
      </c>
      <c r="Y211" s="14">
        <f t="shared" ca="1" si="101"/>
        <v>-25090.681099158126</v>
      </c>
      <c r="Z211" s="14">
        <f t="shared" ca="1" si="102"/>
        <v>5786.5800703173545</v>
      </c>
      <c r="AA211" s="14">
        <f t="shared" ca="1" si="103"/>
        <v>73042.63729213021</v>
      </c>
      <c r="AB211" s="14">
        <f t="shared" ca="1" si="104"/>
        <v>51170.950211762516</v>
      </c>
    </row>
    <row r="212" spans="1:28" x14ac:dyDescent="0.25">
      <c r="A212" s="38">
        <f t="shared" ca="1" si="80"/>
        <v>9.0212611264242862E-2</v>
      </c>
      <c r="B212" s="27">
        <f t="shared" ca="1" si="81"/>
        <v>1.090212611264243</v>
      </c>
      <c r="C212" s="20">
        <f t="shared" ca="1" si="82"/>
        <v>-41211.752567851843</v>
      </c>
      <c r="D212" s="20">
        <f t="shared" ca="1" si="83"/>
        <v>15154.937792540886</v>
      </c>
      <c r="E212" s="20">
        <f t="shared" ca="1" si="84"/>
        <v>40549.391815862182</v>
      </c>
      <c r="F212" s="20">
        <f t="shared" ca="1" si="85"/>
        <v>21600.908787085427</v>
      </c>
      <c r="G212" s="20">
        <f t="shared" ca="1" si="86"/>
        <v>-31061.816248719446</v>
      </c>
      <c r="H212" s="20">
        <f t="shared" ca="1" si="87"/>
        <v>13722.308532526456</v>
      </c>
      <c r="I212" s="20">
        <f t="shared" ca="1" si="88"/>
        <v>5139.726912993191</v>
      </c>
      <c r="J212" s="20">
        <f t="shared" ca="1" si="89"/>
        <v>22740.816968133211</v>
      </c>
      <c r="K212" s="20">
        <f t="shared" ca="1" si="90"/>
        <v>16097.322212208548</v>
      </c>
      <c r="L212" s="20">
        <f t="shared" ca="1" si="91"/>
        <v>33947.819120065025</v>
      </c>
      <c r="P212" s="19" t="str">
        <f t="shared" ca="1" si="92"/>
        <v>P2</v>
      </c>
      <c r="Q212" s="28">
        <f t="shared" ca="1" si="93"/>
        <v>0.13421204942363321</v>
      </c>
      <c r="R212" s="27">
        <f t="shared" ca="1" si="94"/>
        <v>1.1342120494236332</v>
      </c>
      <c r="S212" s="20">
        <f t="shared" ca="1" si="95"/>
        <v>-51880.709553416047</v>
      </c>
      <c r="T212" s="14">
        <f t="shared" ca="1" si="96"/>
        <v>6654.7438112580021</v>
      </c>
      <c r="U212" s="14">
        <f t="shared" ca="1" si="97"/>
        <v>39872.660189554197</v>
      </c>
      <c r="V212" s="14">
        <f t="shared" ca="1" si="98"/>
        <v>11009.777732908269</v>
      </c>
      <c r="W212" s="14">
        <f t="shared" ca="1" si="99"/>
        <v>18692.021460043714</v>
      </c>
      <c r="X212" s="14">
        <f t="shared" ca="1" si="100"/>
        <v>17585.779685869406</v>
      </c>
      <c r="Y212" s="14">
        <f t="shared" ca="1" si="101"/>
        <v>-31594.083777332671</v>
      </c>
      <c r="Z212" s="14">
        <f t="shared" ca="1" si="102"/>
        <v>5598.6743422853642</v>
      </c>
      <c r="AA212" s="14">
        <f t="shared" ca="1" si="103"/>
        <v>75393.113373202606</v>
      </c>
      <c r="AB212" s="14">
        <f t="shared" ca="1" si="104"/>
        <v>35210.882436144078</v>
      </c>
    </row>
    <row r="213" spans="1:28" x14ac:dyDescent="0.25">
      <c r="A213" s="38">
        <f t="shared" ca="1" si="80"/>
        <v>8.9291507586078261E-2</v>
      </c>
      <c r="B213" s="27">
        <f t="shared" ca="1" si="81"/>
        <v>1.0892915075860783</v>
      </c>
      <c r="C213" s="20">
        <f t="shared" ca="1" si="82"/>
        <v>-43314.450319365336</v>
      </c>
      <c r="D213" s="20">
        <f t="shared" ca="1" si="83"/>
        <v>11280.942160258586</v>
      </c>
      <c r="E213" s="20">
        <f t="shared" ca="1" si="84"/>
        <v>40844.124813802984</v>
      </c>
      <c r="F213" s="20">
        <f t="shared" ca="1" si="85"/>
        <v>21580.386530692409</v>
      </c>
      <c r="G213" s="20">
        <f t="shared" ca="1" si="86"/>
        <v>-25613.175450359959</v>
      </c>
      <c r="H213" s="20">
        <f t="shared" ca="1" si="87"/>
        <v>16013.7383701288</v>
      </c>
      <c r="I213" s="20">
        <f t="shared" ca="1" si="88"/>
        <v>25619.74400547197</v>
      </c>
      <c r="J213" s="20">
        <f t="shared" ca="1" si="89"/>
        <v>25383.748581250104</v>
      </c>
      <c r="K213" s="20">
        <f t="shared" ca="1" si="90"/>
        <v>17240.928602733948</v>
      </c>
      <c r="L213" s="20">
        <f t="shared" ca="1" si="91"/>
        <v>48393.00916212186</v>
      </c>
      <c r="P213" s="19" t="str">
        <f t="shared" ca="1" si="92"/>
        <v>P2</v>
      </c>
      <c r="Q213" s="28">
        <f t="shared" ca="1" si="93"/>
        <v>0.13533065421309268</v>
      </c>
      <c r="R213" s="27">
        <f t="shared" ca="1" si="94"/>
        <v>1.1353306542130928</v>
      </c>
      <c r="S213" s="20">
        <f t="shared" ca="1" si="95"/>
        <v>-56371.932846113908</v>
      </c>
      <c r="T213" s="14">
        <f t="shared" ca="1" si="96"/>
        <v>16540.983676354452</v>
      </c>
      <c r="U213" s="14">
        <f t="shared" ca="1" si="97"/>
        <v>48429.478065623487</v>
      </c>
      <c r="V213" s="14">
        <f t="shared" ca="1" si="98"/>
        <v>10869.726481965723</v>
      </c>
      <c r="W213" s="14">
        <f t="shared" ca="1" si="99"/>
        <v>15078.306844900811</v>
      </c>
      <c r="X213" s="14">
        <f t="shared" ca="1" si="100"/>
        <v>20092.937937959927</v>
      </c>
      <c r="Y213" s="14">
        <f t="shared" ca="1" si="101"/>
        <v>-23278.319442793912</v>
      </c>
      <c r="Z213" s="14">
        <f t="shared" ca="1" si="102"/>
        <v>3865.4280553500666</v>
      </c>
      <c r="AA213" s="14">
        <f t="shared" ca="1" si="103"/>
        <v>74363.67864387561</v>
      </c>
      <c r="AB213" s="14">
        <f t="shared" ca="1" si="104"/>
        <v>48629.51658684916</v>
      </c>
    </row>
    <row r="214" spans="1:28" x14ac:dyDescent="0.25">
      <c r="A214" s="38">
        <f t="shared" ca="1" si="80"/>
        <v>8.9060384369465367E-2</v>
      </c>
      <c r="B214" s="27">
        <f t="shared" ca="1" si="81"/>
        <v>1.0890603843694653</v>
      </c>
      <c r="C214" s="20">
        <f t="shared" ca="1" si="82"/>
        <v>-40737.020991877027</v>
      </c>
      <c r="D214" s="20">
        <f t="shared" ca="1" si="83"/>
        <v>13777.770177100863</v>
      </c>
      <c r="E214" s="20">
        <f t="shared" ca="1" si="84"/>
        <v>42374.852332198912</v>
      </c>
      <c r="F214" s="20">
        <f t="shared" ca="1" si="85"/>
        <v>19498.208208984997</v>
      </c>
      <c r="G214" s="20">
        <f t="shared" ca="1" si="86"/>
        <v>-32085.24464151654</v>
      </c>
      <c r="H214" s="20">
        <f t="shared" ca="1" si="87"/>
        <v>7269.6827567400796</v>
      </c>
      <c r="I214" s="20">
        <f t="shared" ca="1" si="88"/>
        <v>27127.867729232312</v>
      </c>
      <c r="J214" s="20">
        <f t="shared" ca="1" si="89"/>
        <v>25309.245590115181</v>
      </c>
      <c r="K214" s="20">
        <f t="shared" ca="1" si="90"/>
        <v>20318.15079543001</v>
      </c>
      <c r="L214" s="20">
        <f t="shared" ca="1" si="91"/>
        <v>45129.368913617203</v>
      </c>
      <c r="P214" s="19" t="str">
        <f t="shared" ca="1" si="92"/>
        <v>P2</v>
      </c>
      <c r="Q214" s="28">
        <f t="shared" ca="1" si="93"/>
        <v>0.1428553561426521</v>
      </c>
      <c r="R214" s="27">
        <f t="shared" ca="1" si="94"/>
        <v>1.1428553561426522</v>
      </c>
      <c r="S214" s="20">
        <f t="shared" ca="1" si="95"/>
        <v>-47726.746762684706</v>
      </c>
      <c r="T214" s="14">
        <f t="shared" ca="1" si="96"/>
        <v>14827.775487011819</v>
      </c>
      <c r="U214" s="14">
        <f t="shared" ca="1" si="97"/>
        <v>64223.703185132741</v>
      </c>
      <c r="V214" s="14">
        <f t="shared" ca="1" si="98"/>
        <v>11162.469041442719</v>
      </c>
      <c r="W214" s="14">
        <f t="shared" ca="1" si="99"/>
        <v>17362.362899707055</v>
      </c>
      <c r="X214" s="14">
        <f t="shared" ca="1" si="100"/>
        <v>22707.726886274555</v>
      </c>
      <c r="Y214" s="14">
        <f t="shared" ca="1" si="101"/>
        <v>-15932.79740146119</v>
      </c>
      <c r="Z214" s="14">
        <f t="shared" ca="1" si="102"/>
        <v>5229.4990090207339</v>
      </c>
      <c r="AA214" s="14">
        <f t="shared" ca="1" si="103"/>
        <v>71938.025475975941</v>
      </c>
      <c r="AB214" s="14">
        <f t="shared" ca="1" si="104"/>
        <v>73403.430204156262</v>
      </c>
    </row>
    <row r="215" spans="1:28" x14ac:dyDescent="0.25">
      <c r="A215" s="38">
        <f t="shared" ca="1" si="80"/>
        <v>8.9244772548591131E-2</v>
      </c>
      <c r="B215" s="27">
        <f t="shared" ca="1" si="81"/>
        <v>1.0892447725485912</v>
      </c>
      <c r="C215" s="20">
        <f t="shared" ca="1" si="82"/>
        <v>-39770.644982466554</v>
      </c>
      <c r="D215" s="20">
        <f t="shared" ca="1" si="83"/>
        <v>9295.869041691476</v>
      </c>
      <c r="E215" s="20">
        <f t="shared" ca="1" si="84"/>
        <v>41102.940858317954</v>
      </c>
      <c r="F215" s="20">
        <f t="shared" ca="1" si="85"/>
        <v>20063.943058225697</v>
      </c>
      <c r="G215" s="20">
        <f t="shared" ca="1" si="86"/>
        <v>-33807.100472812512</v>
      </c>
      <c r="H215" s="20">
        <f t="shared" ca="1" si="87"/>
        <v>16171.754718326018</v>
      </c>
      <c r="I215" s="20">
        <f t="shared" ca="1" si="88"/>
        <v>26221.387415101432</v>
      </c>
      <c r="J215" s="20">
        <f t="shared" ca="1" si="89"/>
        <v>22473.806206021069</v>
      </c>
      <c r="K215" s="20">
        <f t="shared" ca="1" si="90"/>
        <v>17772.241368255382</v>
      </c>
      <c r="L215" s="20">
        <f t="shared" ca="1" si="91"/>
        <v>42485.849309346711</v>
      </c>
      <c r="P215" s="19" t="str">
        <f t="shared" ca="1" si="92"/>
        <v>P1</v>
      </c>
      <c r="Q215" s="28">
        <f t="shared" ca="1" si="93"/>
        <v>0.12717480527919472</v>
      </c>
      <c r="R215" s="27">
        <f t="shared" ca="1" si="94"/>
        <v>1.1271748052791948</v>
      </c>
      <c r="S215" s="20">
        <f t="shared" ca="1" si="95"/>
        <v>-52397.938471861104</v>
      </c>
      <c r="T215" s="14">
        <f t="shared" ca="1" si="96"/>
        <v>11248.880867806989</v>
      </c>
      <c r="U215" s="14">
        <f t="shared" ca="1" si="97"/>
        <v>31042.700909600644</v>
      </c>
      <c r="V215" s="14">
        <f t="shared" ca="1" si="98"/>
        <v>11446.739782109706</v>
      </c>
      <c r="W215" s="14">
        <f t="shared" ca="1" si="99"/>
        <v>17083.136796786148</v>
      </c>
      <c r="X215" s="14">
        <f t="shared" ca="1" si="100"/>
        <v>22682.201914354984</v>
      </c>
      <c r="Y215" s="14">
        <f t="shared" ca="1" si="101"/>
        <v>-29651.894882071098</v>
      </c>
      <c r="Z215" s="14">
        <f t="shared" ca="1" si="102"/>
        <v>6960.8916808930671</v>
      </c>
      <c r="AA215" s="14">
        <f t="shared" ca="1" si="103"/>
        <v>74526.430386550142</v>
      </c>
      <c r="AB215" s="14">
        <f t="shared" ca="1" si="104"/>
        <v>36739.145752427903</v>
      </c>
    </row>
    <row r="216" spans="1:28" x14ac:dyDescent="0.25">
      <c r="A216" s="38">
        <f t="shared" ca="1" si="80"/>
        <v>8.9007386032173758E-2</v>
      </c>
      <c r="B216" s="27">
        <f t="shared" ca="1" si="81"/>
        <v>1.0890073860321738</v>
      </c>
      <c r="C216" s="20">
        <f t="shared" ca="1" si="82"/>
        <v>-45515.621890596092</v>
      </c>
      <c r="D216" s="20">
        <f t="shared" ca="1" si="83"/>
        <v>10229.699630097713</v>
      </c>
      <c r="E216" s="20">
        <f t="shared" ca="1" si="84"/>
        <v>37030.058139929912</v>
      </c>
      <c r="F216" s="20">
        <f t="shared" ca="1" si="85"/>
        <v>20301.478959807635</v>
      </c>
      <c r="G216" s="20">
        <f t="shared" ca="1" si="86"/>
        <v>-37182.89795639606</v>
      </c>
      <c r="H216" s="20">
        <f t="shared" ca="1" si="87"/>
        <v>10439.173069924696</v>
      </c>
      <c r="I216" s="20">
        <f t="shared" ca="1" si="88"/>
        <v>15643.179938165315</v>
      </c>
      <c r="J216" s="20">
        <f t="shared" ca="1" si="89"/>
        <v>24242.848676883332</v>
      </c>
      <c r="K216" s="20">
        <f t="shared" ca="1" si="90"/>
        <v>20314.48652289751</v>
      </c>
      <c r="L216" s="20">
        <f t="shared" ca="1" si="91"/>
        <v>24194.798622851587</v>
      </c>
      <c r="P216" s="19" t="str">
        <f t="shared" ca="1" si="92"/>
        <v>P2</v>
      </c>
      <c r="Q216" s="28">
        <f t="shared" ca="1" si="93"/>
        <v>0.12260052882777951</v>
      </c>
      <c r="R216" s="27">
        <f t="shared" ca="1" si="94"/>
        <v>1.1226005288277796</v>
      </c>
      <c r="S216" s="20">
        <f t="shared" ca="1" si="95"/>
        <v>-51560.386701854877</v>
      </c>
      <c r="T216" s="14">
        <f t="shared" ca="1" si="96"/>
        <v>3852.9236420974012</v>
      </c>
      <c r="U216" s="14">
        <f t="shared" ca="1" si="97"/>
        <v>45241.717140359906</v>
      </c>
      <c r="V216" s="14">
        <f t="shared" ca="1" si="98"/>
        <v>11287.79590680434</v>
      </c>
      <c r="W216" s="14">
        <f t="shared" ca="1" si="99"/>
        <v>18228.068282382013</v>
      </c>
      <c r="X216" s="14">
        <f t="shared" ca="1" si="100"/>
        <v>22215.150423846706</v>
      </c>
      <c r="Y216" s="14">
        <f t="shared" ca="1" si="101"/>
        <v>-39309.143468584181</v>
      </c>
      <c r="Z216" s="14">
        <f t="shared" ca="1" si="102"/>
        <v>6990.4706113528027</v>
      </c>
      <c r="AA216" s="14">
        <f t="shared" ca="1" si="103"/>
        <v>76009.986158627624</v>
      </c>
      <c r="AB216" s="14">
        <f t="shared" ca="1" si="104"/>
        <v>38394.594281686412</v>
      </c>
    </row>
    <row r="217" spans="1:28" x14ac:dyDescent="0.25">
      <c r="A217" s="38">
        <f t="shared" ca="1" si="80"/>
        <v>8.9965800718601246E-2</v>
      </c>
      <c r="B217" s="27">
        <f t="shared" ca="1" si="81"/>
        <v>1.0899658007186013</v>
      </c>
      <c r="C217" s="20">
        <f t="shared" ca="1" si="82"/>
        <v>-44156.244735261513</v>
      </c>
      <c r="D217" s="20">
        <f t="shared" ca="1" si="83"/>
        <v>15167.876661915194</v>
      </c>
      <c r="E217" s="20">
        <f t="shared" ca="1" si="84"/>
        <v>40612.077561448466</v>
      </c>
      <c r="F217" s="20">
        <f t="shared" ca="1" si="85"/>
        <v>20854.288866642833</v>
      </c>
      <c r="G217" s="20">
        <f t="shared" ca="1" si="86"/>
        <v>-27300.748405832317</v>
      </c>
      <c r="H217" s="20">
        <f t="shared" ca="1" si="87"/>
        <v>6018.3747658551338</v>
      </c>
      <c r="I217" s="20">
        <f t="shared" ca="1" si="88"/>
        <v>17632.088553136073</v>
      </c>
      <c r="J217" s="20">
        <f t="shared" ca="1" si="89"/>
        <v>24659.878795932902</v>
      </c>
      <c r="K217" s="20">
        <f t="shared" ca="1" si="90"/>
        <v>15385.427536697458</v>
      </c>
      <c r="L217" s="20">
        <f t="shared" ca="1" si="91"/>
        <v>36349.769591634809</v>
      </c>
      <c r="P217" s="19" t="str">
        <f t="shared" ca="1" si="92"/>
        <v>P1</v>
      </c>
      <c r="Q217" s="28">
        <f t="shared" ca="1" si="93"/>
        <v>0.12885090269502936</v>
      </c>
      <c r="R217" s="27">
        <f t="shared" ca="1" si="94"/>
        <v>1.1288509026950293</v>
      </c>
      <c r="S217" s="20">
        <f t="shared" ca="1" si="95"/>
        <v>-51145.027361480505</v>
      </c>
      <c r="T217" s="14">
        <f t="shared" ca="1" si="96"/>
        <v>5669.9232262949281</v>
      </c>
      <c r="U217" s="14">
        <f t="shared" ca="1" si="97"/>
        <v>17738.707311522845</v>
      </c>
      <c r="V217" s="14">
        <f t="shared" ca="1" si="98"/>
        <v>10948.610941074465</v>
      </c>
      <c r="W217" s="14">
        <f t="shared" ca="1" si="99"/>
        <v>7314.43660353</v>
      </c>
      <c r="X217" s="14">
        <f t="shared" ca="1" si="100"/>
        <v>19545.355518522538</v>
      </c>
      <c r="Y217" s="14">
        <f t="shared" ca="1" si="101"/>
        <v>-29644.491377625356</v>
      </c>
      <c r="Z217" s="14">
        <f t="shared" ca="1" si="102"/>
        <v>5933.0111035245764</v>
      </c>
      <c r="AA217" s="14">
        <f t="shared" ca="1" si="103"/>
        <v>73430.176514658131</v>
      </c>
      <c r="AB217" s="14">
        <f t="shared" ca="1" si="104"/>
        <v>13004.349153109408</v>
      </c>
    </row>
    <row r="218" spans="1:28" x14ac:dyDescent="0.25">
      <c r="A218" s="38">
        <f t="shared" ca="1" si="80"/>
        <v>8.9345485832597452E-2</v>
      </c>
      <c r="B218" s="27">
        <f t="shared" ca="1" si="81"/>
        <v>1.0893454858325975</v>
      </c>
      <c r="C218" s="20">
        <f t="shared" ca="1" si="82"/>
        <v>-44316.655779855508</v>
      </c>
      <c r="D218" s="20">
        <f t="shared" ca="1" si="83"/>
        <v>12650.684842587769</v>
      </c>
      <c r="E218" s="20">
        <f t="shared" ca="1" si="84"/>
        <v>39005.081437628847</v>
      </c>
      <c r="F218" s="20">
        <f t="shared" ca="1" si="85"/>
        <v>17574.184189229109</v>
      </c>
      <c r="G218" s="20">
        <f t="shared" ca="1" si="86"/>
        <v>-23577.882653160723</v>
      </c>
      <c r="H218" s="20">
        <f t="shared" ca="1" si="87"/>
        <v>6221.5597169168968</v>
      </c>
      <c r="I218" s="20">
        <f t="shared" ca="1" si="88"/>
        <v>14090.478609197942</v>
      </c>
      <c r="J218" s="20">
        <f t="shared" ca="1" si="89"/>
        <v>22758.633657645223</v>
      </c>
      <c r="K218" s="20">
        <f t="shared" ca="1" si="90"/>
        <v>21597.571384808158</v>
      </c>
      <c r="L218" s="20">
        <f t="shared" ca="1" si="91"/>
        <v>32898.618698120452</v>
      </c>
      <c r="P218" s="19" t="str">
        <f t="shared" ca="1" si="92"/>
        <v>P2</v>
      </c>
      <c r="Q218" s="28">
        <f t="shared" ca="1" si="93"/>
        <v>0.1315611022200058</v>
      </c>
      <c r="R218" s="27">
        <f t="shared" ca="1" si="94"/>
        <v>1.1315611022200058</v>
      </c>
      <c r="S218" s="20">
        <f t="shared" ca="1" si="95"/>
        <v>-54056.915092092291</v>
      </c>
      <c r="T218" s="14">
        <f t="shared" ca="1" si="96"/>
        <v>11651.668266362147</v>
      </c>
      <c r="U218" s="14">
        <f t="shared" ca="1" si="97"/>
        <v>53818.808299765842</v>
      </c>
      <c r="V218" s="14">
        <f t="shared" ca="1" si="98"/>
        <v>11365.599880611311</v>
      </c>
      <c r="W218" s="14">
        <f t="shared" ca="1" si="99"/>
        <v>16719.632318307049</v>
      </c>
      <c r="X218" s="14">
        <f t="shared" ca="1" si="100"/>
        <v>20489.070458211303</v>
      </c>
      <c r="Y218" s="14">
        <f t="shared" ca="1" si="101"/>
        <v>-26921.731013330467</v>
      </c>
      <c r="Z218" s="14">
        <f t="shared" ca="1" si="102"/>
        <v>6030.0414499169729</v>
      </c>
      <c r="AA218" s="14">
        <f t="shared" ca="1" si="103"/>
        <v>73314.682266982156</v>
      </c>
      <c r="AB218" s="14">
        <f t="shared" ca="1" si="104"/>
        <v>51531.820817563581</v>
      </c>
    </row>
    <row r="219" spans="1:28" x14ac:dyDescent="0.25">
      <c r="A219" s="38">
        <f t="shared" ca="1" si="80"/>
        <v>8.973893115662436E-2</v>
      </c>
      <c r="B219" s="27">
        <f t="shared" ca="1" si="81"/>
        <v>1.0897389311566243</v>
      </c>
      <c r="C219" s="20">
        <f t="shared" ca="1" si="82"/>
        <v>-38735.565682040447</v>
      </c>
      <c r="D219" s="20">
        <f t="shared" ca="1" si="83"/>
        <v>14229.569888478047</v>
      </c>
      <c r="E219" s="20">
        <f t="shared" ca="1" si="84"/>
        <v>37807.499984230868</v>
      </c>
      <c r="F219" s="20">
        <f t="shared" ca="1" si="85"/>
        <v>20973.846525577774</v>
      </c>
      <c r="G219" s="20">
        <f t="shared" ca="1" si="86"/>
        <v>-25945.678706215986</v>
      </c>
      <c r="H219" s="20">
        <f t="shared" ca="1" si="87"/>
        <v>19709.99621552863</v>
      </c>
      <c r="I219" s="20">
        <f t="shared" ca="1" si="88"/>
        <v>25310.756252623072</v>
      </c>
      <c r="J219" s="20">
        <f t="shared" ca="1" si="89"/>
        <v>25808.766366653253</v>
      </c>
      <c r="K219" s="20">
        <f t="shared" ca="1" si="90"/>
        <v>20068.547638294021</v>
      </c>
      <c r="L219" s="20">
        <f t="shared" ca="1" si="91"/>
        <v>56140.585469463324</v>
      </c>
      <c r="P219" s="19" t="str">
        <f t="shared" ca="1" si="92"/>
        <v>P2</v>
      </c>
      <c r="Q219" s="28">
        <f t="shared" ca="1" si="93"/>
        <v>0.12877750876816094</v>
      </c>
      <c r="R219" s="27">
        <f t="shared" ca="1" si="94"/>
        <v>1.1287775087681609</v>
      </c>
      <c r="S219" s="20">
        <f t="shared" ca="1" si="95"/>
        <v>-49986.865537466598</v>
      </c>
      <c r="T219" s="14">
        <f t="shared" ca="1" si="96"/>
        <v>5399.1216014802994</v>
      </c>
      <c r="U219" s="14">
        <f t="shared" ca="1" si="97"/>
        <v>63138.985303122412</v>
      </c>
      <c r="V219" s="14">
        <f t="shared" ca="1" si="98"/>
        <v>10834.899504315488</v>
      </c>
      <c r="W219" s="14">
        <f t="shared" ca="1" si="99"/>
        <v>23168.856484963882</v>
      </c>
      <c r="X219" s="14">
        <f t="shared" ca="1" si="100"/>
        <v>17072.482061443396</v>
      </c>
      <c r="Y219" s="14">
        <f t="shared" ca="1" si="101"/>
        <v>-30301.657729497732</v>
      </c>
      <c r="Z219" s="14">
        <f t="shared" ca="1" si="102"/>
        <v>4241.3842147764472</v>
      </c>
      <c r="AA219" s="14">
        <f t="shared" ca="1" si="103"/>
        <v>73173.695638064615</v>
      </c>
      <c r="AB219" s="14">
        <f t="shared" ca="1" si="104"/>
        <v>56496.246466749704</v>
      </c>
    </row>
    <row r="220" spans="1:28" x14ac:dyDescent="0.25">
      <c r="A220" s="38">
        <f t="shared" ca="1" si="80"/>
        <v>9.017316261253934E-2</v>
      </c>
      <c r="B220" s="27">
        <f t="shared" ca="1" si="81"/>
        <v>1.0901731626125393</v>
      </c>
      <c r="C220" s="20">
        <f t="shared" ca="1" si="82"/>
        <v>-38617.925606172103</v>
      </c>
      <c r="D220" s="20">
        <f t="shared" ca="1" si="83"/>
        <v>13209.127081121134</v>
      </c>
      <c r="E220" s="20">
        <f t="shared" ca="1" si="84"/>
        <v>38572.512302686635</v>
      </c>
      <c r="F220" s="20">
        <f t="shared" ca="1" si="85"/>
        <v>22546.002714866801</v>
      </c>
      <c r="G220" s="20">
        <f t="shared" ca="1" si="86"/>
        <v>-24033.763567711645</v>
      </c>
      <c r="H220" s="20">
        <f t="shared" ca="1" si="87"/>
        <v>14344.251378907289</v>
      </c>
      <c r="I220" s="20">
        <f t="shared" ca="1" si="88"/>
        <v>18542.41661506466</v>
      </c>
      <c r="J220" s="20">
        <f t="shared" ca="1" si="89"/>
        <v>26694.487665882109</v>
      </c>
      <c r="K220" s="20">
        <f t="shared" ca="1" si="90"/>
        <v>24949.571849943124</v>
      </c>
      <c r="L220" s="20">
        <f t="shared" ca="1" si="91"/>
        <v>53793.159423014331</v>
      </c>
      <c r="P220" s="19" t="str">
        <f t="shared" ca="1" si="92"/>
        <v>P1</v>
      </c>
      <c r="Q220" s="28">
        <f t="shared" ca="1" si="93"/>
        <v>0.13477346663636672</v>
      </c>
      <c r="R220" s="27">
        <f t="shared" ca="1" si="94"/>
        <v>1.1347734666363667</v>
      </c>
      <c r="S220" s="20">
        <f t="shared" ca="1" si="95"/>
        <v>-55864.460183985313</v>
      </c>
      <c r="T220" s="14">
        <f t="shared" ca="1" si="96"/>
        <v>8671.4252969858462</v>
      </c>
      <c r="U220" s="14">
        <f t="shared" ca="1" si="97"/>
        <v>22368.39882598813</v>
      </c>
      <c r="V220" s="14">
        <f t="shared" ca="1" si="98"/>
        <v>10814.10869029973</v>
      </c>
      <c r="W220" s="14">
        <f t="shared" ca="1" si="99"/>
        <v>14143.204789543905</v>
      </c>
      <c r="X220" s="14">
        <f t="shared" ca="1" si="100"/>
        <v>17117.381597820444</v>
      </c>
      <c r="Y220" s="14">
        <f t="shared" ca="1" si="101"/>
        <v>-36043.143146737566</v>
      </c>
      <c r="Z220" s="14">
        <f t="shared" ca="1" si="102"/>
        <v>6793.9015479989266</v>
      </c>
      <c r="AA220" s="14">
        <f t="shared" ca="1" si="103"/>
        <v>74858.406350924328</v>
      </c>
      <c r="AB220" s="14">
        <f t="shared" ca="1" si="104"/>
        <v>13937.096945230234</v>
      </c>
    </row>
    <row r="221" spans="1:28" x14ac:dyDescent="0.25">
      <c r="A221" s="38">
        <f t="shared" ca="1" si="80"/>
        <v>9.0056352251385557E-2</v>
      </c>
      <c r="B221" s="27">
        <f t="shared" ca="1" si="81"/>
        <v>1.0900563522513855</v>
      </c>
      <c r="C221" s="20">
        <f t="shared" ca="1" si="82"/>
        <v>-42659.745176233337</v>
      </c>
      <c r="D221" s="20">
        <f t="shared" ca="1" si="83"/>
        <v>12379.393559711516</v>
      </c>
      <c r="E221" s="20">
        <f t="shared" ca="1" si="84"/>
        <v>42578.381904965754</v>
      </c>
      <c r="F221" s="20">
        <f t="shared" ca="1" si="85"/>
        <v>23457.105179097474</v>
      </c>
      <c r="G221" s="20">
        <f t="shared" ca="1" si="86"/>
        <v>-33776.006198046125</v>
      </c>
      <c r="H221" s="20">
        <f t="shared" ca="1" si="87"/>
        <v>15493.497191765315</v>
      </c>
      <c r="I221" s="20">
        <f t="shared" ca="1" si="88"/>
        <v>17959.187057311385</v>
      </c>
      <c r="J221" s="20">
        <f t="shared" ca="1" si="89"/>
        <v>24032.623922632836</v>
      </c>
      <c r="K221" s="20">
        <f t="shared" ca="1" si="90"/>
        <v>19137.481728519753</v>
      </c>
      <c r="L221" s="20">
        <f t="shared" ca="1" si="91"/>
        <v>42232.789497583653</v>
      </c>
      <c r="P221" s="19" t="str">
        <f t="shared" ca="1" si="92"/>
        <v>P1</v>
      </c>
      <c r="Q221" s="28">
        <f t="shared" ca="1" si="93"/>
        <v>0.11870445776704372</v>
      </c>
      <c r="R221" s="27">
        <f t="shared" ca="1" si="94"/>
        <v>1.1187044577670437</v>
      </c>
      <c r="S221" s="20">
        <f t="shared" ca="1" si="95"/>
        <v>-53521.140921561528</v>
      </c>
      <c r="T221" s="14">
        <f t="shared" ca="1" si="96"/>
        <v>11061.277929900263</v>
      </c>
      <c r="U221" s="14">
        <f t="shared" ca="1" si="97"/>
        <v>29532.26078084276</v>
      </c>
      <c r="V221" s="14">
        <f t="shared" ca="1" si="98"/>
        <v>10463.327277279848</v>
      </c>
      <c r="W221" s="14">
        <f t="shared" ca="1" si="99"/>
        <v>18127.175030263887</v>
      </c>
      <c r="X221" s="14">
        <f t="shared" ca="1" si="100"/>
        <v>16061.874057031548</v>
      </c>
      <c r="Y221" s="14">
        <f t="shared" ca="1" si="101"/>
        <v>-36016.718119298181</v>
      </c>
      <c r="Z221" s="14">
        <f t="shared" ca="1" si="102"/>
        <v>5564.3609923677195</v>
      </c>
      <c r="AA221" s="14">
        <f t="shared" ca="1" si="103"/>
        <v>77243.383469096429</v>
      </c>
      <c r="AB221" s="14">
        <f t="shared" ca="1" si="104"/>
        <v>28501.551402852339</v>
      </c>
    </row>
    <row r="222" spans="1:28" x14ac:dyDescent="0.25">
      <c r="A222" s="38">
        <f t="shared" ca="1" si="80"/>
        <v>9.0640083634940818E-2</v>
      </c>
      <c r="B222" s="27">
        <f t="shared" ca="1" si="81"/>
        <v>1.0906400836349408</v>
      </c>
      <c r="C222" s="20">
        <f t="shared" ca="1" si="82"/>
        <v>-38572.786356186305</v>
      </c>
      <c r="D222" s="20">
        <f t="shared" ca="1" si="83"/>
        <v>11743.459405042719</v>
      </c>
      <c r="E222" s="20">
        <f t="shared" ca="1" si="84"/>
        <v>37432.012385870083</v>
      </c>
      <c r="F222" s="20">
        <f t="shared" ca="1" si="85"/>
        <v>19595.848784290898</v>
      </c>
      <c r="G222" s="20">
        <f t="shared" ca="1" si="86"/>
        <v>-41660.931044472105</v>
      </c>
      <c r="H222" s="20">
        <f t="shared" ca="1" si="87"/>
        <v>11442.980129777274</v>
      </c>
      <c r="I222" s="20">
        <f t="shared" ca="1" si="88"/>
        <v>18879.427741225551</v>
      </c>
      <c r="J222" s="20">
        <f t="shared" ca="1" si="89"/>
        <v>23684.640487715493</v>
      </c>
      <c r="K222" s="20">
        <f t="shared" ca="1" si="90"/>
        <v>22830.859959246773</v>
      </c>
      <c r="L222" s="20">
        <f t="shared" ca="1" si="91"/>
        <v>32264.532946193984</v>
      </c>
      <c r="P222" s="19" t="str">
        <f t="shared" ca="1" si="92"/>
        <v>P1</v>
      </c>
      <c r="Q222" s="28">
        <f t="shared" ca="1" si="93"/>
        <v>0.11951781138556741</v>
      </c>
      <c r="R222" s="27">
        <f t="shared" ca="1" si="94"/>
        <v>1.1195178113855675</v>
      </c>
      <c r="S222" s="20">
        <f t="shared" ca="1" si="95"/>
        <v>-56428.73741542596</v>
      </c>
      <c r="T222" s="14">
        <f t="shared" ca="1" si="96"/>
        <v>14862.701318065985</v>
      </c>
      <c r="U222" s="14">
        <f t="shared" ca="1" si="97"/>
        <v>26085.44578034235</v>
      </c>
      <c r="V222" s="14">
        <f t="shared" ca="1" si="98"/>
        <v>11021.033774107242</v>
      </c>
      <c r="W222" s="14">
        <f t="shared" ca="1" si="99"/>
        <v>13532.062095540892</v>
      </c>
      <c r="X222" s="14">
        <f t="shared" ca="1" si="100"/>
        <v>20319.612141394406</v>
      </c>
      <c r="Y222" s="14">
        <f t="shared" ca="1" si="101"/>
        <v>-25405.995183088911</v>
      </c>
      <c r="Z222" s="14">
        <f t="shared" ca="1" si="102"/>
        <v>5893.3277780631852</v>
      </c>
      <c r="AA222" s="14">
        <f t="shared" ca="1" si="103"/>
        <v>75537.242231700671</v>
      </c>
      <c r="AB222" s="14">
        <f t="shared" ca="1" si="104"/>
        <v>31531.560388271151</v>
      </c>
    </row>
    <row r="223" spans="1:28" x14ac:dyDescent="0.25">
      <c r="A223" s="38">
        <f t="shared" ca="1" si="80"/>
        <v>8.9553223577038002E-2</v>
      </c>
      <c r="B223" s="27">
        <f t="shared" ca="1" si="81"/>
        <v>1.089553223577038</v>
      </c>
      <c r="C223" s="20">
        <f t="shared" ca="1" si="82"/>
        <v>-42129.05009019874</v>
      </c>
      <c r="D223" s="20">
        <f t="shared" ca="1" si="83"/>
        <v>11760.532748550708</v>
      </c>
      <c r="E223" s="20">
        <f t="shared" ca="1" si="84"/>
        <v>43010.480146677524</v>
      </c>
      <c r="F223" s="20">
        <f t="shared" ca="1" si="85"/>
        <v>18500.312890375739</v>
      </c>
      <c r="G223" s="20">
        <f t="shared" ca="1" si="86"/>
        <v>-38545.455524946083</v>
      </c>
      <c r="H223" s="20">
        <f t="shared" ca="1" si="87"/>
        <v>18461.613687025714</v>
      </c>
      <c r="I223" s="20">
        <f t="shared" ca="1" si="88"/>
        <v>22518.684304831619</v>
      </c>
      <c r="J223" s="20">
        <f t="shared" ca="1" si="89"/>
        <v>23665.162217740115</v>
      </c>
      <c r="K223" s="20">
        <f t="shared" ca="1" si="90"/>
        <v>17892.277787711697</v>
      </c>
      <c r="L223" s="20">
        <f t="shared" ca="1" si="91"/>
        <v>39322.954223255234</v>
      </c>
      <c r="P223" s="19" t="str">
        <f t="shared" ca="1" si="92"/>
        <v>P2</v>
      </c>
      <c r="Q223" s="28">
        <f t="shared" ca="1" si="93"/>
        <v>0.12698863783204717</v>
      </c>
      <c r="R223" s="27">
        <f t="shared" ca="1" si="94"/>
        <v>1.1269886378320471</v>
      </c>
      <c r="S223" s="20">
        <f t="shared" ca="1" si="95"/>
        <v>-48976.326217067253</v>
      </c>
      <c r="T223" s="14">
        <f t="shared" ca="1" si="96"/>
        <v>12206.209801549805</v>
      </c>
      <c r="U223" s="14">
        <f t="shared" ca="1" si="97"/>
        <v>44543.695889181858</v>
      </c>
      <c r="V223" s="14">
        <f t="shared" ca="1" si="98"/>
        <v>11127.049782882787</v>
      </c>
      <c r="W223" s="14">
        <f t="shared" ca="1" si="99"/>
        <v>17908.005770831584</v>
      </c>
      <c r="X223" s="14">
        <f t="shared" ca="1" si="100"/>
        <v>16081.31523538725</v>
      </c>
      <c r="Y223" s="14">
        <f t="shared" ca="1" si="101"/>
        <v>-26400.103575929796</v>
      </c>
      <c r="Z223" s="14">
        <f t="shared" ca="1" si="102"/>
        <v>5218.2680764033457</v>
      </c>
      <c r="AA223" s="14">
        <f t="shared" ca="1" si="103"/>
        <v>73663.172993717293</v>
      </c>
      <c r="AB223" s="14">
        <f t="shared" ca="1" si="104"/>
        <v>48818.707026514196</v>
      </c>
    </row>
    <row r="224" spans="1:28" x14ac:dyDescent="0.25">
      <c r="A224" s="38">
        <f t="shared" ca="1" si="80"/>
        <v>9.0597430966754253E-2</v>
      </c>
      <c r="B224" s="27">
        <f t="shared" ca="1" si="81"/>
        <v>1.0905974309667543</v>
      </c>
      <c r="C224" s="20">
        <f t="shared" ca="1" si="82"/>
        <v>-45606.903407637248</v>
      </c>
      <c r="D224" s="20">
        <f t="shared" ca="1" si="83"/>
        <v>17899.279102768924</v>
      </c>
      <c r="E224" s="20">
        <f t="shared" ca="1" si="84"/>
        <v>42437.532723406461</v>
      </c>
      <c r="F224" s="20">
        <f t="shared" ca="1" si="85"/>
        <v>19902.116524935165</v>
      </c>
      <c r="G224" s="20">
        <f t="shared" ca="1" si="86"/>
        <v>-30767.427413963156</v>
      </c>
      <c r="H224" s="20">
        <f t="shared" ca="1" si="87"/>
        <v>18492.145836875061</v>
      </c>
      <c r="I224" s="20">
        <f t="shared" ca="1" si="88"/>
        <v>23688.192028568239</v>
      </c>
      <c r="J224" s="20">
        <f t="shared" ca="1" si="89"/>
        <v>25491.966355151621</v>
      </c>
      <c r="K224" s="20">
        <f t="shared" ca="1" si="90"/>
        <v>21062.174112898705</v>
      </c>
      <c r="L224" s="20">
        <f t="shared" ca="1" si="91"/>
        <v>50558.930173128443</v>
      </c>
      <c r="P224" s="19" t="str">
        <f t="shared" ca="1" si="92"/>
        <v>P1</v>
      </c>
      <c r="Q224" s="28">
        <f t="shared" ca="1" si="93"/>
        <v>0.12409769696602231</v>
      </c>
      <c r="R224" s="27">
        <f t="shared" ca="1" si="94"/>
        <v>1.1240976969660224</v>
      </c>
      <c r="S224" s="20">
        <f t="shared" ca="1" si="95"/>
        <v>-53430.07234545995</v>
      </c>
      <c r="T224" s="14">
        <f t="shared" ca="1" si="96"/>
        <v>8240.0706414562428</v>
      </c>
      <c r="U224" s="14">
        <f t="shared" ca="1" si="97"/>
        <v>32033.026956513157</v>
      </c>
      <c r="V224" s="14">
        <f t="shared" ca="1" si="98"/>
        <v>10972.808876574343</v>
      </c>
      <c r="W224" s="14">
        <f t="shared" ca="1" si="99"/>
        <v>7358.0472838133892</v>
      </c>
      <c r="X224" s="14">
        <f t="shared" ca="1" si="100"/>
        <v>20324.272063218785</v>
      </c>
      <c r="Y224" s="14">
        <f t="shared" ca="1" si="101"/>
        <v>-36526.35261764397</v>
      </c>
      <c r="Z224" s="14">
        <f t="shared" ca="1" si="102"/>
        <v>5522.4194961026733</v>
      </c>
      <c r="AA224" s="14">
        <f t="shared" ca="1" si="103"/>
        <v>72797.397146167961</v>
      </c>
      <c r="AB224" s="14">
        <f t="shared" ca="1" si="104"/>
        <v>20584.520915276895</v>
      </c>
    </row>
    <row r="225" spans="1:28" x14ac:dyDescent="0.25">
      <c r="A225" s="38">
        <f t="shared" ca="1" si="80"/>
        <v>9.0247446178343807E-2</v>
      </c>
      <c r="B225" s="27">
        <f t="shared" ca="1" si="81"/>
        <v>1.0902474461783438</v>
      </c>
      <c r="C225" s="20">
        <f t="shared" ca="1" si="82"/>
        <v>-40668.279117551217</v>
      </c>
      <c r="D225" s="20">
        <f t="shared" ca="1" si="83"/>
        <v>13749.991173093707</v>
      </c>
      <c r="E225" s="20">
        <f t="shared" ca="1" si="84"/>
        <v>42219.416623359233</v>
      </c>
      <c r="F225" s="20">
        <f t="shared" ca="1" si="85"/>
        <v>22216.810113926826</v>
      </c>
      <c r="G225" s="20">
        <f t="shared" ca="1" si="86"/>
        <v>-34254.371625245883</v>
      </c>
      <c r="H225" s="20">
        <f t="shared" ca="1" si="87"/>
        <v>8576.7133886629144</v>
      </c>
      <c r="I225" s="20">
        <f t="shared" ca="1" si="88"/>
        <v>5833.2473656924576</v>
      </c>
      <c r="J225" s="20">
        <f t="shared" ca="1" si="89"/>
        <v>25482.890618664322</v>
      </c>
      <c r="K225" s="20">
        <f t="shared" ca="1" si="90"/>
        <v>16398.285510534188</v>
      </c>
      <c r="L225" s="20">
        <f t="shared" ca="1" si="91"/>
        <v>31535.867103422577</v>
      </c>
      <c r="P225" s="19" t="str">
        <f t="shared" ca="1" si="92"/>
        <v>P2</v>
      </c>
      <c r="Q225" s="28">
        <f t="shared" ca="1" si="93"/>
        <v>0.13730745613590317</v>
      </c>
      <c r="R225" s="27">
        <f t="shared" ca="1" si="94"/>
        <v>1.1373074561359031</v>
      </c>
      <c r="S225" s="20">
        <f t="shared" ca="1" si="95"/>
        <v>-51421.295509402873</v>
      </c>
      <c r="T225" s="14">
        <f t="shared" ca="1" si="96"/>
        <v>17338.872039433547</v>
      </c>
      <c r="U225" s="14">
        <f t="shared" ca="1" si="97"/>
        <v>50828.819696245511</v>
      </c>
      <c r="V225" s="14">
        <f t="shared" ca="1" si="98"/>
        <v>11201.124914987979</v>
      </c>
      <c r="W225" s="14">
        <f t="shared" ca="1" si="99"/>
        <v>25078.639443107477</v>
      </c>
      <c r="X225" s="14">
        <f t="shared" ca="1" si="100"/>
        <v>20534.333062454112</v>
      </c>
      <c r="Y225" s="14">
        <f t="shared" ca="1" si="101"/>
        <v>-24607.461157619487</v>
      </c>
      <c r="Z225" s="14">
        <f t="shared" ca="1" si="102"/>
        <v>3938.8540044831861</v>
      </c>
      <c r="AA225" s="14">
        <f t="shared" ca="1" si="103"/>
        <v>72561.18799085154</v>
      </c>
      <c r="AB225" s="14">
        <f t="shared" ca="1" si="104"/>
        <v>60365.020345672659</v>
      </c>
    </row>
    <row r="226" spans="1:28" x14ac:dyDescent="0.25">
      <c r="A226" s="38">
        <f t="shared" ca="1" si="80"/>
        <v>9.0032951170445102E-2</v>
      </c>
      <c r="B226" s="27">
        <f t="shared" ca="1" si="81"/>
        <v>1.0900329511704452</v>
      </c>
      <c r="C226" s="20">
        <f t="shared" ca="1" si="82"/>
        <v>-42608.324171028224</v>
      </c>
      <c r="D226" s="20">
        <f t="shared" ca="1" si="83"/>
        <v>11456.622490009147</v>
      </c>
      <c r="E226" s="20">
        <f t="shared" ca="1" si="84"/>
        <v>34069.298169633068</v>
      </c>
      <c r="F226" s="20">
        <f t="shared" ca="1" si="85"/>
        <v>19502.753737356048</v>
      </c>
      <c r="G226" s="20">
        <f t="shared" ca="1" si="86"/>
        <v>-39801.43432207375</v>
      </c>
      <c r="H226" s="20">
        <f t="shared" ca="1" si="87"/>
        <v>8889.0196483650561</v>
      </c>
      <c r="I226" s="20">
        <f t="shared" ca="1" si="88"/>
        <v>9869.938737140752</v>
      </c>
      <c r="J226" s="20">
        <f t="shared" ca="1" si="89"/>
        <v>24157.383394357301</v>
      </c>
      <c r="K226" s="20">
        <f t="shared" ca="1" si="90"/>
        <v>22497.046288985795</v>
      </c>
      <c r="L226" s="20">
        <f t="shared" ca="1" si="91"/>
        <v>19601.47522635202</v>
      </c>
      <c r="P226" s="19" t="str">
        <f t="shared" ca="1" si="92"/>
        <v>P2</v>
      </c>
      <c r="Q226" s="28">
        <f t="shared" ca="1" si="93"/>
        <v>0.12915337467524179</v>
      </c>
      <c r="R226" s="27">
        <f t="shared" ca="1" si="94"/>
        <v>1.1291533746752418</v>
      </c>
      <c r="S226" s="20">
        <f t="shared" ca="1" si="95"/>
        <v>-50914.92927823613</v>
      </c>
      <c r="T226" s="14">
        <f t="shared" ca="1" si="96"/>
        <v>13209.523308338987</v>
      </c>
      <c r="U226" s="14">
        <f t="shared" ca="1" si="97"/>
        <v>37454.477117568051</v>
      </c>
      <c r="V226" s="14">
        <f t="shared" ca="1" si="98"/>
        <v>10900.935967128855</v>
      </c>
      <c r="W226" s="14">
        <f t="shared" ca="1" si="99"/>
        <v>21526.980636449618</v>
      </c>
      <c r="X226" s="14">
        <f t="shared" ca="1" si="100"/>
        <v>27394.919184758339</v>
      </c>
      <c r="Y226" s="14">
        <f t="shared" ca="1" si="101"/>
        <v>-32934.596467441661</v>
      </c>
      <c r="Z226" s="14">
        <f t="shared" ca="1" si="102"/>
        <v>7673.0874722016988</v>
      </c>
      <c r="AA226" s="14">
        <f t="shared" ca="1" si="103"/>
        <v>77480.642759947266</v>
      </c>
      <c r="AB226" s="14">
        <f t="shared" ca="1" si="104"/>
        <v>49336.976771732225</v>
      </c>
    </row>
    <row r="227" spans="1:28" x14ac:dyDescent="0.25">
      <c r="A227" s="38">
        <f t="shared" ca="1" si="80"/>
        <v>8.9590006721320156E-2</v>
      </c>
      <c r="B227" s="27">
        <f t="shared" ca="1" si="81"/>
        <v>1.0895900067213202</v>
      </c>
      <c r="C227" s="20">
        <f t="shared" ca="1" si="82"/>
        <v>-44578.754174091933</v>
      </c>
      <c r="D227" s="20">
        <f t="shared" ca="1" si="83"/>
        <v>9488.8343164222515</v>
      </c>
      <c r="E227" s="20">
        <f t="shared" ca="1" si="84"/>
        <v>40002.782288001334</v>
      </c>
      <c r="F227" s="20">
        <f t="shared" ca="1" si="85"/>
        <v>22449.196412799145</v>
      </c>
      <c r="G227" s="20">
        <f t="shared" ca="1" si="86"/>
        <v>-30514.41985200244</v>
      </c>
      <c r="H227" s="20">
        <f t="shared" ca="1" si="87"/>
        <v>8609.6706004818498</v>
      </c>
      <c r="I227" s="20">
        <f t="shared" ca="1" si="88"/>
        <v>7752.8755212603974</v>
      </c>
      <c r="J227" s="20">
        <f t="shared" ca="1" si="89"/>
        <v>26018.950253703166</v>
      </c>
      <c r="K227" s="20">
        <f t="shared" ca="1" si="90"/>
        <v>27749.787641890973</v>
      </c>
      <c r="L227" s="20">
        <f t="shared" ca="1" si="91"/>
        <v>32008.407871045027</v>
      </c>
      <c r="P227" s="19" t="str">
        <f t="shared" ca="1" si="92"/>
        <v>P2</v>
      </c>
      <c r="Q227" s="28">
        <f t="shared" ca="1" si="93"/>
        <v>0.12909332861537165</v>
      </c>
      <c r="R227" s="27">
        <f t="shared" ca="1" si="94"/>
        <v>1.1290933286153717</v>
      </c>
      <c r="S227" s="20">
        <f t="shared" ca="1" si="95"/>
        <v>-54590.881521827599</v>
      </c>
      <c r="T227" s="14">
        <f t="shared" ca="1" si="96"/>
        <v>10032.721341449233</v>
      </c>
      <c r="U227" s="14">
        <f t="shared" ca="1" si="97"/>
        <v>52452.546099966195</v>
      </c>
      <c r="V227" s="14">
        <f t="shared" ca="1" si="98"/>
        <v>10528.73864253532</v>
      </c>
      <c r="W227" s="14">
        <f t="shared" ca="1" si="99"/>
        <v>20058.235065684017</v>
      </c>
      <c r="X227" s="14">
        <f t="shared" ca="1" si="100"/>
        <v>18331.797217295269</v>
      </c>
      <c r="Y227" s="14">
        <f t="shared" ca="1" si="101"/>
        <v>-26660.169922550238</v>
      </c>
      <c r="Z227" s="14">
        <f t="shared" ca="1" si="102"/>
        <v>8028.5020755758451</v>
      </c>
      <c r="AA227" s="14">
        <f t="shared" ca="1" si="103"/>
        <v>75972.998760153379</v>
      </c>
      <c r="AB227" s="14">
        <f t="shared" ca="1" si="104"/>
        <v>51798.915239577451</v>
      </c>
    </row>
    <row r="228" spans="1:28" x14ac:dyDescent="0.25">
      <c r="A228" s="38">
        <f t="shared" ca="1" si="80"/>
        <v>9.0623147899218451E-2</v>
      </c>
      <c r="B228" s="27">
        <f t="shared" ca="1" si="81"/>
        <v>1.0906231478992185</v>
      </c>
      <c r="C228" s="20">
        <f t="shared" ca="1" si="82"/>
        <v>-40599.948694235267</v>
      </c>
      <c r="D228" s="20">
        <f t="shared" ca="1" si="83"/>
        <v>16061.531547990095</v>
      </c>
      <c r="E228" s="20">
        <f t="shared" ca="1" si="84"/>
        <v>38880.566280830746</v>
      </c>
      <c r="F228" s="20">
        <f t="shared" ca="1" si="85"/>
        <v>20559.530982119912</v>
      </c>
      <c r="G228" s="20">
        <f t="shared" ca="1" si="86"/>
        <v>-26061.640992779972</v>
      </c>
      <c r="H228" s="20">
        <f t="shared" ca="1" si="87"/>
        <v>10000.247323657855</v>
      </c>
      <c r="I228" s="20">
        <f t="shared" ca="1" si="88"/>
        <v>22088.664361336309</v>
      </c>
      <c r="J228" s="20">
        <f t="shared" ca="1" si="89"/>
        <v>24528.322342098712</v>
      </c>
      <c r="K228" s="20">
        <f t="shared" ca="1" si="90"/>
        <v>21312.699066108242</v>
      </c>
      <c r="L228" s="20">
        <f t="shared" ca="1" si="91"/>
        <v>47860.739571934369</v>
      </c>
      <c r="P228" s="19" t="str">
        <f t="shared" ca="1" si="92"/>
        <v>P1</v>
      </c>
      <c r="Q228" s="28">
        <f t="shared" ca="1" si="93"/>
        <v>0.12232266649685444</v>
      </c>
      <c r="R228" s="27">
        <f t="shared" ca="1" si="94"/>
        <v>1.1223226664968544</v>
      </c>
      <c r="S228" s="20">
        <f t="shared" ca="1" si="95"/>
        <v>-54728.915393497533</v>
      </c>
      <c r="T228" s="14">
        <f t="shared" ca="1" si="96"/>
        <v>10530.162599499403</v>
      </c>
      <c r="U228" s="14">
        <f t="shared" ca="1" si="97"/>
        <v>49949.307335932477</v>
      </c>
      <c r="V228" s="14">
        <f t="shared" ca="1" si="98"/>
        <v>10874.425062445032</v>
      </c>
      <c r="W228" s="14">
        <f t="shared" ca="1" si="99"/>
        <v>15884.280869204887</v>
      </c>
      <c r="X228" s="14">
        <f t="shared" ca="1" si="100"/>
        <v>19176.38222097922</v>
      </c>
      <c r="Y228" s="14">
        <f t="shared" ca="1" si="101"/>
        <v>-30482.643770022052</v>
      </c>
      <c r="Z228" s="14">
        <f t="shared" ca="1" si="102"/>
        <v>4594.8332934444225</v>
      </c>
      <c r="AA228" s="14">
        <f t="shared" ca="1" si="103"/>
        <v>76305.232513703333</v>
      </c>
      <c r="AB228" s="14">
        <f t="shared" ca="1" si="104"/>
        <v>45291.189529746094</v>
      </c>
    </row>
    <row r="229" spans="1:28" x14ac:dyDescent="0.25">
      <c r="A229" s="38">
        <f t="shared" ca="1" si="80"/>
        <v>8.9689390295278906E-2</v>
      </c>
      <c r="B229" s="27">
        <f t="shared" ca="1" si="81"/>
        <v>1.0896893902952789</v>
      </c>
      <c r="C229" s="20">
        <f t="shared" ca="1" si="82"/>
        <v>-42376.299344847401</v>
      </c>
      <c r="D229" s="20">
        <f t="shared" ca="1" si="83"/>
        <v>8062.0827422671264</v>
      </c>
      <c r="E229" s="20">
        <f t="shared" ca="1" si="84"/>
        <v>39157.855097311418</v>
      </c>
      <c r="F229" s="20">
        <f t="shared" ca="1" si="85"/>
        <v>20641.573167962488</v>
      </c>
      <c r="G229" s="20">
        <f t="shared" ca="1" si="86"/>
        <v>-31921.133337808038</v>
      </c>
      <c r="H229" s="20">
        <f t="shared" ca="1" si="87"/>
        <v>11755.312632838069</v>
      </c>
      <c r="I229" s="20">
        <f t="shared" ca="1" si="88"/>
        <v>32577.142808459834</v>
      </c>
      <c r="J229" s="20">
        <f t="shared" ca="1" si="89"/>
        <v>26116.697743594257</v>
      </c>
      <c r="K229" s="20">
        <f t="shared" ca="1" si="90"/>
        <v>24520.830197181396</v>
      </c>
      <c r="L229" s="20">
        <f t="shared" ca="1" si="91"/>
        <v>45071.075445654591</v>
      </c>
      <c r="P229" s="19" t="str">
        <f t="shared" ca="1" si="92"/>
        <v>P2</v>
      </c>
      <c r="Q229" s="28">
        <f t="shared" ca="1" si="93"/>
        <v>0.12141131459162249</v>
      </c>
      <c r="R229" s="27">
        <f t="shared" ca="1" si="94"/>
        <v>1.1214113145916225</v>
      </c>
      <c r="S229" s="20">
        <f t="shared" ca="1" si="95"/>
        <v>-53843.036324270011</v>
      </c>
      <c r="T229" s="14">
        <f t="shared" ca="1" si="96"/>
        <v>8882.2391083380644</v>
      </c>
      <c r="U229" s="14">
        <f t="shared" ca="1" si="97"/>
        <v>69432.710417487426</v>
      </c>
      <c r="V229" s="14">
        <f t="shared" ca="1" si="98"/>
        <v>11590.731622921892</v>
      </c>
      <c r="W229" s="14">
        <f t="shared" ca="1" si="99"/>
        <v>10003.788481868589</v>
      </c>
      <c r="X229" s="14">
        <f t="shared" ca="1" si="100"/>
        <v>22855.019667580542</v>
      </c>
      <c r="Y229" s="14">
        <f t="shared" ca="1" si="101"/>
        <v>-32322.051517613203</v>
      </c>
      <c r="Z229" s="14">
        <f t="shared" ca="1" si="102"/>
        <v>5793.9181446176681</v>
      </c>
      <c r="AA229" s="14">
        <f t="shared" ca="1" si="103"/>
        <v>73158.551978947187</v>
      </c>
      <c r="AB229" s="14">
        <f t="shared" ca="1" si="104"/>
        <v>57391.244033247363</v>
      </c>
    </row>
    <row r="230" spans="1:28" x14ac:dyDescent="0.25">
      <c r="A230" s="38">
        <f t="shared" ca="1" si="80"/>
        <v>9.0456303291250595E-2</v>
      </c>
      <c r="B230" s="27">
        <f t="shared" ca="1" si="81"/>
        <v>1.0904563032912507</v>
      </c>
      <c r="C230" s="20">
        <f t="shared" ca="1" si="82"/>
        <v>-45588.935257606514</v>
      </c>
      <c r="D230" s="20">
        <f t="shared" ca="1" si="83"/>
        <v>13400.210337970806</v>
      </c>
      <c r="E230" s="20">
        <f t="shared" ca="1" si="84"/>
        <v>37340.025982938809</v>
      </c>
      <c r="F230" s="20">
        <f t="shared" ca="1" si="85"/>
        <v>17902.44641122716</v>
      </c>
      <c r="G230" s="20">
        <f t="shared" ca="1" si="86"/>
        <v>-34878.882053274203</v>
      </c>
      <c r="H230" s="20">
        <f t="shared" ca="1" si="87"/>
        <v>17202.694660791152</v>
      </c>
      <c r="I230" s="20">
        <f t="shared" ca="1" si="88"/>
        <v>15612.204559955784</v>
      </c>
      <c r="J230" s="20">
        <f t="shared" ca="1" si="89"/>
        <v>26839.24732628022</v>
      </c>
      <c r="K230" s="20">
        <f t="shared" ca="1" si="90"/>
        <v>18087.382848360859</v>
      </c>
      <c r="L230" s="20">
        <f t="shared" ca="1" si="91"/>
        <v>31369.664055683472</v>
      </c>
      <c r="P230" s="19" t="str">
        <f t="shared" ca="1" si="92"/>
        <v>P2</v>
      </c>
      <c r="Q230" s="28">
        <f t="shared" ca="1" si="93"/>
        <v>0.1254783676670943</v>
      </c>
      <c r="R230" s="27">
        <f t="shared" ca="1" si="94"/>
        <v>1.1254783676670943</v>
      </c>
      <c r="S230" s="20">
        <f t="shared" ca="1" si="95"/>
        <v>-53993.279013527979</v>
      </c>
      <c r="T230" s="14">
        <f t="shared" ca="1" si="96"/>
        <v>7569.2574074433032</v>
      </c>
      <c r="U230" s="14">
        <f t="shared" ca="1" si="97"/>
        <v>53840.70660177157</v>
      </c>
      <c r="V230" s="14">
        <f t="shared" ca="1" si="98"/>
        <v>10466.242249173571</v>
      </c>
      <c r="W230" s="14">
        <f t="shared" ca="1" si="99"/>
        <v>15752.184116558594</v>
      </c>
      <c r="X230" s="14">
        <f t="shared" ca="1" si="100"/>
        <v>24981.797956317583</v>
      </c>
      <c r="Y230" s="14">
        <f t="shared" ca="1" si="101"/>
        <v>-23950.624123631307</v>
      </c>
      <c r="Z230" s="14">
        <f t="shared" ca="1" si="102"/>
        <v>4293.2106852008001</v>
      </c>
      <c r="AA230" s="14">
        <f t="shared" ca="1" si="103"/>
        <v>75106.938883022638</v>
      </c>
      <c r="AB230" s="14">
        <f t="shared" ca="1" si="104"/>
        <v>51893.283588466322</v>
      </c>
    </row>
    <row r="231" spans="1:28" x14ac:dyDescent="0.25">
      <c r="A231" s="38">
        <f t="shared" ca="1" si="80"/>
        <v>9.0609286299335512E-2</v>
      </c>
      <c r="B231" s="27">
        <f t="shared" ca="1" si="81"/>
        <v>1.0906092862993355</v>
      </c>
      <c r="C231" s="20">
        <f t="shared" ca="1" si="82"/>
        <v>-39046.75375213744</v>
      </c>
      <c r="D231" s="20">
        <f t="shared" ca="1" si="83"/>
        <v>11886.556597273959</v>
      </c>
      <c r="E231" s="20">
        <f t="shared" ca="1" si="84"/>
        <v>40394.110789695755</v>
      </c>
      <c r="F231" s="20">
        <f t="shared" ca="1" si="85"/>
        <v>22321.438310771577</v>
      </c>
      <c r="G231" s="20">
        <f t="shared" ca="1" si="86"/>
        <v>-34132.985675361168</v>
      </c>
      <c r="H231" s="20">
        <f t="shared" ca="1" si="87"/>
        <v>13043.77661272299</v>
      </c>
      <c r="I231" s="20">
        <f t="shared" ca="1" si="88"/>
        <v>23989.891530828729</v>
      </c>
      <c r="J231" s="20">
        <f t="shared" ca="1" si="89"/>
        <v>23600.481627805908</v>
      </c>
      <c r="K231" s="20">
        <f t="shared" ca="1" si="90"/>
        <v>21543.200720363508</v>
      </c>
      <c r="L231" s="20">
        <f t="shared" ca="1" si="91"/>
        <v>45227.746279123952</v>
      </c>
      <c r="P231" s="19" t="str">
        <f t="shared" ca="1" si="92"/>
        <v>P1</v>
      </c>
      <c r="Q231" s="28">
        <f t="shared" ca="1" si="93"/>
        <v>0.12634186171297881</v>
      </c>
      <c r="R231" s="27">
        <f t="shared" ca="1" si="94"/>
        <v>1.1263418617129788</v>
      </c>
      <c r="S231" s="20">
        <f t="shared" ca="1" si="95"/>
        <v>-51280.645708669996</v>
      </c>
      <c r="T231" s="14">
        <f t="shared" ca="1" si="96"/>
        <v>9885.2681050740739</v>
      </c>
      <c r="U231" s="14">
        <f t="shared" ca="1" si="97"/>
        <v>42293.506526913414</v>
      </c>
      <c r="V231" s="14">
        <f t="shared" ca="1" si="98"/>
        <v>11136.359075913377</v>
      </c>
      <c r="W231" s="14">
        <f t="shared" ca="1" si="99"/>
        <v>11061.551532585852</v>
      </c>
      <c r="X231" s="14">
        <f t="shared" ca="1" si="100"/>
        <v>19025.998853224075</v>
      </c>
      <c r="Y231" s="14">
        <f t="shared" ca="1" si="101"/>
        <v>-33838.394976584023</v>
      </c>
      <c r="Z231" s="14">
        <f t="shared" ca="1" si="102"/>
        <v>4086.7936651177438</v>
      </c>
      <c r="AA231" s="14">
        <f t="shared" ca="1" si="103"/>
        <v>77469.938063829555</v>
      </c>
      <c r="AB231" s="14">
        <f t="shared" ca="1" si="104"/>
        <v>36818.786371005706</v>
      </c>
    </row>
    <row r="232" spans="1:28" x14ac:dyDescent="0.25">
      <c r="A232" s="38">
        <f t="shared" ca="1" si="80"/>
        <v>8.9259308660979406E-2</v>
      </c>
      <c r="B232" s="27">
        <f t="shared" ca="1" si="81"/>
        <v>1.0892593086609794</v>
      </c>
      <c r="C232" s="20">
        <f t="shared" ca="1" si="82"/>
        <v>-45488.168124660027</v>
      </c>
      <c r="D232" s="20">
        <f t="shared" ca="1" si="83"/>
        <v>15274.632359303178</v>
      </c>
      <c r="E232" s="20">
        <f t="shared" ca="1" si="84"/>
        <v>45488.029174365001</v>
      </c>
      <c r="F232" s="20">
        <f t="shared" ca="1" si="85"/>
        <v>19442.762857023852</v>
      </c>
      <c r="G232" s="20">
        <f t="shared" ca="1" si="86"/>
        <v>-30722.759696957328</v>
      </c>
      <c r="H232" s="20">
        <f t="shared" ca="1" si="87"/>
        <v>6868.846639315253</v>
      </c>
      <c r="I232" s="20">
        <f t="shared" ca="1" si="88"/>
        <v>20229.31277911245</v>
      </c>
      <c r="J232" s="20">
        <f t="shared" ca="1" si="89"/>
        <v>24927.356863048361</v>
      </c>
      <c r="K232" s="20">
        <f t="shared" ca="1" si="90"/>
        <v>18943.025873433828</v>
      </c>
      <c r="L232" s="20">
        <f t="shared" ca="1" si="91"/>
        <v>39943.943614825694</v>
      </c>
      <c r="P232" s="19" t="str">
        <f t="shared" ca="1" si="92"/>
        <v>P2</v>
      </c>
      <c r="Q232" s="28">
        <f t="shared" ca="1" si="93"/>
        <v>0.13075174040006646</v>
      </c>
      <c r="R232" s="27">
        <f t="shared" ca="1" si="94"/>
        <v>1.1307517404000664</v>
      </c>
      <c r="S232" s="20">
        <f t="shared" ca="1" si="95"/>
        <v>-54276.234297285533</v>
      </c>
      <c r="T232" s="14">
        <f t="shared" ca="1" si="96"/>
        <v>12275.977052980284</v>
      </c>
      <c r="U232" s="14">
        <f t="shared" ca="1" si="97"/>
        <v>59708.105956322994</v>
      </c>
      <c r="V232" s="14">
        <f t="shared" ca="1" si="98"/>
        <v>11840.905288622496</v>
      </c>
      <c r="W232" s="14">
        <f t="shared" ca="1" si="99"/>
        <v>24577.730142596101</v>
      </c>
      <c r="X232" s="14">
        <f t="shared" ca="1" si="100"/>
        <v>19022.841498541704</v>
      </c>
      <c r="Y232" s="14">
        <f t="shared" ca="1" si="101"/>
        <v>-25891.199185984064</v>
      </c>
      <c r="Z232" s="14">
        <f t="shared" ca="1" si="102"/>
        <v>2028.799489585469</v>
      </c>
      <c r="AA232" s="14">
        <f t="shared" ca="1" si="103"/>
        <v>75435.718328452305</v>
      </c>
      <c r="AB232" s="14">
        <f t="shared" ca="1" si="104"/>
        <v>60471.804741075059</v>
      </c>
    </row>
    <row r="233" spans="1:28" x14ac:dyDescent="0.25">
      <c r="A233" s="38">
        <f t="shared" ca="1" si="80"/>
        <v>8.9827560904467224E-2</v>
      </c>
      <c r="B233" s="27">
        <f t="shared" ca="1" si="81"/>
        <v>1.0898275609044672</v>
      </c>
      <c r="C233" s="20">
        <f t="shared" ca="1" si="82"/>
        <v>-40949.607118196313</v>
      </c>
      <c r="D233" s="20">
        <f t="shared" ca="1" si="83"/>
        <v>9832.7331699524711</v>
      </c>
      <c r="E233" s="20">
        <f t="shared" ca="1" si="84"/>
        <v>36252.241517585608</v>
      </c>
      <c r="F233" s="20">
        <f t="shared" ca="1" si="85"/>
        <v>18621.434181422246</v>
      </c>
      <c r="G233" s="20">
        <f t="shared" ca="1" si="86"/>
        <v>-39403.524734496656</v>
      </c>
      <c r="H233" s="20">
        <f t="shared" ca="1" si="87"/>
        <v>13314.298446885165</v>
      </c>
      <c r="I233" s="20">
        <f t="shared" ca="1" si="88"/>
        <v>11990.854573019589</v>
      </c>
      <c r="J233" s="20">
        <f t="shared" ca="1" si="89"/>
        <v>23633.363599756954</v>
      </c>
      <c r="K233" s="20">
        <f t="shared" ca="1" si="90"/>
        <v>17097.300152122221</v>
      </c>
      <c r="L233" s="20">
        <f t="shared" ca="1" si="91"/>
        <v>22399.772657938847</v>
      </c>
      <c r="P233" s="19" t="str">
        <f t="shared" ca="1" si="92"/>
        <v>P2</v>
      </c>
      <c r="Q233" s="28">
        <f t="shared" ca="1" si="93"/>
        <v>0.1212648433844089</v>
      </c>
      <c r="R233" s="27">
        <f t="shared" ca="1" si="94"/>
        <v>1.121264843384409</v>
      </c>
      <c r="S233" s="20">
        <f t="shared" ca="1" si="95"/>
        <v>-51214.086787157605</v>
      </c>
      <c r="T233" s="14">
        <f t="shared" ca="1" si="96"/>
        <v>4947.3023212804674</v>
      </c>
      <c r="U233" s="14">
        <f t="shared" ca="1" si="97"/>
        <v>54589.92417713649</v>
      </c>
      <c r="V233" s="14">
        <f t="shared" ca="1" si="98"/>
        <v>11422.592056246101</v>
      </c>
      <c r="W233" s="14">
        <f t="shared" ca="1" si="99"/>
        <v>15986.68901020982</v>
      </c>
      <c r="X233" s="14">
        <f t="shared" ca="1" si="100"/>
        <v>14982.099019082434</v>
      </c>
      <c r="Y233" s="14">
        <f t="shared" ca="1" si="101"/>
        <v>-26337.910676864038</v>
      </c>
      <c r="Z233" s="14">
        <f t="shared" ca="1" si="102"/>
        <v>6203.2838240328274</v>
      </c>
      <c r="AA233" s="14">
        <f t="shared" ca="1" si="103"/>
        <v>77646.267921123464</v>
      </c>
      <c r="AB233" s="14">
        <f t="shared" ca="1" si="104"/>
        <v>49984.366344829541</v>
      </c>
    </row>
    <row r="234" spans="1:28" x14ac:dyDescent="0.25">
      <c r="A234" s="38">
        <f t="shared" ca="1" si="80"/>
        <v>8.939270632821586E-2</v>
      </c>
      <c r="B234" s="27">
        <f t="shared" ca="1" si="81"/>
        <v>1.0893927063282158</v>
      </c>
      <c r="C234" s="20">
        <f t="shared" ca="1" si="82"/>
        <v>-40764.791707009957</v>
      </c>
      <c r="D234" s="20">
        <f t="shared" ca="1" si="83"/>
        <v>12183.938332185646</v>
      </c>
      <c r="E234" s="20">
        <f t="shared" ca="1" si="84"/>
        <v>42940.27942212396</v>
      </c>
      <c r="F234" s="20">
        <f t="shared" ca="1" si="85"/>
        <v>18807.6635716128</v>
      </c>
      <c r="G234" s="20">
        <f t="shared" ca="1" si="86"/>
        <v>-26032.277144430143</v>
      </c>
      <c r="H234" s="20">
        <f t="shared" ca="1" si="87"/>
        <v>17009.057558122859</v>
      </c>
      <c r="I234" s="20">
        <f t="shared" ca="1" si="88"/>
        <v>18378.826510687741</v>
      </c>
      <c r="J234" s="20">
        <f t="shared" ca="1" si="89"/>
        <v>23303.496160165301</v>
      </c>
      <c r="K234" s="20">
        <f t="shared" ca="1" si="90"/>
        <v>19099.415462620032</v>
      </c>
      <c r="L234" s="20">
        <f t="shared" ca="1" si="91"/>
        <v>47172.624582022472</v>
      </c>
      <c r="P234" s="19" t="str">
        <f t="shared" ca="1" si="92"/>
        <v>P1</v>
      </c>
      <c r="Q234" s="28">
        <f t="shared" ca="1" si="93"/>
        <v>0.13626902772983637</v>
      </c>
      <c r="R234" s="27">
        <f t="shared" ca="1" si="94"/>
        <v>1.1362690277298364</v>
      </c>
      <c r="S234" s="20">
        <f t="shared" ca="1" si="95"/>
        <v>-53345.553147562343</v>
      </c>
      <c r="T234" s="14">
        <f t="shared" ca="1" si="96"/>
        <v>354.27015806643885</v>
      </c>
      <c r="U234" s="14">
        <f t="shared" ca="1" si="97"/>
        <v>27133.753871445133</v>
      </c>
      <c r="V234" s="14">
        <f t="shared" ca="1" si="98"/>
        <v>10716.558607881499</v>
      </c>
      <c r="W234" s="14">
        <f t="shared" ca="1" si="99"/>
        <v>16734.932319563282</v>
      </c>
      <c r="X234" s="14">
        <f t="shared" ca="1" si="100"/>
        <v>15645.711355289382</v>
      </c>
      <c r="Y234" s="14">
        <f t="shared" ca="1" si="101"/>
        <v>-30015.548490791047</v>
      </c>
      <c r="Z234" s="14">
        <f t="shared" ca="1" si="102"/>
        <v>2832.5135753741893</v>
      </c>
      <c r="AA234" s="14">
        <f t="shared" ca="1" si="103"/>
        <v>74429.646361505613</v>
      </c>
      <c r="AB234" s="14">
        <f t="shared" ca="1" si="104"/>
        <v>14705.29400333454</v>
      </c>
    </row>
    <row r="235" spans="1:28" x14ac:dyDescent="0.25">
      <c r="A235" s="38">
        <f t="shared" ca="1" si="80"/>
        <v>9.0901467434439109E-2</v>
      </c>
      <c r="B235" s="27">
        <f t="shared" ca="1" si="81"/>
        <v>1.0909014674344391</v>
      </c>
      <c r="C235" s="20">
        <f t="shared" ca="1" si="82"/>
        <v>-46021.584004398755</v>
      </c>
      <c r="D235" s="20">
        <f t="shared" ca="1" si="83"/>
        <v>17935.451846520573</v>
      </c>
      <c r="E235" s="20">
        <f t="shared" ca="1" si="84"/>
        <v>39464.423716851226</v>
      </c>
      <c r="F235" s="20">
        <f t="shared" ca="1" si="85"/>
        <v>17701.328807862119</v>
      </c>
      <c r="G235" s="20">
        <f t="shared" ca="1" si="86"/>
        <v>-32124.001632525349</v>
      </c>
      <c r="H235" s="20">
        <f t="shared" ca="1" si="87"/>
        <v>16597.467545713658</v>
      </c>
      <c r="I235" s="20">
        <f t="shared" ca="1" si="88"/>
        <v>25436.740024265044</v>
      </c>
      <c r="J235" s="20">
        <f t="shared" ca="1" si="89"/>
        <v>23832.54497735891</v>
      </c>
      <c r="K235" s="20">
        <f t="shared" ca="1" si="90"/>
        <v>20623.584175994023</v>
      </c>
      <c r="L235" s="20">
        <f t="shared" ca="1" si="91"/>
        <v>43612.214234767263</v>
      </c>
      <c r="P235" s="19" t="str">
        <f t="shared" ca="1" si="92"/>
        <v>P1</v>
      </c>
      <c r="Q235" s="28">
        <f t="shared" ca="1" si="93"/>
        <v>0.13295282713161957</v>
      </c>
      <c r="R235" s="27">
        <f t="shared" ca="1" si="94"/>
        <v>1.1329528271316196</v>
      </c>
      <c r="S235" s="20">
        <f t="shared" ca="1" si="95"/>
        <v>-54046.332979060229</v>
      </c>
      <c r="T235" s="14">
        <f t="shared" ca="1" si="96"/>
        <v>5442.5990888047672</v>
      </c>
      <c r="U235" s="14">
        <f t="shared" ca="1" si="97"/>
        <v>42194.362276633568</v>
      </c>
      <c r="V235" s="14">
        <f t="shared" ca="1" si="98"/>
        <v>10985.718797832542</v>
      </c>
      <c r="W235" s="14">
        <f t="shared" ca="1" si="99"/>
        <v>13343.578326088791</v>
      </c>
      <c r="X235" s="14">
        <f t="shared" ca="1" si="100"/>
        <v>14055.463764193197</v>
      </c>
      <c r="Y235" s="14">
        <f t="shared" ca="1" si="101"/>
        <v>-30869.686391765259</v>
      </c>
      <c r="Z235" s="14">
        <f t="shared" ca="1" si="102"/>
        <v>6713.779345509055</v>
      </c>
      <c r="AA235" s="14">
        <f t="shared" ca="1" si="103"/>
        <v>75636.595051994635</v>
      </c>
      <c r="AB235" s="14">
        <f t="shared" ca="1" si="104"/>
        <v>29858.131051356704</v>
      </c>
    </row>
    <row r="236" spans="1:28" x14ac:dyDescent="0.25">
      <c r="A236" s="38">
        <f t="shared" ca="1" si="80"/>
        <v>8.9593358675337076E-2</v>
      </c>
      <c r="B236" s="27">
        <f t="shared" ca="1" si="81"/>
        <v>1.089593358675337</v>
      </c>
      <c r="C236" s="20">
        <f t="shared" ca="1" si="82"/>
        <v>-45848.882932495952</v>
      </c>
      <c r="D236" s="20">
        <f t="shared" ca="1" si="83"/>
        <v>11588.412281320392</v>
      </c>
      <c r="E236" s="20">
        <f t="shared" ca="1" si="84"/>
        <v>42183.101411463416</v>
      </c>
      <c r="F236" s="20">
        <f t="shared" ca="1" si="85"/>
        <v>19771.500498312242</v>
      </c>
      <c r="G236" s="20">
        <f t="shared" ca="1" si="86"/>
        <v>-30641.209997147067</v>
      </c>
      <c r="H236" s="20">
        <f t="shared" ca="1" si="87"/>
        <v>19186.95554732786</v>
      </c>
      <c r="I236" s="20">
        <f t="shared" ca="1" si="88"/>
        <v>23034.706215095503</v>
      </c>
      <c r="J236" s="20">
        <f t="shared" ca="1" si="89"/>
        <v>23920.520522385312</v>
      </c>
      <c r="K236" s="20">
        <f t="shared" ca="1" si="90"/>
        <v>25027.25019560739</v>
      </c>
      <c r="L236" s="20">
        <f t="shared" ca="1" si="91"/>
        <v>45839.299471328806</v>
      </c>
      <c r="P236" s="19" t="str">
        <f t="shared" ca="1" si="92"/>
        <v>P1</v>
      </c>
      <c r="Q236" s="28">
        <f t="shared" ca="1" si="93"/>
        <v>0.13035805449603791</v>
      </c>
      <c r="R236" s="27">
        <f t="shared" ca="1" si="94"/>
        <v>1.1303580544960379</v>
      </c>
      <c r="S236" s="20">
        <f t="shared" ca="1" si="95"/>
        <v>-54874.322451274973</v>
      </c>
      <c r="T236" s="14">
        <f t="shared" ca="1" si="96"/>
        <v>7330.4781949471726</v>
      </c>
      <c r="U236" s="14">
        <f t="shared" ca="1" si="97"/>
        <v>51054.662147632174</v>
      </c>
      <c r="V236" s="14">
        <f t="shared" ca="1" si="98"/>
        <v>10620.608012759969</v>
      </c>
      <c r="W236" s="14">
        <f t="shared" ca="1" si="99"/>
        <v>17455.21583012964</v>
      </c>
      <c r="X236" s="14">
        <f t="shared" ca="1" si="100"/>
        <v>16791.203855403786</v>
      </c>
      <c r="Y236" s="14">
        <f t="shared" ca="1" si="101"/>
        <v>-34209.494884372354</v>
      </c>
      <c r="Z236" s="14">
        <f t="shared" ca="1" si="102"/>
        <v>6258.5559654178851</v>
      </c>
      <c r="AA236" s="14">
        <f t="shared" ca="1" si="103"/>
        <v>74853.629310742152</v>
      </c>
      <c r="AB236" s="14">
        <f t="shared" ca="1" si="104"/>
        <v>39381.271537561544</v>
      </c>
    </row>
    <row r="237" spans="1:28" x14ac:dyDescent="0.25">
      <c r="A237" s="38">
        <f t="shared" ca="1" si="80"/>
        <v>8.9864569831693858E-2</v>
      </c>
      <c r="B237" s="27">
        <f t="shared" ca="1" si="81"/>
        <v>1.0898645698316938</v>
      </c>
      <c r="C237" s="20">
        <f t="shared" ca="1" si="82"/>
        <v>-40919.386870196642</v>
      </c>
      <c r="D237" s="20">
        <f t="shared" ca="1" si="83"/>
        <v>13983.325860994537</v>
      </c>
      <c r="E237" s="20">
        <f t="shared" ca="1" si="84"/>
        <v>44651.048691262535</v>
      </c>
      <c r="F237" s="20">
        <f t="shared" ca="1" si="85"/>
        <v>20892.536434900387</v>
      </c>
      <c r="G237" s="20">
        <f t="shared" ca="1" si="86"/>
        <v>-21685.526834987537</v>
      </c>
      <c r="H237" s="20">
        <f t="shared" ca="1" si="87"/>
        <v>15852.40758426108</v>
      </c>
      <c r="I237" s="20">
        <f t="shared" ca="1" si="88"/>
        <v>16853.287767968686</v>
      </c>
      <c r="J237" s="20">
        <f t="shared" ca="1" si="89"/>
        <v>24294.139857255213</v>
      </c>
      <c r="K237" s="20">
        <f t="shared" ca="1" si="90"/>
        <v>16673.922943460911</v>
      </c>
      <c r="L237" s="20">
        <f t="shared" ca="1" si="91"/>
        <v>52314.489267675875</v>
      </c>
      <c r="P237" s="19" t="str">
        <f t="shared" ca="1" si="92"/>
        <v>P1</v>
      </c>
      <c r="Q237" s="28">
        <f t="shared" ca="1" si="93"/>
        <v>0.13707384428431713</v>
      </c>
      <c r="R237" s="27">
        <f t="shared" ca="1" si="94"/>
        <v>1.1370738442843171</v>
      </c>
      <c r="S237" s="20">
        <f t="shared" ca="1" si="95"/>
        <v>-52166.649799963845</v>
      </c>
      <c r="T237" s="14">
        <f t="shared" ca="1" si="96"/>
        <v>6287.8544823323828</v>
      </c>
      <c r="U237" s="14">
        <f t="shared" ca="1" si="97"/>
        <v>37138.341383810592</v>
      </c>
      <c r="V237" s="14">
        <f t="shared" ca="1" si="98"/>
        <v>11598.631656813246</v>
      </c>
      <c r="W237" s="14">
        <f t="shared" ca="1" si="99"/>
        <v>14123.607791820043</v>
      </c>
      <c r="X237" s="14">
        <f t="shared" ca="1" si="100"/>
        <v>18733.788765522128</v>
      </c>
      <c r="Y237" s="14">
        <f t="shared" ca="1" si="101"/>
        <v>-24887.571144251673</v>
      </c>
      <c r="Z237" s="14">
        <f t="shared" ca="1" si="102"/>
        <v>5617.2843697845192</v>
      </c>
      <c r="AA237" s="14">
        <f t="shared" ca="1" si="103"/>
        <v>75285.255209602255</v>
      </c>
      <c r="AB237" s="14">
        <f t="shared" ca="1" si="104"/>
        <v>34326.382088024438</v>
      </c>
    </row>
    <row r="238" spans="1:28" x14ac:dyDescent="0.25">
      <c r="A238" s="38">
        <f t="shared" ca="1" si="80"/>
        <v>9.0154051311978997E-2</v>
      </c>
      <c r="B238" s="27">
        <f t="shared" ca="1" si="81"/>
        <v>1.090154051311979</v>
      </c>
      <c r="C238" s="20">
        <f t="shared" ca="1" si="82"/>
        <v>-47787.856939769059</v>
      </c>
      <c r="D238" s="20">
        <f t="shared" ca="1" si="83"/>
        <v>15632.625061885463</v>
      </c>
      <c r="E238" s="20">
        <f t="shared" ca="1" si="84"/>
        <v>37353.406923936825</v>
      </c>
      <c r="F238" s="20">
        <f t="shared" ca="1" si="85"/>
        <v>18744.082537903716</v>
      </c>
      <c r="G238" s="20">
        <f t="shared" ca="1" si="86"/>
        <v>-17794.524360659419</v>
      </c>
      <c r="H238" s="20">
        <f t="shared" ca="1" si="87"/>
        <v>12515.478607310362</v>
      </c>
      <c r="I238" s="20">
        <f t="shared" ca="1" si="88"/>
        <v>32443.796113775577</v>
      </c>
      <c r="J238" s="20">
        <f t="shared" ca="1" si="89"/>
        <v>23741.89383093769</v>
      </c>
      <c r="K238" s="20">
        <f t="shared" ca="1" si="90"/>
        <v>23249.629831682221</v>
      </c>
      <c r="L238" s="20">
        <f t="shared" ca="1" si="91"/>
        <v>51938.518875279915</v>
      </c>
      <c r="P238" s="19" t="str">
        <f t="shared" ca="1" si="92"/>
        <v>P1</v>
      </c>
      <c r="Q238" s="28">
        <f t="shared" ca="1" si="93"/>
        <v>0.13488565184442938</v>
      </c>
      <c r="R238" s="27">
        <f t="shared" ca="1" si="94"/>
        <v>1.1348856518444295</v>
      </c>
      <c r="S238" s="20">
        <f t="shared" ca="1" si="95"/>
        <v>-56198.621377886033</v>
      </c>
      <c r="T238" s="14">
        <f t="shared" ca="1" si="96"/>
        <v>3007.7724076360137</v>
      </c>
      <c r="U238" s="14">
        <f t="shared" ca="1" si="97"/>
        <v>48320.274849433998</v>
      </c>
      <c r="V238" s="14">
        <f t="shared" ca="1" si="98"/>
        <v>10897.726374848791</v>
      </c>
      <c r="W238" s="14">
        <f t="shared" ca="1" si="99"/>
        <v>14339.358978509787</v>
      </c>
      <c r="X238" s="14">
        <f t="shared" ca="1" si="100"/>
        <v>16545.993513872105</v>
      </c>
      <c r="Y238" s="14">
        <f t="shared" ca="1" si="101"/>
        <v>-36644.934833475054</v>
      </c>
      <c r="Z238" s="14">
        <f t="shared" ca="1" si="102"/>
        <v>6811.0386857901285</v>
      </c>
      <c r="AA238" s="14">
        <f t="shared" ca="1" si="103"/>
        <v>76214.919772834095</v>
      </c>
      <c r="AB238" s="14">
        <f t="shared" ca="1" si="104"/>
        <v>28953.955769163826</v>
      </c>
    </row>
    <row r="239" spans="1:28" x14ac:dyDescent="0.25">
      <c r="A239" s="38">
        <f t="shared" ca="1" si="80"/>
        <v>8.9415364245672077E-2</v>
      </c>
      <c r="B239" s="27">
        <f t="shared" ca="1" si="81"/>
        <v>1.0894153642456721</v>
      </c>
      <c r="C239" s="20">
        <f t="shared" ca="1" si="82"/>
        <v>-41904.680031672426</v>
      </c>
      <c r="D239" s="20">
        <f t="shared" ca="1" si="83"/>
        <v>16402.997785389362</v>
      </c>
      <c r="E239" s="20">
        <f t="shared" ca="1" si="84"/>
        <v>37882.221452232654</v>
      </c>
      <c r="F239" s="20">
        <f t="shared" ca="1" si="85"/>
        <v>17620.096766627234</v>
      </c>
      <c r="G239" s="20">
        <f t="shared" ca="1" si="86"/>
        <v>-30737.361287535525</v>
      </c>
      <c r="H239" s="20">
        <f t="shared" ca="1" si="87"/>
        <v>11015.159461212041</v>
      </c>
      <c r="I239" s="20">
        <f t="shared" ca="1" si="88"/>
        <v>17607.361659980346</v>
      </c>
      <c r="J239" s="20">
        <f t="shared" ca="1" si="89"/>
        <v>24277.927385428109</v>
      </c>
      <c r="K239" s="20">
        <f t="shared" ca="1" si="90"/>
        <v>15527.217424643688</v>
      </c>
      <c r="L239" s="20">
        <f t="shared" ca="1" si="91"/>
        <v>35744.725245313362</v>
      </c>
      <c r="P239" s="19" t="str">
        <f t="shared" ca="1" si="92"/>
        <v>P1</v>
      </c>
      <c r="Q239" s="28">
        <f t="shared" ca="1" si="93"/>
        <v>0.13359772875887543</v>
      </c>
      <c r="R239" s="27">
        <f t="shared" ca="1" si="94"/>
        <v>1.1335977287588754</v>
      </c>
      <c r="S239" s="20">
        <f t="shared" ca="1" si="95"/>
        <v>-56303.374412709512</v>
      </c>
      <c r="T239" s="14">
        <f t="shared" ca="1" si="96"/>
        <v>3840.6653012191546</v>
      </c>
      <c r="U239" s="14">
        <f t="shared" ca="1" si="97"/>
        <v>58062.662254722265</v>
      </c>
      <c r="V239" s="14">
        <f t="shared" ca="1" si="98"/>
        <v>10701.516615623148</v>
      </c>
      <c r="W239" s="14">
        <f t="shared" ca="1" si="99"/>
        <v>11011.150997011613</v>
      </c>
      <c r="X239" s="14">
        <f t="shared" ca="1" si="100"/>
        <v>16998.942950887162</v>
      </c>
      <c r="Y239" s="14">
        <f t="shared" ca="1" si="101"/>
        <v>-39209.54951311581</v>
      </c>
      <c r="Z239" s="14">
        <f t="shared" ca="1" si="102"/>
        <v>3199.1031199007484</v>
      </c>
      <c r="AA239" s="14">
        <f t="shared" ca="1" si="103"/>
        <v>75681.042886855605</v>
      </c>
      <c r="AB239" s="14">
        <f t="shared" ca="1" si="104"/>
        <v>31810.229244836926</v>
      </c>
    </row>
    <row r="240" spans="1:28" x14ac:dyDescent="0.25">
      <c r="A240" s="38">
        <f t="shared" ca="1" si="80"/>
        <v>8.9775748422679338E-2</v>
      </c>
      <c r="B240" s="27">
        <f t="shared" ca="1" si="81"/>
        <v>1.0897757484226793</v>
      </c>
      <c r="C240" s="20">
        <f t="shared" ca="1" si="82"/>
        <v>-40704.827307491789</v>
      </c>
      <c r="D240" s="20">
        <f t="shared" ca="1" si="83"/>
        <v>9511.3585811193279</v>
      </c>
      <c r="E240" s="20">
        <f t="shared" ca="1" si="84"/>
        <v>42532.159203577241</v>
      </c>
      <c r="F240" s="20">
        <f t="shared" ca="1" si="85"/>
        <v>21698.588067274937</v>
      </c>
      <c r="G240" s="20">
        <f t="shared" ca="1" si="86"/>
        <v>-28860.156870201001</v>
      </c>
      <c r="H240" s="20">
        <f t="shared" ca="1" si="87"/>
        <v>12932.767434396359</v>
      </c>
      <c r="I240" s="20">
        <f t="shared" ca="1" si="88"/>
        <v>20959.667160607722</v>
      </c>
      <c r="J240" s="20">
        <f t="shared" ca="1" si="89"/>
        <v>24798.2454064335</v>
      </c>
      <c r="K240" s="20">
        <f t="shared" ca="1" si="90"/>
        <v>18609.504875790903</v>
      </c>
      <c r="L240" s="20">
        <f t="shared" ca="1" si="91"/>
        <v>44006.704733341372</v>
      </c>
      <c r="P240" s="19" t="str">
        <f t="shared" ca="1" si="92"/>
        <v>P1</v>
      </c>
      <c r="Q240" s="28">
        <f t="shared" ca="1" si="93"/>
        <v>0.12246443313305042</v>
      </c>
      <c r="R240" s="27">
        <f t="shared" ca="1" si="94"/>
        <v>1.1224644331330504</v>
      </c>
      <c r="S240" s="20">
        <f t="shared" ca="1" si="95"/>
        <v>-53336.90902026277</v>
      </c>
      <c r="T240" s="14">
        <f t="shared" ca="1" si="96"/>
        <v>9562.1956402141132</v>
      </c>
      <c r="U240" s="14">
        <f t="shared" ca="1" si="97"/>
        <v>32136.07841227837</v>
      </c>
      <c r="V240" s="14">
        <f t="shared" ca="1" si="98"/>
        <v>10926.538261274307</v>
      </c>
      <c r="W240" s="14">
        <f t="shared" ca="1" si="99"/>
        <v>22839.934477824023</v>
      </c>
      <c r="X240" s="14">
        <f t="shared" ca="1" si="100"/>
        <v>22336.574185905731</v>
      </c>
      <c r="Y240" s="14">
        <f t="shared" ca="1" si="101"/>
        <v>-34434.422629827488</v>
      </c>
      <c r="Z240" s="14">
        <f t="shared" ca="1" si="102"/>
        <v>6454.410994264922</v>
      </c>
      <c r="AA240" s="14">
        <f t="shared" ca="1" si="103"/>
        <v>75856.5870100584</v>
      </c>
      <c r="AB240" s="14">
        <f t="shared" ca="1" si="104"/>
        <v>36449.46288759778</v>
      </c>
    </row>
    <row r="241" spans="1:28" x14ac:dyDescent="0.25">
      <c r="A241" s="38">
        <f t="shared" ca="1" si="80"/>
        <v>8.9370554267647312E-2</v>
      </c>
      <c r="B241" s="27">
        <f t="shared" ca="1" si="81"/>
        <v>1.0893705542676473</v>
      </c>
      <c r="C241" s="20">
        <f t="shared" ca="1" si="82"/>
        <v>-38967.380311625733</v>
      </c>
      <c r="D241" s="20">
        <f t="shared" ca="1" si="83"/>
        <v>10697.404510329719</v>
      </c>
      <c r="E241" s="20">
        <f t="shared" ca="1" si="84"/>
        <v>47469.195010315692</v>
      </c>
      <c r="F241" s="20">
        <f t="shared" ca="1" si="85"/>
        <v>20447.180631356627</v>
      </c>
      <c r="G241" s="20">
        <f t="shared" ca="1" si="86"/>
        <v>-21376.193508917626</v>
      </c>
      <c r="H241" s="20">
        <f t="shared" ca="1" si="87"/>
        <v>8749.7409531721769</v>
      </c>
      <c r="I241" s="20">
        <f t="shared" ca="1" si="88"/>
        <v>23052.189212590158</v>
      </c>
      <c r="J241" s="20">
        <f t="shared" ca="1" si="89"/>
        <v>27520.434367187241</v>
      </c>
      <c r="K241" s="20">
        <f t="shared" ca="1" si="90"/>
        <v>15704.494114695051</v>
      </c>
      <c r="L241" s="20">
        <f t="shared" ca="1" si="91"/>
        <v>54020.220895117149</v>
      </c>
      <c r="P241" s="19" t="str">
        <f t="shared" ca="1" si="92"/>
        <v>P1</v>
      </c>
      <c r="Q241" s="28">
        <f t="shared" ca="1" si="93"/>
        <v>0.12921647842361855</v>
      </c>
      <c r="R241" s="27">
        <f t="shared" ca="1" si="94"/>
        <v>1.1292164784236185</v>
      </c>
      <c r="S241" s="20">
        <f t="shared" ca="1" si="95"/>
        <v>-49925.930888563598</v>
      </c>
      <c r="T241" s="14">
        <f t="shared" ca="1" si="96"/>
        <v>11353.245582916101</v>
      </c>
      <c r="U241" s="14">
        <f t="shared" ca="1" si="97"/>
        <v>40974.80421435133</v>
      </c>
      <c r="V241" s="14">
        <f t="shared" ca="1" si="98"/>
        <v>10933.510900849569</v>
      </c>
      <c r="W241" s="14">
        <f t="shared" ca="1" si="99"/>
        <v>8255.1402199403346</v>
      </c>
      <c r="X241" s="14">
        <f t="shared" ca="1" si="100"/>
        <v>26253.312980769679</v>
      </c>
      <c r="Y241" s="14">
        <f t="shared" ca="1" si="101"/>
        <v>-38758.317829230982</v>
      </c>
      <c r="Z241" s="14">
        <f t="shared" ca="1" si="102"/>
        <v>5690.3263458996034</v>
      </c>
      <c r="AA241" s="14">
        <f t="shared" ca="1" si="103"/>
        <v>73018.281629151825</v>
      </c>
      <c r="AB241" s="14">
        <f t="shared" ca="1" si="104"/>
        <v>35981.103136064063</v>
      </c>
    </row>
    <row r="242" spans="1:28" x14ac:dyDescent="0.25">
      <c r="A242" s="38">
        <f t="shared" ca="1" si="80"/>
        <v>8.9384246631255743E-2</v>
      </c>
      <c r="B242" s="27">
        <f t="shared" ca="1" si="81"/>
        <v>1.0893842466312558</v>
      </c>
      <c r="C242" s="20">
        <f t="shared" ca="1" si="82"/>
        <v>-39901.258523977856</v>
      </c>
      <c r="D242" s="20">
        <f t="shared" ca="1" si="83"/>
        <v>13776.220172620815</v>
      </c>
      <c r="E242" s="20">
        <f t="shared" ca="1" si="84"/>
        <v>37678.82030576079</v>
      </c>
      <c r="F242" s="20">
        <f t="shared" ca="1" si="85"/>
        <v>19635.251876366274</v>
      </c>
      <c r="G242" s="20">
        <f t="shared" ca="1" si="86"/>
        <v>-16249.984263385901</v>
      </c>
      <c r="H242" s="20">
        <f t="shared" ca="1" si="87"/>
        <v>18192.215085471762</v>
      </c>
      <c r="I242" s="20">
        <f t="shared" ca="1" si="88"/>
        <v>28564.405427397443</v>
      </c>
      <c r="J242" s="20">
        <f t="shared" ca="1" si="89"/>
        <v>24721.386373603345</v>
      </c>
      <c r="K242" s="20">
        <f t="shared" ca="1" si="90"/>
        <v>21275.635563298893</v>
      </c>
      <c r="L242" s="20">
        <f t="shared" ca="1" si="91"/>
        <v>61393.738293803908</v>
      </c>
      <c r="P242" s="19" t="str">
        <f t="shared" ca="1" si="92"/>
        <v>P1</v>
      </c>
      <c r="Q242" s="28">
        <f t="shared" ca="1" si="93"/>
        <v>0.12902764120917168</v>
      </c>
      <c r="R242" s="27">
        <f t="shared" ca="1" si="94"/>
        <v>1.1290276412091718</v>
      </c>
      <c r="S242" s="20">
        <f t="shared" ca="1" si="95"/>
        <v>-55929.489576159976</v>
      </c>
      <c r="T242" s="14">
        <f t="shared" ca="1" si="96"/>
        <v>14130.854779294754</v>
      </c>
      <c r="U242" s="14">
        <f t="shared" ca="1" si="97"/>
        <v>55052.764406910625</v>
      </c>
      <c r="V242" s="14">
        <f t="shared" ca="1" si="98"/>
        <v>10593.760577992271</v>
      </c>
      <c r="W242" s="14">
        <f t="shared" ca="1" si="99"/>
        <v>18821.635582072118</v>
      </c>
      <c r="X242" s="14">
        <f t="shared" ca="1" si="100"/>
        <v>22110.324653735905</v>
      </c>
      <c r="Y242" s="14">
        <f t="shared" ca="1" si="101"/>
        <v>-41312.901190018354</v>
      </c>
      <c r="Z242" s="14">
        <f t="shared" ca="1" si="102"/>
        <v>7517.5015617329091</v>
      </c>
      <c r="AA242" s="14">
        <f t="shared" ca="1" si="103"/>
        <v>74843.205960739957</v>
      </c>
      <c r="AB242" s="14">
        <f t="shared" ca="1" si="104"/>
        <v>47914.884810888536</v>
      </c>
    </row>
    <row r="243" spans="1:28" x14ac:dyDescent="0.25">
      <c r="A243" s="38">
        <f t="shared" ca="1" si="80"/>
        <v>9.0370621452710742E-2</v>
      </c>
      <c r="B243" s="27">
        <f t="shared" ca="1" si="81"/>
        <v>1.0903706214527107</v>
      </c>
      <c r="C243" s="20">
        <f t="shared" ca="1" si="82"/>
        <v>-38618.474821167809</v>
      </c>
      <c r="D243" s="20">
        <f t="shared" ca="1" si="83"/>
        <v>13159.172139859951</v>
      </c>
      <c r="E243" s="20">
        <f t="shared" ca="1" si="84"/>
        <v>43104.650430481466</v>
      </c>
      <c r="F243" s="20">
        <f t="shared" ca="1" si="85"/>
        <v>22350.249534814757</v>
      </c>
      <c r="G243" s="20">
        <f t="shared" ca="1" si="86"/>
        <v>-23498.862140213652</v>
      </c>
      <c r="H243" s="20">
        <f t="shared" ca="1" si="87"/>
        <v>13345.303827350524</v>
      </c>
      <c r="I243" s="20">
        <f t="shared" ca="1" si="88"/>
        <v>5528.5444948362028</v>
      </c>
      <c r="J243" s="20">
        <f t="shared" ca="1" si="89"/>
        <v>25767.822307656461</v>
      </c>
      <c r="K243" s="20">
        <f t="shared" ca="1" si="90"/>
        <v>17325.419233470602</v>
      </c>
      <c r="L243" s="20">
        <f t="shared" ca="1" si="91"/>
        <v>45004.434494763409</v>
      </c>
      <c r="P243" s="19" t="str">
        <f t="shared" ca="1" si="92"/>
        <v>P1</v>
      </c>
      <c r="Q243" s="28">
        <f t="shared" ca="1" si="93"/>
        <v>0.12752456370309695</v>
      </c>
      <c r="R243" s="27">
        <f t="shared" ca="1" si="94"/>
        <v>1.1275245637030968</v>
      </c>
      <c r="S243" s="20">
        <f t="shared" ca="1" si="95"/>
        <v>-53148.47131889029</v>
      </c>
      <c r="T243" s="14">
        <f t="shared" ca="1" si="96"/>
        <v>4667.5557888867606</v>
      </c>
      <c r="U243" s="14">
        <f t="shared" ca="1" si="97"/>
        <v>42962.664096407949</v>
      </c>
      <c r="V243" s="14">
        <f t="shared" ca="1" si="98"/>
        <v>10834.732761059804</v>
      </c>
      <c r="W243" s="14">
        <f t="shared" ca="1" si="99"/>
        <v>14473.501904813656</v>
      </c>
      <c r="X243" s="14">
        <f t="shared" ca="1" si="100"/>
        <v>19628.769682491657</v>
      </c>
      <c r="Y243" s="14">
        <f t="shared" ca="1" si="101"/>
        <v>-31359.034636099979</v>
      </c>
      <c r="Z243" s="14">
        <f t="shared" ca="1" si="102"/>
        <v>4463.7809415991442</v>
      </c>
      <c r="AA243" s="14">
        <f t="shared" ca="1" si="103"/>
        <v>77031.251489730188</v>
      </c>
      <c r="AB243" s="14">
        <f t="shared" ca="1" si="104"/>
        <v>34400.139178525009</v>
      </c>
    </row>
    <row r="244" spans="1:28" x14ac:dyDescent="0.25">
      <c r="A244" s="38">
        <f t="shared" ca="1" si="80"/>
        <v>8.9749707741811235E-2</v>
      </c>
      <c r="B244" s="27">
        <f t="shared" ca="1" si="81"/>
        <v>1.0897497077418112</v>
      </c>
      <c r="C244" s="20">
        <f t="shared" ca="1" si="82"/>
        <v>-43510.003246180539</v>
      </c>
      <c r="D244" s="20">
        <f t="shared" ca="1" si="83"/>
        <v>13191.748347800902</v>
      </c>
      <c r="E244" s="20">
        <f t="shared" ca="1" si="84"/>
        <v>35078.306859389282</v>
      </c>
      <c r="F244" s="20">
        <f t="shared" ca="1" si="85"/>
        <v>18240.816364950886</v>
      </c>
      <c r="G244" s="20">
        <f t="shared" ca="1" si="86"/>
        <v>-28437.070676331154</v>
      </c>
      <c r="H244" s="20">
        <f t="shared" ca="1" si="87"/>
        <v>16609.890357048818</v>
      </c>
      <c r="I244" s="20">
        <f t="shared" ca="1" si="88"/>
        <v>19857.323225632012</v>
      </c>
      <c r="J244" s="20">
        <f t="shared" ca="1" si="89"/>
        <v>25790.494713955115</v>
      </c>
      <c r="K244" s="20">
        <f t="shared" ca="1" si="90"/>
        <v>18533.765125059061</v>
      </c>
      <c r="L244" s="20">
        <f t="shared" ca="1" si="91"/>
        <v>38178.332749700377</v>
      </c>
      <c r="P244" s="19" t="str">
        <f t="shared" ca="1" si="92"/>
        <v>P2</v>
      </c>
      <c r="Q244" s="28">
        <f t="shared" ca="1" si="93"/>
        <v>0.12944450192196172</v>
      </c>
      <c r="R244" s="27">
        <f t="shared" ca="1" si="94"/>
        <v>1.1294445019219617</v>
      </c>
      <c r="S244" s="20">
        <f t="shared" ca="1" si="95"/>
        <v>-55236.901724698932</v>
      </c>
      <c r="T244" s="14">
        <f t="shared" ca="1" si="96"/>
        <v>7293.109778545333</v>
      </c>
      <c r="U244" s="14">
        <f t="shared" ca="1" si="97"/>
        <v>49479.749947108088</v>
      </c>
      <c r="V244" s="14">
        <f t="shared" ca="1" si="98"/>
        <v>11169.224633666407</v>
      </c>
      <c r="W244" s="14">
        <f t="shared" ca="1" si="99"/>
        <v>23306.821205846532</v>
      </c>
      <c r="X244" s="14">
        <f t="shared" ca="1" si="100"/>
        <v>21657.192063693437</v>
      </c>
      <c r="Y244" s="14">
        <f t="shared" ca="1" si="101"/>
        <v>-29010.249029214872</v>
      </c>
      <c r="Z244" s="14">
        <f t="shared" ca="1" si="102"/>
        <v>6109.013847309554</v>
      </c>
      <c r="AA244" s="14">
        <f t="shared" ca="1" si="103"/>
        <v>75597.686468920787</v>
      </c>
      <c r="AB244" s="14">
        <f t="shared" ca="1" si="104"/>
        <v>47902.083560162529</v>
      </c>
    </row>
    <row r="245" spans="1:28" x14ac:dyDescent="0.25">
      <c r="A245" s="38">
        <f t="shared" ca="1" si="80"/>
        <v>9.0007312472954557E-2</v>
      </c>
      <c r="B245" s="27">
        <f t="shared" ca="1" si="81"/>
        <v>1.0900073124729546</v>
      </c>
      <c r="C245" s="20">
        <f t="shared" ca="1" si="82"/>
        <v>-41903.882912257279</v>
      </c>
      <c r="D245" s="20">
        <f t="shared" ca="1" si="83"/>
        <v>13023.306581722311</v>
      </c>
      <c r="E245" s="20">
        <f t="shared" ca="1" si="84"/>
        <v>44889.390361863494</v>
      </c>
      <c r="F245" s="20">
        <f t="shared" ca="1" si="85"/>
        <v>18361.296814353198</v>
      </c>
      <c r="G245" s="20">
        <f t="shared" ca="1" si="86"/>
        <v>-32386.050184386171</v>
      </c>
      <c r="H245" s="20">
        <f t="shared" ca="1" si="87"/>
        <v>9012.0027249172927</v>
      </c>
      <c r="I245" s="20">
        <f t="shared" ca="1" si="88"/>
        <v>16890.25985335471</v>
      </c>
      <c r="J245" s="20">
        <f t="shared" ca="1" si="89"/>
        <v>23634.924214295344</v>
      </c>
      <c r="K245" s="20">
        <f t="shared" ca="1" si="90"/>
        <v>18922.670174210583</v>
      </c>
      <c r="L245" s="20">
        <f t="shared" ca="1" si="91"/>
        <v>37413.883278006018</v>
      </c>
      <c r="P245" s="19" t="str">
        <f t="shared" ca="1" si="92"/>
        <v>P1</v>
      </c>
      <c r="Q245" s="28">
        <f t="shared" ca="1" si="93"/>
        <v>0.13061287952470821</v>
      </c>
      <c r="R245" s="27">
        <f t="shared" ca="1" si="94"/>
        <v>1.1306128795247081</v>
      </c>
      <c r="S245" s="20">
        <f t="shared" ca="1" si="95"/>
        <v>-50098.242320463607</v>
      </c>
      <c r="T245" s="14">
        <f t="shared" ca="1" si="96"/>
        <v>10536.85318663042</v>
      </c>
      <c r="U245" s="14">
        <f t="shared" ca="1" si="97"/>
        <v>36313.263816054648</v>
      </c>
      <c r="V245" s="14">
        <f t="shared" ca="1" si="98"/>
        <v>11177.426135209413</v>
      </c>
      <c r="W245" s="14">
        <f t="shared" ca="1" si="99"/>
        <v>8429.9860832063387</v>
      </c>
      <c r="X245" s="14">
        <f t="shared" ca="1" si="100"/>
        <v>19167.934233415806</v>
      </c>
      <c r="Y245" s="14">
        <f t="shared" ca="1" si="101"/>
        <v>-29935.40800104654</v>
      </c>
      <c r="Z245" s="14">
        <f t="shared" ca="1" si="102"/>
        <v>4257.5069593011376</v>
      </c>
      <c r="AA245" s="14">
        <f t="shared" ca="1" si="103"/>
        <v>72594.962592000476</v>
      </c>
      <c r="AB245" s="14">
        <f t="shared" ca="1" si="104"/>
        <v>31808.666951697523</v>
      </c>
    </row>
    <row r="246" spans="1:28" x14ac:dyDescent="0.25">
      <c r="A246" s="38">
        <f t="shared" ca="1" si="80"/>
        <v>9.0092772059712944E-2</v>
      </c>
      <c r="B246" s="27">
        <f t="shared" ca="1" si="81"/>
        <v>1.0900927720597129</v>
      </c>
      <c r="C246" s="20">
        <f t="shared" ca="1" si="82"/>
        <v>-39987.185654621244</v>
      </c>
      <c r="D246" s="20">
        <f t="shared" ca="1" si="83"/>
        <v>13103.694588356198</v>
      </c>
      <c r="E246" s="20">
        <f t="shared" ca="1" si="84"/>
        <v>38380.531321734466</v>
      </c>
      <c r="F246" s="20">
        <f t="shared" ca="1" si="85"/>
        <v>19230.525561823495</v>
      </c>
      <c r="G246" s="20">
        <f t="shared" ca="1" si="86"/>
        <v>-38426.478212536444</v>
      </c>
      <c r="H246" s="20">
        <f t="shared" ca="1" si="87"/>
        <v>14513.051770055736</v>
      </c>
      <c r="I246" s="20">
        <f t="shared" ca="1" si="88"/>
        <v>18049.384076507977</v>
      </c>
      <c r="J246" s="20">
        <f t="shared" ca="1" si="89"/>
        <v>26104.106617546022</v>
      </c>
      <c r="K246" s="20">
        <f t="shared" ca="1" si="90"/>
        <v>23088.661305101865</v>
      </c>
      <c r="L246" s="20">
        <f t="shared" ca="1" si="91"/>
        <v>38000.947187507067</v>
      </c>
      <c r="P246" s="19" t="str">
        <f t="shared" ca="1" si="92"/>
        <v>P2</v>
      </c>
      <c r="Q246" s="28">
        <f t="shared" ca="1" si="93"/>
        <v>0.12812075044163013</v>
      </c>
      <c r="R246" s="27">
        <f t="shared" ca="1" si="94"/>
        <v>1.1281207504416302</v>
      </c>
      <c r="S246" s="20">
        <f t="shared" ca="1" si="95"/>
        <v>-50640.230845757993</v>
      </c>
      <c r="T246" s="14">
        <f t="shared" ca="1" si="96"/>
        <v>8296.9044545438956</v>
      </c>
      <c r="U246" s="14">
        <f t="shared" ca="1" si="97"/>
        <v>62946.926582847853</v>
      </c>
      <c r="V246" s="14">
        <f t="shared" ca="1" si="98"/>
        <v>11132.360656107694</v>
      </c>
      <c r="W246" s="14">
        <f t="shared" ca="1" si="99"/>
        <v>22689.480834439601</v>
      </c>
      <c r="X246" s="14">
        <f t="shared" ca="1" si="100"/>
        <v>20644.004290621371</v>
      </c>
      <c r="Y246" s="14">
        <f t="shared" ca="1" si="101"/>
        <v>-17650.350411737974</v>
      </c>
      <c r="Z246" s="14">
        <f t="shared" ca="1" si="102"/>
        <v>5365.5925767943172</v>
      </c>
      <c r="AA246" s="14">
        <f t="shared" ca="1" si="103"/>
        <v>74948.067115582395</v>
      </c>
      <c r="AB246" s="14">
        <f t="shared" ca="1" si="104"/>
        <v>69239.334946106523</v>
      </c>
    </row>
    <row r="247" spans="1:28" x14ac:dyDescent="0.25">
      <c r="A247" s="38">
        <f t="shared" ca="1" si="80"/>
        <v>8.9496788772949365E-2</v>
      </c>
      <c r="B247" s="27">
        <f t="shared" ca="1" si="81"/>
        <v>1.0894967887729494</v>
      </c>
      <c r="C247" s="20">
        <f t="shared" ca="1" si="82"/>
        <v>-40701.459242309007</v>
      </c>
      <c r="D247" s="20">
        <f t="shared" ca="1" si="83"/>
        <v>14065.265974858665</v>
      </c>
      <c r="E247" s="20">
        <f t="shared" ca="1" si="84"/>
        <v>41489.482528395201</v>
      </c>
      <c r="F247" s="20">
        <f t="shared" ca="1" si="85"/>
        <v>20056.655591554907</v>
      </c>
      <c r="G247" s="20">
        <f t="shared" ca="1" si="86"/>
        <v>-26278.01437121275</v>
      </c>
      <c r="H247" s="20">
        <f t="shared" ca="1" si="87"/>
        <v>13583.316906341892</v>
      </c>
      <c r="I247" s="20">
        <f t="shared" ca="1" si="88"/>
        <v>25522.72382032526</v>
      </c>
      <c r="J247" s="20">
        <f t="shared" ca="1" si="89"/>
        <v>24136.768832557384</v>
      </c>
      <c r="K247" s="20">
        <f t="shared" ca="1" si="90"/>
        <v>15203.466421490171</v>
      </c>
      <c r="L247" s="20">
        <f t="shared" ca="1" si="91"/>
        <v>49033.963187899339</v>
      </c>
      <c r="P247" s="19" t="str">
        <f t="shared" ca="1" si="92"/>
        <v>P1</v>
      </c>
      <c r="Q247" s="28">
        <f t="shared" ca="1" si="93"/>
        <v>0.13024327323045612</v>
      </c>
      <c r="R247" s="27">
        <f t="shared" ca="1" si="94"/>
        <v>1.1302432732304561</v>
      </c>
      <c r="S247" s="20">
        <f t="shared" ca="1" si="95"/>
        <v>-55769.377024432346</v>
      </c>
      <c r="T247" s="14">
        <f t="shared" ca="1" si="96"/>
        <v>9695.9864787570204</v>
      </c>
      <c r="U247" s="14">
        <f t="shared" ca="1" si="97"/>
        <v>35102.860744387857</v>
      </c>
      <c r="V247" s="14">
        <f t="shared" ca="1" si="98"/>
        <v>10762.088494787211</v>
      </c>
      <c r="W247" s="14">
        <f t="shared" ca="1" si="99"/>
        <v>15758.899802869388</v>
      </c>
      <c r="X247" s="14">
        <f t="shared" ca="1" si="100"/>
        <v>15493.004772635844</v>
      </c>
      <c r="Y247" s="14">
        <f t="shared" ca="1" si="101"/>
        <v>-36343.399990276463</v>
      </c>
      <c r="Z247" s="14">
        <f t="shared" ca="1" si="102"/>
        <v>6132.369029797791</v>
      </c>
      <c r="AA247" s="14">
        <f t="shared" ca="1" si="103"/>
        <v>75673.031621113041</v>
      </c>
      <c r="AB247" s="14">
        <f t="shared" ca="1" si="104"/>
        <v>25552.118380810876</v>
      </c>
    </row>
    <row r="248" spans="1:28" x14ac:dyDescent="0.25">
      <c r="A248" s="38">
        <f t="shared" ca="1" si="80"/>
        <v>9.1036913179255649E-2</v>
      </c>
      <c r="B248" s="27">
        <f t="shared" ca="1" si="81"/>
        <v>1.0910369131792557</v>
      </c>
      <c r="C248" s="20">
        <f t="shared" ca="1" si="82"/>
        <v>-44939.305484374672</v>
      </c>
      <c r="D248" s="20">
        <f t="shared" ca="1" si="83"/>
        <v>9602.4839465939804</v>
      </c>
      <c r="E248" s="20">
        <f t="shared" ca="1" si="84"/>
        <v>33591.084705156114</v>
      </c>
      <c r="F248" s="20">
        <f t="shared" ca="1" si="85"/>
        <v>19167.603857173115</v>
      </c>
      <c r="G248" s="20">
        <f t="shared" ca="1" si="86"/>
        <v>-33341.751740908199</v>
      </c>
      <c r="H248" s="20">
        <f t="shared" ca="1" si="87"/>
        <v>5696.4227752075558</v>
      </c>
      <c r="I248" s="20">
        <f t="shared" ca="1" si="88"/>
        <v>18304.394356675792</v>
      </c>
      <c r="J248" s="20">
        <f t="shared" ca="1" si="89"/>
        <v>23323.959755926884</v>
      </c>
      <c r="K248" s="20">
        <f t="shared" ca="1" si="90"/>
        <v>17302.182738543182</v>
      </c>
      <c r="L248" s="20">
        <f t="shared" ca="1" si="91"/>
        <v>19138.335397336123</v>
      </c>
      <c r="P248" s="19" t="str">
        <f t="shared" ca="1" si="92"/>
        <v>P2</v>
      </c>
      <c r="Q248" s="28">
        <f t="shared" ca="1" si="93"/>
        <v>0.12492624684771476</v>
      </c>
      <c r="R248" s="27">
        <f t="shared" ca="1" si="94"/>
        <v>1.1249262468477148</v>
      </c>
      <c r="S248" s="20">
        <f t="shared" ca="1" si="95"/>
        <v>-55572.970077136364</v>
      </c>
      <c r="T248" s="14">
        <f t="shared" ca="1" si="96"/>
        <v>11101.488917924346</v>
      </c>
      <c r="U248" s="14">
        <f t="shared" ca="1" si="97"/>
        <v>58080.560511411095</v>
      </c>
      <c r="V248" s="14">
        <f t="shared" ca="1" si="98"/>
        <v>10901.816506391504</v>
      </c>
      <c r="W248" s="14">
        <f t="shared" ca="1" si="99"/>
        <v>26361.066103895984</v>
      </c>
      <c r="X248" s="14">
        <f t="shared" ca="1" si="100"/>
        <v>17298.649591764755</v>
      </c>
      <c r="Y248" s="14">
        <f t="shared" ca="1" si="101"/>
        <v>-36852.312854573618</v>
      </c>
      <c r="Z248" s="14">
        <f t="shared" ca="1" si="102"/>
        <v>6927.9089895491652</v>
      </c>
      <c r="AA248" s="14">
        <f t="shared" ca="1" si="103"/>
        <v>72692.033816058669</v>
      </c>
      <c r="AB248" s="14">
        <f t="shared" ca="1" si="104"/>
        <v>52035.831088224601</v>
      </c>
    </row>
    <row r="249" spans="1:28" x14ac:dyDescent="0.25">
      <c r="A249" s="38">
        <f t="shared" ca="1" si="80"/>
        <v>9.0633176733851725E-2</v>
      </c>
      <c r="B249" s="27">
        <f t="shared" ca="1" si="81"/>
        <v>1.0906331767338517</v>
      </c>
      <c r="C249" s="20">
        <f t="shared" ca="1" si="82"/>
        <v>-41532.212342823543</v>
      </c>
      <c r="D249" s="20">
        <f t="shared" ca="1" si="83"/>
        <v>14693.860319230356</v>
      </c>
      <c r="E249" s="20">
        <f t="shared" ca="1" si="84"/>
        <v>38642.940722163854</v>
      </c>
      <c r="F249" s="20">
        <f t="shared" ca="1" si="85"/>
        <v>20142.301065925789</v>
      </c>
      <c r="G249" s="20">
        <f t="shared" ca="1" si="86"/>
        <v>-27592.690420008392</v>
      </c>
      <c r="H249" s="20">
        <f t="shared" ca="1" si="87"/>
        <v>13534.712403259207</v>
      </c>
      <c r="I249" s="20">
        <f t="shared" ca="1" si="88"/>
        <v>10244.46969174247</v>
      </c>
      <c r="J249" s="20">
        <f t="shared" ca="1" si="89"/>
        <v>22223.493516117102</v>
      </c>
      <c r="K249" s="20">
        <f t="shared" ca="1" si="90"/>
        <v>15776.875394283841</v>
      </c>
      <c r="L249" s="20">
        <f t="shared" ca="1" si="91"/>
        <v>35299.477714928944</v>
      </c>
      <c r="P249" s="19" t="str">
        <f t="shared" ca="1" si="92"/>
        <v>P2</v>
      </c>
      <c r="Q249" s="28">
        <f t="shared" ca="1" si="93"/>
        <v>0.12638256815772048</v>
      </c>
      <c r="R249" s="27">
        <f t="shared" ca="1" si="94"/>
        <v>1.1263825681577204</v>
      </c>
      <c r="S249" s="20">
        <f t="shared" ca="1" si="95"/>
        <v>-52291.94427733669</v>
      </c>
      <c r="T249" s="14">
        <f t="shared" ca="1" si="96"/>
        <v>12062.431549025114</v>
      </c>
      <c r="U249" s="14">
        <f t="shared" ca="1" si="97"/>
        <v>43569.059877477717</v>
      </c>
      <c r="V249" s="14">
        <f t="shared" ca="1" si="98"/>
        <v>10305.615560638449</v>
      </c>
      <c r="W249" s="14">
        <f t="shared" ca="1" si="99"/>
        <v>18580.923641230245</v>
      </c>
      <c r="X249" s="14">
        <f t="shared" ca="1" si="100"/>
        <v>16545.619410271789</v>
      </c>
      <c r="Y249" s="14">
        <f t="shared" ca="1" si="101"/>
        <v>-36693.984620841053</v>
      </c>
      <c r="Z249" s="14">
        <f t="shared" ca="1" si="102"/>
        <v>6238.3310354778941</v>
      </c>
      <c r="AA249" s="14">
        <f t="shared" ca="1" si="103"/>
        <v>73966.030374371723</v>
      </c>
      <c r="AB249" s="14">
        <f t="shared" ca="1" si="104"/>
        <v>39181.855451199386</v>
      </c>
    </row>
    <row r="250" spans="1:28" x14ac:dyDescent="0.25">
      <c r="A250" s="38">
        <f t="shared" ca="1" si="80"/>
        <v>9.0267490927254113E-2</v>
      </c>
      <c r="B250" s="27">
        <f t="shared" ca="1" si="81"/>
        <v>1.0902674909272541</v>
      </c>
      <c r="C250" s="20">
        <f t="shared" ca="1" si="82"/>
        <v>-43761.963247247608</v>
      </c>
      <c r="D250" s="20">
        <f t="shared" ca="1" si="83"/>
        <v>10074.664374039035</v>
      </c>
      <c r="E250" s="20">
        <f t="shared" ca="1" si="84"/>
        <v>38668.025669793897</v>
      </c>
      <c r="F250" s="20">
        <f t="shared" ca="1" si="85"/>
        <v>18617.075572556649</v>
      </c>
      <c r="G250" s="20">
        <f t="shared" ca="1" si="86"/>
        <v>-41719.458857509337</v>
      </c>
      <c r="H250" s="20">
        <f t="shared" ca="1" si="87"/>
        <v>15790.45750482923</v>
      </c>
      <c r="I250" s="20">
        <f t="shared" ca="1" si="88"/>
        <v>10776.92844141105</v>
      </c>
      <c r="J250" s="20">
        <f t="shared" ca="1" si="89"/>
        <v>25802.751136136463</v>
      </c>
      <c r="K250" s="20">
        <f t="shared" ca="1" si="90"/>
        <v>18457.860237413151</v>
      </c>
      <c r="L250" s="20">
        <f t="shared" ca="1" si="91"/>
        <v>22850.397265181586</v>
      </c>
      <c r="P250" s="19" t="str">
        <f t="shared" ca="1" si="92"/>
        <v>P2</v>
      </c>
      <c r="Q250" s="28">
        <f t="shared" ca="1" si="93"/>
        <v>0.1324205182691624</v>
      </c>
      <c r="R250" s="27">
        <f t="shared" ca="1" si="94"/>
        <v>1.1324205182691625</v>
      </c>
      <c r="S250" s="20">
        <f t="shared" ca="1" si="95"/>
        <v>-53337.252187046979</v>
      </c>
      <c r="T250" s="14">
        <f t="shared" ca="1" si="96"/>
        <v>8558.5892575614962</v>
      </c>
      <c r="U250" s="14">
        <f t="shared" ca="1" si="97"/>
        <v>44997.675194724885</v>
      </c>
      <c r="V250" s="14">
        <f t="shared" ca="1" si="98"/>
        <v>11159.383770998149</v>
      </c>
      <c r="W250" s="14">
        <f t="shared" ca="1" si="99"/>
        <v>7760.8355686862178</v>
      </c>
      <c r="X250" s="14">
        <f t="shared" ca="1" si="100"/>
        <v>20936.609157460814</v>
      </c>
      <c r="Y250" s="14">
        <f t="shared" ca="1" si="101"/>
        <v>-38283.097614586673</v>
      </c>
      <c r="Z250" s="14">
        <f t="shared" ca="1" si="102"/>
        <v>6795.5965880081158</v>
      </c>
      <c r="AA250" s="14">
        <f t="shared" ca="1" si="103"/>
        <v>76440.404039406625</v>
      </c>
      <c r="AB250" s="14">
        <f t="shared" ca="1" si="104"/>
        <v>32161.568596560013</v>
      </c>
    </row>
    <row r="251" spans="1:28" x14ac:dyDescent="0.25">
      <c r="A251" s="38">
        <f t="shared" ca="1" si="80"/>
        <v>9.0570467053822601E-2</v>
      </c>
      <c r="B251" s="27">
        <f t="shared" ca="1" si="81"/>
        <v>1.0905704670538225</v>
      </c>
      <c r="C251" s="20">
        <f t="shared" ca="1" si="82"/>
        <v>-46976.762197436161</v>
      </c>
      <c r="D251" s="20">
        <f t="shared" ca="1" si="83"/>
        <v>14750.140806099871</v>
      </c>
      <c r="E251" s="20">
        <f t="shared" ca="1" si="84"/>
        <v>39730.918586153763</v>
      </c>
      <c r="F251" s="20">
        <f t="shared" ca="1" si="85"/>
        <v>20412.543526146103</v>
      </c>
      <c r="G251" s="20">
        <f t="shared" ca="1" si="86"/>
        <v>-22656.017008487754</v>
      </c>
      <c r="H251" s="20">
        <f t="shared" ca="1" si="87"/>
        <v>10066.683596517014</v>
      </c>
      <c r="I251" s="20">
        <f t="shared" ca="1" si="88"/>
        <v>20279.032145208239</v>
      </c>
      <c r="J251" s="20">
        <f t="shared" ca="1" si="89"/>
        <v>25211.108665602475</v>
      </c>
      <c r="K251" s="20">
        <f t="shared" ca="1" si="90"/>
        <v>16197.147318807121</v>
      </c>
      <c r="L251" s="20">
        <f t="shared" ca="1" si="91"/>
        <v>40090.26175884137</v>
      </c>
      <c r="P251" s="19" t="str">
        <f t="shared" ca="1" si="92"/>
        <v>P2</v>
      </c>
      <c r="Q251" s="28">
        <f t="shared" ca="1" si="93"/>
        <v>0.1326191686346592</v>
      </c>
      <c r="R251" s="27">
        <f t="shared" ca="1" si="94"/>
        <v>1.1326191686346592</v>
      </c>
      <c r="S251" s="20">
        <f t="shared" ca="1" si="95"/>
        <v>-48462.184496094414</v>
      </c>
      <c r="T251" s="14">
        <f t="shared" ca="1" si="96"/>
        <v>16544.338445354268</v>
      </c>
      <c r="U251" s="14">
        <f t="shared" ca="1" si="97"/>
        <v>50104.26615389729</v>
      </c>
      <c r="V251" s="14">
        <f t="shared" ca="1" si="98"/>
        <v>11191.678421113278</v>
      </c>
      <c r="W251" s="14">
        <f t="shared" ca="1" si="99"/>
        <v>19218.561047649451</v>
      </c>
      <c r="X251" s="14">
        <f t="shared" ca="1" si="100"/>
        <v>14403.966928701542</v>
      </c>
      <c r="Y251" s="14">
        <f t="shared" ca="1" si="101"/>
        <v>-27203.505675104756</v>
      </c>
      <c r="Z251" s="14">
        <f t="shared" ca="1" si="102"/>
        <v>7714.7740046870722</v>
      </c>
      <c r="AA251" s="14">
        <f t="shared" ca="1" si="103"/>
        <v>78411.372237649484</v>
      </c>
      <c r="AB251" s="14">
        <f t="shared" ca="1" si="104"/>
        <v>59534.510526207458</v>
      </c>
    </row>
    <row r="252" spans="1:28" x14ac:dyDescent="0.25">
      <c r="A252" s="38">
        <f t="shared" ca="1" si="80"/>
        <v>9.0335895414323852E-2</v>
      </c>
      <c r="B252" s="27">
        <f t="shared" ca="1" si="81"/>
        <v>1.0903358954143239</v>
      </c>
      <c r="C252" s="20">
        <f t="shared" ca="1" si="82"/>
        <v>-44160.045877664263</v>
      </c>
      <c r="D252" s="20">
        <f t="shared" ca="1" si="83"/>
        <v>14108.260952873503</v>
      </c>
      <c r="E252" s="20">
        <f t="shared" ca="1" si="84"/>
        <v>38962.843354089615</v>
      </c>
      <c r="F252" s="20">
        <f t="shared" ca="1" si="85"/>
        <v>18956.812446998956</v>
      </c>
      <c r="G252" s="20">
        <f t="shared" ca="1" si="86"/>
        <v>-30367.248399269061</v>
      </c>
      <c r="H252" s="20">
        <f t="shared" ca="1" si="87"/>
        <v>12907.510373536685</v>
      </c>
      <c r="I252" s="20">
        <f t="shared" ca="1" si="88"/>
        <v>21760.477498383174</v>
      </c>
      <c r="J252" s="20">
        <f t="shared" ca="1" si="89"/>
        <v>22114.425516246458</v>
      </c>
      <c r="K252" s="20">
        <f t="shared" ca="1" si="90"/>
        <v>24544.331795104346</v>
      </c>
      <c r="L252" s="20">
        <f t="shared" ca="1" si="91"/>
        <v>40377.665987690867</v>
      </c>
      <c r="P252" s="19" t="str">
        <f t="shared" ca="1" si="92"/>
        <v>P2</v>
      </c>
      <c r="Q252" s="28">
        <f t="shared" ca="1" si="93"/>
        <v>0.12667018078761327</v>
      </c>
      <c r="R252" s="27">
        <f t="shared" ca="1" si="94"/>
        <v>1.1266701807876132</v>
      </c>
      <c r="S252" s="20">
        <f t="shared" ca="1" si="95"/>
        <v>-52886.125656761418</v>
      </c>
      <c r="T252" s="14">
        <f t="shared" ca="1" si="96"/>
        <v>10144.297378446059</v>
      </c>
      <c r="U252" s="14">
        <f t="shared" ca="1" si="97"/>
        <v>49848.96729498003</v>
      </c>
      <c r="V252" s="14">
        <f t="shared" ca="1" si="98"/>
        <v>11570.307908855833</v>
      </c>
      <c r="W252" s="14">
        <f t="shared" ca="1" si="99"/>
        <v>26361.453318807558</v>
      </c>
      <c r="X252" s="14">
        <f t="shared" ca="1" si="100"/>
        <v>22832.913048421928</v>
      </c>
      <c r="Y252" s="14">
        <f t="shared" ca="1" si="101"/>
        <v>-40229.884744625531</v>
      </c>
      <c r="Z252" s="14">
        <f t="shared" ca="1" si="102"/>
        <v>3839.7339128878461</v>
      </c>
      <c r="AA252" s="14">
        <f t="shared" ca="1" si="103"/>
        <v>75422.891510057932</v>
      </c>
      <c r="AB252" s="14">
        <f t="shared" ca="1" si="104"/>
        <v>48326.384998132453</v>
      </c>
    </row>
    <row r="253" spans="1:28" x14ac:dyDescent="0.25">
      <c r="A253" s="38">
        <f t="shared" ca="1" si="80"/>
        <v>8.9073274642265846E-2</v>
      </c>
      <c r="B253" s="27">
        <f t="shared" ca="1" si="81"/>
        <v>1.0890732746422658</v>
      </c>
      <c r="C253" s="20">
        <f t="shared" ca="1" si="82"/>
        <v>-39570.20856140757</v>
      </c>
      <c r="D253" s="20">
        <f t="shared" ca="1" si="83"/>
        <v>13381.5170776573</v>
      </c>
      <c r="E253" s="20">
        <f t="shared" ca="1" si="84"/>
        <v>41920.402678592669</v>
      </c>
      <c r="F253" s="20">
        <f t="shared" ca="1" si="85"/>
        <v>19768.379913462217</v>
      </c>
      <c r="G253" s="20">
        <f t="shared" ca="1" si="86"/>
        <v>-29485.414540047019</v>
      </c>
      <c r="H253" s="20">
        <f t="shared" ca="1" si="87"/>
        <v>10381.755149698187</v>
      </c>
      <c r="I253" s="20">
        <f t="shared" ca="1" si="88"/>
        <v>20148.253631670832</v>
      </c>
      <c r="J253" s="20">
        <f t="shared" ca="1" si="89"/>
        <v>22648.155073396731</v>
      </c>
      <c r="K253" s="20">
        <f t="shared" ca="1" si="90"/>
        <v>24617.191627277127</v>
      </c>
      <c r="L253" s="20">
        <f t="shared" ca="1" si="91"/>
        <v>46158.507383230171</v>
      </c>
      <c r="P253" s="19" t="str">
        <f t="shared" ca="1" si="92"/>
        <v>P2</v>
      </c>
      <c r="Q253" s="28">
        <f t="shared" ca="1" si="93"/>
        <v>0.12737739998025532</v>
      </c>
      <c r="R253" s="27">
        <f t="shared" ca="1" si="94"/>
        <v>1.1273773999802552</v>
      </c>
      <c r="S253" s="20">
        <f t="shared" ca="1" si="95"/>
        <v>-53098.18334550142</v>
      </c>
      <c r="T253" s="14">
        <f t="shared" ca="1" si="96"/>
        <v>15152.317058988803</v>
      </c>
      <c r="U253" s="14">
        <f t="shared" ca="1" si="97"/>
        <v>49375.079322327707</v>
      </c>
      <c r="V253" s="14">
        <f t="shared" ca="1" si="98"/>
        <v>10798.220875515961</v>
      </c>
      <c r="W253" s="14">
        <f t="shared" ca="1" si="99"/>
        <v>9973.3705002221486</v>
      </c>
      <c r="X253" s="14">
        <f t="shared" ca="1" si="100"/>
        <v>21692.394532935105</v>
      </c>
      <c r="Y253" s="14">
        <f t="shared" ca="1" si="101"/>
        <v>-30445.273771556273</v>
      </c>
      <c r="Z253" s="14">
        <f t="shared" ca="1" si="102"/>
        <v>8099.6334718549697</v>
      </c>
      <c r="AA253" s="14">
        <f t="shared" ca="1" si="103"/>
        <v>76289.588837550225</v>
      </c>
      <c r="AB253" s="14">
        <f t="shared" ca="1" si="104"/>
        <v>49570.981198030575</v>
      </c>
    </row>
    <row r="254" spans="1:28" x14ac:dyDescent="0.25">
      <c r="A254" s="38">
        <f t="shared" ca="1" si="80"/>
        <v>9.0231226513641113E-2</v>
      </c>
      <c r="B254" s="27">
        <f t="shared" ca="1" si="81"/>
        <v>1.0902312265136411</v>
      </c>
      <c r="C254" s="20">
        <f t="shared" ca="1" si="82"/>
        <v>-44038.77167271958</v>
      </c>
      <c r="D254" s="20">
        <f t="shared" ca="1" si="83"/>
        <v>13141.470478520308</v>
      </c>
      <c r="E254" s="20">
        <f t="shared" ca="1" si="84"/>
        <v>41554.890251482728</v>
      </c>
      <c r="F254" s="20">
        <f t="shared" ca="1" si="85"/>
        <v>21783.279435544777</v>
      </c>
      <c r="G254" s="20">
        <f t="shared" ca="1" si="86"/>
        <v>-28647.118838708389</v>
      </c>
      <c r="H254" s="20">
        <f t="shared" ca="1" si="87"/>
        <v>9624.5437745862182</v>
      </c>
      <c r="I254" s="20">
        <f t="shared" ca="1" si="88"/>
        <v>18844.684752175988</v>
      </c>
      <c r="J254" s="20">
        <f t="shared" ca="1" si="89"/>
        <v>26432.953075419213</v>
      </c>
      <c r="K254" s="20">
        <f t="shared" ca="1" si="90"/>
        <v>23901.679869337338</v>
      </c>
      <c r="L254" s="20">
        <f t="shared" ca="1" si="91"/>
        <v>43393.237328691182</v>
      </c>
      <c r="P254" s="19" t="str">
        <f t="shared" ca="1" si="92"/>
        <v>P1</v>
      </c>
      <c r="Q254" s="28">
        <f t="shared" ca="1" si="93"/>
        <v>0.12059823190371917</v>
      </c>
      <c r="R254" s="27">
        <f t="shared" ca="1" si="94"/>
        <v>1.1205982319037191</v>
      </c>
      <c r="S254" s="20">
        <f t="shared" ca="1" si="95"/>
        <v>-49028.055914078912</v>
      </c>
      <c r="T254" s="14">
        <f t="shared" ca="1" si="96"/>
        <v>3705.9773922352342</v>
      </c>
      <c r="U254" s="14">
        <f t="shared" ca="1" si="97"/>
        <v>47098.085761605595</v>
      </c>
      <c r="V254" s="14">
        <f t="shared" ca="1" si="98"/>
        <v>11175.475214083137</v>
      </c>
      <c r="W254" s="14">
        <f t="shared" ca="1" si="99"/>
        <v>9411.6361918434886</v>
      </c>
      <c r="X254" s="14">
        <f t="shared" ca="1" si="100"/>
        <v>18683.046658324663</v>
      </c>
      <c r="Y254" s="14">
        <f t="shared" ca="1" si="101"/>
        <v>-36528.30205310879</v>
      </c>
      <c r="Z254" s="14">
        <f t="shared" ca="1" si="102"/>
        <v>7265.5278880737878</v>
      </c>
      <c r="AA254" s="14">
        <f t="shared" ca="1" si="103"/>
        <v>77319.025750483444</v>
      </c>
      <c r="AB254" s="14">
        <f t="shared" ca="1" si="104"/>
        <v>37222.248088238681</v>
      </c>
    </row>
    <row r="255" spans="1:28" x14ac:dyDescent="0.25">
      <c r="A255" s="38">
        <f t="shared" ca="1" si="80"/>
        <v>9.0025724769837639E-2</v>
      </c>
      <c r="B255" s="27">
        <f t="shared" ca="1" si="81"/>
        <v>1.0900257247698377</v>
      </c>
      <c r="C255" s="20">
        <f t="shared" ca="1" si="82"/>
        <v>-44861.402042682581</v>
      </c>
      <c r="D255" s="20">
        <f t="shared" ca="1" si="83"/>
        <v>14461.024019264425</v>
      </c>
      <c r="E255" s="20">
        <f t="shared" ca="1" si="84"/>
        <v>42660.692969426294</v>
      </c>
      <c r="F255" s="20">
        <f t="shared" ca="1" si="85"/>
        <v>22080.923402221757</v>
      </c>
      <c r="G255" s="20">
        <f t="shared" ca="1" si="86"/>
        <v>-31293.651290156598</v>
      </c>
      <c r="H255" s="20">
        <f t="shared" ca="1" si="87"/>
        <v>7030.3015490696425</v>
      </c>
      <c r="I255" s="20">
        <f t="shared" ca="1" si="88"/>
        <v>16726.399221982429</v>
      </c>
      <c r="J255" s="20">
        <f t="shared" ca="1" si="89"/>
        <v>24052.364223702498</v>
      </c>
      <c r="K255" s="20">
        <f t="shared" ca="1" si="90"/>
        <v>18701.443105676241</v>
      </c>
      <c r="L255" s="20">
        <f t="shared" ca="1" si="91"/>
        <v>36272.247576918322</v>
      </c>
      <c r="P255" s="19" t="str">
        <f t="shared" ca="1" si="92"/>
        <v>P1</v>
      </c>
      <c r="Q255" s="28">
        <f t="shared" ca="1" si="93"/>
        <v>0.12978427694845843</v>
      </c>
      <c r="R255" s="27">
        <f t="shared" ca="1" si="94"/>
        <v>1.1297842769484585</v>
      </c>
      <c r="S255" s="20">
        <f t="shared" ca="1" si="95"/>
        <v>-55144.137201109719</v>
      </c>
      <c r="T255" s="14">
        <f t="shared" ca="1" si="96"/>
        <v>9036.7283351475508</v>
      </c>
      <c r="U255" s="14">
        <f t="shared" ca="1" si="97"/>
        <v>38506.698322851866</v>
      </c>
      <c r="V255" s="14">
        <f t="shared" ca="1" si="98"/>
        <v>10806.937453412431</v>
      </c>
      <c r="W255" s="14">
        <f t="shared" ca="1" si="99"/>
        <v>15257.57592872956</v>
      </c>
      <c r="X255" s="14">
        <f t="shared" ca="1" si="100"/>
        <v>25075.275568451128</v>
      </c>
      <c r="Y255" s="14">
        <f t="shared" ca="1" si="101"/>
        <v>-33706.042007389246</v>
      </c>
      <c r="Z255" s="14">
        <f t="shared" ca="1" si="102"/>
        <v>6793.5894829000454</v>
      </c>
      <c r="AA255" s="14">
        <f t="shared" ca="1" si="103"/>
        <v>73431.333716998226</v>
      </c>
      <c r="AB255" s="14">
        <f t="shared" ca="1" si="104"/>
        <v>33970.704766570583</v>
      </c>
    </row>
    <row r="256" spans="1:28" x14ac:dyDescent="0.25">
      <c r="A256" s="38">
        <f t="shared" ca="1" si="80"/>
        <v>8.9499032789313704E-2</v>
      </c>
      <c r="B256" s="27">
        <f t="shared" ca="1" si="81"/>
        <v>1.0894990327893137</v>
      </c>
      <c r="C256" s="20">
        <f t="shared" ca="1" si="82"/>
        <v>-38051.774428506935</v>
      </c>
      <c r="D256" s="20">
        <f t="shared" ca="1" si="83"/>
        <v>8553.6614636204686</v>
      </c>
      <c r="E256" s="20">
        <f t="shared" ca="1" si="84"/>
        <v>42049.174883948494</v>
      </c>
      <c r="F256" s="20">
        <f t="shared" ca="1" si="85"/>
        <v>19788.99574886504</v>
      </c>
      <c r="G256" s="20">
        <f t="shared" ca="1" si="86"/>
        <v>-34741.600310739559</v>
      </c>
      <c r="H256" s="20">
        <f t="shared" ca="1" si="87"/>
        <v>11707.036472755615</v>
      </c>
      <c r="I256" s="20">
        <f t="shared" ca="1" si="88"/>
        <v>9464.687693957434</v>
      </c>
      <c r="J256" s="20">
        <f t="shared" ca="1" si="89"/>
        <v>23670.373834223159</v>
      </c>
      <c r="K256" s="20">
        <f t="shared" ca="1" si="90"/>
        <v>15936.922399292696</v>
      </c>
      <c r="L256" s="20">
        <f t="shared" ca="1" si="91"/>
        <v>30171.698007437932</v>
      </c>
      <c r="P256" s="19" t="str">
        <f t="shared" ca="1" si="92"/>
        <v>P2</v>
      </c>
      <c r="Q256" s="28">
        <f t="shared" ca="1" si="93"/>
        <v>0.12993735129644093</v>
      </c>
      <c r="R256" s="27">
        <f t="shared" ca="1" si="94"/>
        <v>1.129937351296441</v>
      </c>
      <c r="S256" s="20">
        <f t="shared" ca="1" si="95"/>
        <v>-55958.822861658118</v>
      </c>
      <c r="T256" s="14">
        <f t="shared" ca="1" si="96"/>
        <v>11725.491794986287</v>
      </c>
      <c r="U256" s="14">
        <f t="shared" ca="1" si="97"/>
        <v>36716.666530211281</v>
      </c>
      <c r="V256" s="14">
        <f t="shared" ca="1" si="98"/>
        <v>11303.768750626519</v>
      </c>
      <c r="W256" s="14">
        <f t="shared" ca="1" si="99"/>
        <v>18634.250290398042</v>
      </c>
      <c r="X256" s="14">
        <f t="shared" ca="1" si="100"/>
        <v>21242.871262064611</v>
      </c>
      <c r="Y256" s="14">
        <f t="shared" ca="1" si="101"/>
        <v>-31347.548910668407</v>
      </c>
      <c r="Z256" s="14">
        <f t="shared" ca="1" si="102"/>
        <v>2924.909526597361</v>
      </c>
      <c r="AA256" s="14">
        <f t="shared" ca="1" si="103"/>
        <v>73791.089216817534</v>
      </c>
      <c r="AB256" s="14">
        <f t="shared" ca="1" si="104"/>
        <v>34007.388419843301</v>
      </c>
    </row>
    <row r="257" spans="1:28" x14ac:dyDescent="0.25">
      <c r="A257" s="38">
        <f t="shared" ca="1" si="80"/>
        <v>8.9157210222264333E-2</v>
      </c>
      <c r="B257" s="27">
        <f t="shared" ca="1" si="81"/>
        <v>1.0891572102222644</v>
      </c>
      <c r="C257" s="20">
        <f t="shared" ca="1" si="82"/>
        <v>-44515.819312196239</v>
      </c>
      <c r="D257" s="20">
        <f t="shared" ca="1" si="83"/>
        <v>11872.966164967631</v>
      </c>
      <c r="E257" s="20">
        <f t="shared" ca="1" si="84"/>
        <v>41910.521732421956</v>
      </c>
      <c r="F257" s="20">
        <f t="shared" ca="1" si="85"/>
        <v>20829.853380695778</v>
      </c>
      <c r="G257" s="20">
        <f t="shared" ca="1" si="86"/>
        <v>-24253.905975185433</v>
      </c>
      <c r="H257" s="20">
        <f t="shared" ca="1" si="87"/>
        <v>13690.99356507033</v>
      </c>
      <c r="I257" s="20">
        <f t="shared" ca="1" si="88"/>
        <v>24242.305453234138</v>
      </c>
      <c r="J257" s="20">
        <f t="shared" ca="1" si="89"/>
        <v>24015.811264302618</v>
      </c>
      <c r="K257" s="20">
        <f t="shared" ca="1" si="90"/>
        <v>16254.727078116597</v>
      </c>
      <c r="L257" s="20">
        <f t="shared" ca="1" si="91"/>
        <v>45473.569047084326</v>
      </c>
      <c r="P257" s="19" t="str">
        <f t="shared" ca="1" si="92"/>
        <v>P2</v>
      </c>
      <c r="Q257" s="28">
        <f t="shared" ca="1" si="93"/>
        <v>0.1268739879915643</v>
      </c>
      <c r="R257" s="27">
        <f t="shared" ca="1" si="94"/>
        <v>1.1268739879915644</v>
      </c>
      <c r="S257" s="20">
        <f t="shared" ca="1" si="95"/>
        <v>-48205.232151309741</v>
      </c>
      <c r="T257" s="14">
        <f t="shared" ca="1" si="96"/>
        <v>13343.407332444527</v>
      </c>
      <c r="U257" s="14">
        <f t="shared" ca="1" si="97"/>
        <v>53175.995698471459</v>
      </c>
      <c r="V257" s="14">
        <f t="shared" ca="1" si="98"/>
        <v>10831.374041230116</v>
      </c>
      <c r="W257" s="14">
        <f t="shared" ca="1" si="99"/>
        <v>15595.1969051825</v>
      </c>
      <c r="X257" s="14">
        <f t="shared" ca="1" si="100"/>
        <v>21272.197935616881</v>
      </c>
      <c r="Y257" s="14">
        <f t="shared" ca="1" si="101"/>
        <v>-43356.788262677743</v>
      </c>
      <c r="Z257" s="14">
        <f t="shared" ca="1" si="102"/>
        <v>4785.495018476473</v>
      </c>
      <c r="AA257" s="14">
        <f t="shared" ca="1" si="103"/>
        <v>74573.684080926352</v>
      </c>
      <c r="AB257" s="14">
        <f t="shared" ca="1" si="104"/>
        <v>48777.161697934302</v>
      </c>
    </row>
    <row r="258" spans="1:28" x14ac:dyDescent="0.25">
      <c r="A258" s="38">
        <f t="shared" ca="1" si="80"/>
        <v>8.9494545068432685E-2</v>
      </c>
      <c r="B258" s="27">
        <f t="shared" ca="1" si="81"/>
        <v>1.0894945450684328</v>
      </c>
      <c r="C258" s="20">
        <f t="shared" ca="1" si="82"/>
        <v>-45297.751710030527</v>
      </c>
      <c r="D258" s="20">
        <f t="shared" ca="1" si="83"/>
        <v>12983.13331135754</v>
      </c>
      <c r="E258" s="20">
        <f t="shared" ca="1" si="84"/>
        <v>43037.251782125677</v>
      </c>
      <c r="F258" s="20">
        <f t="shared" ca="1" si="85"/>
        <v>22662.370969062395</v>
      </c>
      <c r="G258" s="20">
        <f t="shared" ca="1" si="86"/>
        <v>-26817.719141555153</v>
      </c>
      <c r="H258" s="20">
        <f t="shared" ca="1" si="87"/>
        <v>14701.288136066543</v>
      </c>
      <c r="I258" s="20">
        <f t="shared" ca="1" si="88"/>
        <v>18793.332480895162</v>
      </c>
      <c r="J258" s="20">
        <f t="shared" ca="1" si="89"/>
        <v>25095.709256942111</v>
      </c>
      <c r="K258" s="20">
        <f t="shared" ca="1" si="90"/>
        <v>17970.653527067177</v>
      </c>
      <c r="L258" s="20">
        <f t="shared" ca="1" si="91"/>
        <v>45005.70753349951</v>
      </c>
      <c r="P258" s="19" t="str">
        <f t="shared" ca="1" si="92"/>
        <v>P2</v>
      </c>
      <c r="Q258" s="28">
        <f t="shared" ca="1" si="93"/>
        <v>0.12785950306334321</v>
      </c>
      <c r="R258" s="27">
        <f t="shared" ca="1" si="94"/>
        <v>1.1278595030633431</v>
      </c>
      <c r="S258" s="20">
        <f t="shared" ca="1" si="95"/>
        <v>-52248.93327142678</v>
      </c>
      <c r="T258" s="14">
        <f t="shared" ca="1" si="96"/>
        <v>13259.596509536281</v>
      </c>
      <c r="U258" s="14">
        <f t="shared" ca="1" si="97"/>
        <v>56921.380386921483</v>
      </c>
      <c r="V258" s="14">
        <f t="shared" ca="1" si="98"/>
        <v>11373.397190709105</v>
      </c>
      <c r="W258" s="14">
        <f t="shared" ca="1" si="99"/>
        <v>15886.554271590292</v>
      </c>
      <c r="X258" s="14">
        <f t="shared" ca="1" si="100"/>
        <v>18529.67227544661</v>
      </c>
      <c r="Y258" s="14">
        <f t="shared" ca="1" si="101"/>
        <v>-28868.338950443293</v>
      </c>
      <c r="Z258" s="14">
        <f t="shared" ca="1" si="102"/>
        <v>3144.5246692996407</v>
      </c>
      <c r="AA258" s="14">
        <f t="shared" ca="1" si="103"/>
        <v>74361.967160603032</v>
      </c>
      <c r="AB258" s="14">
        <f t="shared" ca="1" si="104"/>
        <v>54075.643764508757</v>
      </c>
    </row>
    <row r="259" spans="1:28" x14ac:dyDescent="0.25">
      <c r="A259" s="38">
        <f t="shared" ca="1" si="80"/>
        <v>8.9720050247037123E-2</v>
      </c>
      <c r="B259" s="27">
        <f t="shared" ca="1" si="81"/>
        <v>1.0897200502470372</v>
      </c>
      <c r="C259" s="20">
        <f t="shared" ca="1" si="82"/>
        <v>-42276.043855675671</v>
      </c>
      <c r="D259" s="20">
        <f t="shared" ca="1" si="83"/>
        <v>9492.6291287682798</v>
      </c>
      <c r="E259" s="20">
        <f t="shared" ca="1" si="84"/>
        <v>42642.768749076917</v>
      </c>
      <c r="F259" s="20">
        <f t="shared" ca="1" si="85"/>
        <v>20584.050274166631</v>
      </c>
      <c r="G259" s="20">
        <f t="shared" ca="1" si="86"/>
        <v>-29066.585221549791</v>
      </c>
      <c r="H259" s="20">
        <f t="shared" ca="1" si="87"/>
        <v>14370.193949487508</v>
      </c>
      <c r="I259" s="20">
        <f t="shared" ca="1" si="88"/>
        <v>14456.927000963067</v>
      </c>
      <c r="J259" s="20">
        <f t="shared" ca="1" si="89"/>
        <v>26503.232521449867</v>
      </c>
      <c r="K259" s="20">
        <f t="shared" ca="1" si="90"/>
        <v>22014.561411463754</v>
      </c>
      <c r="L259" s="20">
        <f t="shared" ca="1" si="91"/>
        <v>41219.776419394919</v>
      </c>
      <c r="P259" s="19" t="str">
        <f t="shared" ca="1" si="92"/>
        <v>P2</v>
      </c>
      <c r="Q259" s="28">
        <f t="shared" ca="1" si="93"/>
        <v>0.12478709488775235</v>
      </c>
      <c r="R259" s="27">
        <f t="shared" ca="1" si="94"/>
        <v>1.1247870948877523</v>
      </c>
      <c r="S259" s="20">
        <f t="shared" ca="1" si="95"/>
        <v>-51232.147227847367</v>
      </c>
      <c r="T259" s="14">
        <f t="shared" ca="1" si="96"/>
        <v>11843.683870375593</v>
      </c>
      <c r="U259" s="14">
        <f t="shared" ca="1" si="97"/>
        <v>61826.813344458584</v>
      </c>
      <c r="V259" s="14">
        <f t="shared" ca="1" si="98"/>
        <v>10942.885481799483</v>
      </c>
      <c r="W259" s="14">
        <f t="shared" ca="1" si="99"/>
        <v>6620.3535068396859</v>
      </c>
      <c r="X259" s="14">
        <f t="shared" ca="1" si="100"/>
        <v>21811.95083012207</v>
      </c>
      <c r="Y259" s="14">
        <f t="shared" ca="1" si="101"/>
        <v>-18563.849122529413</v>
      </c>
      <c r="Z259" s="14">
        <f t="shared" ca="1" si="102"/>
        <v>5382.299628034054</v>
      </c>
      <c r="AA259" s="14">
        <f t="shared" ca="1" si="103"/>
        <v>74449.054518981633</v>
      </c>
      <c r="AB259" s="14">
        <f t="shared" ca="1" si="104"/>
        <v>61412.346097447735</v>
      </c>
    </row>
    <row r="260" spans="1:28" x14ac:dyDescent="0.25">
      <c r="A260" s="38">
        <f t="shared" ca="1" si="80"/>
        <v>9.0059749348445822E-2</v>
      </c>
      <c r="B260" s="27">
        <f t="shared" ca="1" si="81"/>
        <v>1.0900597493484459</v>
      </c>
      <c r="C260" s="20">
        <f t="shared" ca="1" si="82"/>
        <v>-40265.264827188803</v>
      </c>
      <c r="D260" s="20">
        <f t="shared" ca="1" si="83"/>
        <v>15572.027006788583</v>
      </c>
      <c r="E260" s="20">
        <f t="shared" ca="1" si="84"/>
        <v>40264.612903230496</v>
      </c>
      <c r="F260" s="20">
        <f t="shared" ca="1" si="85"/>
        <v>23674.406070604993</v>
      </c>
      <c r="G260" s="20">
        <f t="shared" ca="1" si="86"/>
        <v>-25515.619773947343</v>
      </c>
      <c r="H260" s="20">
        <f t="shared" ca="1" si="87"/>
        <v>13729.424142658891</v>
      </c>
      <c r="I260" s="20">
        <f t="shared" ca="1" si="88"/>
        <v>11756.097579495972</v>
      </c>
      <c r="J260" s="20">
        <f t="shared" ca="1" si="89"/>
        <v>23150.672521385946</v>
      </c>
      <c r="K260" s="20">
        <f t="shared" ca="1" si="90"/>
        <v>18543.128550762067</v>
      </c>
      <c r="L260" s="20">
        <f t="shared" ca="1" si="91"/>
        <v>46002.106773865467</v>
      </c>
      <c r="P260" s="19" t="str">
        <f t="shared" ca="1" si="92"/>
        <v>P1</v>
      </c>
      <c r="Q260" s="28">
        <f t="shared" ca="1" si="93"/>
        <v>0.12791913557116982</v>
      </c>
      <c r="R260" s="27">
        <f t="shared" ca="1" si="94"/>
        <v>1.1279191355711697</v>
      </c>
      <c r="S260" s="20">
        <f t="shared" ca="1" si="95"/>
        <v>-51684.639761270497</v>
      </c>
      <c r="T260" s="14">
        <f t="shared" ca="1" si="96"/>
        <v>12362.095020800862</v>
      </c>
      <c r="U260" s="14">
        <f t="shared" ca="1" si="97"/>
        <v>45843.316806841598</v>
      </c>
      <c r="V260" s="14">
        <f t="shared" ca="1" si="98"/>
        <v>10838.381565731581</v>
      </c>
      <c r="W260" s="14">
        <f t="shared" ca="1" si="99"/>
        <v>14461.637403388873</v>
      </c>
      <c r="X260" s="14">
        <f t="shared" ca="1" si="100"/>
        <v>20418.640474287982</v>
      </c>
      <c r="Y260" s="14">
        <f t="shared" ca="1" si="101"/>
        <v>-30888.178582415698</v>
      </c>
      <c r="Z260" s="14">
        <f t="shared" ca="1" si="102"/>
        <v>5487.8659450370687</v>
      </c>
      <c r="AA260" s="14">
        <f t="shared" ca="1" si="103"/>
        <v>75192.893914744171</v>
      </c>
      <c r="AB260" s="14">
        <f t="shared" ca="1" si="104"/>
        <v>45293.105660306945</v>
      </c>
    </row>
    <row r="261" spans="1:28" x14ac:dyDescent="0.25">
      <c r="A261" s="38">
        <f t="shared" ca="1" si="80"/>
        <v>8.9798096506185768E-2</v>
      </c>
      <c r="B261" s="27">
        <f t="shared" ca="1" si="81"/>
        <v>1.0897980965061858</v>
      </c>
      <c r="C261" s="20">
        <f t="shared" ca="1" si="82"/>
        <v>-42376.9158529138</v>
      </c>
      <c r="D261" s="20">
        <f t="shared" ca="1" si="83"/>
        <v>14149.413397270288</v>
      </c>
      <c r="E261" s="20">
        <f t="shared" ca="1" si="84"/>
        <v>38552.98264200968</v>
      </c>
      <c r="F261" s="20">
        <f t="shared" ca="1" si="85"/>
        <v>17590.416728742479</v>
      </c>
      <c r="G261" s="20">
        <f t="shared" ca="1" si="86"/>
        <v>-28412.228924961233</v>
      </c>
      <c r="H261" s="20">
        <f t="shared" ca="1" si="87"/>
        <v>11065.732680512132</v>
      </c>
      <c r="I261" s="20">
        <f t="shared" ca="1" si="88"/>
        <v>12753.955517864084</v>
      </c>
      <c r="J261" s="20">
        <f t="shared" ca="1" si="89"/>
        <v>24924.825909363753</v>
      </c>
      <c r="K261" s="20">
        <f t="shared" ca="1" si="90"/>
        <v>21481.993626707954</v>
      </c>
      <c r="L261" s="20">
        <f t="shared" ca="1" si="91"/>
        <v>35776.980824170787</v>
      </c>
      <c r="P261" s="19" t="str">
        <f t="shared" ca="1" si="92"/>
        <v>P2</v>
      </c>
      <c r="Q261" s="28">
        <f t="shared" ca="1" si="93"/>
        <v>0.14101801514684706</v>
      </c>
      <c r="R261" s="27">
        <f t="shared" ca="1" si="94"/>
        <v>1.141018015146847</v>
      </c>
      <c r="S261" s="20">
        <f t="shared" ca="1" si="95"/>
        <v>-50613.52196265955</v>
      </c>
      <c r="T261" s="14">
        <f t="shared" ca="1" si="96"/>
        <v>10048.440040314728</v>
      </c>
      <c r="U261" s="14">
        <f t="shared" ca="1" si="97"/>
        <v>48004.693137018723</v>
      </c>
      <c r="V261" s="14">
        <f t="shared" ca="1" si="98"/>
        <v>11823.3557982168</v>
      </c>
      <c r="W261" s="14">
        <f t="shared" ca="1" si="99"/>
        <v>12926.548425758026</v>
      </c>
      <c r="X261" s="14">
        <f t="shared" ca="1" si="100"/>
        <v>16042.637536612554</v>
      </c>
      <c r="Y261" s="14">
        <f t="shared" ca="1" si="101"/>
        <v>-34434.554250661793</v>
      </c>
      <c r="Z261" s="14">
        <f t="shared" ca="1" si="102"/>
        <v>6016.6034122567635</v>
      </c>
      <c r="AA261" s="14">
        <f t="shared" ca="1" si="103"/>
        <v>75839.457640010005</v>
      </c>
      <c r="AB261" s="14">
        <f t="shared" ca="1" si="104"/>
        <v>39803.749007435312</v>
      </c>
    </row>
    <row r="262" spans="1:28" x14ac:dyDescent="0.25">
      <c r="A262" s="38">
        <f t="shared" ca="1" si="80"/>
        <v>8.9697927981614509E-2</v>
      </c>
      <c r="B262" s="27">
        <f t="shared" ca="1" si="81"/>
        <v>1.0896979279816146</v>
      </c>
      <c r="C262" s="20">
        <f t="shared" ca="1" si="82"/>
        <v>-44065.96629496575</v>
      </c>
      <c r="D262" s="20">
        <f t="shared" ca="1" si="83"/>
        <v>11919.181660585637</v>
      </c>
      <c r="E262" s="20">
        <f t="shared" ca="1" si="84"/>
        <v>43295.712255174221</v>
      </c>
      <c r="F262" s="20">
        <f t="shared" ca="1" si="85"/>
        <v>22683.803095631796</v>
      </c>
      <c r="G262" s="20">
        <f t="shared" ca="1" si="86"/>
        <v>-34179.980064206597</v>
      </c>
      <c r="H262" s="20">
        <f t="shared" ca="1" si="87"/>
        <v>9044.3381266719571</v>
      </c>
      <c r="I262" s="20">
        <f t="shared" ca="1" si="88"/>
        <v>22926.254963499676</v>
      </c>
      <c r="J262" s="20">
        <f t="shared" ca="1" si="89"/>
        <v>27036.201586178802</v>
      </c>
      <c r="K262" s="20">
        <f t="shared" ca="1" si="90"/>
        <v>21923.007431304621</v>
      </c>
      <c r="L262" s="20">
        <f t="shared" ca="1" si="91"/>
        <v>42047.816648776454</v>
      </c>
      <c r="P262" s="19" t="str">
        <f t="shared" ca="1" si="92"/>
        <v>P2</v>
      </c>
      <c r="Q262" s="28">
        <f t="shared" ca="1" si="93"/>
        <v>0.12142282021065282</v>
      </c>
      <c r="R262" s="27">
        <f t="shared" ca="1" si="94"/>
        <v>1.1214228202106529</v>
      </c>
      <c r="S262" s="20">
        <f t="shared" ca="1" si="95"/>
        <v>-50875.406334564359</v>
      </c>
      <c r="T262" s="14">
        <f t="shared" ca="1" si="96"/>
        <v>10103.543127955852</v>
      </c>
      <c r="U262" s="14">
        <f t="shared" ca="1" si="97"/>
        <v>45737.699317033039</v>
      </c>
      <c r="V262" s="14">
        <f t="shared" ca="1" si="98"/>
        <v>10907.986905551814</v>
      </c>
      <c r="W262" s="14">
        <f t="shared" ca="1" si="99"/>
        <v>14780.069166105455</v>
      </c>
      <c r="X262" s="14">
        <f t="shared" ca="1" si="100"/>
        <v>20356.664832411803</v>
      </c>
      <c r="Y262" s="14">
        <f t="shared" ca="1" si="101"/>
        <v>-26076.173001530009</v>
      </c>
      <c r="Z262" s="14">
        <f t="shared" ca="1" si="102"/>
        <v>4733.238108142381</v>
      </c>
      <c r="AA262" s="14">
        <f t="shared" ca="1" si="103"/>
        <v>76720.145959518704</v>
      </c>
      <c r="AB262" s="14">
        <f t="shared" ca="1" si="104"/>
        <v>48670.089491854233</v>
      </c>
    </row>
    <row r="263" spans="1:28" x14ac:dyDescent="0.25">
      <c r="A263" s="38">
        <f t="shared" ca="1" si="80"/>
        <v>9.0618365163521966E-2</v>
      </c>
      <c r="B263" s="27">
        <f t="shared" ca="1" si="81"/>
        <v>1.090618365163522</v>
      </c>
      <c r="C263" s="20">
        <f t="shared" ca="1" si="82"/>
        <v>-44146.192320594957</v>
      </c>
      <c r="D263" s="20">
        <f t="shared" ca="1" si="83"/>
        <v>11595.016737472006</v>
      </c>
      <c r="E263" s="20">
        <f t="shared" ca="1" si="84"/>
        <v>41796.619974608169</v>
      </c>
      <c r="F263" s="20">
        <f t="shared" ca="1" si="85"/>
        <v>21573.74524421342</v>
      </c>
      <c r="G263" s="20">
        <f t="shared" ca="1" si="86"/>
        <v>-17307.90033429554</v>
      </c>
      <c r="H263" s="20">
        <f t="shared" ca="1" si="87"/>
        <v>14120.68654089757</v>
      </c>
      <c r="I263" s="20">
        <f t="shared" ca="1" si="88"/>
        <v>18435.906774017629</v>
      </c>
      <c r="J263" s="20">
        <f t="shared" ca="1" si="89"/>
        <v>24901.615487493698</v>
      </c>
      <c r="K263" s="20">
        <f t="shared" ca="1" si="90"/>
        <v>23354.157984199413</v>
      </c>
      <c r="L263" s="20">
        <f t="shared" ca="1" si="91"/>
        <v>51364.449983690749</v>
      </c>
      <c r="P263" s="19" t="str">
        <f t="shared" ca="1" si="92"/>
        <v>P1</v>
      </c>
      <c r="Q263" s="28">
        <f t="shared" ca="1" si="93"/>
        <v>0.13412959613176342</v>
      </c>
      <c r="R263" s="27">
        <f t="shared" ca="1" si="94"/>
        <v>1.1341295961317635</v>
      </c>
      <c r="S263" s="20">
        <f t="shared" ca="1" si="95"/>
        <v>-49913.01899379008</v>
      </c>
      <c r="T263" s="14">
        <f t="shared" ca="1" si="96"/>
        <v>9977.5771290194862</v>
      </c>
      <c r="U263" s="14">
        <f t="shared" ca="1" si="97"/>
        <v>35923.523410452341</v>
      </c>
      <c r="V263" s="14">
        <f t="shared" ca="1" si="98"/>
        <v>11262.209671691731</v>
      </c>
      <c r="W263" s="14">
        <f t="shared" ca="1" si="99"/>
        <v>15465.611243046073</v>
      </c>
      <c r="X263" s="14">
        <f t="shared" ca="1" si="100"/>
        <v>21260.369840309846</v>
      </c>
      <c r="Y263" s="14">
        <f t="shared" ca="1" si="101"/>
        <v>-30612.507151025089</v>
      </c>
      <c r="Z263" s="14">
        <f t="shared" ca="1" si="102"/>
        <v>5767.359795772586</v>
      </c>
      <c r="AA263" s="14">
        <f t="shared" ca="1" si="103"/>
        <v>74885.915938122693</v>
      </c>
      <c r="AB263" s="14">
        <f t="shared" ca="1" si="104"/>
        <v>37576.214118178214</v>
      </c>
    </row>
    <row r="264" spans="1:28" x14ac:dyDescent="0.25">
      <c r="A264" s="38">
        <f t="shared" ca="1" si="80"/>
        <v>8.9480277545913076E-2</v>
      </c>
      <c r="B264" s="27">
        <f t="shared" ca="1" si="81"/>
        <v>1.0894802775459131</v>
      </c>
      <c r="C264" s="20">
        <f t="shared" ca="1" si="82"/>
        <v>-43303.748981175682</v>
      </c>
      <c r="D264" s="20">
        <f t="shared" ca="1" si="83"/>
        <v>13508.274355456932</v>
      </c>
      <c r="E264" s="20">
        <f t="shared" ca="1" si="84"/>
        <v>39544.0901992336</v>
      </c>
      <c r="F264" s="20">
        <f t="shared" ca="1" si="85"/>
        <v>16444.621974285626</v>
      </c>
      <c r="G264" s="20">
        <f t="shared" ca="1" si="86"/>
        <v>-26555.018413668571</v>
      </c>
      <c r="H264" s="20">
        <f t="shared" ca="1" si="87"/>
        <v>5408.5196993924383</v>
      </c>
      <c r="I264" s="20">
        <f t="shared" ca="1" si="88"/>
        <v>22034.921608245208</v>
      </c>
      <c r="J264" s="20">
        <f t="shared" ca="1" si="89"/>
        <v>25187.560843400162</v>
      </c>
      <c r="K264" s="20">
        <f t="shared" ca="1" si="90"/>
        <v>20105.578357465878</v>
      </c>
      <c r="L264" s="20">
        <f t="shared" ca="1" si="91"/>
        <v>36931.918608165885</v>
      </c>
      <c r="P264" s="19" t="str">
        <f t="shared" ca="1" si="92"/>
        <v>P1</v>
      </c>
      <c r="Q264" s="28">
        <f t="shared" ca="1" si="93"/>
        <v>0.13228298261922672</v>
      </c>
      <c r="R264" s="27">
        <f t="shared" ca="1" si="94"/>
        <v>1.1322829826192267</v>
      </c>
      <c r="S264" s="20">
        <f t="shared" ca="1" si="95"/>
        <v>-54675.838735316102</v>
      </c>
      <c r="T264" s="14">
        <f t="shared" ca="1" si="96"/>
        <v>-552.03353308738861</v>
      </c>
      <c r="U264" s="14">
        <f t="shared" ca="1" si="97"/>
        <v>40306.684330302043</v>
      </c>
      <c r="V264" s="14">
        <f t="shared" ca="1" si="98"/>
        <v>11027.109824886165</v>
      </c>
      <c r="W264" s="14">
        <f t="shared" ca="1" si="99"/>
        <v>18112.611096614532</v>
      </c>
      <c r="X264" s="14">
        <f t="shared" ca="1" si="100"/>
        <v>24223.933564373245</v>
      </c>
      <c r="Y264" s="14">
        <f t="shared" ca="1" si="101"/>
        <v>-31666.968631164433</v>
      </c>
      <c r="Z264" s="14">
        <f t="shared" ca="1" si="102"/>
        <v>3700.9627329358873</v>
      </c>
      <c r="AA264" s="14">
        <f t="shared" ca="1" si="103"/>
        <v>77011.883751111047</v>
      </c>
      <c r="AB264" s="14">
        <f t="shared" ca="1" si="104"/>
        <v>29799.607499118349</v>
      </c>
    </row>
    <row r="265" spans="1:28" x14ac:dyDescent="0.25">
      <c r="A265" s="38">
        <f t="shared" ref="A265:A328" ca="1" si="105">_xlfn.BETA.INV(RAND(),$A$4,$A$5,$A$2,$A$3)</f>
        <v>8.9165453073253936E-2</v>
      </c>
      <c r="B265" s="27">
        <f t="shared" ref="B265:B328" ca="1" si="106">(1+A265)</f>
        <v>1.089165453073254</v>
      </c>
      <c r="C265" s="20">
        <f t="shared" ref="C265:C328" ca="1" si="107">_xlfn.BETA.INV(RAND(),$C$4,$C$5,$C$2,$C$3)</f>
        <v>-47222.769542996182</v>
      </c>
      <c r="D265" s="20">
        <f t="shared" ref="D265:D328" ca="1" si="108">_xlfn.BETA.INV(RAND(),$D$4,$D$5,$D$2,$D$3)</f>
        <v>9186.9695143024746</v>
      </c>
      <c r="E265" s="20">
        <f t="shared" ref="E265:E328" ca="1" si="109">_xlfn.BETA.INV(RAND(),$E$4,$E$5,$E$2,$E$3)</f>
        <v>38879.226692573953</v>
      </c>
      <c r="F265" s="20">
        <f t="shared" ref="F265:K328" ca="1" si="110">_xlfn.BETA.INV(RAND(),$F$4,$F$5,$F$2,$F$3)</f>
        <v>20598.728196867072</v>
      </c>
      <c r="G265" s="20">
        <f t="shared" ref="G265:G328" ca="1" si="111">_xlfn.BETA.INV(RAND(),$G$4,$G$5,$G$2,$G$3)</f>
        <v>-42473.387398758321</v>
      </c>
      <c r="H265" s="20">
        <f t="shared" ref="H265:H328" ca="1" si="112">_xlfn.BETA.INV(RAND(),$H$4,$H$5,$H$2,$H$3)</f>
        <v>15307.841106691427</v>
      </c>
      <c r="I265" s="20">
        <f t="shared" ref="I265:I328" ca="1" si="113">_xlfn.BETA.INV(RAND(),$I$4,$I$5,$I$2,$I$3)</f>
        <v>5355.8562791632103</v>
      </c>
      <c r="J265" s="20">
        <f t="shared" ref="J265:J328" ca="1" si="114">_xlfn.BETA.INV(RAND(),$J$4,$J$5,$J$2,$J$3)</f>
        <v>25128.126668709949</v>
      </c>
      <c r="K265" s="20">
        <f t="shared" ref="K265:K328" ca="1" si="115">_xlfn.BETA.INV(RAND(),$K$4,$K$5,$K$2,$K$3)</f>
        <v>20002.997238226508</v>
      </c>
      <c r="L265" s="20">
        <f t="shared" ref="L265:L328" ca="1" si="116">C265/B265^$C$7+D265/B265^$D$7+E265/B265^$E$7+F265/B265^$F$7+G265/B265^$G$7+H265/B265^$H$7+I265/B265^$I$7+J265/B265^$J$7+K265/B265^$K$7</f>
        <v>16863.005666579556</v>
      </c>
      <c r="P265" s="19" t="str">
        <f t="shared" ref="P265:P328" ca="1" si="117">IF(L265&lt;AB265,"P2","P1")</f>
        <v>P2</v>
      </c>
      <c r="Q265" s="28">
        <f t="shared" ref="Q265:Q328" ca="1" si="118">_xlfn.BETA.INV(RAND(),$Q$4,$Q$5,$Q$2,$Q$3)</f>
        <v>0.12575965823285146</v>
      </c>
      <c r="R265" s="27">
        <f t="shared" ref="R265:R328" ca="1" si="119">(1+Q265)</f>
        <v>1.1257596582328515</v>
      </c>
      <c r="S265" s="20">
        <f t="shared" ref="S265:S328" ca="1" si="120">_xlfn.BETA.INV(RAND(),$S$4,$S$5,$S$2,$S$3)</f>
        <v>-52447.1056144869</v>
      </c>
      <c r="T265" s="14">
        <f t="shared" ref="T265:T328" ca="1" si="121">_xlfn.BETA.INV(RAND(),$T$4,$T$5,$T$2,$T$3)</f>
        <v>10101.298984715464</v>
      </c>
      <c r="U265" s="14">
        <f t="shared" ref="U265:U328" ca="1" si="122">_xlfn.BETA.INV(RAND(),$U$4,$U$5,$U$2,$U$3)</f>
        <v>50508.437774917184</v>
      </c>
      <c r="V265" s="14">
        <f t="shared" ref="V265:V328" ca="1" si="123">_xlfn.BETA.INV(RAND(),$V$4,$V$5,$V$2,$V$3)</f>
        <v>11359.860071976203</v>
      </c>
      <c r="W265" s="14">
        <f t="shared" ref="W265:W328" ca="1" si="124">_xlfn.BETA.INV(RAND(),$W$4,$W$5,$W$2,$W$3)</f>
        <v>23297.580289041056</v>
      </c>
      <c r="X265" s="14">
        <f t="shared" ref="X265:AA328" ca="1" si="125">_xlfn.BETA.INV(RAND(),$X$4,$X$5,$X$2,$X$3)</f>
        <v>16414.469254212934</v>
      </c>
      <c r="Y265" s="14">
        <f t="shared" ref="Y265:Y328" ca="1" si="126">_xlfn.BETA.INV(RAND(),$Y$4,$Y$5,$Y$2,$Y$3)</f>
        <v>-39625.623359230529</v>
      </c>
      <c r="Z265" s="14">
        <f t="shared" ref="Z265:Z328" ca="1" si="127">_xlfn.BETA.INV(RAND(),$Z$4,$Z$5,$Z$2,$Z$3)</f>
        <v>5079.1454720126249</v>
      </c>
      <c r="AA265" s="14">
        <f t="shared" ref="AA265:AA328" ca="1" si="128">_xlfn.BETA.INV(RAND(),$AA$4,$AA$5,$AA$2,$AA$3)</f>
        <v>72400.043574662734</v>
      </c>
      <c r="AB265" s="14">
        <f t="shared" ref="AB265:AB328" ca="1" si="129">S265/R265^$S$7+T265/R265^$T$7+U265/R265^$U$7+V265/R265^$V$7+W265/R265^$W$7+X265/R265^$X$7+Y265/B265^$Y$7+Z265/B265^$Z$7+AA265/B265^$AA$7</f>
        <v>43541.171853040985</v>
      </c>
    </row>
    <row r="266" spans="1:28" x14ac:dyDescent="0.25">
      <c r="A266" s="38">
        <f t="shared" ca="1" si="105"/>
        <v>9.1472293228387277E-2</v>
      </c>
      <c r="B266" s="27">
        <f t="shared" ca="1" si="106"/>
        <v>1.0914722932283873</v>
      </c>
      <c r="C266" s="20">
        <f t="shared" ca="1" si="107"/>
        <v>-42775.64439435122</v>
      </c>
      <c r="D266" s="20">
        <f t="shared" ca="1" si="108"/>
        <v>14777.823709501034</v>
      </c>
      <c r="E266" s="20">
        <f t="shared" ca="1" si="109"/>
        <v>35346.892856525286</v>
      </c>
      <c r="F266" s="20">
        <f t="shared" ca="1" si="110"/>
        <v>19672.464335906079</v>
      </c>
      <c r="G266" s="20">
        <f t="shared" ca="1" si="111"/>
        <v>-24714.175907216297</v>
      </c>
      <c r="H266" s="20">
        <f t="shared" ca="1" si="112"/>
        <v>6657.64512690845</v>
      </c>
      <c r="I266" s="20">
        <f t="shared" ca="1" si="113"/>
        <v>17585.358425137769</v>
      </c>
      <c r="J266" s="20">
        <f t="shared" ca="1" si="114"/>
        <v>25864.885002103831</v>
      </c>
      <c r="K266" s="20">
        <f t="shared" ca="1" si="115"/>
        <v>20018.346572096329</v>
      </c>
      <c r="L266" s="20">
        <f t="shared" ca="1" si="116"/>
        <v>36803.212327421141</v>
      </c>
      <c r="P266" s="19" t="str">
        <f t="shared" ca="1" si="117"/>
        <v>P1</v>
      </c>
      <c r="Q266" s="28">
        <f t="shared" ca="1" si="118"/>
        <v>0.125677544486234</v>
      </c>
      <c r="R266" s="27">
        <f t="shared" ca="1" si="119"/>
        <v>1.1256775444862339</v>
      </c>
      <c r="S266" s="20">
        <f t="shared" ca="1" si="120"/>
        <v>-50925.177789465786</v>
      </c>
      <c r="T266" s="14">
        <f t="shared" ca="1" si="121"/>
        <v>7112.1409203207095</v>
      </c>
      <c r="U266" s="14">
        <f t="shared" ca="1" si="122"/>
        <v>26994.788269052984</v>
      </c>
      <c r="V266" s="14">
        <f t="shared" ca="1" si="123"/>
        <v>10949.024762361032</v>
      </c>
      <c r="W266" s="14">
        <f t="shared" ca="1" si="124"/>
        <v>24632.640087043244</v>
      </c>
      <c r="X266" s="14">
        <f t="shared" ca="1" si="125"/>
        <v>22839.307067900845</v>
      </c>
      <c r="Y266" s="14">
        <f t="shared" ca="1" si="126"/>
        <v>-28390.847134848773</v>
      </c>
      <c r="Z266" s="14">
        <f t="shared" ca="1" si="127"/>
        <v>3823.0138364791692</v>
      </c>
      <c r="AA266" s="14">
        <f t="shared" ca="1" si="128"/>
        <v>73337.273816009416</v>
      </c>
      <c r="AB266" s="14">
        <f t="shared" ca="1" si="129"/>
        <v>34039.445202140952</v>
      </c>
    </row>
    <row r="267" spans="1:28" x14ac:dyDescent="0.25">
      <c r="A267" s="38">
        <f t="shared" ca="1" si="105"/>
        <v>8.9566737760323409E-2</v>
      </c>
      <c r="B267" s="27">
        <f t="shared" ca="1" si="106"/>
        <v>1.0895667377603233</v>
      </c>
      <c r="C267" s="20">
        <f t="shared" ca="1" si="107"/>
        <v>-40422.303038579885</v>
      </c>
      <c r="D267" s="20">
        <f t="shared" ca="1" si="108"/>
        <v>13388.546844447745</v>
      </c>
      <c r="E267" s="20">
        <f t="shared" ca="1" si="109"/>
        <v>43254.053879126528</v>
      </c>
      <c r="F267" s="20">
        <f t="shared" ca="1" si="110"/>
        <v>20283.553453560115</v>
      </c>
      <c r="G267" s="20">
        <f t="shared" ca="1" si="111"/>
        <v>-40032.616826774552</v>
      </c>
      <c r="H267" s="20">
        <f t="shared" ca="1" si="112"/>
        <v>8341.7304474935372</v>
      </c>
      <c r="I267" s="20">
        <f t="shared" ca="1" si="113"/>
        <v>25495.508135135071</v>
      </c>
      <c r="J267" s="20">
        <f t="shared" ca="1" si="114"/>
        <v>24700.573740902124</v>
      </c>
      <c r="K267" s="20">
        <f t="shared" ca="1" si="115"/>
        <v>18657.09863764984</v>
      </c>
      <c r="L267" s="20">
        <f t="shared" ca="1" si="116"/>
        <v>39190.446273061323</v>
      </c>
      <c r="P267" s="19" t="str">
        <f t="shared" ca="1" si="117"/>
        <v>P2</v>
      </c>
      <c r="Q267" s="28">
        <f t="shared" ca="1" si="118"/>
        <v>0.12429605697019443</v>
      </c>
      <c r="R267" s="27">
        <f t="shared" ca="1" si="119"/>
        <v>1.1242960569701945</v>
      </c>
      <c r="S267" s="20">
        <f t="shared" ca="1" si="120"/>
        <v>-50793.465557528885</v>
      </c>
      <c r="T267" s="14">
        <f t="shared" ca="1" si="121"/>
        <v>16386.545933739493</v>
      </c>
      <c r="U267" s="14">
        <f t="shared" ca="1" si="122"/>
        <v>36429.387657615531</v>
      </c>
      <c r="V267" s="14">
        <f t="shared" ca="1" si="123"/>
        <v>10911.707161637303</v>
      </c>
      <c r="W267" s="14">
        <f t="shared" ca="1" si="124"/>
        <v>22786.238225807607</v>
      </c>
      <c r="X267" s="14">
        <f t="shared" ca="1" si="125"/>
        <v>17060.05766690856</v>
      </c>
      <c r="Y267" s="14">
        <f t="shared" ca="1" si="126"/>
        <v>-27737.745784889285</v>
      </c>
      <c r="Z267" s="14">
        <f t="shared" ca="1" si="127"/>
        <v>6663.8800099733244</v>
      </c>
      <c r="AA267" s="14">
        <f t="shared" ca="1" si="128"/>
        <v>76416.619248185874</v>
      </c>
      <c r="AB267" s="14">
        <f t="shared" ca="1" si="129"/>
        <v>49587.0922382922</v>
      </c>
    </row>
    <row r="268" spans="1:28" x14ac:dyDescent="0.25">
      <c r="A268" s="38">
        <f t="shared" ca="1" si="105"/>
        <v>9.0645020945224586E-2</v>
      </c>
      <c r="B268" s="27">
        <f t="shared" ca="1" si="106"/>
        <v>1.0906450209452245</v>
      </c>
      <c r="C268" s="20">
        <f t="shared" ca="1" si="107"/>
        <v>-43694.118484174891</v>
      </c>
      <c r="D268" s="20">
        <f t="shared" ca="1" si="108"/>
        <v>10426.148193987498</v>
      </c>
      <c r="E268" s="20">
        <f t="shared" ca="1" si="109"/>
        <v>34006.169700369872</v>
      </c>
      <c r="F268" s="20">
        <f t="shared" ca="1" si="110"/>
        <v>18560.061099754541</v>
      </c>
      <c r="G268" s="20">
        <f t="shared" ca="1" si="111"/>
        <v>-15838.491001694165</v>
      </c>
      <c r="H268" s="20">
        <f t="shared" ca="1" si="112"/>
        <v>16853.414514269614</v>
      </c>
      <c r="I268" s="20">
        <f t="shared" ca="1" si="113"/>
        <v>23984.637394173518</v>
      </c>
      <c r="J268" s="20">
        <f t="shared" ca="1" si="114"/>
        <v>24581.400441948419</v>
      </c>
      <c r="K268" s="20">
        <f t="shared" ca="1" si="115"/>
        <v>21621.428285624879</v>
      </c>
      <c r="L268" s="20">
        <f t="shared" ca="1" si="116"/>
        <v>46929.383083911322</v>
      </c>
      <c r="P268" s="19" t="str">
        <f t="shared" ca="1" si="117"/>
        <v>P1</v>
      </c>
      <c r="Q268" s="28">
        <f t="shared" ca="1" si="118"/>
        <v>0.12302208104557609</v>
      </c>
      <c r="R268" s="27">
        <f t="shared" ca="1" si="119"/>
        <v>1.123022081045576</v>
      </c>
      <c r="S268" s="20">
        <f t="shared" ca="1" si="120"/>
        <v>-51194.747847383289</v>
      </c>
      <c r="T268" s="14">
        <f t="shared" ca="1" si="121"/>
        <v>8014.0843550797963</v>
      </c>
      <c r="U268" s="14">
        <f t="shared" ca="1" si="122"/>
        <v>31603.237916660786</v>
      </c>
      <c r="V268" s="14">
        <f t="shared" ca="1" si="123"/>
        <v>10936.985095736862</v>
      </c>
      <c r="W268" s="14">
        <f t="shared" ca="1" si="124"/>
        <v>12792.851405220403</v>
      </c>
      <c r="X268" s="14">
        <f t="shared" ca="1" si="125"/>
        <v>20813.404392988039</v>
      </c>
      <c r="Y268" s="14">
        <f t="shared" ca="1" si="126"/>
        <v>-22950.184617316358</v>
      </c>
      <c r="Z268" s="14">
        <f t="shared" ca="1" si="127"/>
        <v>6350.8655515615137</v>
      </c>
      <c r="AA268" s="14">
        <f t="shared" ca="1" si="128"/>
        <v>74155.709665052709</v>
      </c>
      <c r="AB268" s="14">
        <f t="shared" ca="1" si="129"/>
        <v>35281.294703439853</v>
      </c>
    </row>
    <row r="269" spans="1:28" x14ac:dyDescent="0.25">
      <c r="A269" s="38">
        <f t="shared" ca="1" si="105"/>
        <v>8.9992824869837909E-2</v>
      </c>
      <c r="B269" s="27">
        <f t="shared" ca="1" si="106"/>
        <v>1.0899928248698378</v>
      </c>
      <c r="C269" s="20">
        <f t="shared" ca="1" si="107"/>
        <v>-41212.62111821794</v>
      </c>
      <c r="D269" s="20">
        <f t="shared" ca="1" si="108"/>
        <v>11812.038263437262</v>
      </c>
      <c r="E269" s="20">
        <f t="shared" ca="1" si="109"/>
        <v>36993.699172603563</v>
      </c>
      <c r="F269" s="20">
        <f t="shared" ca="1" si="110"/>
        <v>20954.045714231637</v>
      </c>
      <c r="G269" s="20">
        <f t="shared" ca="1" si="111"/>
        <v>-21720.754927325022</v>
      </c>
      <c r="H269" s="20">
        <f t="shared" ca="1" si="112"/>
        <v>7988.5547610651083</v>
      </c>
      <c r="I269" s="20">
        <f t="shared" ca="1" si="113"/>
        <v>17306.294487824041</v>
      </c>
      <c r="J269" s="20">
        <f t="shared" ca="1" si="114"/>
        <v>23921.173915894171</v>
      </c>
      <c r="K269" s="20">
        <f t="shared" ca="1" si="115"/>
        <v>24168.993107376391</v>
      </c>
      <c r="L269" s="20">
        <f t="shared" ca="1" si="116"/>
        <v>42282.515506997748</v>
      </c>
      <c r="P269" s="19" t="str">
        <f t="shared" ca="1" si="117"/>
        <v>P2</v>
      </c>
      <c r="Q269" s="28">
        <f t="shared" ca="1" si="118"/>
        <v>0.1205248226942639</v>
      </c>
      <c r="R269" s="27">
        <f t="shared" ca="1" si="119"/>
        <v>1.1205248226942639</v>
      </c>
      <c r="S269" s="20">
        <f t="shared" ca="1" si="120"/>
        <v>-47442.135139298771</v>
      </c>
      <c r="T269" s="14">
        <f t="shared" ca="1" si="121"/>
        <v>11240.541877156682</v>
      </c>
      <c r="U269" s="14">
        <f t="shared" ca="1" si="122"/>
        <v>48746.517001640372</v>
      </c>
      <c r="V269" s="14">
        <f t="shared" ca="1" si="123"/>
        <v>11310.762678011266</v>
      </c>
      <c r="W269" s="14">
        <f t="shared" ca="1" si="124"/>
        <v>10673.784507906164</v>
      </c>
      <c r="X269" s="14">
        <f t="shared" ca="1" si="125"/>
        <v>21756.763507587966</v>
      </c>
      <c r="Y269" s="14">
        <f t="shared" ca="1" si="126"/>
        <v>-31951.660595455385</v>
      </c>
      <c r="Z269" s="14">
        <f t="shared" ca="1" si="127"/>
        <v>5854.2239117855115</v>
      </c>
      <c r="AA269" s="14">
        <f t="shared" ca="1" si="128"/>
        <v>75864.978391729208</v>
      </c>
      <c r="AB269" s="14">
        <f t="shared" ca="1" si="129"/>
        <v>50766.239442281549</v>
      </c>
    </row>
    <row r="270" spans="1:28" x14ac:dyDescent="0.25">
      <c r="A270" s="38">
        <f t="shared" ca="1" si="105"/>
        <v>9.0218980758382472E-2</v>
      </c>
      <c r="B270" s="27">
        <f t="shared" ca="1" si="106"/>
        <v>1.0902189807583824</v>
      </c>
      <c r="C270" s="20">
        <f t="shared" ca="1" si="107"/>
        <v>-39082.566160986229</v>
      </c>
      <c r="D270" s="20">
        <f t="shared" ca="1" si="108"/>
        <v>10806.93937145487</v>
      </c>
      <c r="E270" s="20">
        <f t="shared" ca="1" si="109"/>
        <v>42986.056372375351</v>
      </c>
      <c r="F270" s="20">
        <f t="shared" ca="1" si="110"/>
        <v>18638.217503065876</v>
      </c>
      <c r="G270" s="20">
        <f t="shared" ca="1" si="111"/>
        <v>-31326.550226436542</v>
      </c>
      <c r="H270" s="20">
        <f t="shared" ca="1" si="112"/>
        <v>12233.070746449133</v>
      </c>
      <c r="I270" s="20">
        <f t="shared" ca="1" si="113"/>
        <v>25702.155105338705</v>
      </c>
      <c r="J270" s="20">
        <f t="shared" ca="1" si="114"/>
        <v>25031.305326461985</v>
      </c>
      <c r="K270" s="20">
        <f t="shared" ca="1" si="115"/>
        <v>22492.102472696664</v>
      </c>
      <c r="L270" s="20">
        <f t="shared" ca="1" si="116"/>
        <v>47398.008859220507</v>
      </c>
      <c r="P270" s="19" t="str">
        <f t="shared" ca="1" si="117"/>
        <v>P1</v>
      </c>
      <c r="Q270" s="28">
        <f t="shared" ca="1" si="118"/>
        <v>0.14268782927245688</v>
      </c>
      <c r="R270" s="27">
        <f t="shared" ca="1" si="119"/>
        <v>1.1426878292724569</v>
      </c>
      <c r="S270" s="20">
        <f t="shared" ca="1" si="120"/>
        <v>-51190.406479570316</v>
      </c>
      <c r="T270" s="14">
        <f t="shared" ca="1" si="121"/>
        <v>14801.881359611441</v>
      </c>
      <c r="U270" s="14">
        <f t="shared" ca="1" si="122"/>
        <v>23415.33323303601</v>
      </c>
      <c r="V270" s="14">
        <f t="shared" ca="1" si="123"/>
        <v>10843.780462764151</v>
      </c>
      <c r="W270" s="14">
        <f t="shared" ca="1" si="124"/>
        <v>11701.038274631313</v>
      </c>
      <c r="X270" s="14">
        <f t="shared" ca="1" si="125"/>
        <v>18464.602905579864</v>
      </c>
      <c r="Y270" s="14">
        <f t="shared" ca="1" si="126"/>
        <v>-35269.808920042648</v>
      </c>
      <c r="Z270" s="14">
        <f t="shared" ca="1" si="127"/>
        <v>4327.244481573849</v>
      </c>
      <c r="AA270" s="14">
        <f t="shared" ca="1" si="128"/>
        <v>75988.898145982428</v>
      </c>
      <c r="AB270" s="14">
        <f t="shared" ca="1" si="129"/>
        <v>22738.180341374187</v>
      </c>
    </row>
    <row r="271" spans="1:28" x14ac:dyDescent="0.25">
      <c r="A271" s="38">
        <f t="shared" ca="1" si="105"/>
        <v>8.9751566965580967E-2</v>
      </c>
      <c r="B271" s="27">
        <f t="shared" ca="1" si="106"/>
        <v>1.0897515669655811</v>
      </c>
      <c r="C271" s="20">
        <f t="shared" ca="1" si="107"/>
        <v>-43516.498653048278</v>
      </c>
      <c r="D271" s="20">
        <f t="shared" ca="1" si="108"/>
        <v>8868.3286152585224</v>
      </c>
      <c r="E271" s="20">
        <f t="shared" ca="1" si="109"/>
        <v>38810.166948380509</v>
      </c>
      <c r="F271" s="20">
        <f t="shared" ca="1" si="110"/>
        <v>22515.610520596452</v>
      </c>
      <c r="G271" s="20">
        <f t="shared" ca="1" si="111"/>
        <v>-32243.182831726219</v>
      </c>
      <c r="H271" s="20">
        <f t="shared" ca="1" si="112"/>
        <v>14194.346937481228</v>
      </c>
      <c r="I271" s="20">
        <f t="shared" ca="1" si="113"/>
        <v>6380.3024165969628</v>
      </c>
      <c r="J271" s="20">
        <f t="shared" ca="1" si="114"/>
        <v>25085.630238021677</v>
      </c>
      <c r="K271" s="20">
        <f t="shared" ca="1" si="115"/>
        <v>23080.861188124694</v>
      </c>
      <c r="L271" s="20">
        <f t="shared" ca="1" si="116"/>
        <v>30232.135505976068</v>
      </c>
      <c r="P271" s="19" t="str">
        <f t="shared" ca="1" si="117"/>
        <v>P2</v>
      </c>
      <c r="Q271" s="28">
        <f t="shared" ca="1" si="118"/>
        <v>0.13043544565840817</v>
      </c>
      <c r="R271" s="27">
        <f t="shared" ca="1" si="119"/>
        <v>1.1304354456584083</v>
      </c>
      <c r="S271" s="20">
        <f t="shared" ca="1" si="120"/>
        <v>-48321.945086845742</v>
      </c>
      <c r="T271" s="14">
        <f t="shared" ca="1" si="121"/>
        <v>15679.137527608789</v>
      </c>
      <c r="U271" s="14">
        <f t="shared" ca="1" si="122"/>
        <v>41758.44394532853</v>
      </c>
      <c r="V271" s="14">
        <f t="shared" ca="1" si="123"/>
        <v>11000.253170210679</v>
      </c>
      <c r="W271" s="14">
        <f t="shared" ca="1" si="124"/>
        <v>20229.470777439255</v>
      </c>
      <c r="X271" s="14">
        <f t="shared" ca="1" si="125"/>
        <v>20262.182200426127</v>
      </c>
      <c r="Y271" s="14">
        <f t="shared" ca="1" si="126"/>
        <v>-33892.480638320936</v>
      </c>
      <c r="Z271" s="14">
        <f t="shared" ca="1" si="127"/>
        <v>3565.9299366740438</v>
      </c>
      <c r="AA271" s="14">
        <f t="shared" ca="1" si="128"/>
        <v>74798.371595443765</v>
      </c>
      <c r="AB271" s="14">
        <f t="shared" ca="1" si="129"/>
        <v>48529.575257440694</v>
      </c>
    </row>
    <row r="272" spans="1:28" x14ac:dyDescent="0.25">
      <c r="A272" s="38">
        <f t="shared" ca="1" si="105"/>
        <v>8.9875056059936009E-2</v>
      </c>
      <c r="B272" s="27">
        <f t="shared" ca="1" si="106"/>
        <v>1.089875056059936</v>
      </c>
      <c r="C272" s="20">
        <f t="shared" ca="1" si="107"/>
        <v>-44407.180637890422</v>
      </c>
      <c r="D272" s="20">
        <f t="shared" ca="1" si="108"/>
        <v>12425.775535338416</v>
      </c>
      <c r="E272" s="20">
        <f t="shared" ca="1" si="109"/>
        <v>40690.988889252665</v>
      </c>
      <c r="F272" s="20">
        <f t="shared" ca="1" si="110"/>
        <v>19933.414779181923</v>
      </c>
      <c r="G272" s="20">
        <f t="shared" ca="1" si="111"/>
        <v>-37878.885255845242</v>
      </c>
      <c r="H272" s="20">
        <f t="shared" ca="1" si="112"/>
        <v>11780.782408830491</v>
      </c>
      <c r="I272" s="20">
        <f t="shared" ca="1" si="113"/>
        <v>21739.190225217088</v>
      </c>
      <c r="J272" s="20">
        <f t="shared" ca="1" si="114"/>
        <v>23710.332554342112</v>
      </c>
      <c r="K272" s="20">
        <f t="shared" ca="1" si="115"/>
        <v>20370.706527249935</v>
      </c>
      <c r="L272" s="20">
        <f t="shared" ca="1" si="116"/>
        <v>33647.352028112247</v>
      </c>
      <c r="P272" s="19" t="str">
        <f t="shared" ca="1" si="117"/>
        <v>P2</v>
      </c>
      <c r="Q272" s="28">
        <f t="shared" ca="1" si="118"/>
        <v>0.12939569754835967</v>
      </c>
      <c r="R272" s="27">
        <f t="shared" ca="1" si="119"/>
        <v>1.1293956975483597</v>
      </c>
      <c r="S272" s="20">
        <f t="shared" ca="1" si="120"/>
        <v>-52176.468158655465</v>
      </c>
      <c r="T272" s="14">
        <f t="shared" ca="1" si="121"/>
        <v>7856.4175849033272</v>
      </c>
      <c r="U272" s="14">
        <f t="shared" ca="1" si="122"/>
        <v>46309.245878118287</v>
      </c>
      <c r="V272" s="14">
        <f t="shared" ca="1" si="123"/>
        <v>10805.472070182874</v>
      </c>
      <c r="W272" s="14">
        <f t="shared" ca="1" si="124"/>
        <v>12338.114649625973</v>
      </c>
      <c r="X272" s="14">
        <f t="shared" ca="1" si="125"/>
        <v>22066.150479894437</v>
      </c>
      <c r="Y272" s="14">
        <f t="shared" ca="1" si="126"/>
        <v>-38497.947495929795</v>
      </c>
      <c r="Z272" s="14">
        <f t="shared" ca="1" si="127"/>
        <v>6107.9863947689319</v>
      </c>
      <c r="AA272" s="14">
        <f t="shared" ca="1" si="128"/>
        <v>74752.684864970346</v>
      </c>
      <c r="AB272" s="14">
        <f t="shared" ca="1" si="129"/>
        <v>36101.822492542946</v>
      </c>
    </row>
    <row r="273" spans="1:28" x14ac:dyDescent="0.25">
      <c r="A273" s="38">
        <f t="shared" ca="1" si="105"/>
        <v>9.0767128838882591E-2</v>
      </c>
      <c r="B273" s="27">
        <f t="shared" ca="1" si="106"/>
        <v>1.0907671288388825</v>
      </c>
      <c r="C273" s="20">
        <f t="shared" ca="1" si="107"/>
        <v>-39108.624499827412</v>
      </c>
      <c r="D273" s="20">
        <f t="shared" ca="1" si="108"/>
        <v>11431.142317994283</v>
      </c>
      <c r="E273" s="20">
        <f t="shared" ca="1" si="109"/>
        <v>39860.755587233187</v>
      </c>
      <c r="F273" s="20">
        <f t="shared" ca="1" si="110"/>
        <v>21291.809644833374</v>
      </c>
      <c r="G273" s="20">
        <f t="shared" ca="1" si="111"/>
        <v>-32769.011426478872</v>
      </c>
      <c r="H273" s="20">
        <f t="shared" ca="1" si="112"/>
        <v>17542.302301668409</v>
      </c>
      <c r="I273" s="20">
        <f t="shared" ca="1" si="113"/>
        <v>17665.027907642187</v>
      </c>
      <c r="J273" s="20">
        <f t="shared" ca="1" si="114"/>
        <v>25886.0380620703</v>
      </c>
      <c r="K273" s="20">
        <f t="shared" ca="1" si="115"/>
        <v>14736.149010489074</v>
      </c>
      <c r="L273" s="20">
        <f t="shared" ca="1" si="116"/>
        <v>41426.493628470394</v>
      </c>
      <c r="P273" s="19" t="str">
        <f t="shared" ca="1" si="117"/>
        <v>P1</v>
      </c>
      <c r="Q273" s="28">
        <f t="shared" ca="1" si="118"/>
        <v>0.11635194808318849</v>
      </c>
      <c r="R273" s="27">
        <f t="shared" ca="1" si="119"/>
        <v>1.1163519480831885</v>
      </c>
      <c r="S273" s="20">
        <f t="shared" ca="1" si="120"/>
        <v>-55974.41438781406</v>
      </c>
      <c r="T273" s="14">
        <f t="shared" ca="1" si="121"/>
        <v>10164.619172173368</v>
      </c>
      <c r="U273" s="14">
        <f t="shared" ca="1" si="122"/>
        <v>33274.772569863169</v>
      </c>
      <c r="V273" s="14">
        <f t="shared" ca="1" si="123"/>
        <v>10944.81422339824</v>
      </c>
      <c r="W273" s="14">
        <f t="shared" ca="1" si="124"/>
        <v>11664.375634357461</v>
      </c>
      <c r="X273" s="14">
        <f t="shared" ca="1" si="125"/>
        <v>17693.511255507328</v>
      </c>
      <c r="Y273" s="14">
        <f t="shared" ca="1" si="126"/>
        <v>-30052.501124596401</v>
      </c>
      <c r="Z273" s="14">
        <f t="shared" ca="1" si="127"/>
        <v>4624.1121768697722</v>
      </c>
      <c r="AA273" s="14">
        <f t="shared" ca="1" si="128"/>
        <v>76257.182467869468</v>
      </c>
      <c r="AB273" s="14">
        <f t="shared" ca="1" si="129"/>
        <v>28142.392884713496</v>
      </c>
    </row>
    <row r="274" spans="1:28" x14ac:dyDescent="0.25">
      <c r="A274" s="38">
        <f t="shared" ca="1" si="105"/>
        <v>9.0273856585645726E-2</v>
      </c>
      <c r="B274" s="27">
        <f t="shared" ca="1" si="106"/>
        <v>1.0902738565856458</v>
      </c>
      <c r="C274" s="20">
        <f t="shared" ca="1" si="107"/>
        <v>-37756.559696227036</v>
      </c>
      <c r="D274" s="20">
        <f t="shared" ca="1" si="108"/>
        <v>10125.06364489939</v>
      </c>
      <c r="E274" s="20">
        <f t="shared" ca="1" si="109"/>
        <v>38110.407212673359</v>
      </c>
      <c r="F274" s="20">
        <f t="shared" ca="1" si="110"/>
        <v>20905.723824865512</v>
      </c>
      <c r="G274" s="20">
        <f t="shared" ca="1" si="111"/>
        <v>-38567.451941963642</v>
      </c>
      <c r="H274" s="20">
        <f t="shared" ca="1" si="112"/>
        <v>16977.198400116402</v>
      </c>
      <c r="I274" s="20">
        <f t="shared" ca="1" si="113"/>
        <v>20934.493034358729</v>
      </c>
      <c r="J274" s="20">
        <f t="shared" ca="1" si="114"/>
        <v>26386.163328737573</v>
      </c>
      <c r="K274" s="20">
        <f t="shared" ca="1" si="115"/>
        <v>23715.873490339374</v>
      </c>
      <c r="L274" s="20">
        <f t="shared" ca="1" si="116"/>
        <v>42197.983494044689</v>
      </c>
      <c r="P274" s="19" t="str">
        <f t="shared" ca="1" si="117"/>
        <v>P2</v>
      </c>
      <c r="Q274" s="28">
        <f t="shared" ca="1" si="118"/>
        <v>0.1313739161806862</v>
      </c>
      <c r="R274" s="27">
        <f t="shared" ca="1" si="119"/>
        <v>1.1313739161806862</v>
      </c>
      <c r="S274" s="20">
        <f t="shared" ca="1" si="120"/>
        <v>-48842.240816111276</v>
      </c>
      <c r="T274" s="14">
        <f t="shared" ca="1" si="121"/>
        <v>10386.148016301073</v>
      </c>
      <c r="U274" s="14">
        <f t="shared" ca="1" si="122"/>
        <v>44390.688683943576</v>
      </c>
      <c r="V274" s="14">
        <f t="shared" ca="1" si="123"/>
        <v>10825.765478181485</v>
      </c>
      <c r="W274" s="14">
        <f t="shared" ca="1" si="124"/>
        <v>16414.462621117982</v>
      </c>
      <c r="X274" s="14">
        <f t="shared" ca="1" si="125"/>
        <v>20401.211278518003</v>
      </c>
      <c r="Y274" s="14">
        <f t="shared" ca="1" si="126"/>
        <v>-34935.328304811439</v>
      </c>
      <c r="Z274" s="14">
        <f t="shared" ca="1" si="127"/>
        <v>5858.0854680757457</v>
      </c>
      <c r="AA274" s="14">
        <f t="shared" ca="1" si="128"/>
        <v>72518.162248910725</v>
      </c>
      <c r="AB274" s="14">
        <f t="shared" ca="1" si="129"/>
        <v>42238.662312304281</v>
      </c>
    </row>
    <row r="275" spans="1:28" x14ac:dyDescent="0.25">
      <c r="A275" s="38">
        <f t="shared" ca="1" si="105"/>
        <v>9.1076267377425024E-2</v>
      </c>
      <c r="B275" s="27">
        <f t="shared" ca="1" si="106"/>
        <v>1.091076267377425</v>
      </c>
      <c r="C275" s="20">
        <f t="shared" ca="1" si="107"/>
        <v>-44957.340163414185</v>
      </c>
      <c r="D275" s="20">
        <f t="shared" ca="1" si="108"/>
        <v>9207.5777902527498</v>
      </c>
      <c r="E275" s="20">
        <f t="shared" ca="1" si="109"/>
        <v>36023.710537501604</v>
      </c>
      <c r="F275" s="20">
        <f t="shared" ca="1" si="110"/>
        <v>21848.060143068753</v>
      </c>
      <c r="G275" s="20">
        <f t="shared" ca="1" si="111"/>
        <v>-25055.303220166705</v>
      </c>
      <c r="H275" s="20">
        <f t="shared" ca="1" si="112"/>
        <v>9884.3288043592056</v>
      </c>
      <c r="I275" s="20">
        <f t="shared" ca="1" si="113"/>
        <v>11557.996771926637</v>
      </c>
      <c r="J275" s="20">
        <f t="shared" ca="1" si="114"/>
        <v>23322.732140779219</v>
      </c>
      <c r="K275" s="20">
        <f t="shared" ca="1" si="115"/>
        <v>16863.768538358971</v>
      </c>
      <c r="L275" s="20">
        <f t="shared" ca="1" si="116"/>
        <v>27194.030219708664</v>
      </c>
      <c r="P275" s="19" t="str">
        <f t="shared" ca="1" si="117"/>
        <v>P2</v>
      </c>
      <c r="Q275" s="28">
        <f t="shared" ca="1" si="118"/>
        <v>0.11563735216080964</v>
      </c>
      <c r="R275" s="27">
        <f t="shared" ca="1" si="119"/>
        <v>1.1156373521608096</v>
      </c>
      <c r="S275" s="20">
        <f t="shared" ca="1" si="120"/>
        <v>-52058.16643914616</v>
      </c>
      <c r="T275" s="14">
        <f t="shared" ca="1" si="121"/>
        <v>11535.085466227465</v>
      </c>
      <c r="U275" s="14">
        <f t="shared" ca="1" si="122"/>
        <v>51775.676218787725</v>
      </c>
      <c r="V275" s="14">
        <f t="shared" ca="1" si="123"/>
        <v>11171.834170516828</v>
      </c>
      <c r="W275" s="14">
        <f t="shared" ca="1" si="124"/>
        <v>11344.258203083782</v>
      </c>
      <c r="X275" s="14">
        <f t="shared" ca="1" si="125"/>
        <v>19870.879567143398</v>
      </c>
      <c r="Y275" s="14">
        <f t="shared" ca="1" si="126"/>
        <v>-32139.064091101569</v>
      </c>
      <c r="Z275" s="14">
        <f t="shared" ca="1" si="127"/>
        <v>5513.5268283284095</v>
      </c>
      <c r="AA275" s="14">
        <f t="shared" ca="1" si="128"/>
        <v>73637.842209851355</v>
      </c>
      <c r="AB275" s="14">
        <f t="shared" ca="1" si="129"/>
        <v>47356.607094873791</v>
      </c>
    </row>
    <row r="276" spans="1:28" x14ac:dyDescent="0.25">
      <c r="A276" s="38">
        <f t="shared" ca="1" si="105"/>
        <v>9.0794089290760896E-2</v>
      </c>
      <c r="B276" s="27">
        <f t="shared" ca="1" si="106"/>
        <v>1.0907940892907608</v>
      </c>
      <c r="C276" s="20">
        <f t="shared" ca="1" si="107"/>
        <v>-42988.510556318433</v>
      </c>
      <c r="D276" s="20">
        <f t="shared" ca="1" si="108"/>
        <v>12325.622072525017</v>
      </c>
      <c r="E276" s="20">
        <f t="shared" ca="1" si="109"/>
        <v>38768.670197155283</v>
      </c>
      <c r="F276" s="20">
        <f t="shared" ca="1" si="110"/>
        <v>17705.317742844763</v>
      </c>
      <c r="G276" s="20">
        <f t="shared" ca="1" si="111"/>
        <v>-28081.481103705315</v>
      </c>
      <c r="H276" s="20">
        <f t="shared" ca="1" si="112"/>
        <v>10639.137655618604</v>
      </c>
      <c r="I276" s="20">
        <f t="shared" ca="1" si="113"/>
        <v>18704.690294980443</v>
      </c>
      <c r="J276" s="20">
        <f t="shared" ca="1" si="114"/>
        <v>25818.051257901996</v>
      </c>
      <c r="K276" s="20">
        <f t="shared" ca="1" si="115"/>
        <v>23640.782349244306</v>
      </c>
      <c r="L276" s="20">
        <f t="shared" ca="1" si="116"/>
        <v>38541.720811256397</v>
      </c>
      <c r="P276" s="19" t="str">
        <f t="shared" ca="1" si="117"/>
        <v>P1</v>
      </c>
      <c r="Q276" s="28">
        <f t="shared" ca="1" si="118"/>
        <v>0.1322707512339078</v>
      </c>
      <c r="R276" s="27">
        <f t="shared" ca="1" si="119"/>
        <v>1.1322707512339079</v>
      </c>
      <c r="S276" s="20">
        <f t="shared" ca="1" si="120"/>
        <v>-52083.997287103572</v>
      </c>
      <c r="T276" s="14">
        <f t="shared" ca="1" si="121"/>
        <v>13611.013017047295</v>
      </c>
      <c r="U276" s="14">
        <f t="shared" ca="1" si="122"/>
        <v>43698.082069491786</v>
      </c>
      <c r="V276" s="14">
        <f t="shared" ca="1" si="123"/>
        <v>11204.613602951578</v>
      </c>
      <c r="W276" s="14">
        <f t="shared" ca="1" si="124"/>
        <v>9772.1553071216749</v>
      </c>
      <c r="X276" s="14">
        <f t="shared" ca="1" si="125"/>
        <v>18236.843473594574</v>
      </c>
      <c r="Y276" s="14">
        <f t="shared" ca="1" si="126"/>
        <v>-36124.295779037464</v>
      </c>
      <c r="Z276" s="14">
        <f t="shared" ca="1" si="127"/>
        <v>4602.5244409580628</v>
      </c>
      <c r="AA276" s="14">
        <f t="shared" ca="1" si="128"/>
        <v>75254.580848545564</v>
      </c>
      <c r="AB276" s="14">
        <f t="shared" ca="1" si="129"/>
        <v>36092.940438334168</v>
      </c>
    </row>
    <row r="277" spans="1:28" x14ac:dyDescent="0.25">
      <c r="A277" s="38">
        <f t="shared" ca="1" si="105"/>
        <v>9.0092071375735619E-2</v>
      </c>
      <c r="B277" s="27">
        <f t="shared" ca="1" si="106"/>
        <v>1.0900920713757356</v>
      </c>
      <c r="C277" s="20">
        <f t="shared" ca="1" si="107"/>
        <v>-43933.241887454315</v>
      </c>
      <c r="D277" s="20">
        <f t="shared" ca="1" si="108"/>
        <v>12522.682218030663</v>
      </c>
      <c r="E277" s="20">
        <f t="shared" ca="1" si="109"/>
        <v>41040.179437093131</v>
      </c>
      <c r="F277" s="20">
        <f t="shared" ca="1" si="110"/>
        <v>18164.903889236029</v>
      </c>
      <c r="G277" s="20">
        <f t="shared" ca="1" si="111"/>
        <v>-21806.322216835262</v>
      </c>
      <c r="H277" s="20">
        <f t="shared" ca="1" si="112"/>
        <v>13503.735629893652</v>
      </c>
      <c r="I277" s="20">
        <f t="shared" ca="1" si="113"/>
        <v>21669.467542191389</v>
      </c>
      <c r="J277" s="20">
        <f t="shared" ca="1" si="114"/>
        <v>23366.305649340458</v>
      </c>
      <c r="K277" s="20">
        <f t="shared" ca="1" si="115"/>
        <v>22190.869168768866</v>
      </c>
      <c r="L277" s="20">
        <f t="shared" ca="1" si="116"/>
        <v>46262.489921233449</v>
      </c>
      <c r="P277" s="19" t="str">
        <f t="shared" ca="1" si="117"/>
        <v>P2</v>
      </c>
      <c r="Q277" s="28">
        <f t="shared" ca="1" si="118"/>
        <v>0.12770781619730376</v>
      </c>
      <c r="R277" s="27">
        <f t="shared" ca="1" si="119"/>
        <v>1.1277078161973038</v>
      </c>
      <c r="S277" s="20">
        <f t="shared" ca="1" si="120"/>
        <v>-53356.931761725995</v>
      </c>
      <c r="T277" s="14">
        <f t="shared" ca="1" si="121"/>
        <v>11759.018958384775</v>
      </c>
      <c r="U277" s="14">
        <f t="shared" ca="1" si="122"/>
        <v>64750.31044772327</v>
      </c>
      <c r="V277" s="14">
        <f t="shared" ca="1" si="123"/>
        <v>11230.46970944382</v>
      </c>
      <c r="W277" s="14">
        <f t="shared" ca="1" si="124"/>
        <v>9598.2269128943608</v>
      </c>
      <c r="X277" s="14">
        <f t="shared" ca="1" si="125"/>
        <v>21002.968818241028</v>
      </c>
      <c r="Y277" s="14">
        <f t="shared" ca="1" si="126"/>
        <v>-42767.420882951148</v>
      </c>
      <c r="Z277" s="14">
        <f t="shared" ca="1" si="127"/>
        <v>3965.4915766046774</v>
      </c>
      <c r="AA277" s="14">
        <f t="shared" ca="1" si="128"/>
        <v>78974.257717752771</v>
      </c>
      <c r="AB277" s="14">
        <f t="shared" ca="1" si="129"/>
        <v>49555.113226436821</v>
      </c>
    </row>
    <row r="278" spans="1:28" x14ac:dyDescent="0.25">
      <c r="A278" s="38">
        <f t="shared" ca="1" si="105"/>
        <v>9.0653318659400725E-2</v>
      </c>
      <c r="B278" s="27">
        <f t="shared" ca="1" si="106"/>
        <v>1.0906533186594007</v>
      </c>
      <c r="C278" s="20">
        <f t="shared" ca="1" si="107"/>
        <v>-43034.531739448103</v>
      </c>
      <c r="D278" s="20">
        <f t="shared" ca="1" si="108"/>
        <v>8342.5598175739269</v>
      </c>
      <c r="E278" s="20">
        <f t="shared" ca="1" si="109"/>
        <v>41162.270101545982</v>
      </c>
      <c r="F278" s="20">
        <f t="shared" ca="1" si="110"/>
        <v>18419.212189592301</v>
      </c>
      <c r="G278" s="20">
        <f t="shared" ca="1" si="111"/>
        <v>-32525.839117954474</v>
      </c>
      <c r="H278" s="20">
        <f t="shared" ca="1" si="112"/>
        <v>13621.393512488288</v>
      </c>
      <c r="I278" s="20">
        <f t="shared" ca="1" si="113"/>
        <v>21835.410745612728</v>
      </c>
      <c r="J278" s="20">
        <f t="shared" ca="1" si="114"/>
        <v>24492.847130211841</v>
      </c>
      <c r="K278" s="20">
        <f t="shared" ca="1" si="115"/>
        <v>13936.080471301855</v>
      </c>
      <c r="L278" s="20">
        <f t="shared" ca="1" si="116"/>
        <v>32531.531028876423</v>
      </c>
      <c r="P278" s="19" t="str">
        <f t="shared" ca="1" si="117"/>
        <v>P1</v>
      </c>
      <c r="Q278" s="28">
        <f t="shared" ca="1" si="118"/>
        <v>0.11916169268261165</v>
      </c>
      <c r="R278" s="27">
        <f t="shared" ca="1" si="119"/>
        <v>1.1191616926826116</v>
      </c>
      <c r="S278" s="20">
        <f t="shared" ca="1" si="120"/>
        <v>-49229.514560768795</v>
      </c>
      <c r="T278" s="14">
        <f t="shared" ca="1" si="121"/>
        <v>9621.0204159892146</v>
      </c>
      <c r="U278" s="14">
        <f t="shared" ca="1" si="122"/>
        <v>29964.762775589512</v>
      </c>
      <c r="V278" s="14">
        <f t="shared" ca="1" si="123"/>
        <v>11177.910808253977</v>
      </c>
      <c r="W278" s="14">
        <f t="shared" ca="1" si="124"/>
        <v>8808.4425306631492</v>
      </c>
      <c r="X278" s="14">
        <f t="shared" ca="1" si="125"/>
        <v>17129.133641903511</v>
      </c>
      <c r="Y278" s="14">
        <f t="shared" ca="1" si="126"/>
        <v>-31012.376581703978</v>
      </c>
      <c r="Z278" s="14">
        <f t="shared" ca="1" si="127"/>
        <v>6264.1951809010125</v>
      </c>
      <c r="AA278" s="14">
        <f t="shared" ca="1" si="128"/>
        <v>74042.632915920374</v>
      </c>
      <c r="AB278" s="14">
        <f t="shared" ca="1" si="129"/>
        <v>28604.334366305011</v>
      </c>
    </row>
    <row r="279" spans="1:28" x14ac:dyDescent="0.25">
      <c r="A279" s="38">
        <f t="shared" ca="1" si="105"/>
        <v>8.9271451093653267E-2</v>
      </c>
      <c r="B279" s="27">
        <f t="shared" ca="1" si="106"/>
        <v>1.0892714510936532</v>
      </c>
      <c r="C279" s="20">
        <f t="shared" ca="1" si="107"/>
        <v>-41631.724838989088</v>
      </c>
      <c r="D279" s="20">
        <f t="shared" ca="1" si="108"/>
        <v>13068.951883513942</v>
      </c>
      <c r="E279" s="20">
        <f t="shared" ca="1" si="109"/>
        <v>38482.066259900821</v>
      </c>
      <c r="F279" s="20">
        <f t="shared" ca="1" si="110"/>
        <v>22727.524732671973</v>
      </c>
      <c r="G279" s="20">
        <f t="shared" ca="1" si="111"/>
        <v>-31700.216636399768</v>
      </c>
      <c r="H279" s="20">
        <f t="shared" ca="1" si="112"/>
        <v>17737.601739972397</v>
      </c>
      <c r="I279" s="20">
        <f t="shared" ca="1" si="113"/>
        <v>25933.526186969324</v>
      </c>
      <c r="J279" s="20">
        <f t="shared" ca="1" si="114"/>
        <v>26838.634316224103</v>
      </c>
      <c r="K279" s="20">
        <f t="shared" ca="1" si="115"/>
        <v>18781.129100868649</v>
      </c>
      <c r="L279" s="20">
        <f t="shared" ca="1" si="116"/>
        <v>49185.764826357867</v>
      </c>
      <c r="P279" s="19" t="str">
        <f t="shared" ca="1" si="117"/>
        <v>P1</v>
      </c>
      <c r="Q279" s="28">
        <f t="shared" ca="1" si="118"/>
        <v>0.13472505503158963</v>
      </c>
      <c r="R279" s="27">
        <f t="shared" ca="1" si="119"/>
        <v>1.1347250550315897</v>
      </c>
      <c r="S279" s="20">
        <f t="shared" ca="1" si="120"/>
        <v>-50502.338107476775</v>
      </c>
      <c r="T279" s="14">
        <f t="shared" ca="1" si="121"/>
        <v>14719.882010502486</v>
      </c>
      <c r="U279" s="14">
        <f t="shared" ca="1" si="122"/>
        <v>23465.099946029215</v>
      </c>
      <c r="V279" s="14">
        <f t="shared" ca="1" si="123"/>
        <v>11120.511916213696</v>
      </c>
      <c r="W279" s="14">
        <f t="shared" ca="1" si="124"/>
        <v>17551.344390266764</v>
      </c>
      <c r="X279" s="14">
        <f t="shared" ca="1" si="125"/>
        <v>22074.136705928795</v>
      </c>
      <c r="Y279" s="14">
        <f t="shared" ca="1" si="126"/>
        <v>-28219.033144831148</v>
      </c>
      <c r="Z279" s="14">
        <f t="shared" ca="1" si="127"/>
        <v>5881.4861232580506</v>
      </c>
      <c r="AA279" s="14">
        <f t="shared" ca="1" si="128"/>
        <v>77160.127366269226</v>
      </c>
      <c r="AB279" s="14">
        <f t="shared" ca="1" si="129"/>
        <v>35895.414196180616</v>
      </c>
    </row>
    <row r="280" spans="1:28" x14ac:dyDescent="0.25">
      <c r="A280" s="38">
        <f t="shared" ca="1" si="105"/>
        <v>9.0292886284318169E-2</v>
      </c>
      <c r="B280" s="27">
        <f t="shared" ca="1" si="106"/>
        <v>1.0902928862843182</v>
      </c>
      <c r="C280" s="20">
        <f t="shared" ca="1" si="107"/>
        <v>-45670.524624453494</v>
      </c>
      <c r="D280" s="20">
        <f t="shared" ca="1" si="108"/>
        <v>16582.262699081042</v>
      </c>
      <c r="E280" s="20">
        <f t="shared" ca="1" si="109"/>
        <v>42445.814101501259</v>
      </c>
      <c r="F280" s="20">
        <f t="shared" ca="1" si="110"/>
        <v>20167.197299608099</v>
      </c>
      <c r="G280" s="20">
        <f t="shared" ca="1" si="111"/>
        <v>-38736.781337903813</v>
      </c>
      <c r="H280" s="20">
        <f t="shared" ca="1" si="112"/>
        <v>5171.0048295622937</v>
      </c>
      <c r="I280" s="20">
        <f t="shared" ca="1" si="113"/>
        <v>24654.712157719587</v>
      </c>
      <c r="J280" s="20">
        <f t="shared" ca="1" si="114"/>
        <v>22785.854530170483</v>
      </c>
      <c r="K280" s="20">
        <f t="shared" ca="1" si="115"/>
        <v>16960.512151236519</v>
      </c>
      <c r="L280" s="20">
        <f t="shared" ca="1" si="116"/>
        <v>32360.931633668319</v>
      </c>
      <c r="P280" s="19" t="str">
        <f t="shared" ca="1" si="117"/>
        <v>P2</v>
      </c>
      <c r="Q280" s="28">
        <f t="shared" ca="1" si="118"/>
        <v>0.13045648537565716</v>
      </c>
      <c r="R280" s="27">
        <f t="shared" ca="1" si="119"/>
        <v>1.1304564853756571</v>
      </c>
      <c r="S280" s="20">
        <f t="shared" ca="1" si="120"/>
        <v>-52966.745365136128</v>
      </c>
      <c r="T280" s="14">
        <f t="shared" ca="1" si="121"/>
        <v>4455.4513890052458</v>
      </c>
      <c r="U280" s="14">
        <f t="shared" ca="1" si="122"/>
        <v>46747.198656720058</v>
      </c>
      <c r="V280" s="14">
        <f t="shared" ca="1" si="123"/>
        <v>10952.969103558371</v>
      </c>
      <c r="W280" s="14">
        <f t="shared" ca="1" si="124"/>
        <v>22087.395776433386</v>
      </c>
      <c r="X280" s="14">
        <f t="shared" ca="1" si="125"/>
        <v>20805.05894484798</v>
      </c>
      <c r="Y280" s="14">
        <f t="shared" ca="1" si="126"/>
        <v>-32390.508073296824</v>
      </c>
      <c r="Z280" s="14">
        <f t="shared" ca="1" si="127"/>
        <v>4591.2248489174308</v>
      </c>
      <c r="AA280" s="14">
        <f t="shared" ca="1" si="128"/>
        <v>75249.619492075086</v>
      </c>
      <c r="AB280" s="14">
        <f t="shared" ca="1" si="129"/>
        <v>40839.483508885256</v>
      </c>
    </row>
    <row r="281" spans="1:28" x14ac:dyDescent="0.25">
      <c r="A281" s="38">
        <f t="shared" ca="1" si="105"/>
        <v>9.0797177956918634E-2</v>
      </c>
      <c r="B281" s="27">
        <f t="shared" ca="1" si="106"/>
        <v>1.0907971779569186</v>
      </c>
      <c r="C281" s="20">
        <f t="shared" ca="1" si="107"/>
        <v>-39287.057642064712</v>
      </c>
      <c r="D281" s="20">
        <f t="shared" ca="1" si="108"/>
        <v>11477.303185546109</v>
      </c>
      <c r="E281" s="20">
        <f t="shared" ca="1" si="109"/>
        <v>43174.112081550658</v>
      </c>
      <c r="F281" s="20">
        <f t="shared" ca="1" si="110"/>
        <v>19979.559230613326</v>
      </c>
      <c r="G281" s="20">
        <f t="shared" ca="1" si="111"/>
        <v>-27020.478885917448</v>
      </c>
      <c r="H281" s="20">
        <f t="shared" ca="1" si="112"/>
        <v>16082.416047325976</v>
      </c>
      <c r="I281" s="20">
        <f t="shared" ca="1" si="113"/>
        <v>11584.007508544155</v>
      </c>
      <c r="J281" s="20">
        <f t="shared" ca="1" si="114"/>
        <v>25677.280338713535</v>
      </c>
      <c r="K281" s="20">
        <f t="shared" ca="1" si="115"/>
        <v>20148.03602103137</v>
      </c>
      <c r="L281" s="20">
        <f t="shared" ca="1" si="116"/>
        <v>45147.132719467263</v>
      </c>
      <c r="P281" s="19" t="str">
        <f t="shared" ca="1" si="117"/>
        <v>P1</v>
      </c>
      <c r="Q281" s="28">
        <f t="shared" ca="1" si="118"/>
        <v>0.14074873505082305</v>
      </c>
      <c r="R281" s="27">
        <f t="shared" ca="1" si="119"/>
        <v>1.140748735050823</v>
      </c>
      <c r="S281" s="20">
        <f t="shared" ca="1" si="120"/>
        <v>-51447.076011088051</v>
      </c>
      <c r="T281" s="14">
        <f t="shared" ca="1" si="121"/>
        <v>6076.0925617876037</v>
      </c>
      <c r="U281" s="14">
        <f t="shared" ca="1" si="122"/>
        <v>39706.044891494857</v>
      </c>
      <c r="V281" s="14">
        <f t="shared" ca="1" si="123"/>
        <v>11339.566526093015</v>
      </c>
      <c r="W281" s="14">
        <f t="shared" ca="1" si="124"/>
        <v>20192.104803456303</v>
      </c>
      <c r="X281" s="14">
        <f t="shared" ca="1" si="125"/>
        <v>14094.74809443583</v>
      </c>
      <c r="Y281" s="14">
        <f t="shared" ca="1" si="126"/>
        <v>-31582.808615192982</v>
      </c>
      <c r="Z281" s="14">
        <f t="shared" ca="1" si="127"/>
        <v>5329.5531926500807</v>
      </c>
      <c r="AA281" s="14">
        <f t="shared" ca="1" si="128"/>
        <v>74512.469687453093</v>
      </c>
      <c r="AB281" s="14">
        <f t="shared" ca="1" si="129"/>
        <v>32579.356658189266</v>
      </c>
    </row>
    <row r="282" spans="1:28" x14ac:dyDescent="0.25">
      <c r="A282" s="38">
        <f t="shared" ca="1" si="105"/>
        <v>9.0470700438086749E-2</v>
      </c>
      <c r="B282" s="27">
        <f t="shared" ca="1" si="106"/>
        <v>1.0904707004380867</v>
      </c>
      <c r="C282" s="20">
        <f t="shared" ca="1" si="107"/>
        <v>-41427.930876165454</v>
      </c>
      <c r="D282" s="20">
        <f t="shared" ca="1" si="108"/>
        <v>16182.823370432374</v>
      </c>
      <c r="E282" s="20">
        <f t="shared" ca="1" si="109"/>
        <v>35656.532389559492</v>
      </c>
      <c r="F282" s="20">
        <f t="shared" ca="1" si="110"/>
        <v>18456.97419286006</v>
      </c>
      <c r="G282" s="20">
        <f t="shared" ca="1" si="111"/>
        <v>-18549.26663858489</v>
      </c>
      <c r="H282" s="20">
        <f t="shared" ca="1" si="112"/>
        <v>8595.672569002314</v>
      </c>
      <c r="I282" s="20">
        <f t="shared" ca="1" si="113"/>
        <v>15146.522428614118</v>
      </c>
      <c r="J282" s="20">
        <f t="shared" ca="1" si="114"/>
        <v>22522.709803032969</v>
      </c>
      <c r="K282" s="20">
        <f t="shared" ca="1" si="115"/>
        <v>20682.061769647942</v>
      </c>
      <c r="L282" s="20">
        <f t="shared" ca="1" si="116"/>
        <v>41723.319812246125</v>
      </c>
      <c r="P282" s="19" t="str">
        <f t="shared" ca="1" si="117"/>
        <v>P1</v>
      </c>
      <c r="Q282" s="28">
        <f t="shared" ca="1" si="118"/>
        <v>0.13628473263136029</v>
      </c>
      <c r="R282" s="27">
        <f t="shared" ca="1" si="119"/>
        <v>1.1362847326313603</v>
      </c>
      <c r="S282" s="20">
        <f t="shared" ca="1" si="120"/>
        <v>-53478.007889954628</v>
      </c>
      <c r="T282" s="14">
        <f t="shared" ca="1" si="121"/>
        <v>5254.9117376644172</v>
      </c>
      <c r="U282" s="14">
        <f t="shared" ca="1" si="122"/>
        <v>50563.980817217038</v>
      </c>
      <c r="V282" s="14">
        <f t="shared" ca="1" si="123"/>
        <v>11158.636077854011</v>
      </c>
      <c r="W282" s="14">
        <f t="shared" ca="1" si="124"/>
        <v>9811.5665419215184</v>
      </c>
      <c r="X282" s="14">
        <f t="shared" ca="1" si="125"/>
        <v>17165.988734116596</v>
      </c>
      <c r="Y282" s="14">
        <f t="shared" ca="1" si="126"/>
        <v>-32644.987023488891</v>
      </c>
      <c r="Z282" s="14">
        <f t="shared" ca="1" si="127"/>
        <v>6195.7644523632616</v>
      </c>
      <c r="AA282" s="14">
        <f t="shared" ca="1" si="128"/>
        <v>73550.346302153514</v>
      </c>
      <c r="AB282" s="14">
        <f t="shared" ca="1" si="129"/>
        <v>33611.92634553228</v>
      </c>
    </row>
    <row r="283" spans="1:28" x14ac:dyDescent="0.25">
      <c r="A283" s="38">
        <f t="shared" ca="1" si="105"/>
        <v>8.9340808502519686E-2</v>
      </c>
      <c r="B283" s="27">
        <f t="shared" ca="1" si="106"/>
        <v>1.0893408085025196</v>
      </c>
      <c r="C283" s="20">
        <f t="shared" ca="1" si="107"/>
        <v>-42315.198415035855</v>
      </c>
      <c r="D283" s="20">
        <f t="shared" ca="1" si="108"/>
        <v>15827.697706373307</v>
      </c>
      <c r="E283" s="20">
        <f t="shared" ca="1" si="109"/>
        <v>34006.332409387149</v>
      </c>
      <c r="F283" s="20">
        <f t="shared" ca="1" si="110"/>
        <v>20336.864819958675</v>
      </c>
      <c r="G283" s="20">
        <f t="shared" ca="1" si="111"/>
        <v>-27188.198912313997</v>
      </c>
      <c r="H283" s="20">
        <f t="shared" ca="1" si="112"/>
        <v>20389.139014483328</v>
      </c>
      <c r="I283" s="20">
        <f t="shared" ca="1" si="113"/>
        <v>20563.362848133267</v>
      </c>
      <c r="J283" s="20">
        <f t="shared" ca="1" si="114"/>
        <v>23696.485496867892</v>
      </c>
      <c r="K283" s="20">
        <f t="shared" ca="1" si="115"/>
        <v>15550.298885582168</v>
      </c>
      <c r="L283" s="20">
        <f t="shared" ca="1" si="116"/>
        <v>43753.720542265684</v>
      </c>
      <c r="P283" s="19" t="str">
        <f t="shared" ca="1" si="117"/>
        <v>P1</v>
      </c>
      <c r="Q283" s="28">
        <f t="shared" ca="1" si="118"/>
        <v>0.12906573318396236</v>
      </c>
      <c r="R283" s="27">
        <f t="shared" ca="1" si="119"/>
        <v>1.1290657331839624</v>
      </c>
      <c r="S283" s="20">
        <f t="shared" ca="1" si="120"/>
        <v>-52291.220081573978</v>
      </c>
      <c r="T283" s="14">
        <f t="shared" ca="1" si="121"/>
        <v>5793.4274905520761</v>
      </c>
      <c r="U283" s="14">
        <f t="shared" ca="1" si="122"/>
        <v>44971.376247868582</v>
      </c>
      <c r="V283" s="14">
        <f t="shared" ca="1" si="123"/>
        <v>11561.840043207265</v>
      </c>
      <c r="W283" s="14">
        <f t="shared" ca="1" si="124"/>
        <v>14860.562587987331</v>
      </c>
      <c r="X283" s="14">
        <f t="shared" ca="1" si="125"/>
        <v>19366.692959025135</v>
      </c>
      <c r="Y283" s="14">
        <f t="shared" ca="1" si="126"/>
        <v>-33010.960789664256</v>
      </c>
      <c r="Z283" s="14">
        <f t="shared" ca="1" si="127"/>
        <v>6942.8354910908474</v>
      </c>
      <c r="AA283" s="14">
        <f t="shared" ca="1" si="128"/>
        <v>75103.485927861853</v>
      </c>
      <c r="AB283" s="14">
        <f t="shared" ca="1" si="129"/>
        <v>37783.69468987827</v>
      </c>
    </row>
    <row r="284" spans="1:28" x14ac:dyDescent="0.25">
      <c r="A284" s="38">
        <f t="shared" ca="1" si="105"/>
        <v>8.9118533230180902E-2</v>
      </c>
      <c r="B284" s="27">
        <f t="shared" ca="1" si="106"/>
        <v>1.0891185332301809</v>
      </c>
      <c r="C284" s="20">
        <f t="shared" ca="1" si="107"/>
        <v>-45560.558347704871</v>
      </c>
      <c r="D284" s="20">
        <f t="shared" ca="1" si="108"/>
        <v>14568.633375594691</v>
      </c>
      <c r="E284" s="20">
        <f t="shared" ca="1" si="109"/>
        <v>39582.896170109241</v>
      </c>
      <c r="F284" s="20">
        <f t="shared" ca="1" si="110"/>
        <v>20411.855201038419</v>
      </c>
      <c r="G284" s="20">
        <f t="shared" ca="1" si="111"/>
        <v>-37837.951671444433</v>
      </c>
      <c r="H284" s="20">
        <f t="shared" ca="1" si="112"/>
        <v>15956.984421853318</v>
      </c>
      <c r="I284" s="20">
        <f t="shared" ca="1" si="113"/>
        <v>26894.750516412998</v>
      </c>
      <c r="J284" s="20">
        <f t="shared" ca="1" si="114"/>
        <v>26591.285455421639</v>
      </c>
      <c r="K284" s="20">
        <f t="shared" ca="1" si="115"/>
        <v>13441.510229727344</v>
      </c>
      <c r="L284" s="20">
        <f t="shared" ca="1" si="116"/>
        <v>38039.8848721947</v>
      </c>
      <c r="P284" s="19" t="str">
        <f t="shared" ca="1" si="117"/>
        <v>P1</v>
      </c>
      <c r="Q284" s="28">
        <f t="shared" ca="1" si="118"/>
        <v>0.13754330690172115</v>
      </c>
      <c r="R284" s="27">
        <f t="shared" ca="1" si="119"/>
        <v>1.1375433069017211</v>
      </c>
      <c r="S284" s="20">
        <f t="shared" ca="1" si="120"/>
        <v>-53249.94368044108</v>
      </c>
      <c r="T284" s="14">
        <f t="shared" ca="1" si="121"/>
        <v>13937.977350042256</v>
      </c>
      <c r="U284" s="14">
        <f t="shared" ca="1" si="122"/>
        <v>40018.440601741837</v>
      </c>
      <c r="V284" s="14">
        <f t="shared" ca="1" si="123"/>
        <v>10853.213591848171</v>
      </c>
      <c r="W284" s="14">
        <f t="shared" ca="1" si="124"/>
        <v>16788.363384993936</v>
      </c>
      <c r="X284" s="14">
        <f t="shared" ca="1" si="125"/>
        <v>17488.663401391052</v>
      </c>
      <c r="Y284" s="14">
        <f t="shared" ca="1" si="126"/>
        <v>-42218.130496369624</v>
      </c>
      <c r="Z284" s="14">
        <f t="shared" ca="1" si="127"/>
        <v>5407.7377946183169</v>
      </c>
      <c r="AA284" s="14">
        <f t="shared" ca="1" si="128"/>
        <v>72284.952415502004</v>
      </c>
      <c r="AB284" s="14">
        <f t="shared" ca="1" si="129"/>
        <v>30701.912711315992</v>
      </c>
    </row>
    <row r="285" spans="1:28" x14ac:dyDescent="0.25">
      <c r="A285" s="38">
        <f t="shared" ca="1" si="105"/>
        <v>8.878110557949917E-2</v>
      </c>
      <c r="B285" s="27">
        <f t="shared" ca="1" si="106"/>
        <v>1.0887811055794991</v>
      </c>
      <c r="C285" s="20">
        <f t="shared" ca="1" si="107"/>
        <v>-45873.839041993415</v>
      </c>
      <c r="D285" s="20">
        <f t="shared" ca="1" si="108"/>
        <v>11149.591377986184</v>
      </c>
      <c r="E285" s="20">
        <f t="shared" ca="1" si="109"/>
        <v>36865.681497792961</v>
      </c>
      <c r="F285" s="20">
        <f t="shared" ca="1" si="110"/>
        <v>18449.686171245397</v>
      </c>
      <c r="G285" s="20">
        <f t="shared" ca="1" si="111"/>
        <v>-37860.99083596751</v>
      </c>
      <c r="H285" s="20">
        <f t="shared" ca="1" si="112"/>
        <v>6732.4620042039096</v>
      </c>
      <c r="I285" s="20">
        <f t="shared" ca="1" si="113"/>
        <v>26014.754168336374</v>
      </c>
      <c r="J285" s="20">
        <f t="shared" ca="1" si="114"/>
        <v>28307.270553532162</v>
      </c>
      <c r="K285" s="20">
        <f t="shared" ca="1" si="115"/>
        <v>23350.737075042205</v>
      </c>
      <c r="L285" s="20">
        <f t="shared" ca="1" si="116"/>
        <v>30265.205875817654</v>
      </c>
      <c r="P285" s="19" t="str">
        <f t="shared" ca="1" si="117"/>
        <v>P2</v>
      </c>
      <c r="Q285" s="28">
        <f t="shared" ca="1" si="118"/>
        <v>0.1296326352558459</v>
      </c>
      <c r="R285" s="27">
        <f t="shared" ca="1" si="119"/>
        <v>1.1296326352558459</v>
      </c>
      <c r="S285" s="20">
        <f t="shared" ca="1" si="120"/>
        <v>-50231.680383802828</v>
      </c>
      <c r="T285" s="14">
        <f t="shared" ca="1" si="121"/>
        <v>13499.231729347655</v>
      </c>
      <c r="U285" s="14">
        <f t="shared" ca="1" si="122"/>
        <v>56289.851897369801</v>
      </c>
      <c r="V285" s="14">
        <f t="shared" ca="1" si="123"/>
        <v>11217.961485688886</v>
      </c>
      <c r="W285" s="14">
        <f t="shared" ca="1" si="124"/>
        <v>23954.809527735029</v>
      </c>
      <c r="X285" s="14">
        <f t="shared" ca="1" si="125"/>
        <v>20335.920973090309</v>
      </c>
      <c r="Y285" s="14">
        <f t="shared" ca="1" si="126"/>
        <v>-31990.080222083223</v>
      </c>
      <c r="Z285" s="14">
        <f t="shared" ca="1" si="127"/>
        <v>4670.4289535902753</v>
      </c>
      <c r="AA285" s="14">
        <f t="shared" ca="1" si="128"/>
        <v>75898.638751407212</v>
      </c>
      <c r="AB285" s="14">
        <f t="shared" ca="1" si="129"/>
        <v>61184.350189700104</v>
      </c>
    </row>
    <row r="286" spans="1:28" x14ac:dyDescent="0.25">
      <c r="A286" s="38">
        <f t="shared" ca="1" si="105"/>
        <v>9.0558644665198029E-2</v>
      </c>
      <c r="B286" s="27">
        <f t="shared" ca="1" si="106"/>
        <v>1.090558644665198</v>
      </c>
      <c r="C286" s="20">
        <f t="shared" ca="1" si="107"/>
        <v>-44607.252684848463</v>
      </c>
      <c r="D286" s="20">
        <f t="shared" ca="1" si="108"/>
        <v>13363.806052871285</v>
      </c>
      <c r="E286" s="20">
        <f t="shared" ca="1" si="109"/>
        <v>39176.748981032331</v>
      </c>
      <c r="F286" s="20">
        <f t="shared" ca="1" si="110"/>
        <v>22017.304476131958</v>
      </c>
      <c r="G286" s="20">
        <f t="shared" ca="1" si="111"/>
        <v>-31944.127350664374</v>
      </c>
      <c r="H286" s="20">
        <f t="shared" ca="1" si="112"/>
        <v>14995.015867971162</v>
      </c>
      <c r="I286" s="20">
        <f t="shared" ca="1" si="113"/>
        <v>20116.145753003857</v>
      </c>
      <c r="J286" s="20">
        <f t="shared" ca="1" si="114"/>
        <v>25514.621094070477</v>
      </c>
      <c r="K286" s="20">
        <f t="shared" ca="1" si="115"/>
        <v>21978.589472981097</v>
      </c>
      <c r="L286" s="20">
        <f t="shared" ca="1" si="116"/>
        <v>41550.113638585259</v>
      </c>
      <c r="P286" s="19" t="str">
        <f t="shared" ca="1" si="117"/>
        <v>P2</v>
      </c>
      <c r="Q286" s="28">
        <f t="shared" ca="1" si="118"/>
        <v>0.13414301954911745</v>
      </c>
      <c r="R286" s="27">
        <f t="shared" ca="1" si="119"/>
        <v>1.1341430195491173</v>
      </c>
      <c r="S286" s="20">
        <f t="shared" ca="1" si="120"/>
        <v>-50521.900468732267</v>
      </c>
      <c r="T286" s="14">
        <f t="shared" ca="1" si="121"/>
        <v>6847.1233361335817</v>
      </c>
      <c r="U286" s="14">
        <f t="shared" ca="1" si="122"/>
        <v>52482.239311098157</v>
      </c>
      <c r="V286" s="14">
        <f t="shared" ca="1" si="123"/>
        <v>11182.932279399125</v>
      </c>
      <c r="W286" s="14">
        <f t="shared" ca="1" si="124"/>
        <v>13891.058552701579</v>
      </c>
      <c r="X286" s="14">
        <f t="shared" ca="1" si="125"/>
        <v>20268.293924025769</v>
      </c>
      <c r="Y286" s="14">
        <f t="shared" ca="1" si="126"/>
        <v>-31640.896953313732</v>
      </c>
      <c r="Z286" s="14">
        <f t="shared" ca="1" si="127"/>
        <v>4844.124158107782</v>
      </c>
      <c r="AA286" s="14">
        <f t="shared" ca="1" si="128"/>
        <v>71580.691195813692</v>
      </c>
      <c r="AB286" s="14">
        <f t="shared" ca="1" si="129"/>
        <v>42788.690819428542</v>
      </c>
    </row>
    <row r="287" spans="1:28" x14ac:dyDescent="0.25">
      <c r="A287" s="38">
        <f t="shared" ca="1" si="105"/>
        <v>8.9622830473955556E-2</v>
      </c>
      <c r="B287" s="27">
        <f t="shared" ca="1" si="106"/>
        <v>1.0896228304739555</v>
      </c>
      <c r="C287" s="20">
        <f t="shared" ca="1" si="107"/>
        <v>-40161.093989728819</v>
      </c>
      <c r="D287" s="20">
        <f t="shared" ca="1" si="108"/>
        <v>9737.9543035468305</v>
      </c>
      <c r="E287" s="20">
        <f t="shared" ca="1" si="109"/>
        <v>46146.549028308051</v>
      </c>
      <c r="F287" s="20">
        <f t="shared" ca="1" si="110"/>
        <v>16681.831781837776</v>
      </c>
      <c r="G287" s="20">
        <f t="shared" ca="1" si="111"/>
        <v>-46497.487868986071</v>
      </c>
      <c r="H287" s="20">
        <f t="shared" ca="1" si="112"/>
        <v>17114.018138897409</v>
      </c>
      <c r="I287" s="20">
        <f t="shared" ca="1" si="113"/>
        <v>15259.467106623179</v>
      </c>
      <c r="J287" s="20">
        <f t="shared" ca="1" si="114"/>
        <v>23488.100456964527</v>
      </c>
      <c r="K287" s="20">
        <f t="shared" ca="1" si="115"/>
        <v>18366.405322510134</v>
      </c>
      <c r="L287" s="20">
        <f t="shared" ca="1" si="116"/>
        <v>29935.446451268173</v>
      </c>
      <c r="P287" s="19" t="str">
        <f t="shared" ca="1" si="117"/>
        <v>P2</v>
      </c>
      <c r="Q287" s="28">
        <f t="shared" ca="1" si="118"/>
        <v>0.12584565725238436</v>
      </c>
      <c r="R287" s="27">
        <f t="shared" ca="1" si="119"/>
        <v>1.1258456572523843</v>
      </c>
      <c r="S287" s="20">
        <f t="shared" ca="1" si="120"/>
        <v>-50564.913447514999</v>
      </c>
      <c r="T287" s="14">
        <f t="shared" ca="1" si="121"/>
        <v>9083.2801113125206</v>
      </c>
      <c r="U287" s="14">
        <f t="shared" ca="1" si="122"/>
        <v>52053.399978072637</v>
      </c>
      <c r="V287" s="14">
        <f t="shared" ca="1" si="123"/>
        <v>11100.375864253892</v>
      </c>
      <c r="W287" s="14">
        <f t="shared" ca="1" si="124"/>
        <v>14895.010848004102</v>
      </c>
      <c r="X287" s="14">
        <f t="shared" ca="1" si="125"/>
        <v>18653.886300133789</v>
      </c>
      <c r="Y287" s="14">
        <f t="shared" ca="1" si="126"/>
        <v>-31648.138339920741</v>
      </c>
      <c r="Z287" s="14">
        <f t="shared" ca="1" si="127"/>
        <v>6679.7259033507607</v>
      </c>
      <c r="AA287" s="14">
        <f t="shared" ca="1" si="128"/>
        <v>74636.122083496142</v>
      </c>
      <c r="AB287" s="14">
        <f t="shared" ca="1" si="129"/>
        <v>48246.359622854208</v>
      </c>
    </row>
    <row r="288" spans="1:28" x14ac:dyDescent="0.25">
      <c r="A288" s="38">
        <f t="shared" ca="1" si="105"/>
        <v>9.0256289324243927E-2</v>
      </c>
      <c r="B288" s="27">
        <f t="shared" ca="1" si="106"/>
        <v>1.090256289324244</v>
      </c>
      <c r="C288" s="20">
        <f t="shared" ca="1" si="107"/>
        <v>-43332.634001427505</v>
      </c>
      <c r="D288" s="20">
        <f t="shared" ca="1" si="108"/>
        <v>9533.1599622337526</v>
      </c>
      <c r="E288" s="20">
        <f t="shared" ca="1" si="109"/>
        <v>43272.219011450165</v>
      </c>
      <c r="F288" s="20">
        <f t="shared" ca="1" si="110"/>
        <v>20408.581600726429</v>
      </c>
      <c r="G288" s="20">
        <f t="shared" ca="1" si="111"/>
        <v>-32792.268728028153</v>
      </c>
      <c r="H288" s="20">
        <f t="shared" ca="1" si="112"/>
        <v>19432.631937528848</v>
      </c>
      <c r="I288" s="20">
        <f t="shared" ca="1" si="113"/>
        <v>18870.190619470926</v>
      </c>
      <c r="J288" s="20">
        <f t="shared" ca="1" si="114"/>
        <v>23584.841853533573</v>
      </c>
      <c r="K288" s="20">
        <f t="shared" ca="1" si="115"/>
        <v>17992.54989072038</v>
      </c>
      <c r="L288" s="20">
        <f t="shared" ca="1" si="116"/>
        <v>40098.838053230473</v>
      </c>
      <c r="P288" s="19" t="str">
        <f t="shared" ca="1" si="117"/>
        <v>P1</v>
      </c>
      <c r="Q288" s="28">
        <f t="shared" ca="1" si="118"/>
        <v>0.12012636696339722</v>
      </c>
      <c r="R288" s="27">
        <f t="shared" ca="1" si="119"/>
        <v>1.1201263669633972</v>
      </c>
      <c r="S288" s="20">
        <f t="shared" ca="1" si="120"/>
        <v>-53267.932554768006</v>
      </c>
      <c r="T288" s="14">
        <f t="shared" ca="1" si="121"/>
        <v>2347.9010435230985</v>
      </c>
      <c r="U288" s="14">
        <f t="shared" ca="1" si="122"/>
        <v>42007.675022308002</v>
      </c>
      <c r="V288" s="14">
        <f t="shared" ca="1" si="123"/>
        <v>11260.61026909425</v>
      </c>
      <c r="W288" s="14">
        <f t="shared" ca="1" si="124"/>
        <v>15506.577511315145</v>
      </c>
      <c r="X288" s="14">
        <f t="shared" ca="1" si="125"/>
        <v>20458.17074198421</v>
      </c>
      <c r="Y288" s="14">
        <f t="shared" ca="1" si="126"/>
        <v>-30546.10800872057</v>
      </c>
      <c r="Z288" s="14">
        <f t="shared" ca="1" si="127"/>
        <v>6846.0085409465673</v>
      </c>
      <c r="AA288" s="14">
        <f t="shared" ca="1" si="128"/>
        <v>71424.853982108616</v>
      </c>
      <c r="AB288" s="14">
        <f t="shared" ca="1" si="129"/>
        <v>33102.718905722671</v>
      </c>
    </row>
    <row r="289" spans="1:28" x14ac:dyDescent="0.25">
      <c r="A289" s="38">
        <f t="shared" ca="1" si="105"/>
        <v>8.9242068187607881E-2</v>
      </c>
      <c r="B289" s="27">
        <f t="shared" ca="1" si="106"/>
        <v>1.0892420681876078</v>
      </c>
      <c r="C289" s="20">
        <f t="shared" ca="1" si="107"/>
        <v>-40868.500133313544</v>
      </c>
      <c r="D289" s="20">
        <f t="shared" ca="1" si="108"/>
        <v>13797.863666570105</v>
      </c>
      <c r="E289" s="20">
        <f t="shared" ca="1" si="109"/>
        <v>37851.69198793346</v>
      </c>
      <c r="F289" s="20">
        <f t="shared" ca="1" si="110"/>
        <v>20147.401655678816</v>
      </c>
      <c r="G289" s="20">
        <f t="shared" ca="1" si="111"/>
        <v>-24540.205246259062</v>
      </c>
      <c r="H289" s="20">
        <f t="shared" ca="1" si="112"/>
        <v>15196.262098583247</v>
      </c>
      <c r="I289" s="20">
        <f t="shared" ca="1" si="113"/>
        <v>26581.688018302189</v>
      </c>
      <c r="J289" s="20">
        <f t="shared" ca="1" si="114"/>
        <v>25019.796861710431</v>
      </c>
      <c r="K289" s="20">
        <f t="shared" ca="1" si="115"/>
        <v>17947.854622066829</v>
      </c>
      <c r="L289" s="20">
        <f t="shared" ca="1" si="116"/>
        <v>50497.109366024801</v>
      </c>
      <c r="P289" s="19" t="str">
        <f t="shared" ca="1" si="117"/>
        <v>P2</v>
      </c>
      <c r="Q289" s="28">
        <f t="shared" ca="1" si="118"/>
        <v>0.1275010976432337</v>
      </c>
      <c r="R289" s="27">
        <f t="shared" ca="1" si="119"/>
        <v>1.1275010976432336</v>
      </c>
      <c r="S289" s="20">
        <f t="shared" ca="1" si="120"/>
        <v>-53245.287150872791</v>
      </c>
      <c r="T289" s="14">
        <f t="shared" ca="1" si="121"/>
        <v>5530.3196796539123</v>
      </c>
      <c r="U289" s="14">
        <f t="shared" ca="1" si="122"/>
        <v>60244.909862484106</v>
      </c>
      <c r="V289" s="14">
        <f t="shared" ca="1" si="123"/>
        <v>10964.87791338054</v>
      </c>
      <c r="W289" s="14">
        <f t="shared" ca="1" si="124"/>
        <v>20493.337528140619</v>
      </c>
      <c r="X289" s="14">
        <f t="shared" ca="1" si="125"/>
        <v>21568.176180246042</v>
      </c>
      <c r="Y289" s="14">
        <f t="shared" ca="1" si="126"/>
        <v>-27879.433791980591</v>
      </c>
      <c r="Z289" s="14">
        <f t="shared" ca="1" si="127"/>
        <v>5771.8917210501832</v>
      </c>
      <c r="AA289" s="14">
        <f t="shared" ca="1" si="128"/>
        <v>75765.831178960536</v>
      </c>
      <c r="AB289" s="14">
        <f t="shared" ca="1" si="129"/>
        <v>55933.06889121831</v>
      </c>
    </row>
    <row r="290" spans="1:28" x14ac:dyDescent="0.25">
      <c r="A290" s="38">
        <f t="shared" ca="1" si="105"/>
        <v>9.1277312333812699E-2</v>
      </c>
      <c r="B290" s="27">
        <f t="shared" ca="1" si="106"/>
        <v>1.0912773123338126</v>
      </c>
      <c r="C290" s="20">
        <f t="shared" ca="1" si="107"/>
        <v>-41828.677153255441</v>
      </c>
      <c r="D290" s="20">
        <f t="shared" ca="1" si="108"/>
        <v>16346.946317182101</v>
      </c>
      <c r="E290" s="20">
        <f t="shared" ca="1" si="109"/>
        <v>37709.092435147999</v>
      </c>
      <c r="F290" s="20">
        <f t="shared" ca="1" si="110"/>
        <v>18350.393708258078</v>
      </c>
      <c r="G290" s="20">
        <f t="shared" ca="1" si="111"/>
        <v>-40568.960540877095</v>
      </c>
      <c r="H290" s="20">
        <f t="shared" ca="1" si="112"/>
        <v>11136.273362519631</v>
      </c>
      <c r="I290" s="20">
        <f t="shared" ca="1" si="113"/>
        <v>23372.694434538265</v>
      </c>
      <c r="J290" s="20">
        <f t="shared" ca="1" si="114"/>
        <v>26649.203343174631</v>
      </c>
      <c r="K290" s="20">
        <f t="shared" ca="1" si="115"/>
        <v>14273.792765077435</v>
      </c>
      <c r="L290" s="20">
        <f t="shared" ca="1" si="116"/>
        <v>32920.196225503278</v>
      </c>
      <c r="P290" s="19" t="str">
        <f t="shared" ca="1" si="117"/>
        <v>P2</v>
      </c>
      <c r="Q290" s="28">
        <f t="shared" ca="1" si="118"/>
        <v>0.12970263940355223</v>
      </c>
      <c r="R290" s="27">
        <f t="shared" ca="1" si="119"/>
        <v>1.1297026394035523</v>
      </c>
      <c r="S290" s="20">
        <f t="shared" ca="1" si="120"/>
        <v>-50959.886486538868</v>
      </c>
      <c r="T290" s="14">
        <f t="shared" ca="1" si="121"/>
        <v>11842.780189705936</v>
      </c>
      <c r="U290" s="14">
        <f t="shared" ca="1" si="122"/>
        <v>50715.903315140924</v>
      </c>
      <c r="V290" s="14">
        <f t="shared" ca="1" si="123"/>
        <v>10581.286008840076</v>
      </c>
      <c r="W290" s="14">
        <f t="shared" ca="1" si="124"/>
        <v>11840.465109038527</v>
      </c>
      <c r="X290" s="14">
        <f t="shared" ca="1" si="125"/>
        <v>14619.721141973647</v>
      </c>
      <c r="Y290" s="14">
        <f t="shared" ca="1" si="126"/>
        <v>-21150.967354748325</v>
      </c>
      <c r="Z290" s="14">
        <f t="shared" ca="1" si="127"/>
        <v>7047.899347536264</v>
      </c>
      <c r="AA290" s="14">
        <f t="shared" ca="1" si="128"/>
        <v>73793.50041649479</v>
      </c>
      <c r="AB290" s="14">
        <f t="shared" ca="1" si="129"/>
        <v>49806.089814658655</v>
      </c>
    </row>
    <row r="291" spans="1:28" x14ac:dyDescent="0.25">
      <c r="A291" s="38">
        <f t="shared" ca="1" si="105"/>
        <v>8.9715268861043071E-2</v>
      </c>
      <c r="B291" s="27">
        <f t="shared" ca="1" si="106"/>
        <v>1.089715268861043</v>
      </c>
      <c r="C291" s="20">
        <f t="shared" ca="1" si="107"/>
        <v>-45252.127119066194</v>
      </c>
      <c r="D291" s="20">
        <f t="shared" ca="1" si="108"/>
        <v>11581.288857251544</v>
      </c>
      <c r="E291" s="20">
        <f t="shared" ca="1" si="109"/>
        <v>33464.415931110045</v>
      </c>
      <c r="F291" s="20">
        <f t="shared" ca="1" si="110"/>
        <v>20285.0923621697</v>
      </c>
      <c r="G291" s="20">
        <f t="shared" ca="1" si="111"/>
        <v>-33732.195752792744</v>
      </c>
      <c r="H291" s="20">
        <f t="shared" ca="1" si="112"/>
        <v>14657.886968024703</v>
      </c>
      <c r="I291" s="20">
        <f t="shared" ca="1" si="113"/>
        <v>26862.835722467586</v>
      </c>
      <c r="J291" s="20">
        <f t="shared" ca="1" si="114"/>
        <v>27549.043943013297</v>
      </c>
      <c r="K291" s="20">
        <f t="shared" ca="1" si="115"/>
        <v>18597.215921676008</v>
      </c>
      <c r="L291" s="20">
        <f t="shared" ca="1" si="116"/>
        <v>35343.437499908694</v>
      </c>
      <c r="P291" s="19" t="str">
        <f t="shared" ca="1" si="117"/>
        <v>P2</v>
      </c>
      <c r="Q291" s="28">
        <f t="shared" ca="1" si="118"/>
        <v>0.13488450732501989</v>
      </c>
      <c r="R291" s="27">
        <f t="shared" ca="1" si="119"/>
        <v>1.1348845073250198</v>
      </c>
      <c r="S291" s="20">
        <f t="shared" ca="1" si="120"/>
        <v>-52572.004123355204</v>
      </c>
      <c r="T291" s="14">
        <f t="shared" ca="1" si="121"/>
        <v>4883.5569140793159</v>
      </c>
      <c r="U291" s="14">
        <f t="shared" ca="1" si="122"/>
        <v>54527.593127764296</v>
      </c>
      <c r="V291" s="14">
        <f t="shared" ca="1" si="123"/>
        <v>10814.189962601364</v>
      </c>
      <c r="W291" s="14">
        <f t="shared" ca="1" si="124"/>
        <v>15004.245658755728</v>
      </c>
      <c r="X291" s="14">
        <f t="shared" ca="1" si="125"/>
        <v>19092.277453721301</v>
      </c>
      <c r="Y291" s="14">
        <f t="shared" ca="1" si="126"/>
        <v>-26516.786828135399</v>
      </c>
      <c r="Z291" s="14">
        <f t="shared" ca="1" si="127"/>
        <v>4271.5794476507035</v>
      </c>
      <c r="AA291" s="14">
        <f t="shared" ca="1" si="128"/>
        <v>77009.162093038642</v>
      </c>
      <c r="AB291" s="14">
        <f t="shared" ca="1" si="129"/>
        <v>45886.511501473957</v>
      </c>
    </row>
    <row r="292" spans="1:28" x14ac:dyDescent="0.25">
      <c r="A292" s="38">
        <f t="shared" ca="1" si="105"/>
        <v>8.8354971207732169E-2</v>
      </c>
      <c r="B292" s="27">
        <f t="shared" ca="1" si="106"/>
        <v>1.0883549712077323</v>
      </c>
      <c r="C292" s="20">
        <f t="shared" ca="1" si="107"/>
        <v>-44380.722473199698</v>
      </c>
      <c r="D292" s="20">
        <f t="shared" ca="1" si="108"/>
        <v>13179.312155165517</v>
      </c>
      <c r="E292" s="20">
        <f t="shared" ca="1" si="109"/>
        <v>43255.609711176912</v>
      </c>
      <c r="F292" s="20">
        <f t="shared" ca="1" si="110"/>
        <v>19532.307061944528</v>
      </c>
      <c r="G292" s="20">
        <f t="shared" ca="1" si="111"/>
        <v>-35761.408113488804</v>
      </c>
      <c r="H292" s="20">
        <f t="shared" ca="1" si="112"/>
        <v>15976.991675783685</v>
      </c>
      <c r="I292" s="20">
        <f t="shared" ca="1" si="113"/>
        <v>18430.607930967923</v>
      </c>
      <c r="J292" s="20">
        <f t="shared" ca="1" si="114"/>
        <v>24639.084461293471</v>
      </c>
      <c r="K292" s="20">
        <f t="shared" ca="1" si="115"/>
        <v>19632.082602156072</v>
      </c>
      <c r="L292" s="20">
        <f t="shared" ca="1" si="116"/>
        <v>39055.806112523533</v>
      </c>
      <c r="P292" s="19" t="str">
        <f t="shared" ca="1" si="117"/>
        <v>P2</v>
      </c>
      <c r="Q292" s="28">
        <f t="shared" ca="1" si="118"/>
        <v>0.13124200434819819</v>
      </c>
      <c r="R292" s="27">
        <f t="shared" ca="1" si="119"/>
        <v>1.1312420043481981</v>
      </c>
      <c r="S292" s="20">
        <f t="shared" ca="1" si="120"/>
        <v>-52879.138073623624</v>
      </c>
      <c r="T292" s="14">
        <f t="shared" ca="1" si="121"/>
        <v>8336.5331136172408</v>
      </c>
      <c r="U292" s="14">
        <f t="shared" ca="1" si="122"/>
        <v>45604.564388503823</v>
      </c>
      <c r="V292" s="14">
        <f t="shared" ca="1" si="123"/>
        <v>10852.333802773714</v>
      </c>
      <c r="W292" s="14">
        <f t="shared" ca="1" si="124"/>
        <v>10792.809937789938</v>
      </c>
      <c r="X292" s="14">
        <f t="shared" ca="1" si="125"/>
        <v>23290.012728398171</v>
      </c>
      <c r="Y292" s="14">
        <f t="shared" ca="1" si="126"/>
        <v>-28121.552543627706</v>
      </c>
      <c r="Z292" s="14">
        <f t="shared" ca="1" si="127"/>
        <v>3660.9466779216191</v>
      </c>
      <c r="AA292" s="14">
        <f t="shared" ca="1" si="128"/>
        <v>73268.503567848034</v>
      </c>
      <c r="AB292" s="14">
        <f t="shared" ca="1" si="129"/>
        <v>39106.751609244326</v>
      </c>
    </row>
    <row r="293" spans="1:28" x14ac:dyDescent="0.25">
      <c r="A293" s="38">
        <f t="shared" ca="1" si="105"/>
        <v>9.033288319900773E-2</v>
      </c>
      <c r="B293" s="27">
        <f t="shared" ca="1" si="106"/>
        <v>1.0903328831990078</v>
      </c>
      <c r="C293" s="20">
        <f t="shared" ca="1" si="107"/>
        <v>-40483.032710783358</v>
      </c>
      <c r="D293" s="20">
        <f t="shared" ca="1" si="108"/>
        <v>12140.195625997541</v>
      </c>
      <c r="E293" s="20">
        <f t="shared" ca="1" si="109"/>
        <v>38866.732598717084</v>
      </c>
      <c r="F293" s="20">
        <f t="shared" ca="1" si="110"/>
        <v>21121.287495955279</v>
      </c>
      <c r="G293" s="20">
        <f t="shared" ca="1" si="111"/>
        <v>-35164.502800033413</v>
      </c>
      <c r="H293" s="20">
        <f t="shared" ca="1" si="112"/>
        <v>9019.6593687965669</v>
      </c>
      <c r="I293" s="20">
        <f t="shared" ca="1" si="113"/>
        <v>33682.474956129176</v>
      </c>
      <c r="J293" s="20">
        <f t="shared" ca="1" si="114"/>
        <v>26538.070930845857</v>
      </c>
      <c r="K293" s="20">
        <f t="shared" ca="1" si="115"/>
        <v>23824.699161353765</v>
      </c>
      <c r="L293" s="20">
        <f t="shared" ca="1" si="116"/>
        <v>47072.39530951441</v>
      </c>
      <c r="P293" s="19" t="str">
        <f t="shared" ca="1" si="117"/>
        <v>P1</v>
      </c>
      <c r="Q293" s="28">
        <f t="shared" ca="1" si="118"/>
        <v>0.14192518666758161</v>
      </c>
      <c r="R293" s="27">
        <f t="shared" ca="1" si="119"/>
        <v>1.1419251866675817</v>
      </c>
      <c r="S293" s="20">
        <f t="shared" ca="1" si="120"/>
        <v>-50058.612076245758</v>
      </c>
      <c r="T293" s="14">
        <f t="shared" ca="1" si="121"/>
        <v>7336.9413151586468</v>
      </c>
      <c r="U293" s="14">
        <f t="shared" ca="1" si="122"/>
        <v>60379.592677543798</v>
      </c>
      <c r="V293" s="14">
        <f t="shared" ca="1" si="123"/>
        <v>10956.415234006137</v>
      </c>
      <c r="W293" s="14">
        <f t="shared" ca="1" si="124"/>
        <v>8222.0387932754675</v>
      </c>
      <c r="X293" s="14">
        <f t="shared" ca="1" si="125"/>
        <v>18668.420634610113</v>
      </c>
      <c r="Y293" s="14">
        <f t="shared" ca="1" si="126"/>
        <v>-33684.930170513479</v>
      </c>
      <c r="Z293" s="14">
        <f t="shared" ca="1" si="127"/>
        <v>4263.2130435089857</v>
      </c>
      <c r="AA293" s="14">
        <f t="shared" ca="1" si="128"/>
        <v>75230.176999222036</v>
      </c>
      <c r="AB293" s="14">
        <f t="shared" ca="1" si="129"/>
        <v>44419.746524837625</v>
      </c>
    </row>
    <row r="294" spans="1:28" x14ac:dyDescent="0.25">
      <c r="A294" s="38">
        <f t="shared" ca="1" si="105"/>
        <v>8.9535580914386653E-2</v>
      </c>
      <c r="B294" s="27">
        <f t="shared" ca="1" si="106"/>
        <v>1.0895355809143867</v>
      </c>
      <c r="C294" s="20">
        <f t="shared" ca="1" si="107"/>
        <v>-46014.412095920547</v>
      </c>
      <c r="D294" s="20">
        <f t="shared" ca="1" si="108"/>
        <v>13820.60066054237</v>
      </c>
      <c r="E294" s="20">
        <f t="shared" ca="1" si="109"/>
        <v>41685.115613548238</v>
      </c>
      <c r="F294" s="20">
        <f t="shared" ca="1" si="110"/>
        <v>18662.648471115448</v>
      </c>
      <c r="G294" s="20">
        <f t="shared" ca="1" si="111"/>
        <v>-32216.41288260476</v>
      </c>
      <c r="H294" s="20">
        <f t="shared" ca="1" si="112"/>
        <v>4493.4039034033685</v>
      </c>
      <c r="I294" s="20">
        <f t="shared" ca="1" si="113"/>
        <v>22826.068322321797</v>
      </c>
      <c r="J294" s="20">
        <f t="shared" ca="1" si="114"/>
        <v>25200.364954036453</v>
      </c>
      <c r="K294" s="20">
        <f t="shared" ca="1" si="115"/>
        <v>16995.631969286813</v>
      </c>
      <c r="L294" s="20">
        <f t="shared" ca="1" si="116"/>
        <v>32310.685762643116</v>
      </c>
      <c r="P294" s="19" t="str">
        <f t="shared" ca="1" si="117"/>
        <v>P2</v>
      </c>
      <c r="Q294" s="28">
        <f t="shared" ca="1" si="118"/>
        <v>0.12497726750261487</v>
      </c>
      <c r="R294" s="27">
        <f t="shared" ca="1" si="119"/>
        <v>1.1249772675026148</v>
      </c>
      <c r="S294" s="20">
        <f t="shared" ca="1" si="120"/>
        <v>-51605.559993173767</v>
      </c>
      <c r="T294" s="14">
        <f t="shared" ca="1" si="121"/>
        <v>13472.533419281837</v>
      </c>
      <c r="U294" s="14">
        <f t="shared" ca="1" si="122"/>
        <v>64839.099163441417</v>
      </c>
      <c r="V294" s="14">
        <f t="shared" ca="1" si="123"/>
        <v>10776.440524404528</v>
      </c>
      <c r="W294" s="14">
        <f t="shared" ca="1" si="124"/>
        <v>21599.67043708756</v>
      </c>
      <c r="X294" s="14">
        <f t="shared" ca="1" si="125"/>
        <v>22140.178804928837</v>
      </c>
      <c r="Y294" s="14">
        <f t="shared" ca="1" si="126"/>
        <v>-37257.183313241156</v>
      </c>
      <c r="Z294" s="14">
        <f t="shared" ca="1" si="127"/>
        <v>7796.0068633893015</v>
      </c>
      <c r="AA294" s="14">
        <f t="shared" ca="1" si="128"/>
        <v>72928.835601323866</v>
      </c>
      <c r="AB294" s="14">
        <f t="shared" ca="1" si="129"/>
        <v>63676.278896494579</v>
      </c>
    </row>
    <row r="295" spans="1:28" x14ac:dyDescent="0.25">
      <c r="A295" s="38">
        <f t="shared" ca="1" si="105"/>
        <v>9.1064074865448888E-2</v>
      </c>
      <c r="B295" s="27">
        <f t="shared" ca="1" si="106"/>
        <v>1.091064074865449</v>
      </c>
      <c r="C295" s="20">
        <f t="shared" ca="1" si="107"/>
        <v>-42496.38385832416</v>
      </c>
      <c r="D295" s="20">
        <f t="shared" ca="1" si="108"/>
        <v>15797.93514906975</v>
      </c>
      <c r="E295" s="20">
        <f t="shared" ca="1" si="109"/>
        <v>41779.951461221644</v>
      </c>
      <c r="F295" s="20">
        <f t="shared" ca="1" si="110"/>
        <v>21440.358818663444</v>
      </c>
      <c r="G295" s="20">
        <f t="shared" ca="1" si="111"/>
        <v>-23475.378582012829</v>
      </c>
      <c r="H295" s="20">
        <f t="shared" ca="1" si="112"/>
        <v>7750.9539693128127</v>
      </c>
      <c r="I295" s="20">
        <f t="shared" ca="1" si="113"/>
        <v>23316.430103734714</v>
      </c>
      <c r="J295" s="20">
        <f t="shared" ca="1" si="114"/>
        <v>24510.761777348922</v>
      </c>
      <c r="K295" s="20">
        <f t="shared" ca="1" si="115"/>
        <v>19520.341536634129</v>
      </c>
      <c r="L295" s="20">
        <f t="shared" ca="1" si="116"/>
        <v>48893.648538769332</v>
      </c>
      <c r="P295" s="19" t="str">
        <f t="shared" ca="1" si="117"/>
        <v>P1</v>
      </c>
      <c r="Q295" s="28">
        <f t="shared" ca="1" si="118"/>
        <v>0.13017819164590635</v>
      </c>
      <c r="R295" s="27">
        <f t="shared" ca="1" si="119"/>
        <v>1.1301781916459064</v>
      </c>
      <c r="S295" s="20">
        <f t="shared" ca="1" si="120"/>
        <v>-51503.525799553652</v>
      </c>
      <c r="T295" s="14">
        <f t="shared" ca="1" si="121"/>
        <v>651.76560641000924</v>
      </c>
      <c r="U295" s="14">
        <f t="shared" ca="1" si="122"/>
        <v>36780.384191314894</v>
      </c>
      <c r="V295" s="14">
        <f t="shared" ca="1" si="123"/>
        <v>11084.936897380523</v>
      </c>
      <c r="W295" s="14">
        <f t="shared" ca="1" si="124"/>
        <v>16826.830685576264</v>
      </c>
      <c r="X295" s="14">
        <f t="shared" ca="1" si="125"/>
        <v>18806.975087729683</v>
      </c>
      <c r="Y295" s="14">
        <f t="shared" ca="1" si="126"/>
        <v>-29053.095299791679</v>
      </c>
      <c r="Z295" s="14">
        <f t="shared" ca="1" si="127"/>
        <v>2780.6506394631492</v>
      </c>
      <c r="AA295" s="14">
        <f t="shared" ca="1" si="128"/>
        <v>72714.364161548801</v>
      </c>
      <c r="AB295" s="14">
        <f t="shared" ca="1" si="129"/>
        <v>26558.240140111564</v>
      </c>
    </row>
    <row r="296" spans="1:28" x14ac:dyDescent="0.25">
      <c r="A296" s="38">
        <f t="shared" ca="1" si="105"/>
        <v>8.9778950511668981E-2</v>
      </c>
      <c r="B296" s="27">
        <f t="shared" ca="1" si="106"/>
        <v>1.0897789505116691</v>
      </c>
      <c r="C296" s="20">
        <f t="shared" ca="1" si="107"/>
        <v>-42500.902569831524</v>
      </c>
      <c r="D296" s="20">
        <f t="shared" ca="1" si="108"/>
        <v>11711.583788764161</v>
      </c>
      <c r="E296" s="20">
        <f t="shared" ca="1" si="109"/>
        <v>37767.774857758042</v>
      </c>
      <c r="F296" s="20">
        <f t="shared" ca="1" si="110"/>
        <v>20115.236045725254</v>
      </c>
      <c r="G296" s="20">
        <f t="shared" ca="1" si="111"/>
        <v>-31723.959316147822</v>
      </c>
      <c r="H296" s="20">
        <f t="shared" ca="1" si="112"/>
        <v>14273.754913696146</v>
      </c>
      <c r="I296" s="20">
        <f t="shared" ca="1" si="113"/>
        <v>29992.236711536152</v>
      </c>
      <c r="J296" s="20">
        <f t="shared" ca="1" si="114"/>
        <v>24754.049939708129</v>
      </c>
      <c r="K296" s="20">
        <f t="shared" ca="1" si="115"/>
        <v>13716.206889587185</v>
      </c>
      <c r="L296" s="20">
        <f t="shared" ca="1" si="116"/>
        <v>40743.912825511019</v>
      </c>
      <c r="P296" s="19" t="str">
        <f t="shared" ca="1" si="117"/>
        <v>P2</v>
      </c>
      <c r="Q296" s="28">
        <f t="shared" ca="1" si="118"/>
        <v>0.13080515613335303</v>
      </c>
      <c r="R296" s="27">
        <f t="shared" ca="1" si="119"/>
        <v>1.130805156133353</v>
      </c>
      <c r="S296" s="20">
        <f t="shared" ca="1" si="120"/>
        <v>-49918.790928326474</v>
      </c>
      <c r="T296" s="14">
        <f t="shared" ca="1" si="121"/>
        <v>7287.7314464781557</v>
      </c>
      <c r="U296" s="14">
        <f t="shared" ca="1" si="122"/>
        <v>52145.010399630875</v>
      </c>
      <c r="V296" s="14">
        <f t="shared" ca="1" si="123"/>
        <v>10594.943473789546</v>
      </c>
      <c r="W296" s="14">
        <f t="shared" ca="1" si="124"/>
        <v>12866.152770959481</v>
      </c>
      <c r="X296" s="14">
        <f t="shared" ca="1" si="125"/>
        <v>18596.375189504601</v>
      </c>
      <c r="Y296" s="14">
        <f t="shared" ca="1" si="126"/>
        <v>-32709.789046555354</v>
      </c>
      <c r="Z296" s="14">
        <f t="shared" ca="1" si="127"/>
        <v>6471.9608513041221</v>
      </c>
      <c r="AA296" s="14">
        <f t="shared" ca="1" si="128"/>
        <v>72230.779623201743</v>
      </c>
      <c r="AB296" s="14">
        <f t="shared" ca="1" si="129"/>
        <v>42885.181589681692</v>
      </c>
    </row>
    <row r="297" spans="1:28" x14ac:dyDescent="0.25">
      <c r="A297" s="38">
        <f t="shared" ca="1" si="105"/>
        <v>9.0116159643301802E-2</v>
      </c>
      <c r="B297" s="27">
        <f t="shared" ca="1" si="106"/>
        <v>1.0901161596433018</v>
      </c>
      <c r="C297" s="20">
        <f t="shared" ca="1" si="107"/>
        <v>-44323.820625528868</v>
      </c>
      <c r="D297" s="20">
        <f t="shared" ca="1" si="108"/>
        <v>10048.237976946941</v>
      </c>
      <c r="E297" s="20">
        <f t="shared" ca="1" si="109"/>
        <v>39370.277911432611</v>
      </c>
      <c r="F297" s="20">
        <f t="shared" ca="1" si="110"/>
        <v>19527.076514633591</v>
      </c>
      <c r="G297" s="20">
        <f t="shared" ca="1" si="111"/>
        <v>-39004.243133645119</v>
      </c>
      <c r="H297" s="20">
        <f t="shared" ca="1" si="112"/>
        <v>10724.179141339113</v>
      </c>
      <c r="I297" s="20">
        <f t="shared" ca="1" si="113"/>
        <v>28212.711746945126</v>
      </c>
      <c r="J297" s="20">
        <f t="shared" ca="1" si="114"/>
        <v>27598.876356035638</v>
      </c>
      <c r="K297" s="20">
        <f t="shared" ca="1" si="115"/>
        <v>23841.175413739176</v>
      </c>
      <c r="L297" s="20">
        <f t="shared" ca="1" si="116"/>
        <v>36296.722896519328</v>
      </c>
      <c r="P297" s="19" t="str">
        <f t="shared" ca="1" si="117"/>
        <v>P2</v>
      </c>
      <c r="Q297" s="28">
        <f t="shared" ca="1" si="118"/>
        <v>0.12477799164108455</v>
      </c>
      <c r="R297" s="27">
        <f t="shared" ca="1" si="119"/>
        <v>1.1247779916410845</v>
      </c>
      <c r="S297" s="20">
        <f t="shared" ca="1" si="120"/>
        <v>-54849.712429765132</v>
      </c>
      <c r="T297" s="14">
        <f t="shared" ca="1" si="121"/>
        <v>12176.56267262109</v>
      </c>
      <c r="U297" s="14">
        <f t="shared" ca="1" si="122"/>
        <v>70711.5075515442</v>
      </c>
      <c r="V297" s="14">
        <f t="shared" ca="1" si="123"/>
        <v>11584.087361406702</v>
      </c>
      <c r="W297" s="14">
        <f t="shared" ca="1" si="124"/>
        <v>9811.2358159948635</v>
      </c>
      <c r="X297" s="14">
        <f t="shared" ca="1" si="125"/>
        <v>20005.274986593584</v>
      </c>
      <c r="Y297" s="14">
        <f t="shared" ca="1" si="126"/>
        <v>-22621.602953535148</v>
      </c>
      <c r="Z297" s="14">
        <f t="shared" ca="1" si="127"/>
        <v>7226.0458832190243</v>
      </c>
      <c r="AA297" s="14">
        <f t="shared" ca="1" si="128"/>
        <v>75115.031945489012</v>
      </c>
      <c r="AB297" s="14">
        <f t="shared" ca="1" si="129"/>
        <v>65387.641065610544</v>
      </c>
    </row>
    <row r="298" spans="1:28" x14ac:dyDescent="0.25">
      <c r="A298" s="38">
        <f t="shared" ca="1" si="105"/>
        <v>9.1840763697049951E-2</v>
      </c>
      <c r="B298" s="27">
        <f t="shared" ca="1" si="106"/>
        <v>1.09184076369705</v>
      </c>
      <c r="C298" s="20">
        <f t="shared" ca="1" si="107"/>
        <v>-43493.39547656502</v>
      </c>
      <c r="D298" s="20">
        <f t="shared" ca="1" si="108"/>
        <v>15394.701084502809</v>
      </c>
      <c r="E298" s="20">
        <f t="shared" ca="1" si="109"/>
        <v>45493.08999508214</v>
      </c>
      <c r="F298" s="20">
        <f t="shared" ca="1" si="110"/>
        <v>20978.697080394704</v>
      </c>
      <c r="G298" s="20">
        <f t="shared" ca="1" si="111"/>
        <v>-22276.63972501528</v>
      </c>
      <c r="H298" s="20">
        <f t="shared" ca="1" si="112"/>
        <v>7330.562053003825</v>
      </c>
      <c r="I298" s="20">
        <f t="shared" ca="1" si="113"/>
        <v>14542.09889920302</v>
      </c>
      <c r="J298" s="20">
        <f t="shared" ca="1" si="114"/>
        <v>23319.087950443238</v>
      </c>
      <c r="K298" s="20">
        <f t="shared" ca="1" si="115"/>
        <v>16053.845940376301</v>
      </c>
      <c r="L298" s="20">
        <f t="shared" ca="1" si="116"/>
        <v>43073.808129925856</v>
      </c>
      <c r="P298" s="19" t="str">
        <f t="shared" ca="1" si="117"/>
        <v>P2</v>
      </c>
      <c r="Q298" s="28">
        <f t="shared" ca="1" si="118"/>
        <v>0.12254664170436465</v>
      </c>
      <c r="R298" s="27">
        <f t="shared" ca="1" si="119"/>
        <v>1.1225466417043646</v>
      </c>
      <c r="S298" s="20">
        <f t="shared" ca="1" si="120"/>
        <v>-50439.378716405554</v>
      </c>
      <c r="T298" s="14">
        <f t="shared" ca="1" si="121"/>
        <v>12568.18683543296</v>
      </c>
      <c r="U298" s="14">
        <f t="shared" ca="1" si="122"/>
        <v>60935.220295804938</v>
      </c>
      <c r="V298" s="14">
        <f t="shared" ca="1" si="123"/>
        <v>11300.347466445579</v>
      </c>
      <c r="W298" s="14">
        <f t="shared" ca="1" si="124"/>
        <v>18004.857470865954</v>
      </c>
      <c r="X298" s="14">
        <f t="shared" ca="1" si="125"/>
        <v>16663.535546465777</v>
      </c>
      <c r="Y298" s="14">
        <f t="shared" ca="1" si="126"/>
        <v>-25861.196770602506</v>
      </c>
      <c r="Z298" s="14">
        <f t="shared" ca="1" si="127"/>
        <v>6209.8964617193806</v>
      </c>
      <c r="AA298" s="14">
        <f t="shared" ca="1" si="128"/>
        <v>72932.590211407398</v>
      </c>
      <c r="AB298" s="14">
        <f t="shared" ca="1" si="129"/>
        <v>61993.95166378998</v>
      </c>
    </row>
    <row r="299" spans="1:28" x14ac:dyDescent="0.25">
      <c r="A299" s="38">
        <f t="shared" ca="1" si="105"/>
        <v>8.8429107860348452E-2</v>
      </c>
      <c r="B299" s="27">
        <f t="shared" ca="1" si="106"/>
        <v>1.0884291078603485</v>
      </c>
      <c r="C299" s="20">
        <f t="shared" ca="1" si="107"/>
        <v>-42901.73685218257</v>
      </c>
      <c r="D299" s="20">
        <f t="shared" ca="1" si="108"/>
        <v>13273.976071159379</v>
      </c>
      <c r="E299" s="20">
        <f t="shared" ca="1" si="109"/>
        <v>41281.303688403874</v>
      </c>
      <c r="F299" s="20">
        <f t="shared" ca="1" si="110"/>
        <v>20420.610573069902</v>
      </c>
      <c r="G299" s="20">
        <f t="shared" ca="1" si="111"/>
        <v>-17000.884985675351</v>
      </c>
      <c r="H299" s="20">
        <f t="shared" ca="1" si="112"/>
        <v>11888.732856836596</v>
      </c>
      <c r="I299" s="20">
        <f t="shared" ca="1" si="113"/>
        <v>18408.034013625762</v>
      </c>
      <c r="J299" s="20">
        <f t="shared" ca="1" si="114"/>
        <v>24158.227497686916</v>
      </c>
      <c r="K299" s="20">
        <f t="shared" ca="1" si="115"/>
        <v>19368.178921886738</v>
      </c>
      <c r="L299" s="20">
        <f t="shared" ca="1" si="116"/>
        <v>49899.8965168945</v>
      </c>
      <c r="P299" s="19" t="str">
        <f t="shared" ca="1" si="117"/>
        <v>P2</v>
      </c>
      <c r="Q299" s="28">
        <f t="shared" ca="1" si="118"/>
        <v>0.138358283577452</v>
      </c>
      <c r="R299" s="27">
        <f t="shared" ca="1" si="119"/>
        <v>1.1383582835774519</v>
      </c>
      <c r="S299" s="20">
        <f t="shared" ca="1" si="120"/>
        <v>-52397.060882501362</v>
      </c>
      <c r="T299" s="14">
        <f t="shared" ca="1" si="121"/>
        <v>18441.833364709433</v>
      </c>
      <c r="U299" s="14">
        <f t="shared" ca="1" si="122"/>
        <v>53490.75313273877</v>
      </c>
      <c r="V299" s="14">
        <f t="shared" ca="1" si="123"/>
        <v>10499.088480408325</v>
      </c>
      <c r="W299" s="14">
        <f t="shared" ca="1" si="124"/>
        <v>12706.704615891635</v>
      </c>
      <c r="X299" s="14">
        <f t="shared" ca="1" si="125"/>
        <v>17725.021263250208</v>
      </c>
      <c r="Y299" s="14">
        <f t="shared" ca="1" si="126"/>
        <v>-24680.076908468232</v>
      </c>
      <c r="Z299" s="14">
        <f t="shared" ca="1" si="127"/>
        <v>7151.1101031534281</v>
      </c>
      <c r="AA299" s="14">
        <f t="shared" ca="1" si="128"/>
        <v>74950.194888222046</v>
      </c>
      <c r="AB299" s="14">
        <f t="shared" ca="1" si="129"/>
        <v>56197.345909190859</v>
      </c>
    </row>
    <row r="300" spans="1:28" x14ac:dyDescent="0.25">
      <c r="A300" s="38">
        <f t="shared" ca="1" si="105"/>
        <v>9.0249482855700905E-2</v>
      </c>
      <c r="B300" s="27">
        <f t="shared" ca="1" si="106"/>
        <v>1.090249482855701</v>
      </c>
      <c r="C300" s="20">
        <f t="shared" ca="1" si="107"/>
        <v>-43861.352266319038</v>
      </c>
      <c r="D300" s="20">
        <f t="shared" ca="1" si="108"/>
        <v>9567.3055157796553</v>
      </c>
      <c r="E300" s="20">
        <f t="shared" ca="1" si="109"/>
        <v>46326.379334799916</v>
      </c>
      <c r="F300" s="20">
        <f t="shared" ca="1" si="110"/>
        <v>21084.040295228693</v>
      </c>
      <c r="G300" s="20">
        <f t="shared" ca="1" si="111"/>
        <v>-25337.874538964719</v>
      </c>
      <c r="H300" s="20">
        <f t="shared" ca="1" si="112"/>
        <v>18944.192758981793</v>
      </c>
      <c r="I300" s="20">
        <f t="shared" ca="1" si="113"/>
        <v>21813.07069913733</v>
      </c>
      <c r="J300" s="20">
        <f t="shared" ca="1" si="114"/>
        <v>25117.695410789202</v>
      </c>
      <c r="K300" s="20">
        <f t="shared" ca="1" si="115"/>
        <v>22411.639801826273</v>
      </c>
      <c r="L300" s="20">
        <f t="shared" ca="1" si="116"/>
        <v>52456.37221369546</v>
      </c>
      <c r="P300" s="19" t="str">
        <f t="shared" ca="1" si="117"/>
        <v>P1</v>
      </c>
      <c r="Q300" s="28">
        <f t="shared" ca="1" si="118"/>
        <v>0.12750365401766095</v>
      </c>
      <c r="R300" s="27">
        <f t="shared" ca="1" si="119"/>
        <v>1.1275036540176608</v>
      </c>
      <c r="S300" s="20">
        <f t="shared" ca="1" si="120"/>
        <v>-51507.977234679624</v>
      </c>
      <c r="T300" s="14">
        <f t="shared" ca="1" si="121"/>
        <v>11674.903895184147</v>
      </c>
      <c r="U300" s="14">
        <f t="shared" ca="1" si="122"/>
        <v>48920.875901681575</v>
      </c>
      <c r="V300" s="14">
        <f t="shared" ca="1" si="123"/>
        <v>10956.281278075629</v>
      </c>
      <c r="W300" s="14">
        <f t="shared" ca="1" si="124"/>
        <v>14013.280239950098</v>
      </c>
      <c r="X300" s="14">
        <f t="shared" ca="1" si="125"/>
        <v>23432.980189480942</v>
      </c>
      <c r="Y300" s="14">
        <f t="shared" ca="1" si="126"/>
        <v>-37116.351585232143</v>
      </c>
      <c r="Z300" s="14">
        <f t="shared" ca="1" si="127"/>
        <v>3002.6096813473296</v>
      </c>
      <c r="AA300" s="14">
        <f t="shared" ca="1" si="128"/>
        <v>71713.483431405941</v>
      </c>
      <c r="AB300" s="14">
        <f t="shared" ca="1" si="129"/>
        <v>41967.158270759828</v>
      </c>
    </row>
    <row r="301" spans="1:28" x14ac:dyDescent="0.25">
      <c r="A301" s="38">
        <f t="shared" ca="1" si="105"/>
        <v>9.0140169574420531E-2</v>
      </c>
      <c r="B301" s="27">
        <f t="shared" ca="1" si="106"/>
        <v>1.0901401695744206</v>
      </c>
      <c r="C301" s="20">
        <f t="shared" ca="1" si="107"/>
        <v>-43456.39231804802</v>
      </c>
      <c r="D301" s="20">
        <f t="shared" ca="1" si="108"/>
        <v>10398.550906113203</v>
      </c>
      <c r="E301" s="20">
        <f t="shared" ca="1" si="109"/>
        <v>40976.799522137269</v>
      </c>
      <c r="F301" s="20">
        <f t="shared" ca="1" si="110"/>
        <v>19929.804790844391</v>
      </c>
      <c r="G301" s="20">
        <f t="shared" ca="1" si="111"/>
        <v>-31030.178535742849</v>
      </c>
      <c r="H301" s="20">
        <f t="shared" ca="1" si="112"/>
        <v>8486.0019412592865</v>
      </c>
      <c r="I301" s="20">
        <f t="shared" ca="1" si="113"/>
        <v>12282.750756984386</v>
      </c>
      <c r="J301" s="20">
        <f t="shared" ca="1" si="114"/>
        <v>25636.47873163857</v>
      </c>
      <c r="K301" s="20">
        <f t="shared" ca="1" si="115"/>
        <v>18882.90830552001</v>
      </c>
      <c r="L301" s="20">
        <f t="shared" ca="1" si="116"/>
        <v>30283.387487272386</v>
      </c>
      <c r="P301" s="19" t="str">
        <f t="shared" ca="1" si="117"/>
        <v>P2</v>
      </c>
      <c r="Q301" s="28">
        <f t="shared" ca="1" si="118"/>
        <v>0.12719231881410026</v>
      </c>
      <c r="R301" s="27">
        <f t="shared" ca="1" si="119"/>
        <v>1.1271923188141002</v>
      </c>
      <c r="S301" s="20">
        <f t="shared" ca="1" si="120"/>
        <v>-54521.488381376592</v>
      </c>
      <c r="T301" s="14">
        <f t="shared" ca="1" si="121"/>
        <v>1733.18875741596</v>
      </c>
      <c r="U301" s="14">
        <f t="shared" ca="1" si="122"/>
        <v>47914.275394158627</v>
      </c>
      <c r="V301" s="14">
        <f t="shared" ca="1" si="123"/>
        <v>10909.011083907691</v>
      </c>
      <c r="W301" s="14">
        <f t="shared" ca="1" si="124"/>
        <v>21256.212833236405</v>
      </c>
      <c r="X301" s="14">
        <f t="shared" ca="1" si="125"/>
        <v>21034.635646250259</v>
      </c>
      <c r="Y301" s="14">
        <f t="shared" ca="1" si="126"/>
        <v>-29313.570643832529</v>
      </c>
      <c r="Z301" s="14">
        <f t="shared" ca="1" si="127"/>
        <v>6661.8652740996949</v>
      </c>
      <c r="AA301" s="14">
        <f t="shared" ca="1" si="128"/>
        <v>76761.770993778453</v>
      </c>
      <c r="AB301" s="14">
        <f t="shared" ca="1" si="129"/>
        <v>41731.476252988592</v>
      </c>
    </row>
    <row r="302" spans="1:28" x14ac:dyDescent="0.25">
      <c r="A302" s="38">
        <f t="shared" ca="1" si="105"/>
        <v>8.9733105966527574E-2</v>
      </c>
      <c r="B302" s="27">
        <f t="shared" ca="1" si="106"/>
        <v>1.0897331059665276</v>
      </c>
      <c r="C302" s="20">
        <f t="shared" ca="1" si="107"/>
        <v>-45401.923555504276</v>
      </c>
      <c r="D302" s="20">
        <f t="shared" ca="1" si="108"/>
        <v>13422.0871248207</v>
      </c>
      <c r="E302" s="20">
        <f t="shared" ca="1" si="109"/>
        <v>44956.217345562269</v>
      </c>
      <c r="F302" s="20">
        <f t="shared" ca="1" si="110"/>
        <v>17057.237409838461</v>
      </c>
      <c r="G302" s="20">
        <f t="shared" ca="1" si="111"/>
        <v>-25905.859131695026</v>
      </c>
      <c r="H302" s="20">
        <f t="shared" ca="1" si="112"/>
        <v>9411.3699598430976</v>
      </c>
      <c r="I302" s="20">
        <f t="shared" ca="1" si="113"/>
        <v>15085.171927084206</v>
      </c>
      <c r="J302" s="20">
        <f t="shared" ca="1" si="114"/>
        <v>24892.553987007399</v>
      </c>
      <c r="K302" s="20">
        <f t="shared" ca="1" si="115"/>
        <v>14571.961666130152</v>
      </c>
      <c r="L302" s="20">
        <f t="shared" ca="1" si="116"/>
        <v>35683.086199074329</v>
      </c>
      <c r="P302" s="19" t="str">
        <f t="shared" ca="1" si="117"/>
        <v>P2</v>
      </c>
      <c r="Q302" s="28">
        <f t="shared" ca="1" si="118"/>
        <v>0.1300303803439741</v>
      </c>
      <c r="R302" s="27">
        <f t="shared" ca="1" si="119"/>
        <v>1.1300303803439742</v>
      </c>
      <c r="S302" s="20">
        <f t="shared" ca="1" si="120"/>
        <v>-47187.154617986133</v>
      </c>
      <c r="T302" s="14">
        <f t="shared" ca="1" si="121"/>
        <v>12229.678517811019</v>
      </c>
      <c r="U302" s="14">
        <f t="shared" ca="1" si="122"/>
        <v>59731.454196352628</v>
      </c>
      <c r="V302" s="14">
        <f t="shared" ca="1" si="123"/>
        <v>11390.364978507332</v>
      </c>
      <c r="W302" s="14">
        <f t="shared" ca="1" si="124"/>
        <v>12257.353496214977</v>
      </c>
      <c r="X302" s="14">
        <f t="shared" ca="1" si="125"/>
        <v>15271.051142691929</v>
      </c>
      <c r="Y302" s="14">
        <f t="shared" ca="1" si="126"/>
        <v>-31418.21406594681</v>
      </c>
      <c r="Z302" s="14">
        <f t="shared" ca="1" si="127"/>
        <v>5787.235057048726</v>
      </c>
      <c r="AA302" s="14">
        <f t="shared" ca="1" si="128"/>
        <v>75224.479133377652</v>
      </c>
      <c r="AB302" s="14">
        <f t="shared" ca="1" si="129"/>
        <v>56345.677871136053</v>
      </c>
    </row>
    <row r="303" spans="1:28" x14ac:dyDescent="0.25">
      <c r="A303" s="38">
        <f t="shared" ca="1" si="105"/>
        <v>9.1300431837664203E-2</v>
      </c>
      <c r="B303" s="27">
        <f t="shared" ca="1" si="106"/>
        <v>1.0913004318376642</v>
      </c>
      <c r="C303" s="20">
        <f t="shared" ca="1" si="107"/>
        <v>-39882.018335582732</v>
      </c>
      <c r="D303" s="20">
        <f t="shared" ca="1" si="108"/>
        <v>13426.16097186218</v>
      </c>
      <c r="E303" s="20">
        <f t="shared" ca="1" si="109"/>
        <v>39943.387675071768</v>
      </c>
      <c r="F303" s="20">
        <f t="shared" ca="1" si="110"/>
        <v>19167.163741763048</v>
      </c>
      <c r="G303" s="20">
        <f t="shared" ca="1" si="111"/>
        <v>-23050.445689082615</v>
      </c>
      <c r="H303" s="20">
        <f t="shared" ca="1" si="112"/>
        <v>20148.672190994956</v>
      </c>
      <c r="I303" s="20">
        <f t="shared" ca="1" si="113"/>
        <v>9753.5089939632635</v>
      </c>
      <c r="J303" s="20">
        <f t="shared" ca="1" si="114"/>
        <v>25281.122153946879</v>
      </c>
      <c r="K303" s="20">
        <f t="shared" ca="1" si="115"/>
        <v>16368.316873198892</v>
      </c>
      <c r="L303" s="20">
        <f t="shared" ca="1" si="116"/>
        <v>45099.325321459459</v>
      </c>
      <c r="P303" s="19" t="str">
        <f t="shared" ca="1" si="117"/>
        <v>P2</v>
      </c>
      <c r="Q303" s="28">
        <f t="shared" ca="1" si="118"/>
        <v>0.13679759596271671</v>
      </c>
      <c r="R303" s="27">
        <f t="shared" ca="1" si="119"/>
        <v>1.1367975959627168</v>
      </c>
      <c r="S303" s="20">
        <f t="shared" ca="1" si="120"/>
        <v>-54942.047106094789</v>
      </c>
      <c r="T303" s="14">
        <f t="shared" ca="1" si="121"/>
        <v>14000.328528581544</v>
      </c>
      <c r="U303" s="14">
        <f t="shared" ca="1" si="122"/>
        <v>49930.611174616664</v>
      </c>
      <c r="V303" s="14">
        <f t="shared" ca="1" si="123"/>
        <v>10456.121318333649</v>
      </c>
      <c r="W303" s="14">
        <f t="shared" ca="1" si="124"/>
        <v>17364.42200960534</v>
      </c>
      <c r="X303" s="14">
        <f t="shared" ca="1" si="125"/>
        <v>22172.640215051615</v>
      </c>
      <c r="Y303" s="14">
        <f t="shared" ca="1" si="126"/>
        <v>-35669.929063082709</v>
      </c>
      <c r="Z303" s="14">
        <f t="shared" ca="1" si="127"/>
        <v>5181.0498570771888</v>
      </c>
      <c r="AA303" s="14">
        <f t="shared" ca="1" si="128"/>
        <v>76989.133827068683</v>
      </c>
      <c r="AB303" s="14">
        <f t="shared" ca="1" si="129"/>
        <v>45168.948589451553</v>
      </c>
    </row>
    <row r="304" spans="1:28" x14ac:dyDescent="0.25">
      <c r="A304" s="38">
        <f t="shared" ca="1" si="105"/>
        <v>9.0245294174755117E-2</v>
      </c>
      <c r="B304" s="27">
        <f t="shared" ca="1" si="106"/>
        <v>1.0902452941747551</v>
      </c>
      <c r="C304" s="20">
        <f t="shared" ca="1" si="107"/>
        <v>-46840.36553318605</v>
      </c>
      <c r="D304" s="20">
        <f t="shared" ca="1" si="108"/>
        <v>13191.449498726379</v>
      </c>
      <c r="E304" s="20">
        <f t="shared" ca="1" si="109"/>
        <v>40015.142771570958</v>
      </c>
      <c r="F304" s="20">
        <f t="shared" ca="1" si="110"/>
        <v>22066.417741490284</v>
      </c>
      <c r="G304" s="20">
        <f t="shared" ca="1" si="111"/>
        <v>-31200.421150177412</v>
      </c>
      <c r="H304" s="20">
        <f t="shared" ca="1" si="112"/>
        <v>7782.6508443487264</v>
      </c>
      <c r="I304" s="20">
        <f t="shared" ca="1" si="113"/>
        <v>12205.672578214326</v>
      </c>
      <c r="J304" s="20">
        <f t="shared" ca="1" si="114"/>
        <v>24507.279640958976</v>
      </c>
      <c r="K304" s="20">
        <f t="shared" ca="1" si="115"/>
        <v>18948.397610664317</v>
      </c>
      <c r="L304" s="20">
        <f t="shared" ca="1" si="116"/>
        <v>29066.701785044959</v>
      </c>
      <c r="P304" s="19" t="str">
        <f t="shared" ca="1" si="117"/>
        <v>P1</v>
      </c>
      <c r="Q304" s="28">
        <f t="shared" ca="1" si="118"/>
        <v>0.13355400471908421</v>
      </c>
      <c r="R304" s="27">
        <f t="shared" ca="1" si="119"/>
        <v>1.1335540047190842</v>
      </c>
      <c r="S304" s="20">
        <f t="shared" ca="1" si="120"/>
        <v>-52420.909363410283</v>
      </c>
      <c r="T304" s="14">
        <f t="shared" ca="1" si="121"/>
        <v>13345.067393265072</v>
      </c>
      <c r="U304" s="14">
        <f t="shared" ca="1" si="122"/>
        <v>34725.014018365429</v>
      </c>
      <c r="V304" s="14">
        <f t="shared" ca="1" si="123"/>
        <v>10943.295835949439</v>
      </c>
      <c r="W304" s="14">
        <f t="shared" ca="1" si="124"/>
        <v>12725.613297918897</v>
      </c>
      <c r="X304" s="14">
        <f t="shared" ca="1" si="125"/>
        <v>15027.581414682292</v>
      </c>
      <c r="Y304" s="14">
        <f t="shared" ca="1" si="126"/>
        <v>-38002.958911396025</v>
      </c>
      <c r="Z304" s="14">
        <f t="shared" ca="1" si="127"/>
        <v>7899.2221249834083</v>
      </c>
      <c r="AA304" s="14">
        <f t="shared" ca="1" si="128"/>
        <v>73698.368125433641</v>
      </c>
      <c r="AB304" s="14">
        <f t="shared" ca="1" si="129"/>
        <v>28231.458280046383</v>
      </c>
    </row>
    <row r="305" spans="1:28" x14ac:dyDescent="0.25">
      <c r="A305" s="38">
        <f t="shared" ca="1" si="105"/>
        <v>9.0991350104993235E-2</v>
      </c>
      <c r="B305" s="27">
        <f t="shared" ca="1" si="106"/>
        <v>1.0909913501049933</v>
      </c>
      <c r="C305" s="20">
        <f t="shared" ca="1" si="107"/>
        <v>-43429.679614170382</v>
      </c>
      <c r="D305" s="20">
        <f t="shared" ca="1" si="108"/>
        <v>12335.711963736612</v>
      </c>
      <c r="E305" s="20">
        <f t="shared" ca="1" si="109"/>
        <v>43632.99203383358</v>
      </c>
      <c r="F305" s="20">
        <f t="shared" ca="1" si="110"/>
        <v>19132.214265252005</v>
      </c>
      <c r="G305" s="20">
        <f t="shared" ca="1" si="111"/>
        <v>-23239.63794070006</v>
      </c>
      <c r="H305" s="20">
        <f t="shared" ca="1" si="112"/>
        <v>14309.304785744487</v>
      </c>
      <c r="I305" s="20">
        <f t="shared" ca="1" si="113"/>
        <v>13897.601133479982</v>
      </c>
      <c r="J305" s="20">
        <f t="shared" ca="1" si="114"/>
        <v>25812.46953055857</v>
      </c>
      <c r="K305" s="20">
        <f t="shared" ca="1" si="115"/>
        <v>20505.452595012743</v>
      </c>
      <c r="L305" s="20">
        <f t="shared" ca="1" si="116"/>
        <v>44611.721710450969</v>
      </c>
      <c r="P305" s="19" t="str">
        <f t="shared" ca="1" si="117"/>
        <v>P2</v>
      </c>
      <c r="Q305" s="28">
        <f t="shared" ca="1" si="118"/>
        <v>0.14022549783257368</v>
      </c>
      <c r="R305" s="27">
        <f t="shared" ca="1" si="119"/>
        <v>1.1402254978325737</v>
      </c>
      <c r="S305" s="20">
        <f t="shared" ca="1" si="120"/>
        <v>-55317.443902523621</v>
      </c>
      <c r="T305" s="14">
        <f t="shared" ca="1" si="121"/>
        <v>14880.704013603994</v>
      </c>
      <c r="U305" s="14">
        <f t="shared" ca="1" si="122"/>
        <v>64643.43639167599</v>
      </c>
      <c r="V305" s="14">
        <f t="shared" ca="1" si="123"/>
        <v>10816.013398794092</v>
      </c>
      <c r="W305" s="14">
        <f t="shared" ca="1" si="124"/>
        <v>15714.00857292691</v>
      </c>
      <c r="X305" s="14">
        <f t="shared" ca="1" si="125"/>
        <v>20072.369118925395</v>
      </c>
      <c r="Y305" s="14">
        <f t="shared" ca="1" si="126"/>
        <v>-27035.959288983107</v>
      </c>
      <c r="Z305" s="14">
        <f t="shared" ca="1" si="127"/>
        <v>2779.850368060429</v>
      </c>
      <c r="AA305" s="14">
        <f t="shared" ca="1" si="128"/>
        <v>76625.514940745677</v>
      </c>
      <c r="AB305" s="14">
        <f t="shared" ca="1" si="129"/>
        <v>58117.158709652038</v>
      </c>
    </row>
    <row r="306" spans="1:28" x14ac:dyDescent="0.25">
      <c r="A306" s="38">
        <f t="shared" ca="1" si="105"/>
        <v>8.9891674784751602E-2</v>
      </c>
      <c r="B306" s="27">
        <f t="shared" ca="1" si="106"/>
        <v>1.0898916747847516</v>
      </c>
      <c r="C306" s="20">
        <f t="shared" ca="1" si="107"/>
        <v>-44308.85011389984</v>
      </c>
      <c r="D306" s="20">
        <f t="shared" ca="1" si="108"/>
        <v>6730.6936932428052</v>
      </c>
      <c r="E306" s="20">
        <f t="shared" ca="1" si="109"/>
        <v>36570.893297672017</v>
      </c>
      <c r="F306" s="20">
        <f t="shared" ca="1" si="110"/>
        <v>20244.980963754875</v>
      </c>
      <c r="G306" s="20">
        <f t="shared" ca="1" si="111"/>
        <v>-32380.209439981172</v>
      </c>
      <c r="H306" s="20">
        <f t="shared" ca="1" si="112"/>
        <v>10565.208367920579</v>
      </c>
      <c r="I306" s="20">
        <f t="shared" ca="1" si="113"/>
        <v>10274.077992082441</v>
      </c>
      <c r="J306" s="20">
        <f t="shared" ca="1" si="114"/>
        <v>22857.842631587097</v>
      </c>
      <c r="K306" s="20">
        <f t="shared" ca="1" si="115"/>
        <v>26537.025041614961</v>
      </c>
      <c r="L306" s="20">
        <f t="shared" ca="1" si="116"/>
        <v>24184.424853030672</v>
      </c>
      <c r="P306" s="19" t="str">
        <f t="shared" ca="1" si="117"/>
        <v>P2</v>
      </c>
      <c r="Q306" s="28">
        <f t="shared" ca="1" si="118"/>
        <v>0.12931250381219767</v>
      </c>
      <c r="R306" s="27">
        <f t="shared" ca="1" si="119"/>
        <v>1.1293125038121976</v>
      </c>
      <c r="S306" s="20">
        <f t="shared" ca="1" si="120"/>
        <v>-49799.726614511848</v>
      </c>
      <c r="T306" s="14">
        <f t="shared" ca="1" si="121"/>
        <v>13661.212871907603</v>
      </c>
      <c r="U306" s="14">
        <f t="shared" ca="1" si="122"/>
        <v>39907.029784142585</v>
      </c>
      <c r="V306" s="14">
        <f t="shared" ca="1" si="123"/>
        <v>10928.703761968784</v>
      </c>
      <c r="W306" s="14">
        <f t="shared" ca="1" si="124"/>
        <v>10329.315355693605</v>
      </c>
      <c r="X306" s="14">
        <f t="shared" ca="1" si="125"/>
        <v>20335.80285670477</v>
      </c>
      <c r="Y306" s="14">
        <f t="shared" ca="1" si="126"/>
        <v>-32497.378580641016</v>
      </c>
      <c r="Z306" s="14">
        <f t="shared" ca="1" si="127"/>
        <v>1863.9813756549752</v>
      </c>
      <c r="AA306" s="14">
        <f t="shared" ca="1" si="128"/>
        <v>72118.375464332232</v>
      </c>
      <c r="AB306" s="14">
        <f t="shared" ca="1" si="129"/>
        <v>36452.262267315877</v>
      </c>
    </row>
    <row r="307" spans="1:28" x14ac:dyDescent="0.25">
      <c r="A307" s="38">
        <f t="shared" ca="1" si="105"/>
        <v>8.9755575562717474E-2</v>
      </c>
      <c r="B307" s="27">
        <f t="shared" ca="1" si="106"/>
        <v>1.0897555755627175</v>
      </c>
      <c r="C307" s="20">
        <f t="shared" ca="1" si="107"/>
        <v>-41666.229905641652</v>
      </c>
      <c r="D307" s="20">
        <f t="shared" ca="1" si="108"/>
        <v>9862.1607925626213</v>
      </c>
      <c r="E307" s="20">
        <f t="shared" ca="1" si="109"/>
        <v>39621.812068503539</v>
      </c>
      <c r="F307" s="20">
        <f t="shared" ca="1" si="110"/>
        <v>20761.316473126848</v>
      </c>
      <c r="G307" s="20">
        <f t="shared" ca="1" si="111"/>
        <v>-29825.641809241617</v>
      </c>
      <c r="H307" s="20">
        <f t="shared" ca="1" si="112"/>
        <v>9073.9596552670464</v>
      </c>
      <c r="I307" s="20">
        <f t="shared" ca="1" si="113"/>
        <v>17866.545520765783</v>
      </c>
      <c r="J307" s="20">
        <f t="shared" ca="1" si="114"/>
        <v>23947.515800467518</v>
      </c>
      <c r="K307" s="20">
        <f t="shared" ca="1" si="115"/>
        <v>21042.681870173699</v>
      </c>
      <c r="L307" s="20">
        <f t="shared" ca="1" si="116"/>
        <v>35913.55680834208</v>
      </c>
      <c r="P307" s="19" t="str">
        <f t="shared" ca="1" si="117"/>
        <v>P2</v>
      </c>
      <c r="Q307" s="28">
        <f t="shared" ca="1" si="118"/>
        <v>0.14032767868934795</v>
      </c>
      <c r="R307" s="27">
        <f t="shared" ca="1" si="119"/>
        <v>1.1403276786893479</v>
      </c>
      <c r="S307" s="20">
        <f t="shared" ca="1" si="120"/>
        <v>-57587.29776771889</v>
      </c>
      <c r="T307" s="14">
        <f t="shared" ca="1" si="121"/>
        <v>10106.059169384002</v>
      </c>
      <c r="U307" s="14">
        <f t="shared" ca="1" si="122"/>
        <v>51878.522684303782</v>
      </c>
      <c r="V307" s="14">
        <f t="shared" ca="1" si="123"/>
        <v>10838.964394169725</v>
      </c>
      <c r="W307" s="14">
        <f t="shared" ca="1" si="124"/>
        <v>16826.575397069235</v>
      </c>
      <c r="X307" s="14">
        <f t="shared" ca="1" si="125"/>
        <v>16613.628634309993</v>
      </c>
      <c r="Y307" s="14">
        <f t="shared" ca="1" si="126"/>
        <v>-19559.736549028396</v>
      </c>
      <c r="Z307" s="14">
        <f t="shared" ca="1" si="127"/>
        <v>4226.7615723037807</v>
      </c>
      <c r="AA307" s="14">
        <f t="shared" ca="1" si="128"/>
        <v>75499.533486456145</v>
      </c>
      <c r="AB307" s="14">
        <f t="shared" ca="1" si="129"/>
        <v>45644.143635948487</v>
      </c>
    </row>
    <row r="308" spans="1:28" x14ac:dyDescent="0.25">
      <c r="A308" s="38">
        <f t="shared" ca="1" si="105"/>
        <v>9.0009447040837853E-2</v>
      </c>
      <c r="B308" s="27">
        <f t="shared" ca="1" si="106"/>
        <v>1.0900094470408379</v>
      </c>
      <c r="C308" s="20">
        <f t="shared" ca="1" si="107"/>
        <v>-41808.661051443523</v>
      </c>
      <c r="D308" s="20">
        <f t="shared" ca="1" si="108"/>
        <v>15399.729887571859</v>
      </c>
      <c r="E308" s="20">
        <f t="shared" ca="1" si="109"/>
        <v>37646.552609134</v>
      </c>
      <c r="F308" s="20">
        <f t="shared" ca="1" si="110"/>
        <v>18459.006974325956</v>
      </c>
      <c r="G308" s="20">
        <f t="shared" ca="1" si="111"/>
        <v>-31374.432979233523</v>
      </c>
      <c r="H308" s="20">
        <f t="shared" ca="1" si="112"/>
        <v>15036.750330853993</v>
      </c>
      <c r="I308" s="20">
        <f t="shared" ca="1" si="113"/>
        <v>23591.027108387603</v>
      </c>
      <c r="J308" s="20">
        <f t="shared" ca="1" si="114"/>
        <v>24166.258102799762</v>
      </c>
      <c r="K308" s="20">
        <f t="shared" ca="1" si="115"/>
        <v>16999.627633142267</v>
      </c>
      <c r="L308" s="20">
        <f t="shared" ca="1" si="116"/>
        <v>41621.087623507854</v>
      </c>
      <c r="P308" s="19" t="str">
        <f t="shared" ca="1" si="117"/>
        <v>P2</v>
      </c>
      <c r="Q308" s="28">
        <f t="shared" ca="1" si="118"/>
        <v>0.13522783741208957</v>
      </c>
      <c r="R308" s="27">
        <f t="shared" ca="1" si="119"/>
        <v>1.1352278374120897</v>
      </c>
      <c r="S308" s="20">
        <f t="shared" ca="1" si="120"/>
        <v>-53342.464894174926</v>
      </c>
      <c r="T308" s="14">
        <f t="shared" ca="1" si="121"/>
        <v>6205.9178789999532</v>
      </c>
      <c r="U308" s="14">
        <f t="shared" ca="1" si="122"/>
        <v>62798.268291232911</v>
      </c>
      <c r="V308" s="14">
        <f t="shared" ca="1" si="123"/>
        <v>10690.196241637846</v>
      </c>
      <c r="W308" s="14">
        <f t="shared" ca="1" si="124"/>
        <v>20442.189704446038</v>
      </c>
      <c r="X308" s="14">
        <f t="shared" ca="1" si="125"/>
        <v>17342.104330760292</v>
      </c>
      <c r="Y308" s="14">
        <f t="shared" ca="1" si="126"/>
        <v>-28631.042628752031</v>
      </c>
      <c r="Z308" s="14">
        <f t="shared" ca="1" si="127"/>
        <v>6304.65702983746</v>
      </c>
      <c r="AA308" s="14">
        <f t="shared" ca="1" si="128"/>
        <v>76749.213949896381</v>
      </c>
      <c r="AB308" s="14">
        <f t="shared" ca="1" si="129"/>
        <v>54558.53888100099</v>
      </c>
    </row>
    <row r="309" spans="1:28" x14ac:dyDescent="0.25">
      <c r="A309" s="38">
        <f t="shared" ca="1" si="105"/>
        <v>8.9879011937554584E-2</v>
      </c>
      <c r="B309" s="27">
        <f t="shared" ca="1" si="106"/>
        <v>1.0898790119375545</v>
      </c>
      <c r="C309" s="20">
        <f t="shared" ca="1" si="107"/>
        <v>-41401.070410676417</v>
      </c>
      <c r="D309" s="20">
        <f t="shared" ca="1" si="108"/>
        <v>14592.569607397618</v>
      </c>
      <c r="E309" s="20">
        <f t="shared" ca="1" si="109"/>
        <v>39799.564853364827</v>
      </c>
      <c r="F309" s="20">
        <f t="shared" ca="1" si="110"/>
        <v>20627.542211520478</v>
      </c>
      <c r="G309" s="20">
        <f t="shared" ca="1" si="111"/>
        <v>-45801.758629734184</v>
      </c>
      <c r="H309" s="20">
        <f t="shared" ca="1" si="112"/>
        <v>12315.708348188738</v>
      </c>
      <c r="I309" s="20">
        <f t="shared" ca="1" si="113"/>
        <v>26298.392564199541</v>
      </c>
      <c r="J309" s="20">
        <f t="shared" ca="1" si="114"/>
        <v>25181.334937989912</v>
      </c>
      <c r="K309" s="20">
        <f t="shared" ca="1" si="115"/>
        <v>14516.693230503563</v>
      </c>
      <c r="L309" s="20">
        <f t="shared" ca="1" si="116"/>
        <v>33743.85186274087</v>
      </c>
      <c r="P309" s="19" t="str">
        <f t="shared" ca="1" si="117"/>
        <v>P1</v>
      </c>
      <c r="Q309" s="28">
        <f t="shared" ca="1" si="118"/>
        <v>0.12660973390233612</v>
      </c>
      <c r="R309" s="27">
        <f t="shared" ca="1" si="119"/>
        <v>1.1266097339023362</v>
      </c>
      <c r="S309" s="20">
        <f t="shared" ca="1" si="120"/>
        <v>-51007.405791009718</v>
      </c>
      <c r="T309" s="14">
        <f t="shared" ca="1" si="121"/>
        <v>7795.8084542312699</v>
      </c>
      <c r="U309" s="14">
        <f t="shared" ca="1" si="122"/>
        <v>40019.480439700041</v>
      </c>
      <c r="V309" s="14">
        <f t="shared" ca="1" si="123"/>
        <v>11281.124655364549</v>
      </c>
      <c r="W309" s="14">
        <f t="shared" ca="1" si="124"/>
        <v>13013.994494342671</v>
      </c>
      <c r="X309" s="14">
        <f t="shared" ca="1" si="125"/>
        <v>17496.224816302958</v>
      </c>
      <c r="Y309" s="14">
        <f t="shared" ca="1" si="126"/>
        <v>-36639.078426850647</v>
      </c>
      <c r="Z309" s="14">
        <f t="shared" ca="1" si="127"/>
        <v>5724.7225249020348</v>
      </c>
      <c r="AA309" s="14">
        <f t="shared" ca="1" si="128"/>
        <v>72607.342329340769</v>
      </c>
      <c r="AB309" s="14">
        <f t="shared" ca="1" si="129"/>
        <v>30794.112672798081</v>
      </c>
    </row>
    <row r="310" spans="1:28" x14ac:dyDescent="0.25">
      <c r="A310" s="38">
        <f t="shared" ca="1" si="105"/>
        <v>8.8943453797131075E-2</v>
      </c>
      <c r="B310" s="27">
        <f t="shared" ca="1" si="106"/>
        <v>1.088943453797131</v>
      </c>
      <c r="C310" s="20">
        <f t="shared" ca="1" si="107"/>
        <v>-39206.984491899522</v>
      </c>
      <c r="D310" s="20">
        <f t="shared" ca="1" si="108"/>
        <v>11658.903991099585</v>
      </c>
      <c r="E310" s="20">
        <f t="shared" ca="1" si="109"/>
        <v>34234.509744848692</v>
      </c>
      <c r="F310" s="20">
        <f t="shared" ca="1" si="110"/>
        <v>19927.537989625347</v>
      </c>
      <c r="G310" s="20">
        <f t="shared" ca="1" si="111"/>
        <v>-30184.678931753049</v>
      </c>
      <c r="H310" s="20">
        <f t="shared" ca="1" si="112"/>
        <v>15059.570490633023</v>
      </c>
      <c r="I310" s="20">
        <f t="shared" ca="1" si="113"/>
        <v>20541.682187140352</v>
      </c>
      <c r="J310" s="20">
        <f t="shared" ca="1" si="114"/>
        <v>28169.365479140703</v>
      </c>
      <c r="K310" s="20">
        <f t="shared" ca="1" si="115"/>
        <v>20649.050803822298</v>
      </c>
      <c r="L310" s="20">
        <f t="shared" ca="1" si="116"/>
        <v>42449.347791180531</v>
      </c>
      <c r="P310" s="19" t="str">
        <f t="shared" ca="1" si="117"/>
        <v>P1</v>
      </c>
      <c r="Q310" s="28">
        <f t="shared" ca="1" si="118"/>
        <v>0.13099364680175893</v>
      </c>
      <c r="R310" s="27">
        <f t="shared" ca="1" si="119"/>
        <v>1.130993646801759</v>
      </c>
      <c r="S310" s="20">
        <f t="shared" ca="1" si="120"/>
        <v>-52623.395192739641</v>
      </c>
      <c r="T310" s="14">
        <f t="shared" ca="1" si="121"/>
        <v>5326.2336895974931</v>
      </c>
      <c r="U310" s="14">
        <f t="shared" ca="1" si="122"/>
        <v>42325.813989069677</v>
      </c>
      <c r="V310" s="14">
        <f t="shared" ca="1" si="123"/>
        <v>11263.431364093314</v>
      </c>
      <c r="W310" s="14">
        <f t="shared" ca="1" si="124"/>
        <v>18296.469947658439</v>
      </c>
      <c r="X310" s="14">
        <f t="shared" ca="1" si="125"/>
        <v>20162.741731252798</v>
      </c>
      <c r="Y310" s="14">
        <f t="shared" ca="1" si="126"/>
        <v>-36230.683365581877</v>
      </c>
      <c r="Z310" s="14">
        <f t="shared" ca="1" si="127"/>
        <v>7025.4985906350594</v>
      </c>
      <c r="AA310" s="14">
        <f t="shared" ca="1" si="128"/>
        <v>74554.816311116883</v>
      </c>
      <c r="AB310" s="14">
        <f t="shared" ca="1" si="129"/>
        <v>34886.427120659988</v>
      </c>
    </row>
    <row r="311" spans="1:28" x14ac:dyDescent="0.25">
      <c r="A311" s="38">
        <f t="shared" ca="1" si="105"/>
        <v>8.9359335031290024E-2</v>
      </c>
      <c r="B311" s="27">
        <f t="shared" ca="1" si="106"/>
        <v>1.08935933503129</v>
      </c>
      <c r="C311" s="20">
        <f t="shared" ca="1" si="107"/>
        <v>-40562.755465446004</v>
      </c>
      <c r="D311" s="20">
        <f t="shared" ca="1" si="108"/>
        <v>15262.216833075767</v>
      </c>
      <c r="E311" s="20">
        <f t="shared" ca="1" si="109"/>
        <v>37929.348952154658</v>
      </c>
      <c r="F311" s="20">
        <f t="shared" ca="1" si="110"/>
        <v>17835.316638073866</v>
      </c>
      <c r="G311" s="20">
        <f t="shared" ca="1" si="111"/>
        <v>-35609.490519966683</v>
      </c>
      <c r="H311" s="20">
        <f t="shared" ca="1" si="112"/>
        <v>15572.866538412954</v>
      </c>
      <c r="I311" s="20">
        <f t="shared" ca="1" si="113"/>
        <v>18793.136997988953</v>
      </c>
      <c r="J311" s="20">
        <f t="shared" ca="1" si="114"/>
        <v>25507.930781188414</v>
      </c>
      <c r="K311" s="20">
        <f t="shared" ca="1" si="115"/>
        <v>15078.989246646837</v>
      </c>
      <c r="L311" s="20">
        <f t="shared" ca="1" si="116"/>
        <v>36930.837864339759</v>
      </c>
      <c r="P311" s="19" t="str">
        <f t="shared" ca="1" si="117"/>
        <v>P1</v>
      </c>
      <c r="Q311" s="28">
        <f t="shared" ca="1" si="118"/>
        <v>0.12148911638678431</v>
      </c>
      <c r="R311" s="27">
        <f t="shared" ca="1" si="119"/>
        <v>1.1214891163867844</v>
      </c>
      <c r="S311" s="20">
        <f t="shared" ca="1" si="120"/>
        <v>-52638.718635295809</v>
      </c>
      <c r="T311" s="14">
        <f t="shared" ca="1" si="121"/>
        <v>5895.6116381094998</v>
      </c>
      <c r="U311" s="14">
        <f t="shared" ca="1" si="122"/>
        <v>22413.685163869799</v>
      </c>
      <c r="V311" s="14">
        <f t="shared" ca="1" si="123"/>
        <v>11507.96109308721</v>
      </c>
      <c r="W311" s="14">
        <f t="shared" ca="1" si="124"/>
        <v>15688.517136534661</v>
      </c>
      <c r="X311" s="14">
        <f t="shared" ca="1" si="125"/>
        <v>19556.643063640317</v>
      </c>
      <c r="Y311" s="14">
        <f t="shared" ca="1" si="126"/>
        <v>-30035.734641236275</v>
      </c>
      <c r="Z311" s="14">
        <f t="shared" ca="1" si="127"/>
        <v>5347.7963211745673</v>
      </c>
      <c r="AA311" s="14">
        <f t="shared" ca="1" si="128"/>
        <v>75303.852713161104</v>
      </c>
      <c r="AB311" s="14">
        <f t="shared" ca="1" si="129"/>
        <v>22473.908935620646</v>
      </c>
    </row>
    <row r="312" spans="1:28" x14ac:dyDescent="0.25">
      <c r="A312" s="38">
        <f t="shared" ca="1" si="105"/>
        <v>9.0112727514529978E-2</v>
      </c>
      <c r="B312" s="27">
        <f t="shared" ca="1" si="106"/>
        <v>1.0901127275145299</v>
      </c>
      <c r="C312" s="20">
        <f t="shared" ca="1" si="107"/>
        <v>-43359.533576574519</v>
      </c>
      <c r="D312" s="20">
        <f t="shared" ca="1" si="108"/>
        <v>10502.129387258214</v>
      </c>
      <c r="E312" s="20">
        <f t="shared" ca="1" si="109"/>
        <v>43578.891381943555</v>
      </c>
      <c r="F312" s="20">
        <f t="shared" ca="1" si="110"/>
        <v>18534.605807019387</v>
      </c>
      <c r="G312" s="20">
        <f t="shared" ca="1" si="111"/>
        <v>-33848.047023287807</v>
      </c>
      <c r="H312" s="20">
        <f t="shared" ca="1" si="112"/>
        <v>11179.216237677079</v>
      </c>
      <c r="I312" s="20">
        <f t="shared" ca="1" si="113"/>
        <v>12775.309503634831</v>
      </c>
      <c r="J312" s="20">
        <f t="shared" ca="1" si="114"/>
        <v>25225.309363113352</v>
      </c>
      <c r="K312" s="20">
        <f t="shared" ca="1" si="115"/>
        <v>19879.261865194785</v>
      </c>
      <c r="L312" s="20">
        <f t="shared" ca="1" si="116"/>
        <v>31917.475891651738</v>
      </c>
      <c r="P312" s="19" t="str">
        <f t="shared" ca="1" si="117"/>
        <v>P1</v>
      </c>
      <c r="Q312" s="28">
        <f t="shared" ca="1" si="118"/>
        <v>0.12908964362726094</v>
      </c>
      <c r="R312" s="27">
        <f t="shared" ca="1" si="119"/>
        <v>1.1290896436272608</v>
      </c>
      <c r="S312" s="20">
        <f t="shared" ca="1" si="120"/>
        <v>-49230.271295753322</v>
      </c>
      <c r="T312" s="14">
        <f t="shared" ca="1" si="121"/>
        <v>2259.3633724797419</v>
      </c>
      <c r="U312" s="14">
        <f t="shared" ca="1" si="122"/>
        <v>36241.269344298838</v>
      </c>
      <c r="V312" s="14">
        <f t="shared" ca="1" si="123"/>
        <v>11362.286795702559</v>
      </c>
      <c r="W312" s="14">
        <f t="shared" ca="1" si="124"/>
        <v>6866.1119035264237</v>
      </c>
      <c r="X312" s="14">
        <f t="shared" ca="1" si="125"/>
        <v>18577.745827906077</v>
      </c>
      <c r="Y312" s="14">
        <f t="shared" ca="1" si="126"/>
        <v>-32738.594146323467</v>
      </c>
      <c r="Z312" s="14">
        <f t="shared" ca="1" si="127"/>
        <v>3840.3953914750382</v>
      </c>
      <c r="AA312" s="14">
        <f t="shared" ca="1" si="128"/>
        <v>75031.042663768181</v>
      </c>
      <c r="AB312" s="14">
        <f t="shared" ca="1" si="129"/>
        <v>23656.047123754026</v>
      </c>
    </row>
    <row r="313" spans="1:28" x14ac:dyDescent="0.25">
      <c r="A313" s="38">
        <f t="shared" ca="1" si="105"/>
        <v>8.9052769806956131E-2</v>
      </c>
      <c r="B313" s="27">
        <f t="shared" ca="1" si="106"/>
        <v>1.0890527698069561</v>
      </c>
      <c r="C313" s="20">
        <f t="shared" ca="1" si="107"/>
        <v>-39946.28411571098</v>
      </c>
      <c r="D313" s="20">
        <f t="shared" ca="1" si="108"/>
        <v>11903.333165431333</v>
      </c>
      <c r="E313" s="20">
        <f t="shared" ca="1" si="109"/>
        <v>43696.118034304236</v>
      </c>
      <c r="F313" s="20">
        <f t="shared" ca="1" si="110"/>
        <v>17940.185287072618</v>
      </c>
      <c r="G313" s="20">
        <f t="shared" ca="1" si="111"/>
        <v>-20972.623469539012</v>
      </c>
      <c r="H313" s="20">
        <f t="shared" ca="1" si="112"/>
        <v>18560.304523848143</v>
      </c>
      <c r="I313" s="20">
        <f t="shared" ca="1" si="113"/>
        <v>10117.228476337747</v>
      </c>
      <c r="J313" s="20">
        <f t="shared" ca="1" si="114"/>
        <v>27420.658183147087</v>
      </c>
      <c r="K313" s="20">
        <f t="shared" ca="1" si="115"/>
        <v>16909.477191312741</v>
      </c>
      <c r="L313" s="20">
        <f t="shared" ca="1" si="116"/>
        <v>48622.585933557697</v>
      </c>
      <c r="P313" s="19" t="str">
        <f t="shared" ca="1" si="117"/>
        <v>P1</v>
      </c>
      <c r="Q313" s="28">
        <f t="shared" ca="1" si="118"/>
        <v>0.12860748195742905</v>
      </c>
      <c r="R313" s="27">
        <f t="shared" ca="1" si="119"/>
        <v>1.128607481957429</v>
      </c>
      <c r="S313" s="20">
        <f t="shared" ca="1" si="120"/>
        <v>-51513.148581823967</v>
      </c>
      <c r="T313" s="14">
        <f t="shared" ca="1" si="121"/>
        <v>10801.061648339019</v>
      </c>
      <c r="U313" s="14">
        <f t="shared" ca="1" si="122"/>
        <v>45641.074831840095</v>
      </c>
      <c r="V313" s="14">
        <f t="shared" ca="1" si="123"/>
        <v>11180.389855370682</v>
      </c>
      <c r="W313" s="14">
        <f t="shared" ca="1" si="124"/>
        <v>7818.6998182033321</v>
      </c>
      <c r="X313" s="14">
        <f t="shared" ca="1" si="125"/>
        <v>24386.559477501156</v>
      </c>
      <c r="Y313" s="14">
        <f t="shared" ca="1" si="126"/>
        <v>-27430.363857127257</v>
      </c>
      <c r="Z313" s="14">
        <f t="shared" ca="1" si="127"/>
        <v>4827.5667116023087</v>
      </c>
      <c r="AA313" s="14">
        <f t="shared" ca="1" si="128"/>
        <v>76294.092914134875</v>
      </c>
      <c r="AB313" s="14">
        <f t="shared" ca="1" si="129"/>
        <v>44575.543893525617</v>
      </c>
    </row>
    <row r="314" spans="1:28" x14ac:dyDescent="0.25">
      <c r="A314" s="38">
        <f t="shared" ca="1" si="105"/>
        <v>8.9246905340079397E-2</v>
      </c>
      <c r="B314" s="27">
        <f t="shared" ca="1" si="106"/>
        <v>1.0892469053400795</v>
      </c>
      <c r="C314" s="20">
        <f t="shared" ca="1" si="107"/>
        <v>-46237.961483925174</v>
      </c>
      <c r="D314" s="20">
        <f t="shared" ca="1" si="108"/>
        <v>9760.660251001349</v>
      </c>
      <c r="E314" s="20">
        <f t="shared" ca="1" si="109"/>
        <v>38091.294829082122</v>
      </c>
      <c r="F314" s="20">
        <f t="shared" ca="1" si="110"/>
        <v>20061.205564691038</v>
      </c>
      <c r="G314" s="20">
        <f t="shared" ca="1" si="111"/>
        <v>-25848.748817633874</v>
      </c>
      <c r="H314" s="20">
        <f t="shared" ca="1" si="112"/>
        <v>10576.743371539913</v>
      </c>
      <c r="I314" s="20">
        <f t="shared" ca="1" si="113"/>
        <v>29854.745976017253</v>
      </c>
      <c r="J314" s="20">
        <f t="shared" ca="1" si="114"/>
        <v>24609.676098451917</v>
      </c>
      <c r="K314" s="20">
        <f t="shared" ca="1" si="115"/>
        <v>21966.252075450517</v>
      </c>
      <c r="L314" s="20">
        <f t="shared" ca="1" si="116"/>
        <v>41374.684242244519</v>
      </c>
      <c r="P314" s="19" t="str">
        <f t="shared" ca="1" si="117"/>
        <v>P2</v>
      </c>
      <c r="Q314" s="28">
        <f t="shared" ca="1" si="118"/>
        <v>0.11969686146574415</v>
      </c>
      <c r="R314" s="27">
        <f t="shared" ca="1" si="119"/>
        <v>1.1196968614657441</v>
      </c>
      <c r="S314" s="20">
        <f t="shared" ca="1" si="120"/>
        <v>-50189.529121019346</v>
      </c>
      <c r="T314" s="14">
        <f t="shared" ca="1" si="121"/>
        <v>12672.873062249626</v>
      </c>
      <c r="U314" s="14">
        <f t="shared" ca="1" si="122"/>
        <v>44219.585474949476</v>
      </c>
      <c r="V314" s="14">
        <f t="shared" ca="1" si="123"/>
        <v>11086.600311067326</v>
      </c>
      <c r="W314" s="14">
        <f t="shared" ca="1" si="124"/>
        <v>18181.783454370638</v>
      </c>
      <c r="X314" s="14">
        <f t="shared" ca="1" si="125"/>
        <v>20093.017975594012</v>
      </c>
      <c r="Y314" s="14">
        <f t="shared" ca="1" si="126"/>
        <v>-45193.180659888865</v>
      </c>
      <c r="Z314" s="14">
        <f t="shared" ca="1" si="127"/>
        <v>7022.5004113017612</v>
      </c>
      <c r="AA314" s="14">
        <f t="shared" ca="1" si="128"/>
        <v>79019.277053115802</v>
      </c>
      <c r="AB314" s="14">
        <f t="shared" ca="1" si="129"/>
        <v>43959.009285008913</v>
      </c>
    </row>
    <row r="315" spans="1:28" x14ac:dyDescent="0.25">
      <c r="A315" s="38">
        <f t="shared" ca="1" si="105"/>
        <v>9.0961576408139594E-2</v>
      </c>
      <c r="B315" s="27">
        <f t="shared" ca="1" si="106"/>
        <v>1.0909615764081395</v>
      </c>
      <c r="C315" s="20">
        <f t="shared" ca="1" si="107"/>
        <v>-39805.817511466041</v>
      </c>
      <c r="D315" s="20">
        <f t="shared" ca="1" si="108"/>
        <v>13715.783652972937</v>
      </c>
      <c r="E315" s="20">
        <f t="shared" ca="1" si="109"/>
        <v>35900.30198912273</v>
      </c>
      <c r="F315" s="20">
        <f t="shared" ca="1" si="110"/>
        <v>17260.442535549682</v>
      </c>
      <c r="G315" s="20">
        <f t="shared" ca="1" si="111"/>
        <v>-38936.561871442449</v>
      </c>
      <c r="H315" s="20">
        <f t="shared" ca="1" si="112"/>
        <v>7656.2717145549641</v>
      </c>
      <c r="I315" s="20">
        <f t="shared" ca="1" si="113"/>
        <v>24573.726328560097</v>
      </c>
      <c r="J315" s="20">
        <f t="shared" ca="1" si="114"/>
        <v>26195.309837072837</v>
      </c>
      <c r="K315" s="20">
        <f t="shared" ca="1" si="115"/>
        <v>21249.369286759655</v>
      </c>
      <c r="L315" s="20">
        <f t="shared" ca="1" si="116"/>
        <v>33096.480890928928</v>
      </c>
      <c r="P315" s="19" t="str">
        <f t="shared" ca="1" si="117"/>
        <v>P2</v>
      </c>
      <c r="Q315" s="28">
        <f t="shared" ca="1" si="118"/>
        <v>0.14103702120026504</v>
      </c>
      <c r="R315" s="27">
        <f t="shared" ca="1" si="119"/>
        <v>1.141037021200265</v>
      </c>
      <c r="S315" s="20">
        <f t="shared" ca="1" si="120"/>
        <v>-53632.608311593125</v>
      </c>
      <c r="T315" s="14">
        <f t="shared" ca="1" si="121"/>
        <v>17455.481592414046</v>
      </c>
      <c r="U315" s="14">
        <f t="shared" ca="1" si="122"/>
        <v>36950.246130863743</v>
      </c>
      <c r="V315" s="14">
        <f t="shared" ca="1" si="123"/>
        <v>11092.979293115257</v>
      </c>
      <c r="W315" s="14">
        <f t="shared" ca="1" si="124"/>
        <v>20054.466260476584</v>
      </c>
      <c r="X315" s="14">
        <f t="shared" ca="1" si="125"/>
        <v>16547.105756027086</v>
      </c>
      <c r="Y315" s="14">
        <f t="shared" ca="1" si="126"/>
        <v>-25502.541905469687</v>
      </c>
      <c r="Z315" s="14">
        <f t="shared" ca="1" si="127"/>
        <v>4872.558611303195</v>
      </c>
      <c r="AA315" s="14">
        <f t="shared" ca="1" si="128"/>
        <v>74889.516299826937</v>
      </c>
      <c r="AB315" s="14">
        <f t="shared" ca="1" si="129"/>
        <v>42741.805881786473</v>
      </c>
    </row>
    <row r="316" spans="1:28" x14ac:dyDescent="0.25">
      <c r="A316" s="38">
        <f t="shared" ca="1" si="105"/>
        <v>8.9357885889415747E-2</v>
      </c>
      <c r="B316" s="27">
        <f t="shared" ca="1" si="106"/>
        <v>1.0893578858894157</v>
      </c>
      <c r="C316" s="20">
        <f t="shared" ca="1" si="107"/>
        <v>-42527.483614983437</v>
      </c>
      <c r="D316" s="20">
        <f t="shared" ca="1" si="108"/>
        <v>9059.6439618196582</v>
      </c>
      <c r="E316" s="20">
        <f t="shared" ca="1" si="109"/>
        <v>38237.613950021172</v>
      </c>
      <c r="F316" s="20">
        <f t="shared" ca="1" si="110"/>
        <v>19969.595237351896</v>
      </c>
      <c r="G316" s="20">
        <f t="shared" ca="1" si="111"/>
        <v>-36043.37170632663</v>
      </c>
      <c r="H316" s="20">
        <f t="shared" ca="1" si="112"/>
        <v>13894.564676321974</v>
      </c>
      <c r="I316" s="20">
        <f t="shared" ca="1" si="113"/>
        <v>23517.31218239426</v>
      </c>
      <c r="J316" s="20">
        <f t="shared" ca="1" si="114"/>
        <v>25388.165415457839</v>
      </c>
      <c r="K316" s="20">
        <f t="shared" ca="1" si="115"/>
        <v>17499.999919949569</v>
      </c>
      <c r="L316" s="20">
        <f t="shared" ca="1" si="116"/>
        <v>33763.181049161467</v>
      </c>
      <c r="P316" s="19" t="str">
        <f t="shared" ca="1" si="117"/>
        <v>P2</v>
      </c>
      <c r="Q316" s="28">
        <f t="shared" ca="1" si="118"/>
        <v>0.12910487821456954</v>
      </c>
      <c r="R316" s="27">
        <f t="shared" ca="1" si="119"/>
        <v>1.1291048782145696</v>
      </c>
      <c r="S316" s="20">
        <f t="shared" ca="1" si="120"/>
        <v>-56047.368331456819</v>
      </c>
      <c r="T316" s="14">
        <f t="shared" ca="1" si="121"/>
        <v>12219.622141397875</v>
      </c>
      <c r="U316" s="14">
        <f t="shared" ca="1" si="122"/>
        <v>69090.356744166987</v>
      </c>
      <c r="V316" s="14">
        <f t="shared" ca="1" si="123"/>
        <v>10542.857671796628</v>
      </c>
      <c r="W316" s="14">
        <f t="shared" ca="1" si="124"/>
        <v>14942.315156932329</v>
      </c>
      <c r="X316" s="14">
        <f t="shared" ca="1" si="125"/>
        <v>16043.849168225872</v>
      </c>
      <c r="Y316" s="14">
        <f t="shared" ca="1" si="126"/>
        <v>-26728.885341546345</v>
      </c>
      <c r="Z316" s="14">
        <f t="shared" ca="1" si="127"/>
        <v>5977.284782929949</v>
      </c>
      <c r="AA316" s="14">
        <f t="shared" ca="1" si="128"/>
        <v>75664.152111966527</v>
      </c>
      <c r="AB316" s="14">
        <f t="shared" ca="1" si="129"/>
        <v>59670.892012154553</v>
      </c>
    </row>
    <row r="317" spans="1:28" x14ac:dyDescent="0.25">
      <c r="A317" s="38">
        <f t="shared" ca="1" si="105"/>
        <v>8.865894027575924E-2</v>
      </c>
      <c r="B317" s="27">
        <f t="shared" ca="1" si="106"/>
        <v>1.0886589402757592</v>
      </c>
      <c r="C317" s="20">
        <f t="shared" ca="1" si="107"/>
        <v>-46919.426886317728</v>
      </c>
      <c r="D317" s="20">
        <f t="shared" ca="1" si="108"/>
        <v>9808.3141461865634</v>
      </c>
      <c r="E317" s="20">
        <f t="shared" ca="1" si="109"/>
        <v>33446.025974273573</v>
      </c>
      <c r="F317" s="20">
        <f t="shared" ca="1" si="110"/>
        <v>21005.030258124239</v>
      </c>
      <c r="G317" s="20">
        <f t="shared" ca="1" si="111"/>
        <v>-31877.659322087336</v>
      </c>
      <c r="H317" s="20">
        <f t="shared" ca="1" si="112"/>
        <v>11441.527011840566</v>
      </c>
      <c r="I317" s="20">
        <f t="shared" ca="1" si="113"/>
        <v>14159.373084237015</v>
      </c>
      <c r="J317" s="20">
        <f t="shared" ca="1" si="114"/>
        <v>25698.92452213417</v>
      </c>
      <c r="K317" s="20">
        <f t="shared" ca="1" si="115"/>
        <v>21170.143272392495</v>
      </c>
      <c r="L317" s="20">
        <f t="shared" ca="1" si="116"/>
        <v>24792.780201012858</v>
      </c>
      <c r="P317" s="19" t="str">
        <f t="shared" ca="1" si="117"/>
        <v>P2</v>
      </c>
      <c r="Q317" s="28">
        <f t="shared" ca="1" si="118"/>
        <v>0.13256102481881615</v>
      </c>
      <c r="R317" s="27">
        <f t="shared" ca="1" si="119"/>
        <v>1.1325610248188163</v>
      </c>
      <c r="S317" s="20">
        <f t="shared" ca="1" si="120"/>
        <v>-49157.626820444144</v>
      </c>
      <c r="T317" s="14">
        <f t="shared" ca="1" si="121"/>
        <v>7285.2585295175559</v>
      </c>
      <c r="U317" s="14">
        <f t="shared" ca="1" si="122"/>
        <v>54059.511476766071</v>
      </c>
      <c r="V317" s="14">
        <f t="shared" ca="1" si="123"/>
        <v>10807.136571480682</v>
      </c>
      <c r="W317" s="14">
        <f t="shared" ca="1" si="124"/>
        <v>8493.4949067747293</v>
      </c>
      <c r="X317" s="14">
        <f t="shared" ca="1" si="125"/>
        <v>20623.652328868004</v>
      </c>
      <c r="Y317" s="14">
        <f t="shared" ca="1" si="126"/>
        <v>-43248.076511043793</v>
      </c>
      <c r="Z317" s="14">
        <f t="shared" ca="1" si="127"/>
        <v>5182.9312787625331</v>
      </c>
      <c r="AA317" s="14">
        <f t="shared" ca="1" si="128"/>
        <v>74492.097394812023</v>
      </c>
      <c r="AB317" s="14">
        <f t="shared" ca="1" si="129"/>
        <v>37725.623591138945</v>
      </c>
    </row>
    <row r="318" spans="1:28" x14ac:dyDescent="0.25">
      <c r="A318" s="38">
        <f t="shared" ca="1" si="105"/>
        <v>8.9362245368290696E-2</v>
      </c>
      <c r="B318" s="27">
        <f t="shared" ca="1" si="106"/>
        <v>1.0893622453682907</v>
      </c>
      <c r="C318" s="20">
        <f t="shared" ca="1" si="107"/>
        <v>-43163.145959307178</v>
      </c>
      <c r="D318" s="20">
        <f t="shared" ca="1" si="108"/>
        <v>12130.62368887967</v>
      </c>
      <c r="E318" s="20">
        <f t="shared" ca="1" si="109"/>
        <v>39217.835598605045</v>
      </c>
      <c r="F318" s="20">
        <f t="shared" ca="1" si="110"/>
        <v>21228.222737880853</v>
      </c>
      <c r="G318" s="20">
        <f t="shared" ca="1" si="111"/>
        <v>-42517.24041237685</v>
      </c>
      <c r="H318" s="20">
        <f t="shared" ca="1" si="112"/>
        <v>10489.164719382952</v>
      </c>
      <c r="I318" s="20">
        <f t="shared" ca="1" si="113"/>
        <v>30823.15520051372</v>
      </c>
      <c r="J318" s="20">
        <f t="shared" ca="1" si="114"/>
        <v>24112.079926588438</v>
      </c>
      <c r="K318" s="20">
        <f t="shared" ca="1" si="115"/>
        <v>22985.817502918144</v>
      </c>
      <c r="L318" s="20">
        <f t="shared" ca="1" si="116"/>
        <v>37364.855617473811</v>
      </c>
      <c r="P318" s="19" t="str">
        <f t="shared" ca="1" si="117"/>
        <v>P1</v>
      </c>
      <c r="Q318" s="28">
        <f t="shared" ca="1" si="118"/>
        <v>0.12906041336743038</v>
      </c>
      <c r="R318" s="27">
        <f t="shared" ca="1" si="119"/>
        <v>1.1290604133674305</v>
      </c>
      <c r="S318" s="20">
        <f t="shared" ca="1" si="120"/>
        <v>-54767.101491679248</v>
      </c>
      <c r="T318" s="14">
        <f t="shared" ca="1" si="121"/>
        <v>17908.596733136041</v>
      </c>
      <c r="U318" s="14">
        <f t="shared" ca="1" si="122"/>
        <v>28662.153342254765</v>
      </c>
      <c r="V318" s="14">
        <f t="shared" ca="1" si="123"/>
        <v>10839.081374764904</v>
      </c>
      <c r="W318" s="14">
        <f t="shared" ca="1" si="124"/>
        <v>13698.956856331348</v>
      </c>
      <c r="X318" s="14">
        <f t="shared" ca="1" si="125"/>
        <v>14597.525389722381</v>
      </c>
      <c r="Y318" s="14">
        <f t="shared" ca="1" si="126"/>
        <v>-27315.927654545092</v>
      </c>
      <c r="Z318" s="14">
        <f t="shared" ca="1" si="127"/>
        <v>5957.3740951677164</v>
      </c>
      <c r="AA318" s="14">
        <f t="shared" ca="1" si="128"/>
        <v>74798.645476303849</v>
      </c>
      <c r="AB318" s="14">
        <f t="shared" ca="1" si="129"/>
        <v>32137.515511614736</v>
      </c>
    </row>
    <row r="319" spans="1:28" x14ac:dyDescent="0.25">
      <c r="A319" s="38">
        <f t="shared" ca="1" si="105"/>
        <v>9.0431941627446555E-2</v>
      </c>
      <c r="B319" s="27">
        <f t="shared" ca="1" si="106"/>
        <v>1.0904319416274466</v>
      </c>
      <c r="C319" s="20">
        <f t="shared" ca="1" si="107"/>
        <v>-40931.976945399736</v>
      </c>
      <c r="D319" s="20">
        <f t="shared" ca="1" si="108"/>
        <v>13594.683407544435</v>
      </c>
      <c r="E319" s="20">
        <f t="shared" ca="1" si="109"/>
        <v>37604.050217923192</v>
      </c>
      <c r="F319" s="20">
        <f t="shared" ca="1" si="110"/>
        <v>19303.059394293741</v>
      </c>
      <c r="G319" s="20">
        <f t="shared" ca="1" si="111"/>
        <v>-30224.656913215484</v>
      </c>
      <c r="H319" s="20">
        <f t="shared" ca="1" si="112"/>
        <v>10629.693113894164</v>
      </c>
      <c r="I319" s="20">
        <f t="shared" ca="1" si="113"/>
        <v>12709.708812700503</v>
      </c>
      <c r="J319" s="20">
        <f t="shared" ca="1" si="114"/>
        <v>26383.713669454479</v>
      </c>
      <c r="K319" s="20">
        <f t="shared" ca="1" si="115"/>
        <v>15546.81648048528</v>
      </c>
      <c r="L319" s="20">
        <f t="shared" ca="1" si="116"/>
        <v>33296.414571553403</v>
      </c>
      <c r="P319" s="19" t="str">
        <f t="shared" ca="1" si="117"/>
        <v>P2</v>
      </c>
      <c r="Q319" s="28">
        <f t="shared" ca="1" si="118"/>
        <v>0.1338698399441271</v>
      </c>
      <c r="R319" s="27">
        <f t="shared" ca="1" si="119"/>
        <v>1.1338698399441272</v>
      </c>
      <c r="S319" s="20">
        <f t="shared" ca="1" si="120"/>
        <v>-55124.099518499941</v>
      </c>
      <c r="T319" s="14">
        <f t="shared" ca="1" si="121"/>
        <v>10452.829594730549</v>
      </c>
      <c r="U319" s="14">
        <f t="shared" ca="1" si="122"/>
        <v>42833.453498069692</v>
      </c>
      <c r="V319" s="14">
        <f t="shared" ca="1" si="123"/>
        <v>11295.84324898908</v>
      </c>
      <c r="W319" s="14">
        <f t="shared" ca="1" si="124"/>
        <v>12383.4657870192</v>
      </c>
      <c r="X319" s="14">
        <f t="shared" ca="1" si="125"/>
        <v>19340.137872339445</v>
      </c>
      <c r="Y319" s="14">
        <f t="shared" ca="1" si="126"/>
        <v>-25207.207947939292</v>
      </c>
      <c r="Z319" s="14">
        <f t="shared" ca="1" si="127"/>
        <v>4755.5344405862179</v>
      </c>
      <c r="AA319" s="14">
        <f t="shared" ca="1" si="128"/>
        <v>73097.112380547682</v>
      </c>
      <c r="AB319" s="14">
        <f t="shared" ca="1" si="129"/>
        <v>37139.187292895171</v>
      </c>
    </row>
    <row r="320" spans="1:28" x14ac:dyDescent="0.25">
      <c r="A320" s="38">
        <f t="shared" ca="1" si="105"/>
        <v>8.9906465820572407E-2</v>
      </c>
      <c r="B320" s="27">
        <f t="shared" ca="1" si="106"/>
        <v>1.0899064658205724</v>
      </c>
      <c r="C320" s="20">
        <f t="shared" ca="1" si="107"/>
        <v>-45176.350469357814</v>
      </c>
      <c r="D320" s="20">
        <f t="shared" ca="1" si="108"/>
        <v>13790.981569308346</v>
      </c>
      <c r="E320" s="20">
        <f t="shared" ca="1" si="109"/>
        <v>37020.467360137023</v>
      </c>
      <c r="F320" s="20">
        <f t="shared" ca="1" si="110"/>
        <v>18362.452236402285</v>
      </c>
      <c r="G320" s="20">
        <f t="shared" ca="1" si="111"/>
        <v>-26203.354058625424</v>
      </c>
      <c r="H320" s="20">
        <f t="shared" ca="1" si="112"/>
        <v>10814.611907801145</v>
      </c>
      <c r="I320" s="20">
        <f t="shared" ca="1" si="113"/>
        <v>18620.198647629026</v>
      </c>
      <c r="J320" s="20">
        <f t="shared" ca="1" si="114"/>
        <v>23213.189313935938</v>
      </c>
      <c r="K320" s="20">
        <f t="shared" ca="1" si="115"/>
        <v>22912.44226685966</v>
      </c>
      <c r="L320" s="20">
        <f t="shared" ca="1" si="116"/>
        <v>36608.115736646301</v>
      </c>
      <c r="P320" s="19" t="str">
        <f t="shared" ca="1" si="117"/>
        <v>P1</v>
      </c>
      <c r="Q320" s="28">
        <f t="shared" ca="1" si="118"/>
        <v>0.13868744529231425</v>
      </c>
      <c r="R320" s="27">
        <f t="shared" ca="1" si="119"/>
        <v>1.1386874452923141</v>
      </c>
      <c r="S320" s="20">
        <f t="shared" ca="1" si="120"/>
        <v>-51031.844753587182</v>
      </c>
      <c r="T320" s="14">
        <f t="shared" ca="1" si="121"/>
        <v>7660.4417946478407</v>
      </c>
      <c r="U320" s="14">
        <f t="shared" ca="1" si="122"/>
        <v>33971.5675351924</v>
      </c>
      <c r="V320" s="14">
        <f t="shared" ca="1" si="123"/>
        <v>10631.861267807089</v>
      </c>
      <c r="W320" s="14">
        <f t="shared" ca="1" si="124"/>
        <v>13909.996955117638</v>
      </c>
      <c r="X320" s="14">
        <f t="shared" ca="1" si="125"/>
        <v>21795.50514172353</v>
      </c>
      <c r="Y320" s="14">
        <f t="shared" ca="1" si="126"/>
        <v>-23078.815573414282</v>
      </c>
      <c r="Z320" s="14">
        <f t="shared" ca="1" si="127"/>
        <v>5650.4603258889283</v>
      </c>
      <c r="AA320" s="14">
        <f t="shared" ca="1" si="128"/>
        <v>73044.202337378898</v>
      </c>
      <c r="AB320" s="14">
        <f t="shared" ca="1" si="129"/>
        <v>34764.338149354386</v>
      </c>
    </row>
    <row r="321" spans="1:28" x14ac:dyDescent="0.25">
      <c r="A321" s="38">
        <f t="shared" ca="1" si="105"/>
        <v>8.9398866598200455E-2</v>
      </c>
      <c r="B321" s="27">
        <f t="shared" ca="1" si="106"/>
        <v>1.0893988665982004</v>
      </c>
      <c r="C321" s="20">
        <f t="shared" ca="1" si="107"/>
        <v>-43506.285387343698</v>
      </c>
      <c r="D321" s="20">
        <f t="shared" ca="1" si="108"/>
        <v>8733.2490238797145</v>
      </c>
      <c r="E321" s="20">
        <f t="shared" ca="1" si="109"/>
        <v>40664.508388508657</v>
      </c>
      <c r="F321" s="20">
        <f t="shared" ca="1" si="110"/>
        <v>19605.020470753265</v>
      </c>
      <c r="G321" s="20">
        <f t="shared" ca="1" si="111"/>
        <v>-30197.217136222414</v>
      </c>
      <c r="H321" s="20">
        <f t="shared" ca="1" si="112"/>
        <v>18495.242617024305</v>
      </c>
      <c r="I321" s="20">
        <f t="shared" ca="1" si="113"/>
        <v>12050.386294116797</v>
      </c>
      <c r="J321" s="20">
        <f t="shared" ca="1" si="114"/>
        <v>25777.018700902387</v>
      </c>
      <c r="K321" s="20">
        <f t="shared" ca="1" si="115"/>
        <v>23331.278093749672</v>
      </c>
      <c r="L321" s="20">
        <f t="shared" ca="1" si="116"/>
        <v>37677.951225264042</v>
      </c>
      <c r="P321" s="19" t="str">
        <f t="shared" ca="1" si="117"/>
        <v>P2</v>
      </c>
      <c r="Q321" s="28">
        <f t="shared" ca="1" si="118"/>
        <v>0.1248354218202677</v>
      </c>
      <c r="R321" s="27">
        <f t="shared" ca="1" si="119"/>
        <v>1.1248354218202676</v>
      </c>
      <c r="S321" s="20">
        <f t="shared" ca="1" si="120"/>
        <v>-52552.074138194715</v>
      </c>
      <c r="T321" s="14">
        <f t="shared" ca="1" si="121"/>
        <v>11763.321815956082</v>
      </c>
      <c r="U321" s="14">
        <f t="shared" ca="1" si="122"/>
        <v>39769.393533539667</v>
      </c>
      <c r="V321" s="14">
        <f t="shared" ca="1" si="123"/>
        <v>11196.690267518996</v>
      </c>
      <c r="W321" s="14">
        <f t="shared" ca="1" si="124"/>
        <v>12967.29921781837</v>
      </c>
      <c r="X321" s="14">
        <f t="shared" ca="1" si="125"/>
        <v>22690.243223992969</v>
      </c>
      <c r="Y321" s="14">
        <f t="shared" ca="1" si="126"/>
        <v>-33728.197077432458</v>
      </c>
      <c r="Z321" s="14">
        <f t="shared" ca="1" si="127"/>
        <v>6108.8868653935615</v>
      </c>
      <c r="AA321" s="14">
        <f t="shared" ca="1" si="128"/>
        <v>76403.295359849406</v>
      </c>
      <c r="AB321" s="14">
        <f t="shared" ca="1" si="129"/>
        <v>39596.595617696767</v>
      </c>
    </row>
    <row r="322" spans="1:28" x14ac:dyDescent="0.25">
      <c r="A322" s="38">
        <f t="shared" ca="1" si="105"/>
        <v>8.9902921630071783E-2</v>
      </c>
      <c r="B322" s="27">
        <f t="shared" ca="1" si="106"/>
        <v>1.0899029216300717</v>
      </c>
      <c r="C322" s="20">
        <f t="shared" ca="1" si="107"/>
        <v>-43939.681316493683</v>
      </c>
      <c r="D322" s="20">
        <f t="shared" ca="1" si="108"/>
        <v>13117.894323583034</v>
      </c>
      <c r="E322" s="20">
        <f t="shared" ca="1" si="109"/>
        <v>33711.132979410788</v>
      </c>
      <c r="F322" s="20">
        <f t="shared" ca="1" si="110"/>
        <v>17496.870669511551</v>
      </c>
      <c r="G322" s="20">
        <f t="shared" ca="1" si="111"/>
        <v>-14336.988164644325</v>
      </c>
      <c r="H322" s="20">
        <f t="shared" ca="1" si="112"/>
        <v>6553.589421558484</v>
      </c>
      <c r="I322" s="20">
        <f t="shared" ca="1" si="113"/>
        <v>18862.28275411958</v>
      </c>
      <c r="J322" s="20">
        <f t="shared" ca="1" si="114"/>
        <v>24916.199798577924</v>
      </c>
      <c r="K322" s="20">
        <f t="shared" ca="1" si="115"/>
        <v>22389.675056260676</v>
      </c>
      <c r="L322" s="20">
        <f t="shared" ca="1" si="116"/>
        <v>40226.702025164785</v>
      </c>
      <c r="P322" s="19" t="str">
        <f t="shared" ca="1" si="117"/>
        <v>P2</v>
      </c>
      <c r="Q322" s="28">
        <f t="shared" ca="1" si="118"/>
        <v>0.14121248519878954</v>
      </c>
      <c r="R322" s="27">
        <f t="shared" ca="1" si="119"/>
        <v>1.1412124851987895</v>
      </c>
      <c r="S322" s="20">
        <f t="shared" ca="1" si="120"/>
        <v>-50659.144793104409</v>
      </c>
      <c r="T322" s="14">
        <f t="shared" ca="1" si="121"/>
        <v>9150.3244797737243</v>
      </c>
      <c r="U322" s="14">
        <f t="shared" ca="1" si="122"/>
        <v>62428.912859967873</v>
      </c>
      <c r="V322" s="14">
        <f t="shared" ca="1" si="123"/>
        <v>10760.22944485649</v>
      </c>
      <c r="W322" s="14">
        <f t="shared" ca="1" si="124"/>
        <v>18361.752379726408</v>
      </c>
      <c r="X322" s="14">
        <f t="shared" ca="1" si="125"/>
        <v>17013.632793715024</v>
      </c>
      <c r="Y322" s="14">
        <f t="shared" ca="1" si="126"/>
        <v>-26032.34871947785</v>
      </c>
      <c r="Z322" s="14">
        <f t="shared" ca="1" si="127"/>
        <v>6894.7162719849575</v>
      </c>
      <c r="AA322" s="14">
        <f t="shared" ca="1" si="128"/>
        <v>75002.675580536103</v>
      </c>
      <c r="AB322" s="14">
        <f t="shared" ca="1" si="129"/>
        <v>58060.267509828234</v>
      </c>
    </row>
    <row r="323" spans="1:28" x14ac:dyDescent="0.25">
      <c r="A323" s="38">
        <f t="shared" ca="1" si="105"/>
        <v>9.0032643107434446E-2</v>
      </c>
      <c r="B323" s="27">
        <f t="shared" ca="1" si="106"/>
        <v>1.0900326431074345</v>
      </c>
      <c r="C323" s="20">
        <f t="shared" ca="1" si="107"/>
        <v>-41165.171637087115</v>
      </c>
      <c r="D323" s="20">
        <f t="shared" ca="1" si="108"/>
        <v>13128.169155566355</v>
      </c>
      <c r="E323" s="20">
        <f t="shared" ca="1" si="109"/>
        <v>41288.516916161367</v>
      </c>
      <c r="F323" s="20">
        <f t="shared" ca="1" si="110"/>
        <v>20324.370850350999</v>
      </c>
      <c r="G323" s="20">
        <f t="shared" ca="1" si="111"/>
        <v>-25016.890825041624</v>
      </c>
      <c r="H323" s="20">
        <f t="shared" ca="1" si="112"/>
        <v>7200.9409380487432</v>
      </c>
      <c r="I323" s="20">
        <f t="shared" ca="1" si="113"/>
        <v>19745.708792225498</v>
      </c>
      <c r="J323" s="20">
        <f t="shared" ca="1" si="114"/>
        <v>24028.105057536744</v>
      </c>
      <c r="K323" s="20">
        <f t="shared" ca="1" si="115"/>
        <v>21368.401741374728</v>
      </c>
      <c r="L323" s="20">
        <f t="shared" ca="1" si="116"/>
        <v>43914.531909442434</v>
      </c>
      <c r="P323" s="19" t="str">
        <f t="shared" ca="1" si="117"/>
        <v>P1</v>
      </c>
      <c r="Q323" s="28">
        <f t="shared" ca="1" si="118"/>
        <v>0.12715192811270581</v>
      </c>
      <c r="R323" s="27">
        <f t="shared" ca="1" si="119"/>
        <v>1.1271519281127058</v>
      </c>
      <c r="S323" s="20">
        <f t="shared" ca="1" si="120"/>
        <v>-54935.856334617762</v>
      </c>
      <c r="T323" s="14">
        <f t="shared" ca="1" si="121"/>
        <v>11867.716963645733</v>
      </c>
      <c r="U323" s="14">
        <f t="shared" ca="1" si="122"/>
        <v>43483.495977790415</v>
      </c>
      <c r="V323" s="14">
        <f t="shared" ca="1" si="123"/>
        <v>11457.524828568236</v>
      </c>
      <c r="W323" s="14">
        <f t="shared" ca="1" si="124"/>
        <v>21120.995608716479</v>
      </c>
      <c r="X323" s="14">
        <f t="shared" ca="1" si="125"/>
        <v>18131.011916933388</v>
      </c>
      <c r="Y323" s="14">
        <f t="shared" ca="1" si="126"/>
        <v>-32812.410876002876</v>
      </c>
      <c r="Z323" s="14">
        <f t="shared" ca="1" si="127"/>
        <v>5466.374938070905</v>
      </c>
      <c r="AA323" s="14">
        <f t="shared" ca="1" si="128"/>
        <v>75402.694928346624</v>
      </c>
      <c r="AB323" s="14">
        <f t="shared" ca="1" si="129"/>
        <v>42132.626995445833</v>
      </c>
    </row>
    <row r="324" spans="1:28" x14ac:dyDescent="0.25">
      <c r="A324" s="38">
        <f t="shared" ca="1" si="105"/>
        <v>8.8674210842908011E-2</v>
      </c>
      <c r="B324" s="27">
        <f t="shared" ca="1" si="106"/>
        <v>1.0886742108429079</v>
      </c>
      <c r="C324" s="20">
        <f t="shared" ca="1" si="107"/>
        <v>-41969.661649753325</v>
      </c>
      <c r="D324" s="20">
        <f t="shared" ca="1" si="108"/>
        <v>13915.258846713252</v>
      </c>
      <c r="E324" s="20">
        <f t="shared" ca="1" si="109"/>
        <v>41223.540979225276</v>
      </c>
      <c r="F324" s="20">
        <f t="shared" ca="1" si="110"/>
        <v>20264.457509584077</v>
      </c>
      <c r="G324" s="20">
        <f t="shared" ca="1" si="111"/>
        <v>-31789.480699913765</v>
      </c>
      <c r="H324" s="20">
        <f t="shared" ca="1" si="112"/>
        <v>12012.553988770071</v>
      </c>
      <c r="I324" s="20">
        <f t="shared" ca="1" si="113"/>
        <v>14967.556815757585</v>
      </c>
      <c r="J324" s="20">
        <f t="shared" ca="1" si="114"/>
        <v>24152.978919836401</v>
      </c>
      <c r="K324" s="20">
        <f t="shared" ca="1" si="115"/>
        <v>24042.096409159785</v>
      </c>
      <c r="L324" s="20">
        <f t="shared" ca="1" si="116"/>
        <v>41023.098822117157</v>
      </c>
      <c r="P324" s="19" t="str">
        <f t="shared" ca="1" si="117"/>
        <v>P2</v>
      </c>
      <c r="Q324" s="28">
        <f t="shared" ca="1" si="118"/>
        <v>0.13173492912234239</v>
      </c>
      <c r="R324" s="27">
        <f t="shared" ca="1" si="119"/>
        <v>1.1317349291223424</v>
      </c>
      <c r="S324" s="20">
        <f t="shared" ca="1" si="120"/>
        <v>-47847.032204306262</v>
      </c>
      <c r="T324" s="14">
        <f t="shared" ca="1" si="121"/>
        <v>4810.2467934741035</v>
      </c>
      <c r="U324" s="14">
        <f t="shared" ca="1" si="122"/>
        <v>43593.987997939657</v>
      </c>
      <c r="V324" s="14">
        <f t="shared" ca="1" si="123"/>
        <v>10574.960042108314</v>
      </c>
      <c r="W324" s="14">
        <f t="shared" ca="1" si="124"/>
        <v>13905.406720109859</v>
      </c>
      <c r="X324" s="14">
        <f t="shared" ca="1" si="125"/>
        <v>18867.653341391306</v>
      </c>
      <c r="Y324" s="14">
        <f t="shared" ca="1" si="126"/>
        <v>-19467.396582074205</v>
      </c>
      <c r="Z324" s="14">
        <f t="shared" ca="1" si="127"/>
        <v>5921.2588508300678</v>
      </c>
      <c r="AA324" s="14">
        <f t="shared" ca="1" si="128"/>
        <v>74605.934690834023</v>
      </c>
      <c r="AB324" s="14">
        <f t="shared" ca="1" si="129"/>
        <v>45755.676039071797</v>
      </c>
    </row>
    <row r="325" spans="1:28" x14ac:dyDescent="0.25">
      <c r="A325" s="38">
        <f t="shared" ca="1" si="105"/>
        <v>8.9181246976585513E-2</v>
      </c>
      <c r="B325" s="27">
        <f t="shared" ca="1" si="106"/>
        <v>1.0891812469765856</v>
      </c>
      <c r="C325" s="20">
        <f t="shared" ca="1" si="107"/>
        <v>-43059.618042900387</v>
      </c>
      <c r="D325" s="20">
        <f t="shared" ca="1" si="108"/>
        <v>9087.0168358372848</v>
      </c>
      <c r="E325" s="20">
        <f t="shared" ca="1" si="109"/>
        <v>32715.778122531352</v>
      </c>
      <c r="F325" s="20">
        <f t="shared" ca="1" si="110"/>
        <v>22331.456188212596</v>
      </c>
      <c r="G325" s="20">
        <f t="shared" ca="1" si="111"/>
        <v>-24645.728137073464</v>
      </c>
      <c r="H325" s="20">
        <f t="shared" ca="1" si="112"/>
        <v>13835.604131338081</v>
      </c>
      <c r="I325" s="20">
        <f t="shared" ca="1" si="113"/>
        <v>19438.642528533725</v>
      </c>
      <c r="J325" s="20">
        <f t="shared" ca="1" si="114"/>
        <v>27015.340679681001</v>
      </c>
      <c r="K325" s="20">
        <f t="shared" ca="1" si="115"/>
        <v>22628.426444638833</v>
      </c>
      <c r="L325" s="20">
        <f t="shared" ca="1" si="116"/>
        <v>39581.895980525296</v>
      </c>
      <c r="P325" s="19" t="str">
        <f t="shared" ca="1" si="117"/>
        <v>P2</v>
      </c>
      <c r="Q325" s="28">
        <f t="shared" ca="1" si="118"/>
        <v>0.13008450263904817</v>
      </c>
      <c r="R325" s="27">
        <f t="shared" ca="1" si="119"/>
        <v>1.1300845026390482</v>
      </c>
      <c r="S325" s="20">
        <f t="shared" ca="1" si="120"/>
        <v>-53250.082413682387</v>
      </c>
      <c r="T325" s="14">
        <f t="shared" ca="1" si="121"/>
        <v>4919.2050169164049</v>
      </c>
      <c r="U325" s="14">
        <f t="shared" ca="1" si="122"/>
        <v>48698.067935418228</v>
      </c>
      <c r="V325" s="14">
        <f t="shared" ca="1" si="123"/>
        <v>11355.592428562642</v>
      </c>
      <c r="W325" s="14">
        <f t="shared" ca="1" si="124"/>
        <v>14026.724855894563</v>
      </c>
      <c r="X325" s="14">
        <f t="shared" ca="1" si="125"/>
        <v>22232.531055098174</v>
      </c>
      <c r="Y325" s="14">
        <f t="shared" ca="1" si="126"/>
        <v>-28903.047140257509</v>
      </c>
      <c r="Z325" s="14">
        <f t="shared" ca="1" si="127"/>
        <v>5386.7508764653694</v>
      </c>
      <c r="AA325" s="14">
        <f t="shared" ca="1" si="128"/>
        <v>76789.114144414154</v>
      </c>
      <c r="AB325" s="14">
        <f t="shared" ca="1" si="129"/>
        <v>42186.516686025396</v>
      </c>
    </row>
    <row r="326" spans="1:28" x14ac:dyDescent="0.25">
      <c r="A326" s="38">
        <f t="shared" ca="1" si="105"/>
        <v>8.9383979555705775E-2</v>
      </c>
      <c r="B326" s="27">
        <f t="shared" ca="1" si="106"/>
        <v>1.0893839795557059</v>
      </c>
      <c r="C326" s="20">
        <f t="shared" ca="1" si="107"/>
        <v>-39851.299922925653</v>
      </c>
      <c r="D326" s="20">
        <f t="shared" ca="1" si="108"/>
        <v>9973.3713716886159</v>
      </c>
      <c r="E326" s="20">
        <f t="shared" ca="1" si="109"/>
        <v>38511.286926080502</v>
      </c>
      <c r="F326" s="20">
        <f t="shared" ca="1" si="110"/>
        <v>19133.472562726514</v>
      </c>
      <c r="G326" s="20">
        <f t="shared" ca="1" si="111"/>
        <v>-25395.461628767123</v>
      </c>
      <c r="H326" s="20">
        <f t="shared" ca="1" si="112"/>
        <v>14600.410942238428</v>
      </c>
      <c r="I326" s="20">
        <f t="shared" ca="1" si="113"/>
        <v>25449.101436925212</v>
      </c>
      <c r="J326" s="20">
        <f t="shared" ca="1" si="114"/>
        <v>21742.158303530996</v>
      </c>
      <c r="K326" s="20">
        <f t="shared" ca="1" si="115"/>
        <v>23891.411732031298</v>
      </c>
      <c r="L326" s="20">
        <f t="shared" ca="1" si="116"/>
        <v>47250.379662167768</v>
      </c>
      <c r="P326" s="19" t="str">
        <f t="shared" ca="1" si="117"/>
        <v>P1</v>
      </c>
      <c r="Q326" s="28">
        <f t="shared" ca="1" si="118"/>
        <v>0.13460917834245681</v>
      </c>
      <c r="R326" s="27">
        <f t="shared" ca="1" si="119"/>
        <v>1.1346091783424568</v>
      </c>
      <c r="S326" s="20">
        <f t="shared" ca="1" si="120"/>
        <v>-48628.108397564283</v>
      </c>
      <c r="T326" s="14">
        <f t="shared" ca="1" si="121"/>
        <v>10970.952060054356</v>
      </c>
      <c r="U326" s="14">
        <f t="shared" ca="1" si="122"/>
        <v>46745.368857819412</v>
      </c>
      <c r="V326" s="14">
        <f t="shared" ca="1" si="123"/>
        <v>11016.362332413799</v>
      </c>
      <c r="W326" s="14">
        <f t="shared" ca="1" si="124"/>
        <v>17570.227857719638</v>
      </c>
      <c r="X326" s="14">
        <f t="shared" ca="1" si="125"/>
        <v>18230.078341075845</v>
      </c>
      <c r="Y326" s="14">
        <f t="shared" ca="1" si="126"/>
        <v>-32172.166032759571</v>
      </c>
      <c r="Z326" s="14">
        <f t="shared" ca="1" si="127"/>
        <v>5493.1154171456965</v>
      </c>
      <c r="AA326" s="14">
        <f t="shared" ca="1" si="128"/>
        <v>72974.784089099776</v>
      </c>
      <c r="AB326" s="14">
        <f t="shared" ca="1" si="129"/>
        <v>45750.484407272961</v>
      </c>
    </row>
    <row r="327" spans="1:28" x14ac:dyDescent="0.25">
      <c r="A327" s="38">
        <f t="shared" ca="1" si="105"/>
        <v>9.017370587065443E-2</v>
      </c>
      <c r="B327" s="27">
        <f t="shared" ca="1" si="106"/>
        <v>1.0901737058706544</v>
      </c>
      <c r="C327" s="20">
        <f t="shared" ca="1" si="107"/>
        <v>-46364.077452095145</v>
      </c>
      <c r="D327" s="20">
        <f t="shared" ca="1" si="108"/>
        <v>13323.045278012019</v>
      </c>
      <c r="E327" s="20">
        <f t="shared" ca="1" si="109"/>
        <v>37662.916862451617</v>
      </c>
      <c r="F327" s="20">
        <f t="shared" ca="1" si="110"/>
        <v>20909.529310279129</v>
      </c>
      <c r="G327" s="20">
        <f t="shared" ca="1" si="111"/>
        <v>-41060.807308052958</v>
      </c>
      <c r="H327" s="20">
        <f t="shared" ca="1" si="112"/>
        <v>17145.400895119605</v>
      </c>
      <c r="I327" s="20">
        <f t="shared" ca="1" si="113"/>
        <v>16286.181654961727</v>
      </c>
      <c r="J327" s="20">
        <f t="shared" ca="1" si="114"/>
        <v>20579.824056448484</v>
      </c>
      <c r="K327" s="20">
        <f t="shared" ca="1" si="115"/>
        <v>18356.125238669221</v>
      </c>
      <c r="L327" s="20">
        <f t="shared" ca="1" si="116"/>
        <v>25897.273844718729</v>
      </c>
      <c r="P327" s="19" t="str">
        <f t="shared" ca="1" si="117"/>
        <v>P1</v>
      </c>
      <c r="Q327" s="28">
        <f t="shared" ca="1" si="118"/>
        <v>0.13610324711629213</v>
      </c>
      <c r="R327" s="27">
        <f t="shared" ca="1" si="119"/>
        <v>1.1361032471162922</v>
      </c>
      <c r="S327" s="20">
        <f t="shared" ca="1" si="120"/>
        <v>-53679.168352249857</v>
      </c>
      <c r="T327" s="14">
        <f t="shared" ca="1" si="121"/>
        <v>4313.8259240718107</v>
      </c>
      <c r="U327" s="14">
        <f t="shared" ca="1" si="122"/>
        <v>20113.549354469524</v>
      </c>
      <c r="V327" s="14">
        <f t="shared" ca="1" si="123"/>
        <v>10761.985194133831</v>
      </c>
      <c r="W327" s="14">
        <f t="shared" ca="1" si="124"/>
        <v>23062.078969776136</v>
      </c>
      <c r="X327" s="14">
        <f t="shared" ca="1" si="125"/>
        <v>19915.572524774914</v>
      </c>
      <c r="Y327" s="14">
        <f t="shared" ca="1" si="126"/>
        <v>-33424.628621604177</v>
      </c>
      <c r="Z327" s="14">
        <f t="shared" ca="1" si="127"/>
        <v>6213.0188849563574</v>
      </c>
      <c r="AA327" s="14">
        <f t="shared" ca="1" si="128"/>
        <v>71774.697709616928</v>
      </c>
      <c r="AB327" s="14">
        <f t="shared" ca="1" si="129"/>
        <v>16864.40258653829</v>
      </c>
    </row>
    <row r="328" spans="1:28" x14ac:dyDescent="0.25">
      <c r="A328" s="38">
        <f t="shared" ca="1" si="105"/>
        <v>8.9928214753671021E-2</v>
      </c>
      <c r="B328" s="27">
        <f t="shared" ca="1" si="106"/>
        <v>1.0899282147536711</v>
      </c>
      <c r="C328" s="20">
        <f t="shared" ca="1" si="107"/>
        <v>-43959.447181524505</v>
      </c>
      <c r="D328" s="20">
        <f t="shared" ca="1" si="108"/>
        <v>8818.5096351512038</v>
      </c>
      <c r="E328" s="20">
        <f t="shared" ca="1" si="109"/>
        <v>40571.280480985726</v>
      </c>
      <c r="F328" s="20">
        <f t="shared" ca="1" si="110"/>
        <v>22327.135205183822</v>
      </c>
      <c r="G328" s="20">
        <f t="shared" ca="1" si="111"/>
        <v>-24006.80769796863</v>
      </c>
      <c r="H328" s="20">
        <f t="shared" ca="1" si="112"/>
        <v>12427.348919228303</v>
      </c>
      <c r="I328" s="20">
        <f t="shared" ca="1" si="113"/>
        <v>25083.213538616143</v>
      </c>
      <c r="J328" s="20">
        <f t="shared" ca="1" si="114"/>
        <v>25543.464998790601</v>
      </c>
      <c r="K328" s="20">
        <f t="shared" ca="1" si="115"/>
        <v>16200.837272766745</v>
      </c>
      <c r="L328" s="20">
        <f t="shared" ca="1" si="116"/>
        <v>43672.866556000801</v>
      </c>
      <c r="P328" s="19" t="str">
        <f t="shared" ca="1" si="117"/>
        <v>P2</v>
      </c>
      <c r="Q328" s="28">
        <f t="shared" ca="1" si="118"/>
        <v>0.12965299600046334</v>
      </c>
      <c r="R328" s="27">
        <f t="shared" ca="1" si="119"/>
        <v>1.1296529960004633</v>
      </c>
      <c r="S328" s="20">
        <f t="shared" ca="1" si="120"/>
        <v>-49374.008795184811</v>
      </c>
      <c r="T328" s="14">
        <f t="shared" ca="1" si="121"/>
        <v>16809.392705245853</v>
      </c>
      <c r="U328" s="14">
        <f t="shared" ca="1" si="122"/>
        <v>45059.467212647382</v>
      </c>
      <c r="V328" s="14">
        <f t="shared" ca="1" si="123"/>
        <v>10752.874366352722</v>
      </c>
      <c r="W328" s="14">
        <f t="shared" ca="1" si="124"/>
        <v>18053.367187444663</v>
      </c>
      <c r="X328" s="14">
        <f t="shared" ca="1" si="125"/>
        <v>18689.252998512486</v>
      </c>
      <c r="Y328" s="14">
        <f t="shared" ca="1" si="126"/>
        <v>-31357.710104437567</v>
      </c>
      <c r="Z328" s="14">
        <f t="shared" ca="1" si="127"/>
        <v>5619.6052194583654</v>
      </c>
      <c r="AA328" s="14">
        <f t="shared" ca="1" si="128"/>
        <v>77039.130573243659</v>
      </c>
      <c r="AB328" s="14">
        <f t="shared" ca="1" si="129"/>
        <v>52574.866096263104</v>
      </c>
    </row>
    <row r="329" spans="1:28" x14ac:dyDescent="0.25">
      <c r="A329" s="38">
        <f t="shared" ref="A329:A392" ca="1" si="130">_xlfn.BETA.INV(RAND(),$A$4,$A$5,$A$2,$A$3)</f>
        <v>8.955513642531035E-2</v>
      </c>
      <c r="B329" s="27">
        <f t="shared" ref="B329:B392" ca="1" si="131">(1+A329)</f>
        <v>1.0895551364253104</v>
      </c>
      <c r="C329" s="20">
        <f t="shared" ref="C329:C392" ca="1" si="132">_xlfn.BETA.INV(RAND(),$C$4,$C$5,$C$2,$C$3)</f>
        <v>-41517.601794264105</v>
      </c>
      <c r="D329" s="20">
        <f t="shared" ref="D329:D392" ca="1" si="133">_xlfn.BETA.INV(RAND(),$D$4,$D$5,$D$2,$D$3)</f>
        <v>11992.680678343844</v>
      </c>
      <c r="E329" s="20">
        <f t="shared" ref="E329:E392" ca="1" si="134">_xlfn.BETA.INV(RAND(),$E$4,$E$5,$E$2,$E$3)</f>
        <v>37732.547690068197</v>
      </c>
      <c r="F329" s="20">
        <f t="shared" ref="F329:I392" ca="1" si="135">_xlfn.BETA.INV(RAND(),$F$4,$F$5,$F$2,$F$3)</f>
        <v>16803.862077248803</v>
      </c>
      <c r="G329" s="20">
        <f t="shared" ref="G329:G392" ca="1" si="136">_xlfn.BETA.INV(RAND(),$G$4,$G$5,$G$2,$G$3)</f>
        <v>-22911.247836393526</v>
      </c>
      <c r="H329" s="20">
        <f t="shared" ref="H329:H392" ca="1" si="137">_xlfn.BETA.INV(RAND(),$H$4,$H$5,$H$2,$H$3)</f>
        <v>11972.695613442685</v>
      </c>
      <c r="I329" s="20">
        <f t="shared" ref="I329:I392" ca="1" si="138">_xlfn.BETA.INV(RAND(),$I$4,$I$5,$I$2,$I$3)</f>
        <v>28847.136018041954</v>
      </c>
      <c r="J329" s="20">
        <f t="shared" ref="J329:J392" ca="1" si="139">_xlfn.BETA.INV(RAND(),$J$4,$J$5,$J$2,$J$3)</f>
        <v>25459.003412845279</v>
      </c>
      <c r="K329" s="20">
        <f t="shared" ref="K329:K392" ca="1" si="140">_xlfn.BETA.INV(RAND(),$K$4,$K$5,$K$2,$K$3)</f>
        <v>22107.801290550524</v>
      </c>
      <c r="L329" s="20">
        <f t="shared" ref="L329:L392" ca="1" si="141">C329/B329^$C$7+D329/B329^$D$7+E329/B329^$E$7+F329/B329^$F$7+G329/B329^$G$7+H329/B329^$H$7+I329/B329^$I$7+J329/B329^$J$7+K329/B329^$K$7</f>
        <v>48146.522464755777</v>
      </c>
      <c r="P329" s="19" t="str">
        <f t="shared" ref="P329:P392" ca="1" si="142">IF(L329&lt;AB329,"P2","P1")</f>
        <v>P1</v>
      </c>
      <c r="Q329" s="28">
        <f t="shared" ref="Q329:Q392" ca="1" si="143">_xlfn.BETA.INV(RAND(),$Q$4,$Q$5,$Q$2,$Q$3)</f>
        <v>0.12696087539235357</v>
      </c>
      <c r="R329" s="27">
        <f t="shared" ref="R329:R392" ca="1" si="144">(1+Q329)</f>
        <v>1.1269608753923537</v>
      </c>
      <c r="S329" s="20">
        <f t="shared" ref="S329:S392" ca="1" si="145">_xlfn.BETA.INV(RAND(),$S$4,$S$5,$S$2,$S$3)</f>
        <v>-52712.128946254037</v>
      </c>
      <c r="T329" s="14">
        <f t="shared" ref="T329:T392" ca="1" si="146">_xlfn.BETA.INV(RAND(),$T$4,$T$5,$T$2,$T$3)</f>
        <v>3169.7699859443655</v>
      </c>
      <c r="U329" s="14">
        <f t="shared" ref="U329:U392" ca="1" si="147">_xlfn.BETA.INV(RAND(),$U$4,$U$5,$U$2,$U$3)</f>
        <v>60288.71143460145</v>
      </c>
      <c r="V329" s="14">
        <f t="shared" ref="V329:V392" ca="1" si="148">_xlfn.BETA.INV(RAND(),$V$4,$V$5,$V$2,$V$3)</f>
        <v>10338.694732599979</v>
      </c>
      <c r="W329" s="14">
        <f t="shared" ref="W329:W392" ca="1" si="149">_xlfn.BETA.INV(RAND(),$W$4,$W$5,$W$2,$W$3)</f>
        <v>11342.429224437128</v>
      </c>
      <c r="X329" s="14">
        <f t="shared" ref="X329:AA392" ca="1" si="150">_xlfn.BETA.INV(RAND(),$X$4,$X$5,$X$2,$X$3)</f>
        <v>19280.401358644653</v>
      </c>
      <c r="Y329" s="14">
        <f t="shared" ref="Y329:Y392" ca="1" si="151">_xlfn.BETA.INV(RAND(),$Y$4,$Y$5,$Y$2,$Y$3)</f>
        <v>-40290.188716446508</v>
      </c>
      <c r="Z329" s="14">
        <f t="shared" ref="Z329:Z392" ca="1" si="152">_xlfn.BETA.INV(RAND(),$Z$4,$Z$5,$Z$2,$Z$3)</f>
        <v>6999.5867636398962</v>
      </c>
      <c r="AA329" s="14">
        <f t="shared" ref="AA329:AA392" ca="1" si="153">_xlfn.BETA.INV(RAND(),$AA$4,$AA$5,$AA$2,$AA$3)</f>
        <v>74405.590566055165</v>
      </c>
      <c r="AB329" s="14">
        <f t="shared" ref="AB329:AB392" ca="1" si="154">S329/R329^$S$7+T329/R329^$T$7+U329/R329^$U$7+V329/R329^$V$7+W329/R329^$W$7+X329/R329^$X$7+Y329/B329^$Y$7+Z329/B329^$Z$7+AA329/B329^$AA$7</f>
        <v>39653.302479475642</v>
      </c>
    </row>
    <row r="330" spans="1:28" x14ac:dyDescent="0.25">
      <c r="A330" s="38">
        <f t="shared" ca="1" si="130"/>
        <v>9.0232748936850876E-2</v>
      </c>
      <c r="B330" s="27">
        <f t="shared" ca="1" si="131"/>
        <v>1.0902327489368508</v>
      </c>
      <c r="C330" s="20">
        <f t="shared" ca="1" si="132"/>
        <v>-39535.89875752409</v>
      </c>
      <c r="D330" s="20">
        <f t="shared" ca="1" si="133"/>
        <v>11891.242381785334</v>
      </c>
      <c r="E330" s="20">
        <f t="shared" ca="1" si="134"/>
        <v>37845.341264193186</v>
      </c>
      <c r="F330" s="20">
        <f t="shared" ca="1" si="135"/>
        <v>21748.652053276623</v>
      </c>
      <c r="G330" s="20">
        <f t="shared" ca="1" si="136"/>
        <v>-39384.358008700699</v>
      </c>
      <c r="H330" s="20">
        <f t="shared" ca="1" si="137"/>
        <v>19811.079495571998</v>
      </c>
      <c r="I330" s="20">
        <f t="shared" ca="1" si="138"/>
        <v>27477.771949988582</v>
      </c>
      <c r="J330" s="20">
        <f t="shared" ca="1" si="139"/>
        <v>26372.120433670432</v>
      </c>
      <c r="K330" s="20">
        <f t="shared" ca="1" si="140"/>
        <v>24756.233444788588</v>
      </c>
      <c r="L330" s="20">
        <f t="shared" ca="1" si="141"/>
        <v>48150.628313352849</v>
      </c>
      <c r="P330" s="19" t="str">
        <f t="shared" ca="1" si="142"/>
        <v>P2</v>
      </c>
      <c r="Q330" s="28">
        <f t="shared" ca="1" si="143"/>
        <v>0.14061003020075688</v>
      </c>
      <c r="R330" s="27">
        <f t="shared" ca="1" si="144"/>
        <v>1.1406100302007569</v>
      </c>
      <c r="S330" s="20">
        <f t="shared" ca="1" si="145"/>
        <v>-53113.29279118625</v>
      </c>
      <c r="T330" s="14">
        <f t="shared" ca="1" si="146"/>
        <v>10297.365608291262</v>
      </c>
      <c r="U330" s="14">
        <f t="shared" ca="1" si="147"/>
        <v>63206.49084583341</v>
      </c>
      <c r="V330" s="14">
        <f t="shared" ca="1" si="148"/>
        <v>11026.269666981139</v>
      </c>
      <c r="W330" s="14">
        <f t="shared" ca="1" si="149"/>
        <v>17940.909865210248</v>
      </c>
      <c r="X330" s="14">
        <f t="shared" ca="1" si="150"/>
        <v>20650.224136590507</v>
      </c>
      <c r="Y330" s="14">
        <f t="shared" ca="1" si="151"/>
        <v>-36358.831212176388</v>
      </c>
      <c r="Z330" s="14">
        <f t="shared" ca="1" si="152"/>
        <v>5729.723729237845</v>
      </c>
      <c r="AA330" s="14">
        <f t="shared" ca="1" si="153"/>
        <v>75038.97369849871</v>
      </c>
      <c r="AB330" s="14">
        <f t="shared" ca="1" si="154"/>
        <v>52297.757622838762</v>
      </c>
    </row>
    <row r="331" spans="1:28" x14ac:dyDescent="0.25">
      <c r="A331" s="38">
        <f t="shared" ca="1" si="130"/>
        <v>8.9463156105458505E-2</v>
      </c>
      <c r="B331" s="27">
        <f t="shared" ca="1" si="131"/>
        <v>1.0894631561054584</v>
      </c>
      <c r="C331" s="20">
        <f t="shared" ca="1" si="132"/>
        <v>-45909.380474629739</v>
      </c>
      <c r="D331" s="20">
        <f t="shared" ca="1" si="133"/>
        <v>15145.953577971071</v>
      </c>
      <c r="E331" s="20">
        <f t="shared" ca="1" si="134"/>
        <v>42827.071871809516</v>
      </c>
      <c r="F331" s="20">
        <f t="shared" ca="1" si="135"/>
        <v>21553.48374914968</v>
      </c>
      <c r="G331" s="20">
        <f t="shared" ca="1" si="136"/>
        <v>-17792.288339908195</v>
      </c>
      <c r="H331" s="20">
        <f t="shared" ca="1" si="137"/>
        <v>13564.23268490947</v>
      </c>
      <c r="I331" s="20">
        <f t="shared" ca="1" si="138"/>
        <v>16873.099210138767</v>
      </c>
      <c r="J331" s="20">
        <f t="shared" ca="1" si="139"/>
        <v>25914.213345741809</v>
      </c>
      <c r="K331" s="20">
        <f t="shared" ca="1" si="140"/>
        <v>22897.002122394333</v>
      </c>
      <c r="L331" s="20">
        <f t="shared" ca="1" si="141"/>
        <v>52803.316679935146</v>
      </c>
      <c r="P331" s="19" t="str">
        <f t="shared" ca="1" si="142"/>
        <v>P1</v>
      </c>
      <c r="Q331" s="28">
        <f t="shared" ca="1" si="143"/>
        <v>0.12809968947618272</v>
      </c>
      <c r="R331" s="27">
        <f t="shared" ca="1" si="144"/>
        <v>1.1280996894761828</v>
      </c>
      <c r="S331" s="20">
        <f t="shared" ca="1" si="145"/>
        <v>-52512.049215963154</v>
      </c>
      <c r="T331" s="14">
        <f t="shared" ca="1" si="146"/>
        <v>7077.1681191106672</v>
      </c>
      <c r="U331" s="14">
        <f t="shared" ca="1" si="147"/>
        <v>34377.231836721723</v>
      </c>
      <c r="V331" s="14">
        <f t="shared" ca="1" si="148"/>
        <v>11340.071984333132</v>
      </c>
      <c r="W331" s="14">
        <f t="shared" ca="1" si="149"/>
        <v>12390.631571814272</v>
      </c>
      <c r="X331" s="14">
        <f t="shared" ca="1" si="150"/>
        <v>16741.329264493983</v>
      </c>
      <c r="Y331" s="14">
        <f t="shared" ca="1" si="151"/>
        <v>-30278.211835838774</v>
      </c>
      <c r="Z331" s="14">
        <f t="shared" ca="1" si="152"/>
        <v>5356.9414157792253</v>
      </c>
      <c r="AA331" s="14">
        <f t="shared" ca="1" si="153"/>
        <v>75638.307185639642</v>
      </c>
      <c r="AB331" s="14">
        <f t="shared" ca="1" si="154"/>
        <v>28431.172075930132</v>
      </c>
    </row>
    <row r="332" spans="1:28" x14ac:dyDescent="0.25">
      <c r="A332" s="38">
        <f t="shared" ca="1" si="130"/>
        <v>8.9465783795744186E-2</v>
      </c>
      <c r="B332" s="27">
        <f t="shared" ca="1" si="131"/>
        <v>1.0894657837957442</v>
      </c>
      <c r="C332" s="20">
        <f t="shared" ca="1" si="132"/>
        <v>-38926.08636599061</v>
      </c>
      <c r="D332" s="20">
        <f t="shared" ca="1" si="133"/>
        <v>11099.665788314258</v>
      </c>
      <c r="E332" s="20">
        <f t="shared" ca="1" si="134"/>
        <v>36277.103653926533</v>
      </c>
      <c r="F332" s="20">
        <f t="shared" ca="1" si="135"/>
        <v>20411.986043428682</v>
      </c>
      <c r="G332" s="20">
        <f t="shared" ca="1" si="136"/>
        <v>-35891.787878182542</v>
      </c>
      <c r="H332" s="20">
        <f t="shared" ca="1" si="137"/>
        <v>13573.174993513698</v>
      </c>
      <c r="I332" s="20">
        <f t="shared" ca="1" si="138"/>
        <v>17814.921659066775</v>
      </c>
      <c r="J332" s="20">
        <f t="shared" ca="1" si="139"/>
        <v>25859.164553537146</v>
      </c>
      <c r="K332" s="20">
        <f t="shared" ca="1" si="140"/>
        <v>21832.604964223458</v>
      </c>
      <c r="L332" s="20">
        <f t="shared" ca="1" si="141"/>
        <v>36825.797805522699</v>
      </c>
      <c r="P332" s="19" t="str">
        <f t="shared" ca="1" si="142"/>
        <v>P2</v>
      </c>
      <c r="Q332" s="28">
        <f t="shared" ca="1" si="143"/>
        <v>0.13554968145038826</v>
      </c>
      <c r="R332" s="27">
        <f t="shared" ca="1" si="144"/>
        <v>1.1355496814503883</v>
      </c>
      <c r="S332" s="20">
        <f t="shared" ca="1" si="145"/>
        <v>-52827.424056885247</v>
      </c>
      <c r="T332" s="14">
        <f t="shared" ca="1" si="146"/>
        <v>8239.2123690555454</v>
      </c>
      <c r="U332" s="14">
        <f t="shared" ca="1" si="147"/>
        <v>59741.800214285948</v>
      </c>
      <c r="V332" s="14">
        <f t="shared" ca="1" si="148"/>
        <v>11274.890928206411</v>
      </c>
      <c r="W332" s="14">
        <f t="shared" ca="1" si="149"/>
        <v>19303.577199356936</v>
      </c>
      <c r="X332" s="14">
        <f t="shared" ca="1" si="150"/>
        <v>15168.693006779209</v>
      </c>
      <c r="Y332" s="14">
        <f t="shared" ca="1" si="151"/>
        <v>-26576.913100819103</v>
      </c>
      <c r="Z332" s="14">
        <f t="shared" ca="1" si="152"/>
        <v>4024.7077207792163</v>
      </c>
      <c r="AA332" s="14">
        <f t="shared" ca="1" si="153"/>
        <v>73317.409869211508</v>
      </c>
      <c r="AB332" s="14">
        <f t="shared" ca="1" si="154"/>
        <v>51357.681299759133</v>
      </c>
    </row>
    <row r="333" spans="1:28" x14ac:dyDescent="0.25">
      <c r="A333" s="38">
        <f t="shared" ca="1" si="130"/>
        <v>8.9527342854041375E-2</v>
      </c>
      <c r="B333" s="27">
        <f t="shared" ca="1" si="131"/>
        <v>1.0895273428540413</v>
      </c>
      <c r="C333" s="20">
        <f t="shared" ca="1" si="132"/>
        <v>-40688.606148110019</v>
      </c>
      <c r="D333" s="20">
        <f t="shared" ca="1" si="133"/>
        <v>10512.860150228538</v>
      </c>
      <c r="E333" s="20">
        <f t="shared" ca="1" si="134"/>
        <v>34282.601318827918</v>
      </c>
      <c r="F333" s="20">
        <f t="shared" ca="1" si="135"/>
        <v>18529.449125147512</v>
      </c>
      <c r="G333" s="20">
        <f t="shared" ca="1" si="136"/>
        <v>-31560.674606516353</v>
      </c>
      <c r="H333" s="20">
        <f t="shared" ca="1" si="137"/>
        <v>7544.6979161911831</v>
      </c>
      <c r="I333" s="20">
        <f t="shared" ca="1" si="138"/>
        <v>10616.847129463727</v>
      </c>
      <c r="J333" s="20">
        <f t="shared" ca="1" si="139"/>
        <v>26493.710220727738</v>
      </c>
      <c r="K333" s="20">
        <f t="shared" ca="1" si="140"/>
        <v>24798.207950031694</v>
      </c>
      <c r="L333" s="20">
        <f t="shared" ca="1" si="141"/>
        <v>28056.821424865826</v>
      </c>
      <c r="P333" s="19" t="str">
        <f t="shared" ca="1" si="142"/>
        <v>P2</v>
      </c>
      <c r="Q333" s="28">
        <f t="shared" ca="1" si="143"/>
        <v>0.12548521827405487</v>
      </c>
      <c r="R333" s="27">
        <f t="shared" ca="1" si="144"/>
        <v>1.1254852182740549</v>
      </c>
      <c r="S333" s="20">
        <f t="shared" ca="1" si="145"/>
        <v>-52497.320985327176</v>
      </c>
      <c r="T333" s="14">
        <f t="shared" ca="1" si="146"/>
        <v>8417.4838251396559</v>
      </c>
      <c r="U333" s="14">
        <f t="shared" ca="1" si="147"/>
        <v>43625.920995066714</v>
      </c>
      <c r="V333" s="14">
        <f t="shared" ca="1" si="148"/>
        <v>11050.214284726733</v>
      </c>
      <c r="W333" s="14">
        <f t="shared" ca="1" si="149"/>
        <v>22861.400127237332</v>
      </c>
      <c r="X333" s="14">
        <f t="shared" ca="1" si="150"/>
        <v>14595.56151047333</v>
      </c>
      <c r="Y333" s="14">
        <f t="shared" ca="1" si="151"/>
        <v>-29220.403340926921</v>
      </c>
      <c r="Z333" s="14">
        <f t="shared" ca="1" si="152"/>
        <v>5387.4091096208713</v>
      </c>
      <c r="AA333" s="14">
        <f t="shared" ca="1" si="153"/>
        <v>74295.662170165306</v>
      </c>
      <c r="AB333" s="14">
        <f t="shared" ca="1" si="154"/>
        <v>42405.989248034733</v>
      </c>
    </row>
    <row r="334" spans="1:28" x14ac:dyDescent="0.25">
      <c r="A334" s="38">
        <f t="shared" ca="1" si="130"/>
        <v>9.171048918157218E-2</v>
      </c>
      <c r="B334" s="27">
        <f t="shared" ca="1" si="131"/>
        <v>1.0917104891815721</v>
      </c>
      <c r="C334" s="20">
        <f t="shared" ca="1" si="132"/>
        <v>-44013.232451829084</v>
      </c>
      <c r="D334" s="20">
        <f t="shared" ca="1" si="133"/>
        <v>13286.558192707649</v>
      </c>
      <c r="E334" s="20">
        <f t="shared" ca="1" si="134"/>
        <v>38002.830946404953</v>
      </c>
      <c r="F334" s="20">
        <f t="shared" ca="1" si="135"/>
        <v>20038.017274888451</v>
      </c>
      <c r="G334" s="20">
        <f t="shared" ca="1" si="136"/>
        <v>-30674.571654151659</v>
      </c>
      <c r="H334" s="20">
        <f t="shared" ca="1" si="137"/>
        <v>9404.470401532184</v>
      </c>
      <c r="I334" s="20">
        <f t="shared" ca="1" si="138"/>
        <v>16183.593201687017</v>
      </c>
      <c r="J334" s="20">
        <f t="shared" ca="1" si="139"/>
        <v>25646.051461041279</v>
      </c>
      <c r="K334" s="20">
        <f t="shared" ca="1" si="140"/>
        <v>16016.644381979939</v>
      </c>
      <c r="L334" s="20">
        <f t="shared" ca="1" si="141"/>
        <v>31286.92933119378</v>
      </c>
      <c r="P334" s="19" t="str">
        <f t="shared" ca="1" si="142"/>
        <v>P2</v>
      </c>
      <c r="Q334" s="28">
        <f t="shared" ca="1" si="143"/>
        <v>0.13353288328006496</v>
      </c>
      <c r="R334" s="27">
        <f t="shared" ca="1" si="144"/>
        <v>1.1335328832800649</v>
      </c>
      <c r="S334" s="20">
        <f t="shared" ca="1" si="145"/>
        <v>-51965.834399822328</v>
      </c>
      <c r="T334" s="14">
        <f t="shared" ca="1" si="146"/>
        <v>14800.539044820463</v>
      </c>
      <c r="U334" s="14">
        <f t="shared" ca="1" si="147"/>
        <v>57678.669498163945</v>
      </c>
      <c r="V334" s="14">
        <f t="shared" ca="1" si="148"/>
        <v>10839.563681527668</v>
      </c>
      <c r="W334" s="14">
        <f t="shared" ca="1" si="149"/>
        <v>19331.886367707655</v>
      </c>
      <c r="X334" s="14">
        <f t="shared" ca="1" si="150"/>
        <v>20858.389967649615</v>
      </c>
      <c r="Y334" s="14">
        <f t="shared" ca="1" si="151"/>
        <v>-22375.454854553533</v>
      </c>
      <c r="Z334" s="14">
        <f t="shared" ca="1" si="152"/>
        <v>6569.1356965229752</v>
      </c>
      <c r="AA334" s="14">
        <f t="shared" ca="1" si="153"/>
        <v>73699.715577751529</v>
      </c>
      <c r="AB334" s="14">
        <f t="shared" ca="1" si="154"/>
        <v>63142.306533906187</v>
      </c>
    </row>
    <row r="335" spans="1:28" x14ac:dyDescent="0.25">
      <c r="A335" s="38">
        <f t="shared" ca="1" si="130"/>
        <v>8.9639129485742361E-2</v>
      </c>
      <c r="B335" s="27">
        <f t="shared" ca="1" si="131"/>
        <v>1.0896391294857424</v>
      </c>
      <c r="C335" s="20">
        <f t="shared" ca="1" si="132"/>
        <v>-46633.393781122264</v>
      </c>
      <c r="D335" s="20">
        <f t="shared" ca="1" si="133"/>
        <v>17038.687643284153</v>
      </c>
      <c r="E335" s="20">
        <f t="shared" ca="1" si="134"/>
        <v>35170.980542615929</v>
      </c>
      <c r="F335" s="20">
        <f t="shared" ca="1" si="135"/>
        <v>21138.26447294229</v>
      </c>
      <c r="G335" s="20">
        <f t="shared" ca="1" si="136"/>
        <v>-32743.181517698351</v>
      </c>
      <c r="H335" s="20">
        <f t="shared" ca="1" si="137"/>
        <v>7846.3009211513017</v>
      </c>
      <c r="I335" s="20">
        <f t="shared" ca="1" si="138"/>
        <v>20759.717437757718</v>
      </c>
      <c r="J335" s="20">
        <f t="shared" ca="1" si="139"/>
        <v>26646.461909073289</v>
      </c>
      <c r="K335" s="20">
        <f t="shared" ca="1" si="140"/>
        <v>16569.9260830448</v>
      </c>
      <c r="L335" s="20">
        <f t="shared" ca="1" si="141"/>
        <v>32197.195237758606</v>
      </c>
      <c r="P335" s="19" t="str">
        <f t="shared" ca="1" si="142"/>
        <v>P2</v>
      </c>
      <c r="Q335" s="28">
        <f t="shared" ca="1" si="143"/>
        <v>0.12125474749455978</v>
      </c>
      <c r="R335" s="27">
        <f t="shared" ca="1" si="144"/>
        <v>1.1212547474945598</v>
      </c>
      <c r="S335" s="20">
        <f t="shared" ca="1" si="145"/>
        <v>-51582.044566982746</v>
      </c>
      <c r="T335" s="14">
        <f t="shared" ca="1" si="146"/>
        <v>12435.532554674763</v>
      </c>
      <c r="U335" s="14">
        <f t="shared" ca="1" si="147"/>
        <v>53274.683348534192</v>
      </c>
      <c r="V335" s="14">
        <f t="shared" ca="1" si="148"/>
        <v>10391.201236702331</v>
      </c>
      <c r="W335" s="14">
        <f t="shared" ca="1" si="149"/>
        <v>16928.287482879015</v>
      </c>
      <c r="X335" s="14">
        <f t="shared" ca="1" si="150"/>
        <v>21060.519232641793</v>
      </c>
      <c r="Y335" s="14">
        <f t="shared" ca="1" si="151"/>
        <v>-22770.366951874443</v>
      </c>
      <c r="Z335" s="14">
        <f t="shared" ca="1" si="152"/>
        <v>3509.2977215480851</v>
      </c>
      <c r="AA335" s="14">
        <f t="shared" ca="1" si="153"/>
        <v>71777.043949407671</v>
      </c>
      <c r="AB335" s="14">
        <f t="shared" ca="1" si="154"/>
        <v>56287.092967928351</v>
      </c>
    </row>
    <row r="336" spans="1:28" x14ac:dyDescent="0.25">
      <c r="A336" s="38">
        <f t="shared" ca="1" si="130"/>
        <v>9.0271162310443728E-2</v>
      </c>
      <c r="B336" s="27">
        <f t="shared" ca="1" si="131"/>
        <v>1.0902711623104437</v>
      </c>
      <c r="C336" s="20">
        <f t="shared" ca="1" si="132"/>
        <v>-42522.058986383432</v>
      </c>
      <c r="D336" s="20">
        <f t="shared" ca="1" si="133"/>
        <v>12380.990913044872</v>
      </c>
      <c r="E336" s="20">
        <f t="shared" ca="1" si="134"/>
        <v>42053.102945570834</v>
      </c>
      <c r="F336" s="20">
        <f t="shared" ca="1" si="135"/>
        <v>18517.229146680816</v>
      </c>
      <c r="G336" s="20">
        <f t="shared" ca="1" si="136"/>
        <v>-34465.554151332493</v>
      </c>
      <c r="H336" s="20">
        <f t="shared" ca="1" si="137"/>
        <v>9047.0764889394632</v>
      </c>
      <c r="I336" s="20">
        <f t="shared" ca="1" si="138"/>
        <v>24435.645727565137</v>
      </c>
      <c r="J336" s="20">
        <f t="shared" ca="1" si="139"/>
        <v>25391.849201735073</v>
      </c>
      <c r="K336" s="20">
        <f t="shared" ca="1" si="140"/>
        <v>14350.830133567588</v>
      </c>
      <c r="L336" s="20">
        <f t="shared" ca="1" si="141"/>
        <v>35582.565933046833</v>
      </c>
      <c r="P336" s="19" t="str">
        <f t="shared" ca="1" si="142"/>
        <v>P2</v>
      </c>
      <c r="Q336" s="28">
        <f t="shared" ca="1" si="143"/>
        <v>0.13155551300132437</v>
      </c>
      <c r="R336" s="27">
        <f t="shared" ca="1" si="144"/>
        <v>1.1315555130013244</v>
      </c>
      <c r="S336" s="20">
        <f t="shared" ca="1" si="145"/>
        <v>-54269.270727514842</v>
      </c>
      <c r="T336" s="14">
        <f t="shared" ca="1" si="146"/>
        <v>15974.945213986412</v>
      </c>
      <c r="U336" s="14">
        <f t="shared" ca="1" si="147"/>
        <v>34605.358944688123</v>
      </c>
      <c r="V336" s="14">
        <f t="shared" ca="1" si="148"/>
        <v>11363.071893821396</v>
      </c>
      <c r="W336" s="14">
        <f t="shared" ca="1" si="149"/>
        <v>17747.728758044112</v>
      </c>
      <c r="X336" s="14">
        <f t="shared" ca="1" si="150"/>
        <v>22775.493783427872</v>
      </c>
      <c r="Y336" s="14">
        <f t="shared" ca="1" si="151"/>
        <v>-18002.966646635981</v>
      </c>
      <c r="Z336" s="14">
        <f t="shared" ca="1" si="152"/>
        <v>4300.5755610031692</v>
      </c>
      <c r="AA336" s="14">
        <f t="shared" ca="1" si="153"/>
        <v>71065.054728250674</v>
      </c>
      <c r="AB336" s="14">
        <f t="shared" ca="1" si="154"/>
        <v>45044.10377041826</v>
      </c>
    </row>
    <row r="337" spans="1:28" x14ac:dyDescent="0.25">
      <c r="A337" s="38">
        <f t="shared" ca="1" si="130"/>
        <v>8.9032559725973848E-2</v>
      </c>
      <c r="B337" s="27">
        <f t="shared" ca="1" si="131"/>
        <v>1.0890325597259738</v>
      </c>
      <c r="C337" s="20">
        <f t="shared" ca="1" si="132"/>
        <v>-42075.257733204868</v>
      </c>
      <c r="D337" s="20">
        <f t="shared" ca="1" si="133"/>
        <v>11096.69255002954</v>
      </c>
      <c r="E337" s="20">
        <f t="shared" ca="1" si="134"/>
        <v>41638.742837708276</v>
      </c>
      <c r="F337" s="20">
        <f t="shared" ca="1" si="135"/>
        <v>20150.868959372168</v>
      </c>
      <c r="G337" s="20">
        <f t="shared" ca="1" si="136"/>
        <v>-21847.816330575388</v>
      </c>
      <c r="H337" s="20">
        <f t="shared" ca="1" si="137"/>
        <v>9653.1931630243325</v>
      </c>
      <c r="I337" s="20">
        <f t="shared" ca="1" si="138"/>
        <v>21596.218788004047</v>
      </c>
      <c r="J337" s="20">
        <f t="shared" ca="1" si="139"/>
        <v>25221.203063480665</v>
      </c>
      <c r="K337" s="20">
        <f t="shared" ca="1" si="140"/>
        <v>25628.585107947194</v>
      </c>
      <c r="L337" s="20">
        <f t="shared" ca="1" si="141"/>
        <v>49376.52764215129</v>
      </c>
      <c r="P337" s="19" t="str">
        <f t="shared" ca="1" si="142"/>
        <v>P1</v>
      </c>
      <c r="Q337" s="28">
        <f t="shared" ca="1" si="143"/>
        <v>0.13163724151576317</v>
      </c>
      <c r="R337" s="27">
        <f t="shared" ca="1" si="144"/>
        <v>1.1316372415157632</v>
      </c>
      <c r="S337" s="20">
        <f t="shared" ca="1" si="145"/>
        <v>-57556.115344212478</v>
      </c>
      <c r="T337" s="14">
        <f t="shared" ca="1" si="146"/>
        <v>12067.239857962599</v>
      </c>
      <c r="U337" s="14">
        <f t="shared" ca="1" si="147"/>
        <v>38471.136893115763</v>
      </c>
      <c r="V337" s="14">
        <f t="shared" ca="1" si="148"/>
        <v>11412.33721264849</v>
      </c>
      <c r="W337" s="14">
        <f t="shared" ca="1" si="149"/>
        <v>19209.797172977916</v>
      </c>
      <c r="X337" s="14">
        <f t="shared" ca="1" si="150"/>
        <v>22301.653860316357</v>
      </c>
      <c r="Y337" s="14">
        <f t="shared" ca="1" si="151"/>
        <v>-33455.754431298265</v>
      </c>
      <c r="Z337" s="14">
        <f t="shared" ca="1" si="152"/>
        <v>8323.6786104186085</v>
      </c>
      <c r="AA337" s="14">
        <f t="shared" ca="1" si="153"/>
        <v>75315.041353113527</v>
      </c>
      <c r="AB337" s="14">
        <f t="shared" ca="1" si="154"/>
        <v>37348.834132066557</v>
      </c>
    </row>
    <row r="338" spans="1:28" x14ac:dyDescent="0.25">
      <c r="A338" s="38">
        <f t="shared" ca="1" si="130"/>
        <v>9.1053384198144807E-2</v>
      </c>
      <c r="B338" s="27">
        <f t="shared" ca="1" si="131"/>
        <v>1.0910533841981449</v>
      </c>
      <c r="C338" s="20">
        <f t="shared" ca="1" si="132"/>
        <v>-42934.76485818276</v>
      </c>
      <c r="D338" s="20">
        <f t="shared" ca="1" si="133"/>
        <v>11709.333089752054</v>
      </c>
      <c r="E338" s="20">
        <f t="shared" ca="1" si="134"/>
        <v>39208.880248022615</v>
      </c>
      <c r="F338" s="20">
        <f t="shared" ca="1" si="135"/>
        <v>19218.704638130053</v>
      </c>
      <c r="G338" s="20">
        <f t="shared" ca="1" si="136"/>
        <v>-29379.968105593489</v>
      </c>
      <c r="H338" s="20">
        <f t="shared" ca="1" si="137"/>
        <v>15886.115809896912</v>
      </c>
      <c r="I338" s="20">
        <f t="shared" ca="1" si="138"/>
        <v>15952.36210781706</v>
      </c>
      <c r="J338" s="20">
        <f t="shared" ca="1" si="139"/>
        <v>23088.941849108334</v>
      </c>
      <c r="K338" s="20">
        <f t="shared" ca="1" si="140"/>
        <v>23010.879171202563</v>
      </c>
      <c r="L338" s="20">
        <f t="shared" ca="1" si="141"/>
        <v>38536.044420618644</v>
      </c>
      <c r="P338" s="19" t="str">
        <f t="shared" ca="1" si="142"/>
        <v>P1</v>
      </c>
      <c r="Q338" s="28">
        <f t="shared" ca="1" si="143"/>
        <v>0.13711260213746918</v>
      </c>
      <c r="R338" s="27">
        <f t="shared" ca="1" si="144"/>
        <v>1.1371126021374691</v>
      </c>
      <c r="S338" s="20">
        <f t="shared" ca="1" si="145"/>
        <v>-51453.968917908031</v>
      </c>
      <c r="T338" s="14">
        <f t="shared" ca="1" si="146"/>
        <v>6288.8402617133161</v>
      </c>
      <c r="U338" s="14">
        <f t="shared" ca="1" si="147"/>
        <v>16901.660339821938</v>
      </c>
      <c r="V338" s="14">
        <f t="shared" ca="1" si="148"/>
        <v>10552.129765270487</v>
      </c>
      <c r="W338" s="14">
        <f t="shared" ca="1" si="149"/>
        <v>16467.750336942518</v>
      </c>
      <c r="X338" s="14">
        <f t="shared" ca="1" si="150"/>
        <v>17146.9427202078</v>
      </c>
      <c r="Y338" s="14">
        <f t="shared" ca="1" si="151"/>
        <v>-37099.731685650906</v>
      </c>
      <c r="Z338" s="14">
        <f t="shared" ca="1" si="152"/>
        <v>2948.0970622208943</v>
      </c>
      <c r="AA338" s="14">
        <f t="shared" ca="1" si="153"/>
        <v>70681.227535357204</v>
      </c>
      <c r="AB338" s="14">
        <f t="shared" ca="1" si="154"/>
        <v>8001.4115905602412</v>
      </c>
    </row>
    <row r="339" spans="1:28" x14ac:dyDescent="0.25">
      <c r="A339" s="38">
        <f t="shared" ca="1" si="130"/>
        <v>9.0852797600003463E-2</v>
      </c>
      <c r="B339" s="27">
        <f t="shared" ca="1" si="131"/>
        <v>1.0908527976000035</v>
      </c>
      <c r="C339" s="20">
        <f t="shared" ca="1" si="132"/>
        <v>-39820.323696464504</v>
      </c>
      <c r="D339" s="20">
        <f t="shared" ca="1" si="133"/>
        <v>14688.886426866797</v>
      </c>
      <c r="E339" s="20">
        <f t="shared" ca="1" si="134"/>
        <v>39480.978388533695</v>
      </c>
      <c r="F339" s="20">
        <f t="shared" ca="1" si="135"/>
        <v>20685.065262233409</v>
      </c>
      <c r="G339" s="20">
        <f t="shared" ca="1" si="136"/>
        <v>-24931.994720350907</v>
      </c>
      <c r="H339" s="20">
        <f t="shared" ca="1" si="137"/>
        <v>13179.575658360609</v>
      </c>
      <c r="I339" s="20">
        <f t="shared" ca="1" si="138"/>
        <v>16224.180256451051</v>
      </c>
      <c r="J339" s="20">
        <f t="shared" ca="1" si="139"/>
        <v>25869.375003022778</v>
      </c>
      <c r="K339" s="20">
        <f t="shared" ca="1" si="140"/>
        <v>19257.588624355049</v>
      </c>
      <c r="L339" s="20">
        <f t="shared" ca="1" si="141"/>
        <v>46991.221835696546</v>
      </c>
      <c r="P339" s="19" t="str">
        <f t="shared" ca="1" si="142"/>
        <v>P2</v>
      </c>
      <c r="Q339" s="28">
        <f t="shared" ca="1" si="143"/>
        <v>0.13074871609701522</v>
      </c>
      <c r="R339" s="27">
        <f t="shared" ca="1" si="144"/>
        <v>1.1307487160970151</v>
      </c>
      <c r="S339" s="20">
        <f t="shared" ca="1" si="145"/>
        <v>-48503.066539164894</v>
      </c>
      <c r="T339" s="14">
        <f t="shared" ca="1" si="146"/>
        <v>11472.319710924039</v>
      </c>
      <c r="U339" s="14">
        <f t="shared" ca="1" si="147"/>
        <v>48673.252343725479</v>
      </c>
      <c r="V339" s="14">
        <f t="shared" ca="1" si="148"/>
        <v>10568.547431505694</v>
      </c>
      <c r="W339" s="14">
        <f t="shared" ca="1" si="149"/>
        <v>17173.639933576433</v>
      </c>
      <c r="X339" s="14">
        <f t="shared" ca="1" si="150"/>
        <v>15792.509952158493</v>
      </c>
      <c r="Y339" s="14">
        <f t="shared" ca="1" si="151"/>
        <v>-22247.324610039115</v>
      </c>
      <c r="Z339" s="14">
        <f t="shared" ca="1" si="152"/>
        <v>6335.2872158593646</v>
      </c>
      <c r="AA339" s="14">
        <f t="shared" ca="1" si="153"/>
        <v>75164.548952093915</v>
      </c>
      <c r="AB339" s="14">
        <f t="shared" ca="1" si="154"/>
        <v>53799.500776405446</v>
      </c>
    </row>
    <row r="340" spans="1:28" x14ac:dyDescent="0.25">
      <c r="A340" s="38">
        <f t="shared" ca="1" si="130"/>
        <v>8.9935829034356152E-2</v>
      </c>
      <c r="B340" s="27">
        <f t="shared" ca="1" si="131"/>
        <v>1.0899358290343562</v>
      </c>
      <c r="C340" s="20">
        <f t="shared" ca="1" si="132"/>
        <v>-44284.051421628908</v>
      </c>
      <c r="D340" s="20">
        <f t="shared" ca="1" si="133"/>
        <v>13941.628057998889</v>
      </c>
      <c r="E340" s="20">
        <f t="shared" ca="1" si="134"/>
        <v>37911.725623249607</v>
      </c>
      <c r="F340" s="20">
        <f t="shared" ca="1" si="135"/>
        <v>20467.918432328934</v>
      </c>
      <c r="G340" s="20">
        <f t="shared" ca="1" si="136"/>
        <v>-31413.525428289209</v>
      </c>
      <c r="H340" s="20">
        <f t="shared" ca="1" si="137"/>
        <v>9571.0231520719208</v>
      </c>
      <c r="I340" s="20">
        <f t="shared" ca="1" si="138"/>
        <v>13969.484678041308</v>
      </c>
      <c r="J340" s="20">
        <f t="shared" ca="1" si="139"/>
        <v>27077.366330952605</v>
      </c>
      <c r="K340" s="20">
        <f t="shared" ca="1" si="140"/>
        <v>24431.336218830933</v>
      </c>
      <c r="L340" s="20">
        <f t="shared" ca="1" si="141"/>
        <v>35609.112438802891</v>
      </c>
      <c r="P340" s="19" t="str">
        <f t="shared" ca="1" si="142"/>
        <v>P2</v>
      </c>
      <c r="Q340" s="28">
        <f t="shared" ca="1" si="143"/>
        <v>0.1337088605767438</v>
      </c>
      <c r="R340" s="27">
        <f t="shared" ca="1" si="144"/>
        <v>1.1337088605767438</v>
      </c>
      <c r="S340" s="20">
        <f t="shared" ca="1" si="145"/>
        <v>-53261.266470186856</v>
      </c>
      <c r="T340" s="14">
        <f t="shared" ca="1" si="146"/>
        <v>10631.191651914509</v>
      </c>
      <c r="U340" s="14">
        <f t="shared" ca="1" si="147"/>
        <v>40920.639006258745</v>
      </c>
      <c r="V340" s="14">
        <f t="shared" ca="1" si="148"/>
        <v>10712.427047379619</v>
      </c>
      <c r="W340" s="14">
        <f t="shared" ca="1" si="149"/>
        <v>13941.624603052365</v>
      </c>
      <c r="X340" s="14">
        <f t="shared" ca="1" si="150"/>
        <v>21060.017183331503</v>
      </c>
      <c r="Y340" s="14">
        <f t="shared" ca="1" si="151"/>
        <v>-30765.002492315831</v>
      </c>
      <c r="Z340" s="14">
        <f t="shared" ca="1" si="152"/>
        <v>5614.0427280259264</v>
      </c>
      <c r="AA340" s="14">
        <f t="shared" ca="1" si="153"/>
        <v>74803.278797254112</v>
      </c>
      <c r="AB340" s="14">
        <f t="shared" ca="1" si="154"/>
        <v>37269.958489664721</v>
      </c>
    </row>
    <row r="341" spans="1:28" x14ac:dyDescent="0.25">
      <c r="A341" s="38">
        <f t="shared" ca="1" si="130"/>
        <v>8.9198192165750825E-2</v>
      </c>
      <c r="B341" s="27">
        <f t="shared" ca="1" si="131"/>
        <v>1.0891981921657508</v>
      </c>
      <c r="C341" s="20">
        <f t="shared" ca="1" si="132"/>
        <v>-47494.422022170802</v>
      </c>
      <c r="D341" s="20">
        <f t="shared" ca="1" si="133"/>
        <v>12906.48044477803</v>
      </c>
      <c r="E341" s="20">
        <f t="shared" ca="1" si="134"/>
        <v>41051.769616012636</v>
      </c>
      <c r="F341" s="20">
        <f t="shared" ca="1" si="135"/>
        <v>21265.018939610905</v>
      </c>
      <c r="G341" s="20">
        <f t="shared" ca="1" si="136"/>
        <v>-39001.679261416743</v>
      </c>
      <c r="H341" s="20">
        <f t="shared" ca="1" si="137"/>
        <v>13649.338682666457</v>
      </c>
      <c r="I341" s="20">
        <f t="shared" ca="1" si="138"/>
        <v>16197.140296872303</v>
      </c>
      <c r="J341" s="20">
        <f t="shared" ca="1" si="139"/>
        <v>23346.308993803621</v>
      </c>
      <c r="K341" s="20">
        <f t="shared" ca="1" si="140"/>
        <v>22743.250616538011</v>
      </c>
      <c r="L341" s="20">
        <f t="shared" ca="1" si="141"/>
        <v>30627.056315489688</v>
      </c>
      <c r="P341" s="19" t="str">
        <f t="shared" ca="1" si="142"/>
        <v>P2</v>
      </c>
      <c r="Q341" s="28">
        <f t="shared" ca="1" si="143"/>
        <v>0.120783357126293</v>
      </c>
      <c r="R341" s="27">
        <f t="shared" ca="1" si="144"/>
        <v>1.1207833571262931</v>
      </c>
      <c r="S341" s="20">
        <f t="shared" ca="1" si="145"/>
        <v>-51034.373465721525</v>
      </c>
      <c r="T341" s="14">
        <f t="shared" ca="1" si="146"/>
        <v>10668.471204920881</v>
      </c>
      <c r="U341" s="14">
        <f t="shared" ca="1" si="147"/>
        <v>46632.587583984932</v>
      </c>
      <c r="V341" s="14">
        <f t="shared" ca="1" si="148"/>
        <v>10676.966361890907</v>
      </c>
      <c r="W341" s="14">
        <f t="shared" ca="1" si="149"/>
        <v>18777.366121784762</v>
      </c>
      <c r="X341" s="14">
        <f t="shared" ca="1" si="150"/>
        <v>16259.740987332494</v>
      </c>
      <c r="Y341" s="14">
        <f t="shared" ca="1" si="151"/>
        <v>-24450.446250395358</v>
      </c>
      <c r="Z341" s="14">
        <f t="shared" ca="1" si="152"/>
        <v>5210.7567549004089</v>
      </c>
      <c r="AA341" s="14">
        <f t="shared" ca="1" si="153"/>
        <v>74933.531284574739</v>
      </c>
      <c r="AB341" s="14">
        <f t="shared" ca="1" si="154"/>
        <v>50335.752929941562</v>
      </c>
    </row>
    <row r="342" spans="1:28" x14ac:dyDescent="0.25">
      <c r="A342" s="38">
        <f t="shared" ca="1" si="130"/>
        <v>8.9597166728511396E-2</v>
      </c>
      <c r="B342" s="27">
        <f t="shared" ca="1" si="131"/>
        <v>1.0895971667285114</v>
      </c>
      <c r="C342" s="20">
        <f t="shared" ca="1" si="132"/>
        <v>-44846.099512892761</v>
      </c>
      <c r="D342" s="20">
        <f t="shared" ca="1" si="133"/>
        <v>14480.72237853214</v>
      </c>
      <c r="E342" s="20">
        <f t="shared" ca="1" si="134"/>
        <v>43631.07735806609</v>
      </c>
      <c r="F342" s="20">
        <f t="shared" ca="1" si="135"/>
        <v>20547.064227271603</v>
      </c>
      <c r="G342" s="20">
        <f t="shared" ca="1" si="136"/>
        <v>-39493.987527627185</v>
      </c>
      <c r="H342" s="20">
        <f t="shared" ca="1" si="137"/>
        <v>16377.562514232619</v>
      </c>
      <c r="I342" s="20">
        <f t="shared" ca="1" si="138"/>
        <v>24155.321379046127</v>
      </c>
      <c r="J342" s="20">
        <f t="shared" ca="1" si="139"/>
        <v>25305.848660039221</v>
      </c>
      <c r="K342" s="20">
        <f t="shared" ca="1" si="140"/>
        <v>15621.925554798285</v>
      </c>
      <c r="L342" s="20">
        <f t="shared" ca="1" si="141"/>
        <v>39899.573006067338</v>
      </c>
      <c r="P342" s="19" t="str">
        <f t="shared" ca="1" si="142"/>
        <v>P2</v>
      </c>
      <c r="Q342" s="28">
        <f t="shared" ca="1" si="143"/>
        <v>0.13620695387558215</v>
      </c>
      <c r="R342" s="27">
        <f t="shared" ca="1" si="144"/>
        <v>1.1362069538755821</v>
      </c>
      <c r="S342" s="20">
        <f t="shared" ca="1" si="145"/>
        <v>-51622.578709041161</v>
      </c>
      <c r="T342" s="14">
        <f t="shared" ca="1" si="146"/>
        <v>-766.34530082066885</v>
      </c>
      <c r="U342" s="14">
        <f t="shared" ca="1" si="147"/>
        <v>58097.417589375778</v>
      </c>
      <c r="V342" s="14">
        <f t="shared" ca="1" si="148"/>
        <v>11351.507747791773</v>
      </c>
      <c r="W342" s="14">
        <f t="shared" ca="1" si="149"/>
        <v>12889.415781375626</v>
      </c>
      <c r="X342" s="14">
        <f t="shared" ca="1" si="150"/>
        <v>18995.878965168013</v>
      </c>
      <c r="Y342" s="14">
        <f t="shared" ca="1" si="151"/>
        <v>-25562.402047756095</v>
      </c>
      <c r="Z342" s="14">
        <f t="shared" ca="1" si="152"/>
        <v>4898.5723327188789</v>
      </c>
      <c r="AA342" s="14">
        <f t="shared" ca="1" si="153"/>
        <v>73058.575936399589</v>
      </c>
      <c r="AB342" s="14">
        <f t="shared" ca="1" si="154"/>
        <v>42395.545511619493</v>
      </c>
    </row>
    <row r="343" spans="1:28" x14ac:dyDescent="0.25">
      <c r="A343" s="38">
        <f t="shared" ca="1" si="130"/>
        <v>8.9726549948143136E-2</v>
      </c>
      <c r="B343" s="27">
        <f t="shared" ca="1" si="131"/>
        <v>1.0897265499481432</v>
      </c>
      <c r="C343" s="20">
        <f t="shared" ca="1" si="132"/>
        <v>-41519.871660813267</v>
      </c>
      <c r="D343" s="20">
        <f t="shared" ca="1" si="133"/>
        <v>12354.260554525034</v>
      </c>
      <c r="E343" s="20">
        <f t="shared" ca="1" si="134"/>
        <v>32306.270819754882</v>
      </c>
      <c r="F343" s="20">
        <f t="shared" ca="1" si="135"/>
        <v>20461.795944499398</v>
      </c>
      <c r="G343" s="20">
        <f t="shared" ca="1" si="136"/>
        <v>-28394.266671083016</v>
      </c>
      <c r="H343" s="20">
        <f t="shared" ca="1" si="137"/>
        <v>12162.037113274337</v>
      </c>
      <c r="I343" s="20">
        <f t="shared" ca="1" si="138"/>
        <v>26231.813768772394</v>
      </c>
      <c r="J343" s="20">
        <f t="shared" ca="1" si="139"/>
        <v>24563.336299145445</v>
      </c>
      <c r="K343" s="20">
        <f t="shared" ca="1" si="140"/>
        <v>27698.237849265282</v>
      </c>
      <c r="L343" s="20">
        <f t="shared" ca="1" si="141"/>
        <v>43667.590567424129</v>
      </c>
      <c r="P343" s="19" t="str">
        <f t="shared" ca="1" si="142"/>
        <v>P1</v>
      </c>
      <c r="Q343" s="28">
        <f t="shared" ca="1" si="143"/>
        <v>0.13377593015512729</v>
      </c>
      <c r="R343" s="27">
        <f t="shared" ca="1" si="144"/>
        <v>1.1337759301551273</v>
      </c>
      <c r="S343" s="20">
        <f t="shared" ca="1" si="145"/>
        <v>-53066.098003015533</v>
      </c>
      <c r="T343" s="14">
        <f t="shared" ca="1" si="146"/>
        <v>10030.805762685985</v>
      </c>
      <c r="U343" s="14">
        <f t="shared" ca="1" si="147"/>
        <v>55780.283076796099</v>
      </c>
      <c r="V343" s="14">
        <f t="shared" ca="1" si="148"/>
        <v>11189.582497398362</v>
      </c>
      <c r="W343" s="14">
        <f t="shared" ca="1" si="149"/>
        <v>14604.491786416478</v>
      </c>
      <c r="X343" s="14">
        <f t="shared" ca="1" si="150"/>
        <v>20094.653318656747</v>
      </c>
      <c r="Y343" s="14">
        <f t="shared" ca="1" si="151"/>
        <v>-40408.782594256932</v>
      </c>
      <c r="Z343" s="14">
        <f t="shared" ca="1" si="152"/>
        <v>5827.6119467107601</v>
      </c>
      <c r="AA343" s="14">
        <f t="shared" ca="1" si="153"/>
        <v>72833.263064061335</v>
      </c>
      <c r="AB343" s="14">
        <f t="shared" ca="1" si="154"/>
        <v>42105.946283498874</v>
      </c>
    </row>
    <row r="344" spans="1:28" x14ac:dyDescent="0.25">
      <c r="A344" s="38">
        <f t="shared" ca="1" si="130"/>
        <v>8.9334109251500982E-2</v>
      </c>
      <c r="B344" s="27">
        <f t="shared" ca="1" si="131"/>
        <v>1.089334109251501</v>
      </c>
      <c r="C344" s="20">
        <f t="shared" ca="1" si="132"/>
        <v>-40605.723048474967</v>
      </c>
      <c r="D344" s="20">
        <f t="shared" ca="1" si="133"/>
        <v>11858.322728805109</v>
      </c>
      <c r="E344" s="20">
        <f t="shared" ca="1" si="134"/>
        <v>42251.191340228128</v>
      </c>
      <c r="F344" s="20">
        <f t="shared" ca="1" si="135"/>
        <v>21656.014168373385</v>
      </c>
      <c r="G344" s="20">
        <f t="shared" ca="1" si="136"/>
        <v>-27615.18470111315</v>
      </c>
      <c r="H344" s="20">
        <f t="shared" ca="1" si="137"/>
        <v>11287.205592866554</v>
      </c>
      <c r="I344" s="20">
        <f t="shared" ca="1" si="138"/>
        <v>7754.4116311647385</v>
      </c>
      <c r="J344" s="20">
        <f t="shared" ca="1" si="139"/>
        <v>24494.863402330298</v>
      </c>
      <c r="K344" s="20">
        <f t="shared" ca="1" si="140"/>
        <v>24167.615120853199</v>
      </c>
      <c r="L344" s="20">
        <f t="shared" ca="1" si="141"/>
        <v>40671.891726036774</v>
      </c>
      <c r="P344" s="19" t="str">
        <f t="shared" ca="1" si="142"/>
        <v>P2</v>
      </c>
      <c r="Q344" s="28">
        <f t="shared" ca="1" si="143"/>
        <v>0.13836075835045472</v>
      </c>
      <c r="R344" s="27">
        <f t="shared" ca="1" si="144"/>
        <v>1.1383607583504547</v>
      </c>
      <c r="S344" s="20">
        <f t="shared" ca="1" si="145"/>
        <v>-50845.5204877535</v>
      </c>
      <c r="T344" s="14">
        <f t="shared" ca="1" si="146"/>
        <v>1165.1285489777256</v>
      </c>
      <c r="U344" s="14">
        <f t="shared" ca="1" si="147"/>
        <v>49539.813438956553</v>
      </c>
      <c r="V344" s="14">
        <f t="shared" ca="1" si="148"/>
        <v>11140.942180073407</v>
      </c>
      <c r="W344" s="14">
        <f t="shared" ca="1" si="149"/>
        <v>20461.57727754852</v>
      </c>
      <c r="X344" s="14">
        <f t="shared" ca="1" si="150"/>
        <v>18918.625836811956</v>
      </c>
      <c r="Y344" s="14">
        <f t="shared" ca="1" si="151"/>
        <v>-30494.739268653171</v>
      </c>
      <c r="Z344" s="14">
        <f t="shared" ca="1" si="152"/>
        <v>7382.8368390134929</v>
      </c>
      <c r="AA344" s="14">
        <f t="shared" ca="1" si="153"/>
        <v>75298.515096695206</v>
      </c>
      <c r="AB344" s="14">
        <f t="shared" ca="1" si="154"/>
        <v>41822.158058754634</v>
      </c>
    </row>
    <row r="345" spans="1:28" x14ac:dyDescent="0.25">
      <c r="A345" s="38">
        <f t="shared" ca="1" si="130"/>
        <v>8.9603962722257763E-2</v>
      </c>
      <c r="B345" s="27">
        <f t="shared" ca="1" si="131"/>
        <v>1.0896039627222578</v>
      </c>
      <c r="C345" s="20">
        <f t="shared" ca="1" si="132"/>
        <v>-42845.196943909992</v>
      </c>
      <c r="D345" s="20">
        <f t="shared" ca="1" si="133"/>
        <v>16364.949533348925</v>
      </c>
      <c r="E345" s="20">
        <f t="shared" ca="1" si="134"/>
        <v>37909.815070290904</v>
      </c>
      <c r="F345" s="20">
        <f t="shared" ca="1" si="135"/>
        <v>20653.544968084912</v>
      </c>
      <c r="G345" s="20">
        <f t="shared" ca="1" si="136"/>
        <v>-28682.405544520676</v>
      </c>
      <c r="H345" s="20">
        <f t="shared" ca="1" si="137"/>
        <v>12678.988309652086</v>
      </c>
      <c r="I345" s="20">
        <f t="shared" ca="1" si="138"/>
        <v>9165.4390498981884</v>
      </c>
      <c r="J345" s="20">
        <f t="shared" ca="1" si="139"/>
        <v>23955.971230423078</v>
      </c>
      <c r="K345" s="20">
        <f t="shared" ca="1" si="140"/>
        <v>19105.867981838743</v>
      </c>
      <c r="L345" s="20">
        <f t="shared" ca="1" si="141"/>
        <v>36208.995902338451</v>
      </c>
      <c r="P345" s="19" t="str">
        <f t="shared" ca="1" si="142"/>
        <v>P2</v>
      </c>
      <c r="Q345" s="28">
        <f t="shared" ca="1" si="143"/>
        <v>0.12802387445156702</v>
      </c>
      <c r="R345" s="27">
        <f t="shared" ca="1" si="144"/>
        <v>1.1280238744515669</v>
      </c>
      <c r="S345" s="20">
        <f t="shared" ca="1" si="145"/>
        <v>-52490.510181305501</v>
      </c>
      <c r="T345" s="14">
        <f t="shared" ca="1" si="146"/>
        <v>13202.306986008309</v>
      </c>
      <c r="U345" s="14">
        <f t="shared" ca="1" si="147"/>
        <v>46674.078623867419</v>
      </c>
      <c r="V345" s="14">
        <f t="shared" ca="1" si="148"/>
        <v>10581.235919958159</v>
      </c>
      <c r="W345" s="14">
        <f t="shared" ca="1" si="149"/>
        <v>12080.897500989808</v>
      </c>
      <c r="X345" s="14">
        <f t="shared" ca="1" si="150"/>
        <v>18384.402173860799</v>
      </c>
      <c r="Y345" s="14">
        <f t="shared" ca="1" si="151"/>
        <v>-25149.719694073625</v>
      </c>
      <c r="Z345" s="14">
        <f t="shared" ca="1" si="152"/>
        <v>6414.3204500769125</v>
      </c>
      <c r="AA345" s="14">
        <f t="shared" ca="1" si="153"/>
        <v>75866.573242343948</v>
      </c>
      <c r="AB345" s="14">
        <f t="shared" ca="1" si="154"/>
        <v>47468.535085537384</v>
      </c>
    </row>
    <row r="346" spans="1:28" x14ac:dyDescent="0.25">
      <c r="A346" s="38">
        <f t="shared" ca="1" si="130"/>
        <v>9.0353728546200093E-2</v>
      </c>
      <c r="B346" s="27">
        <f t="shared" ca="1" si="131"/>
        <v>1.0903537285462002</v>
      </c>
      <c r="C346" s="20">
        <f t="shared" ca="1" si="132"/>
        <v>-41252.121070275738</v>
      </c>
      <c r="D346" s="20">
        <f t="shared" ca="1" si="133"/>
        <v>10118.391408809621</v>
      </c>
      <c r="E346" s="20">
        <f t="shared" ca="1" si="134"/>
        <v>41190.199112578164</v>
      </c>
      <c r="F346" s="20">
        <f t="shared" ca="1" si="135"/>
        <v>20704.889097730345</v>
      </c>
      <c r="G346" s="20">
        <f t="shared" ca="1" si="136"/>
        <v>-31092.455554724591</v>
      </c>
      <c r="H346" s="20">
        <f t="shared" ca="1" si="137"/>
        <v>16235.726639385566</v>
      </c>
      <c r="I346" s="20">
        <f t="shared" ca="1" si="138"/>
        <v>21806.6400805003</v>
      </c>
      <c r="J346" s="20">
        <f t="shared" ca="1" si="139"/>
        <v>27596.424545352202</v>
      </c>
      <c r="K346" s="20">
        <f t="shared" ca="1" si="140"/>
        <v>23252.771394572508</v>
      </c>
      <c r="L346" s="20">
        <f t="shared" ca="1" si="141"/>
        <v>46862.349943082241</v>
      </c>
      <c r="P346" s="19" t="str">
        <f t="shared" ca="1" si="142"/>
        <v>P1</v>
      </c>
      <c r="Q346" s="28">
        <f t="shared" ca="1" si="143"/>
        <v>0.12404787761153825</v>
      </c>
      <c r="R346" s="27">
        <f t="shared" ca="1" si="144"/>
        <v>1.1240478776115383</v>
      </c>
      <c r="S346" s="20">
        <f t="shared" ca="1" si="145"/>
        <v>-50799.239280501031</v>
      </c>
      <c r="T346" s="14">
        <f t="shared" ca="1" si="146"/>
        <v>6591.5017518148943</v>
      </c>
      <c r="U346" s="14">
        <f t="shared" ca="1" si="147"/>
        <v>42372.158448654583</v>
      </c>
      <c r="V346" s="14">
        <f t="shared" ca="1" si="148"/>
        <v>10935.707294916798</v>
      </c>
      <c r="W346" s="14">
        <f t="shared" ca="1" si="149"/>
        <v>12341.715141734081</v>
      </c>
      <c r="X346" s="14">
        <f t="shared" ca="1" si="150"/>
        <v>18673.705863648509</v>
      </c>
      <c r="Y346" s="14">
        <f t="shared" ca="1" si="151"/>
        <v>-27326.857634568285</v>
      </c>
      <c r="Z346" s="14">
        <f t="shared" ca="1" si="152"/>
        <v>7439.1305098266803</v>
      </c>
      <c r="AA346" s="14">
        <f t="shared" ca="1" si="153"/>
        <v>74848.228892366154</v>
      </c>
      <c r="AB346" s="14">
        <f t="shared" ca="1" si="154"/>
        <v>39702.624996754283</v>
      </c>
    </row>
    <row r="347" spans="1:28" x14ac:dyDescent="0.25">
      <c r="A347" s="38">
        <f t="shared" ca="1" si="130"/>
        <v>9.0320172791802572E-2</v>
      </c>
      <c r="B347" s="27">
        <f t="shared" ca="1" si="131"/>
        <v>1.0903201727918026</v>
      </c>
      <c r="C347" s="20">
        <f t="shared" ca="1" si="132"/>
        <v>-47070.676352464601</v>
      </c>
      <c r="D347" s="20">
        <f t="shared" ca="1" si="133"/>
        <v>17026.370622075585</v>
      </c>
      <c r="E347" s="20">
        <f t="shared" ca="1" si="134"/>
        <v>43032.709450057366</v>
      </c>
      <c r="F347" s="20">
        <f t="shared" ca="1" si="135"/>
        <v>20534.892720102875</v>
      </c>
      <c r="G347" s="20">
        <f t="shared" ca="1" si="136"/>
        <v>-21635.816919809622</v>
      </c>
      <c r="H347" s="20">
        <f t="shared" ca="1" si="137"/>
        <v>11928.784232872724</v>
      </c>
      <c r="I347" s="20">
        <f t="shared" ca="1" si="138"/>
        <v>22676.307920668718</v>
      </c>
      <c r="J347" s="20">
        <f t="shared" ca="1" si="139"/>
        <v>22392.987832369756</v>
      </c>
      <c r="K347" s="20">
        <f t="shared" ca="1" si="140"/>
        <v>19538.374351763785</v>
      </c>
      <c r="L347" s="20">
        <f t="shared" ca="1" si="141"/>
        <v>48523.203190539221</v>
      </c>
      <c r="P347" s="19" t="str">
        <f t="shared" ca="1" si="142"/>
        <v>P2</v>
      </c>
      <c r="Q347" s="28">
        <f t="shared" ca="1" si="143"/>
        <v>0.12548065723263954</v>
      </c>
      <c r="R347" s="27">
        <f t="shared" ca="1" si="144"/>
        <v>1.1254806572326395</v>
      </c>
      <c r="S347" s="20">
        <f t="shared" ca="1" si="145"/>
        <v>-50663.099306293276</v>
      </c>
      <c r="T347" s="14">
        <f t="shared" ca="1" si="146"/>
        <v>11869.39481195476</v>
      </c>
      <c r="U347" s="14">
        <f t="shared" ca="1" si="147"/>
        <v>58693.603968114083</v>
      </c>
      <c r="V347" s="14">
        <f t="shared" ca="1" si="148"/>
        <v>10729.54256958513</v>
      </c>
      <c r="W347" s="14">
        <f t="shared" ca="1" si="149"/>
        <v>14873.521621836999</v>
      </c>
      <c r="X347" s="14">
        <f t="shared" ca="1" si="150"/>
        <v>23855.421997049198</v>
      </c>
      <c r="Y347" s="14">
        <f t="shared" ca="1" si="151"/>
        <v>-33879.640684161452</v>
      </c>
      <c r="Z347" s="14">
        <f t="shared" ca="1" si="152"/>
        <v>6401.1852410230649</v>
      </c>
      <c r="AA347" s="14">
        <f t="shared" ca="1" si="153"/>
        <v>73698.624969792465</v>
      </c>
      <c r="AB347" s="14">
        <f t="shared" ca="1" si="154"/>
        <v>56452.818421098142</v>
      </c>
    </row>
    <row r="348" spans="1:28" x14ac:dyDescent="0.25">
      <c r="A348" s="38">
        <f t="shared" ca="1" si="130"/>
        <v>9.0448489666147422E-2</v>
      </c>
      <c r="B348" s="27">
        <f t="shared" ca="1" si="131"/>
        <v>1.0904484896661475</v>
      </c>
      <c r="C348" s="20">
        <f t="shared" ca="1" si="132"/>
        <v>-48946.325177944738</v>
      </c>
      <c r="D348" s="20">
        <f t="shared" ca="1" si="133"/>
        <v>16604.134167660541</v>
      </c>
      <c r="E348" s="20">
        <f t="shared" ca="1" si="134"/>
        <v>43767.529199759279</v>
      </c>
      <c r="F348" s="20">
        <f t="shared" ca="1" si="135"/>
        <v>18725.597426226675</v>
      </c>
      <c r="G348" s="20">
        <f t="shared" ca="1" si="136"/>
        <v>-38978.25325878687</v>
      </c>
      <c r="H348" s="20">
        <f t="shared" ca="1" si="137"/>
        <v>14430.012909914025</v>
      </c>
      <c r="I348" s="20">
        <f t="shared" ca="1" si="138"/>
        <v>20531.554090361617</v>
      </c>
      <c r="J348" s="20">
        <f t="shared" ca="1" si="139"/>
        <v>25778.392267853269</v>
      </c>
      <c r="K348" s="20">
        <f t="shared" ca="1" si="140"/>
        <v>23035.022133848652</v>
      </c>
      <c r="L348" s="20">
        <f t="shared" ca="1" si="141"/>
        <v>37117.498751273612</v>
      </c>
      <c r="P348" s="19" t="str">
        <f t="shared" ca="1" si="142"/>
        <v>P1</v>
      </c>
      <c r="Q348" s="28">
        <f t="shared" ca="1" si="143"/>
        <v>0.13079150910518458</v>
      </c>
      <c r="R348" s="27">
        <f t="shared" ca="1" si="144"/>
        <v>1.1307915091051846</v>
      </c>
      <c r="S348" s="20">
        <f t="shared" ca="1" si="145"/>
        <v>-55589.79268584674</v>
      </c>
      <c r="T348" s="14">
        <f t="shared" ca="1" si="146"/>
        <v>15060.918739158311</v>
      </c>
      <c r="U348" s="14">
        <f t="shared" ca="1" si="147"/>
        <v>30292.724736021504</v>
      </c>
      <c r="V348" s="14">
        <f t="shared" ca="1" si="148"/>
        <v>11583.75801994772</v>
      </c>
      <c r="W348" s="14">
        <f t="shared" ca="1" si="149"/>
        <v>15849.387058002811</v>
      </c>
      <c r="X348" s="14">
        <f t="shared" ca="1" si="150"/>
        <v>16567.595253743733</v>
      </c>
      <c r="Y348" s="14">
        <f t="shared" ca="1" si="151"/>
        <v>-28070.936076547856</v>
      </c>
      <c r="Z348" s="14">
        <f t="shared" ca="1" si="152"/>
        <v>5080.7852178220401</v>
      </c>
      <c r="AA348" s="14">
        <f t="shared" ca="1" si="153"/>
        <v>73786.556443340116</v>
      </c>
      <c r="AB348" s="14">
        <f t="shared" ca="1" si="154"/>
        <v>31069.356800857491</v>
      </c>
    </row>
    <row r="349" spans="1:28" x14ac:dyDescent="0.25">
      <c r="A349" s="38">
        <f t="shared" ca="1" si="130"/>
        <v>8.9901433585932056E-2</v>
      </c>
      <c r="B349" s="27">
        <f t="shared" ca="1" si="131"/>
        <v>1.0899014335859321</v>
      </c>
      <c r="C349" s="20">
        <f t="shared" ca="1" si="132"/>
        <v>-42116.100387026258</v>
      </c>
      <c r="D349" s="20">
        <f t="shared" ca="1" si="133"/>
        <v>7211.4626296229271</v>
      </c>
      <c r="E349" s="20">
        <f t="shared" ca="1" si="134"/>
        <v>43691.597305891199</v>
      </c>
      <c r="F349" s="20">
        <f t="shared" ca="1" si="135"/>
        <v>22261.239354355992</v>
      </c>
      <c r="G349" s="20">
        <f t="shared" ca="1" si="136"/>
        <v>-45083.604695896327</v>
      </c>
      <c r="H349" s="20">
        <f t="shared" ca="1" si="137"/>
        <v>14489.053675864056</v>
      </c>
      <c r="I349" s="20">
        <f t="shared" ca="1" si="138"/>
        <v>17141.8449198661</v>
      </c>
      <c r="J349" s="20">
        <f t="shared" ca="1" si="139"/>
        <v>26316.508478907825</v>
      </c>
      <c r="K349" s="20">
        <f t="shared" ca="1" si="140"/>
        <v>25845.287489599621</v>
      </c>
      <c r="L349" s="20">
        <f t="shared" ca="1" si="141"/>
        <v>33559.253833684961</v>
      </c>
      <c r="P349" s="19" t="str">
        <f t="shared" ca="1" si="142"/>
        <v>P2</v>
      </c>
      <c r="Q349" s="28">
        <f t="shared" ca="1" si="143"/>
        <v>0.12552375928694376</v>
      </c>
      <c r="R349" s="27">
        <f t="shared" ca="1" si="144"/>
        <v>1.1255237592869438</v>
      </c>
      <c r="S349" s="20">
        <f t="shared" ca="1" si="145"/>
        <v>-52683.464596655285</v>
      </c>
      <c r="T349" s="14">
        <f t="shared" ca="1" si="146"/>
        <v>9542.5893766160516</v>
      </c>
      <c r="U349" s="14">
        <f t="shared" ca="1" si="147"/>
        <v>56656.699620340602</v>
      </c>
      <c r="V349" s="14">
        <f t="shared" ca="1" si="148"/>
        <v>11085.285277274619</v>
      </c>
      <c r="W349" s="14">
        <f t="shared" ca="1" si="149"/>
        <v>19751.985726077892</v>
      </c>
      <c r="X349" s="14">
        <f t="shared" ca="1" si="150"/>
        <v>19939.467088794961</v>
      </c>
      <c r="Y349" s="14">
        <f t="shared" ca="1" si="151"/>
        <v>-27662.644587886894</v>
      </c>
      <c r="Z349" s="14">
        <f t="shared" ca="1" si="152"/>
        <v>5181.0577584974999</v>
      </c>
      <c r="AA349" s="14">
        <f t="shared" ca="1" si="153"/>
        <v>73971.371167202087</v>
      </c>
      <c r="AB349" s="14">
        <f t="shared" ca="1" si="154"/>
        <v>55124.438190142195</v>
      </c>
    </row>
    <row r="350" spans="1:28" x14ac:dyDescent="0.25">
      <c r="A350" s="38">
        <f t="shared" ca="1" si="130"/>
        <v>8.9070492881915639E-2</v>
      </c>
      <c r="B350" s="27">
        <f t="shared" ca="1" si="131"/>
        <v>1.0890704928819157</v>
      </c>
      <c r="C350" s="20">
        <f t="shared" ca="1" si="132"/>
        <v>-45650.457107363894</v>
      </c>
      <c r="D350" s="20">
        <f t="shared" ca="1" si="133"/>
        <v>12310.784613126532</v>
      </c>
      <c r="E350" s="20">
        <f t="shared" ca="1" si="134"/>
        <v>38380.562504467372</v>
      </c>
      <c r="F350" s="20">
        <f t="shared" ca="1" si="135"/>
        <v>21067.56547119825</v>
      </c>
      <c r="G350" s="20">
        <f t="shared" ca="1" si="136"/>
        <v>-31546.891791246406</v>
      </c>
      <c r="H350" s="20">
        <f t="shared" ca="1" si="137"/>
        <v>9354.5798459775615</v>
      </c>
      <c r="I350" s="20">
        <f t="shared" ca="1" si="138"/>
        <v>6857.7129513767441</v>
      </c>
      <c r="J350" s="20">
        <f t="shared" ca="1" si="139"/>
        <v>26867.70083978078</v>
      </c>
      <c r="K350" s="20">
        <f t="shared" ca="1" si="140"/>
        <v>21834.028598309997</v>
      </c>
      <c r="L350" s="20">
        <f t="shared" ca="1" si="141"/>
        <v>27931.735630017523</v>
      </c>
      <c r="P350" s="19" t="str">
        <f t="shared" ca="1" si="142"/>
        <v>P2</v>
      </c>
      <c r="Q350" s="28">
        <f t="shared" ca="1" si="143"/>
        <v>0.12913134717061953</v>
      </c>
      <c r="R350" s="27">
        <f t="shared" ca="1" si="144"/>
        <v>1.1291313471706195</v>
      </c>
      <c r="S350" s="20">
        <f t="shared" ca="1" si="145"/>
        <v>-53005.42326797943</v>
      </c>
      <c r="T350" s="14">
        <f t="shared" ca="1" si="146"/>
        <v>9638.7311335250852</v>
      </c>
      <c r="U350" s="14">
        <f t="shared" ca="1" si="147"/>
        <v>51759.144467616963</v>
      </c>
      <c r="V350" s="14">
        <f t="shared" ca="1" si="148"/>
        <v>11397.298451334271</v>
      </c>
      <c r="W350" s="14">
        <f t="shared" ca="1" si="149"/>
        <v>14676.702922645682</v>
      </c>
      <c r="X350" s="14">
        <f t="shared" ca="1" si="150"/>
        <v>19221.97525883335</v>
      </c>
      <c r="Y350" s="14">
        <f t="shared" ca="1" si="151"/>
        <v>-30977.675623507559</v>
      </c>
      <c r="Z350" s="14">
        <f t="shared" ca="1" si="152"/>
        <v>5558.1795490606773</v>
      </c>
      <c r="AA350" s="14">
        <f t="shared" ca="1" si="153"/>
        <v>73148.599745218569</v>
      </c>
      <c r="AB350" s="14">
        <f t="shared" ca="1" si="154"/>
        <v>45003.049904751613</v>
      </c>
    </row>
    <row r="351" spans="1:28" x14ac:dyDescent="0.25">
      <c r="A351" s="38">
        <f t="shared" ca="1" si="130"/>
        <v>8.9631667071765161E-2</v>
      </c>
      <c r="B351" s="27">
        <f t="shared" ca="1" si="131"/>
        <v>1.0896316670717652</v>
      </c>
      <c r="C351" s="20">
        <f t="shared" ca="1" si="132"/>
        <v>-43654.62246617645</v>
      </c>
      <c r="D351" s="20">
        <f t="shared" ca="1" si="133"/>
        <v>10531.614279514888</v>
      </c>
      <c r="E351" s="20">
        <f t="shared" ca="1" si="134"/>
        <v>35062.34455454204</v>
      </c>
      <c r="F351" s="20">
        <f t="shared" ca="1" si="135"/>
        <v>21332.313879450201</v>
      </c>
      <c r="G351" s="20">
        <f t="shared" ca="1" si="136"/>
        <v>-37449.642190846345</v>
      </c>
      <c r="H351" s="20">
        <f t="shared" ca="1" si="137"/>
        <v>15241.010665951679</v>
      </c>
      <c r="I351" s="20">
        <f t="shared" ca="1" si="138"/>
        <v>15691.887927019179</v>
      </c>
      <c r="J351" s="20">
        <f t="shared" ca="1" si="139"/>
        <v>24934.431158162406</v>
      </c>
      <c r="K351" s="20">
        <f t="shared" ca="1" si="140"/>
        <v>23290.392961823454</v>
      </c>
      <c r="L351" s="20">
        <f t="shared" ca="1" si="141"/>
        <v>30155.436829097678</v>
      </c>
      <c r="P351" s="19" t="str">
        <f t="shared" ca="1" si="142"/>
        <v>P2</v>
      </c>
      <c r="Q351" s="28">
        <f t="shared" ca="1" si="143"/>
        <v>0.12854048824510805</v>
      </c>
      <c r="R351" s="27">
        <f t="shared" ca="1" si="144"/>
        <v>1.128540488245108</v>
      </c>
      <c r="S351" s="20">
        <f t="shared" ca="1" si="145"/>
        <v>-51494.995461897692</v>
      </c>
      <c r="T351" s="14">
        <f t="shared" ca="1" si="146"/>
        <v>16039.039096374257</v>
      </c>
      <c r="U351" s="14">
        <f t="shared" ca="1" si="147"/>
        <v>38041.969218811719</v>
      </c>
      <c r="V351" s="14">
        <f t="shared" ca="1" si="148"/>
        <v>10615.047534322421</v>
      </c>
      <c r="W351" s="14">
        <f t="shared" ca="1" si="149"/>
        <v>6929.3071363066756</v>
      </c>
      <c r="X351" s="14">
        <f t="shared" ca="1" si="150"/>
        <v>27453.160287435519</v>
      </c>
      <c r="Y351" s="14">
        <f t="shared" ca="1" si="151"/>
        <v>-34823.313631492696</v>
      </c>
      <c r="Z351" s="14">
        <f t="shared" ca="1" si="152"/>
        <v>5258.9335009809029</v>
      </c>
      <c r="AA351" s="14">
        <f t="shared" ca="1" si="153"/>
        <v>73750.59192992009</v>
      </c>
      <c r="AB351" s="14">
        <f t="shared" ca="1" si="154"/>
        <v>38431.695486958422</v>
      </c>
    </row>
    <row r="352" spans="1:28" x14ac:dyDescent="0.25">
      <c r="A352" s="38">
        <f t="shared" ca="1" si="130"/>
        <v>8.9056765890436568E-2</v>
      </c>
      <c r="B352" s="27">
        <f t="shared" ca="1" si="131"/>
        <v>1.0890567658904367</v>
      </c>
      <c r="C352" s="20">
        <f t="shared" ca="1" si="132"/>
        <v>-37788.164057967799</v>
      </c>
      <c r="D352" s="20">
        <f t="shared" ca="1" si="133"/>
        <v>9038.5189660042597</v>
      </c>
      <c r="E352" s="20">
        <f t="shared" ca="1" si="134"/>
        <v>41527.04272879527</v>
      </c>
      <c r="F352" s="20">
        <f t="shared" ca="1" si="135"/>
        <v>18745.234840321194</v>
      </c>
      <c r="G352" s="20">
        <f t="shared" ca="1" si="136"/>
        <v>-30136.657213160917</v>
      </c>
      <c r="H352" s="20">
        <f t="shared" ca="1" si="137"/>
        <v>11880.045969914347</v>
      </c>
      <c r="I352" s="20">
        <f t="shared" ca="1" si="138"/>
        <v>14681.396421354333</v>
      </c>
      <c r="J352" s="20">
        <f t="shared" ca="1" si="139"/>
        <v>24061.67816512434</v>
      </c>
      <c r="K352" s="20">
        <f t="shared" ca="1" si="140"/>
        <v>24179.662165784932</v>
      </c>
      <c r="L352" s="20">
        <f t="shared" ca="1" si="141"/>
        <v>40629.264946421754</v>
      </c>
      <c r="P352" s="19" t="str">
        <f t="shared" ca="1" si="142"/>
        <v>P2</v>
      </c>
      <c r="Q352" s="28">
        <f t="shared" ca="1" si="143"/>
        <v>0.12348656171430433</v>
      </c>
      <c r="R352" s="27">
        <f t="shared" ca="1" si="144"/>
        <v>1.1234865617143044</v>
      </c>
      <c r="S352" s="20">
        <f t="shared" ca="1" si="145"/>
        <v>-50203.41631847815</v>
      </c>
      <c r="T352" s="14">
        <f t="shared" ca="1" si="146"/>
        <v>7667.6439378350951</v>
      </c>
      <c r="U352" s="14">
        <f t="shared" ca="1" si="147"/>
        <v>49813.240648933257</v>
      </c>
      <c r="V352" s="14">
        <f t="shared" ca="1" si="148"/>
        <v>11114.117936257822</v>
      </c>
      <c r="W352" s="14">
        <f t="shared" ca="1" si="149"/>
        <v>8773.4656067952528</v>
      </c>
      <c r="X352" s="14">
        <f t="shared" ca="1" si="150"/>
        <v>19540.514809062563</v>
      </c>
      <c r="Y352" s="14">
        <f t="shared" ca="1" si="151"/>
        <v>-25142.550374917522</v>
      </c>
      <c r="Z352" s="14">
        <f t="shared" ca="1" si="152"/>
        <v>5847.525718972176</v>
      </c>
      <c r="AA352" s="14">
        <f t="shared" ca="1" si="153"/>
        <v>76466.80065513133</v>
      </c>
      <c r="AB352" s="14">
        <f t="shared" ca="1" si="154"/>
        <v>47138.494385587786</v>
      </c>
    </row>
    <row r="353" spans="1:28" x14ac:dyDescent="0.25">
      <c r="A353" s="38">
        <f t="shared" ca="1" si="130"/>
        <v>8.9032604610153623E-2</v>
      </c>
      <c r="B353" s="27">
        <f t="shared" ca="1" si="131"/>
        <v>1.0890326046101537</v>
      </c>
      <c r="C353" s="20">
        <f t="shared" ca="1" si="132"/>
        <v>-45722.305008977157</v>
      </c>
      <c r="D353" s="20">
        <f t="shared" ca="1" si="133"/>
        <v>11569.764365308189</v>
      </c>
      <c r="E353" s="20">
        <f t="shared" ca="1" si="134"/>
        <v>47226.048668703617</v>
      </c>
      <c r="F353" s="20">
        <f t="shared" ca="1" si="135"/>
        <v>22882.930264962506</v>
      </c>
      <c r="G353" s="20">
        <f t="shared" ca="1" si="136"/>
        <v>-37132.382365521742</v>
      </c>
      <c r="H353" s="20">
        <f t="shared" ca="1" si="137"/>
        <v>7406.4928495731974</v>
      </c>
      <c r="I353" s="20">
        <f t="shared" ca="1" si="138"/>
        <v>16665.020979003119</v>
      </c>
      <c r="J353" s="20">
        <f t="shared" ca="1" si="139"/>
        <v>24260.312047108782</v>
      </c>
      <c r="K353" s="20">
        <f t="shared" ca="1" si="140"/>
        <v>17013.237035484246</v>
      </c>
      <c r="L353" s="20">
        <f t="shared" ca="1" si="141"/>
        <v>32817.516671224526</v>
      </c>
      <c r="P353" s="19" t="str">
        <f t="shared" ca="1" si="142"/>
        <v>P2</v>
      </c>
      <c r="Q353" s="28">
        <f t="shared" ca="1" si="143"/>
        <v>0.12376413486516555</v>
      </c>
      <c r="R353" s="27">
        <f t="shared" ca="1" si="144"/>
        <v>1.1237641348651655</v>
      </c>
      <c r="S353" s="20">
        <f t="shared" ca="1" si="145"/>
        <v>-48953.318592099182</v>
      </c>
      <c r="T353" s="14">
        <f t="shared" ca="1" si="146"/>
        <v>13607.286752707176</v>
      </c>
      <c r="U353" s="14">
        <f t="shared" ca="1" si="147"/>
        <v>46606.435151755635</v>
      </c>
      <c r="V353" s="14">
        <f t="shared" ca="1" si="148"/>
        <v>11232.128147581472</v>
      </c>
      <c r="W353" s="14">
        <f t="shared" ca="1" si="149"/>
        <v>19675.844457107523</v>
      </c>
      <c r="X353" s="14">
        <f t="shared" ca="1" si="150"/>
        <v>23432.175513682116</v>
      </c>
      <c r="Y353" s="14">
        <f t="shared" ca="1" si="151"/>
        <v>-24637.03037043794</v>
      </c>
      <c r="Z353" s="14">
        <f t="shared" ca="1" si="152"/>
        <v>4481.3734984433577</v>
      </c>
      <c r="AA353" s="14">
        <f t="shared" ca="1" si="153"/>
        <v>75257.246504121751</v>
      </c>
      <c r="AB353" s="14">
        <f t="shared" ca="1" si="154"/>
        <v>59124.81207471079</v>
      </c>
    </row>
    <row r="354" spans="1:28" x14ac:dyDescent="0.25">
      <c r="A354" s="38">
        <f t="shared" ca="1" si="130"/>
        <v>9.015484325844636E-2</v>
      </c>
      <c r="B354" s="27">
        <f t="shared" ca="1" si="131"/>
        <v>1.0901548432584462</v>
      </c>
      <c r="C354" s="20">
        <f t="shared" ca="1" si="132"/>
        <v>-41071.840802025115</v>
      </c>
      <c r="D354" s="20">
        <f t="shared" ca="1" si="133"/>
        <v>9629.9951786932397</v>
      </c>
      <c r="E354" s="20">
        <f t="shared" ca="1" si="134"/>
        <v>42726.351184864987</v>
      </c>
      <c r="F354" s="20">
        <f t="shared" ca="1" si="135"/>
        <v>20554.677590517043</v>
      </c>
      <c r="G354" s="20">
        <f t="shared" ca="1" si="136"/>
        <v>-32410.286279523967</v>
      </c>
      <c r="H354" s="20">
        <f t="shared" ca="1" si="137"/>
        <v>18895.814225891885</v>
      </c>
      <c r="I354" s="20">
        <f t="shared" ca="1" si="138"/>
        <v>7012.222860630025</v>
      </c>
      <c r="J354" s="20">
        <f t="shared" ca="1" si="139"/>
        <v>26139.601587574078</v>
      </c>
      <c r="K354" s="20">
        <f t="shared" ca="1" si="140"/>
        <v>23502.379496096979</v>
      </c>
      <c r="L354" s="20">
        <f t="shared" ca="1" si="141"/>
        <v>39148.022898396892</v>
      </c>
      <c r="P354" s="19" t="str">
        <f t="shared" ca="1" si="142"/>
        <v>P1</v>
      </c>
      <c r="Q354" s="28">
        <f t="shared" ca="1" si="143"/>
        <v>0.12531853221035807</v>
      </c>
      <c r="R354" s="27">
        <f t="shared" ca="1" si="144"/>
        <v>1.125318532210358</v>
      </c>
      <c r="S354" s="20">
        <f t="shared" ca="1" si="145"/>
        <v>-51896.025194877853</v>
      </c>
      <c r="T354" s="14">
        <f t="shared" ca="1" si="146"/>
        <v>13131.31156336096</v>
      </c>
      <c r="U354" s="14">
        <f t="shared" ca="1" si="147"/>
        <v>32452.671002550222</v>
      </c>
      <c r="V354" s="14">
        <f t="shared" ca="1" si="148"/>
        <v>11604.064301973303</v>
      </c>
      <c r="W354" s="14">
        <f t="shared" ca="1" si="149"/>
        <v>13089.871148728218</v>
      </c>
      <c r="X354" s="14">
        <f t="shared" ca="1" si="150"/>
        <v>20097.724359386768</v>
      </c>
      <c r="Y354" s="14">
        <f t="shared" ca="1" si="151"/>
        <v>-25383.765453605527</v>
      </c>
      <c r="Z354" s="14">
        <f t="shared" ca="1" si="152"/>
        <v>7035.0168349555297</v>
      </c>
      <c r="AA354" s="14">
        <f t="shared" ca="1" si="153"/>
        <v>73612.199072252173</v>
      </c>
      <c r="AB354" s="14">
        <f t="shared" ca="1" si="154"/>
        <v>38466.24091398454</v>
      </c>
    </row>
    <row r="355" spans="1:28" x14ac:dyDescent="0.25">
      <c r="A355" s="38">
        <f t="shared" ca="1" si="130"/>
        <v>8.8039674123555095E-2</v>
      </c>
      <c r="B355" s="27">
        <f t="shared" ca="1" si="131"/>
        <v>1.0880396741235552</v>
      </c>
      <c r="C355" s="20">
        <f t="shared" ca="1" si="132"/>
        <v>-40325.044257584668</v>
      </c>
      <c r="D355" s="20">
        <f t="shared" ca="1" si="133"/>
        <v>15576.056383848145</v>
      </c>
      <c r="E355" s="20">
        <f t="shared" ca="1" si="134"/>
        <v>39309.390689454231</v>
      </c>
      <c r="F355" s="20">
        <f t="shared" ca="1" si="135"/>
        <v>18970.84832202399</v>
      </c>
      <c r="G355" s="20">
        <f t="shared" ca="1" si="136"/>
        <v>-31773.969125596999</v>
      </c>
      <c r="H355" s="20">
        <f t="shared" ca="1" si="137"/>
        <v>14587.932482143136</v>
      </c>
      <c r="I355" s="20">
        <f t="shared" ca="1" si="138"/>
        <v>12697.549412676466</v>
      </c>
      <c r="J355" s="20">
        <f t="shared" ca="1" si="139"/>
        <v>24031.075173775309</v>
      </c>
      <c r="K355" s="20">
        <f t="shared" ca="1" si="140"/>
        <v>20214.667872917627</v>
      </c>
      <c r="L355" s="20">
        <f t="shared" ca="1" si="141"/>
        <v>40077.02620413839</v>
      </c>
      <c r="P355" s="19" t="str">
        <f t="shared" ca="1" si="142"/>
        <v>P2</v>
      </c>
      <c r="Q355" s="28">
        <f t="shared" ca="1" si="143"/>
        <v>0.12320946247260882</v>
      </c>
      <c r="R355" s="27">
        <f t="shared" ca="1" si="144"/>
        <v>1.1232094624726088</v>
      </c>
      <c r="S355" s="20">
        <f t="shared" ca="1" si="145"/>
        <v>-53868.524590762958</v>
      </c>
      <c r="T355" s="14">
        <f t="shared" ca="1" si="146"/>
        <v>15888.076500996554</v>
      </c>
      <c r="U355" s="14">
        <f t="shared" ca="1" si="147"/>
        <v>46909.966440565702</v>
      </c>
      <c r="V355" s="14">
        <f t="shared" ca="1" si="148"/>
        <v>11085.23066964055</v>
      </c>
      <c r="W355" s="14">
        <f t="shared" ca="1" si="149"/>
        <v>12166.529234425778</v>
      </c>
      <c r="X355" s="14">
        <f t="shared" ca="1" si="150"/>
        <v>18766.46488332851</v>
      </c>
      <c r="Y355" s="14">
        <f t="shared" ca="1" si="151"/>
        <v>-17831.834509778375</v>
      </c>
      <c r="Z355" s="14">
        <f t="shared" ca="1" si="152"/>
        <v>6031.8605889798</v>
      </c>
      <c r="AA355" s="14">
        <f t="shared" ca="1" si="153"/>
        <v>72467.311104636334</v>
      </c>
      <c r="AB355" s="14">
        <f t="shared" ca="1" si="154"/>
        <v>52913.738621924036</v>
      </c>
    </row>
    <row r="356" spans="1:28" x14ac:dyDescent="0.25">
      <c r="A356" s="38">
        <f t="shared" ca="1" si="130"/>
        <v>8.9970857254370346E-2</v>
      </c>
      <c r="B356" s="27">
        <f t="shared" ca="1" si="131"/>
        <v>1.0899708572543703</v>
      </c>
      <c r="C356" s="20">
        <f t="shared" ca="1" si="132"/>
        <v>-40950.986069568215</v>
      </c>
      <c r="D356" s="20">
        <f t="shared" ca="1" si="133"/>
        <v>9758.3891414838508</v>
      </c>
      <c r="E356" s="20">
        <f t="shared" ca="1" si="134"/>
        <v>41105.926917825287</v>
      </c>
      <c r="F356" s="20">
        <f t="shared" ca="1" si="135"/>
        <v>23981.058818669168</v>
      </c>
      <c r="G356" s="20">
        <f t="shared" ca="1" si="136"/>
        <v>-22224.43939832467</v>
      </c>
      <c r="H356" s="20">
        <f t="shared" ca="1" si="137"/>
        <v>8782.4918766640403</v>
      </c>
      <c r="I356" s="20">
        <f t="shared" ca="1" si="138"/>
        <v>29154.093987230051</v>
      </c>
      <c r="J356" s="20">
        <f t="shared" ca="1" si="139"/>
        <v>23339.915591853609</v>
      </c>
      <c r="K356" s="20">
        <f t="shared" ca="1" si="140"/>
        <v>24124.369970404005</v>
      </c>
      <c r="L356" s="20">
        <f t="shared" ca="1" si="141"/>
        <v>53350.139575498906</v>
      </c>
      <c r="P356" s="19" t="str">
        <f t="shared" ca="1" si="142"/>
        <v>P1</v>
      </c>
      <c r="Q356" s="28">
        <f t="shared" ca="1" si="143"/>
        <v>0.14194845804896961</v>
      </c>
      <c r="R356" s="27">
        <f t="shared" ca="1" si="144"/>
        <v>1.1419484580489696</v>
      </c>
      <c r="S356" s="20">
        <f t="shared" ca="1" si="145"/>
        <v>-53573.361816295786</v>
      </c>
      <c r="T356" s="14">
        <f t="shared" ca="1" si="146"/>
        <v>12161.468315327846</v>
      </c>
      <c r="U356" s="14">
        <f t="shared" ca="1" si="147"/>
        <v>54200.614909170188</v>
      </c>
      <c r="V356" s="14">
        <f t="shared" ca="1" si="148"/>
        <v>10778.937153395365</v>
      </c>
      <c r="W356" s="14">
        <f t="shared" ca="1" si="149"/>
        <v>19547.239367815368</v>
      </c>
      <c r="X356" s="14">
        <f t="shared" ca="1" si="150"/>
        <v>20449.678079775222</v>
      </c>
      <c r="Y356" s="14">
        <f t="shared" ca="1" si="151"/>
        <v>-42938.453229523438</v>
      </c>
      <c r="Z356" s="14">
        <f t="shared" ca="1" si="152"/>
        <v>4630.5516080477337</v>
      </c>
      <c r="AA356" s="14">
        <f t="shared" ca="1" si="153"/>
        <v>74506.911570875527</v>
      </c>
      <c r="AB356" s="14">
        <f t="shared" ca="1" si="154"/>
        <v>42230.614952889075</v>
      </c>
    </row>
    <row r="357" spans="1:28" x14ac:dyDescent="0.25">
      <c r="A357" s="38">
        <f t="shared" ca="1" si="130"/>
        <v>8.9525768198141786E-2</v>
      </c>
      <c r="B357" s="27">
        <f t="shared" ca="1" si="131"/>
        <v>1.0895257681981418</v>
      </c>
      <c r="C357" s="20">
        <f t="shared" ca="1" si="132"/>
        <v>-42450.212918281264</v>
      </c>
      <c r="D357" s="20">
        <f t="shared" ca="1" si="133"/>
        <v>13672.753146828947</v>
      </c>
      <c r="E357" s="20">
        <f t="shared" ca="1" si="134"/>
        <v>42875.777297204993</v>
      </c>
      <c r="F357" s="20">
        <f t="shared" ca="1" si="135"/>
        <v>20274.017309540955</v>
      </c>
      <c r="G357" s="20">
        <f t="shared" ca="1" si="136"/>
        <v>-24623.512010894348</v>
      </c>
      <c r="H357" s="20">
        <f t="shared" ca="1" si="137"/>
        <v>13118.259993352249</v>
      </c>
      <c r="I357" s="20">
        <f t="shared" ca="1" si="138"/>
        <v>18506.584999534804</v>
      </c>
      <c r="J357" s="20">
        <f t="shared" ca="1" si="139"/>
        <v>22101.916566088305</v>
      </c>
      <c r="K357" s="20">
        <f t="shared" ca="1" si="140"/>
        <v>22456.789222113235</v>
      </c>
      <c r="L357" s="20">
        <f t="shared" ca="1" si="141"/>
        <v>47464.831747437871</v>
      </c>
      <c r="P357" s="19" t="str">
        <f t="shared" ca="1" si="142"/>
        <v>P1</v>
      </c>
      <c r="Q357" s="28">
        <f t="shared" ca="1" si="143"/>
        <v>0.13414138620110494</v>
      </c>
      <c r="R357" s="27">
        <f t="shared" ca="1" si="144"/>
        <v>1.1341413862011049</v>
      </c>
      <c r="S357" s="20">
        <f t="shared" ca="1" si="145"/>
        <v>-51918.876271172725</v>
      </c>
      <c r="T357" s="14">
        <f t="shared" ca="1" si="146"/>
        <v>2149.5945836341098</v>
      </c>
      <c r="U357" s="14">
        <f t="shared" ca="1" si="147"/>
        <v>27984.679844771112</v>
      </c>
      <c r="V357" s="14">
        <f t="shared" ca="1" si="148"/>
        <v>10731.473277879215</v>
      </c>
      <c r="W357" s="14">
        <f t="shared" ca="1" si="149"/>
        <v>8796.5388348935321</v>
      </c>
      <c r="X357" s="14">
        <f t="shared" ca="1" si="150"/>
        <v>17606.428189278176</v>
      </c>
      <c r="Y357" s="14">
        <f t="shared" ca="1" si="151"/>
        <v>-38430.96788590341</v>
      </c>
      <c r="Z357" s="14">
        <f t="shared" ca="1" si="152"/>
        <v>4778.3838311064974</v>
      </c>
      <c r="AA357" s="14">
        <f t="shared" ca="1" si="153"/>
        <v>75190.0193867333</v>
      </c>
      <c r="AB357" s="14">
        <f t="shared" ca="1" si="154"/>
        <v>11302.470022097266</v>
      </c>
    </row>
    <row r="358" spans="1:28" x14ac:dyDescent="0.25">
      <c r="A358" s="38">
        <f t="shared" ca="1" si="130"/>
        <v>8.983262249540272E-2</v>
      </c>
      <c r="B358" s="27">
        <f t="shared" ca="1" si="131"/>
        <v>1.0898326224954027</v>
      </c>
      <c r="C358" s="20">
        <f t="shared" ca="1" si="132"/>
        <v>-39975.45533485763</v>
      </c>
      <c r="D358" s="20">
        <f t="shared" ca="1" si="133"/>
        <v>15193.128712185255</v>
      </c>
      <c r="E358" s="20">
        <f t="shared" ca="1" si="134"/>
        <v>41689.449103287239</v>
      </c>
      <c r="F358" s="20">
        <f t="shared" ca="1" si="135"/>
        <v>21806.987131173384</v>
      </c>
      <c r="G358" s="20">
        <f t="shared" ca="1" si="136"/>
        <v>-30109.955328090706</v>
      </c>
      <c r="H358" s="20">
        <f t="shared" ca="1" si="137"/>
        <v>10424.597513140243</v>
      </c>
      <c r="I358" s="20">
        <f t="shared" ca="1" si="138"/>
        <v>22837.848205295424</v>
      </c>
      <c r="J358" s="20">
        <f t="shared" ca="1" si="139"/>
        <v>22809.177301444564</v>
      </c>
      <c r="K358" s="20">
        <f t="shared" ca="1" si="140"/>
        <v>15113.593692932714</v>
      </c>
      <c r="L358" s="20">
        <f t="shared" ca="1" si="141"/>
        <v>45063.928075642587</v>
      </c>
      <c r="P358" s="19" t="str">
        <f t="shared" ca="1" si="142"/>
        <v>P2</v>
      </c>
      <c r="Q358" s="28">
        <f t="shared" ca="1" si="143"/>
        <v>0.13493397731339674</v>
      </c>
      <c r="R358" s="27">
        <f t="shared" ca="1" si="144"/>
        <v>1.1349339773133966</v>
      </c>
      <c r="S358" s="20">
        <f t="shared" ca="1" si="145"/>
        <v>-51819.12019830897</v>
      </c>
      <c r="T358" s="14">
        <f t="shared" ca="1" si="146"/>
        <v>15930.047798098498</v>
      </c>
      <c r="U358" s="14">
        <f t="shared" ca="1" si="147"/>
        <v>40772.142235722131</v>
      </c>
      <c r="V358" s="14">
        <f t="shared" ca="1" si="148"/>
        <v>10523.90870993207</v>
      </c>
      <c r="W358" s="14">
        <f t="shared" ca="1" si="149"/>
        <v>22276.079495541537</v>
      </c>
      <c r="X358" s="14">
        <f t="shared" ca="1" si="150"/>
        <v>24432.009487663814</v>
      </c>
      <c r="Y358" s="14">
        <f t="shared" ca="1" si="151"/>
        <v>-34313.50177506097</v>
      </c>
      <c r="Z358" s="14">
        <f t="shared" ca="1" si="152"/>
        <v>6835.7817540158712</v>
      </c>
      <c r="AA358" s="14">
        <f t="shared" ca="1" si="153"/>
        <v>72980.02369679352</v>
      </c>
      <c r="AB358" s="14">
        <f t="shared" ca="1" si="154"/>
        <v>47406.461321645089</v>
      </c>
    </row>
    <row r="359" spans="1:28" x14ac:dyDescent="0.25">
      <c r="A359" s="38">
        <f t="shared" ca="1" si="130"/>
        <v>8.9722437785624248E-2</v>
      </c>
      <c r="B359" s="27">
        <f t="shared" ca="1" si="131"/>
        <v>1.0897224377856243</v>
      </c>
      <c r="C359" s="20">
        <f t="shared" ca="1" si="132"/>
        <v>-45297.260589030069</v>
      </c>
      <c r="D359" s="20">
        <f t="shared" ca="1" si="133"/>
        <v>17864.41029956616</v>
      </c>
      <c r="E359" s="20">
        <f t="shared" ca="1" si="134"/>
        <v>44519.29928568902</v>
      </c>
      <c r="F359" s="20">
        <f t="shared" ca="1" si="135"/>
        <v>19672.353472347728</v>
      </c>
      <c r="G359" s="20">
        <f t="shared" ca="1" si="136"/>
        <v>-17169.686421385217</v>
      </c>
      <c r="H359" s="20">
        <f t="shared" ca="1" si="137"/>
        <v>14666.97681826595</v>
      </c>
      <c r="I359" s="20">
        <f t="shared" ca="1" si="138"/>
        <v>22655.5177671944</v>
      </c>
      <c r="J359" s="20">
        <f t="shared" ca="1" si="139"/>
        <v>26088.865989728249</v>
      </c>
      <c r="K359" s="20">
        <f t="shared" ca="1" si="140"/>
        <v>17522.735302543097</v>
      </c>
      <c r="L359" s="20">
        <f t="shared" ca="1" si="141"/>
        <v>57795.867817276798</v>
      </c>
      <c r="P359" s="19" t="str">
        <f t="shared" ca="1" si="142"/>
        <v>P1</v>
      </c>
      <c r="Q359" s="28">
        <f t="shared" ca="1" si="143"/>
        <v>0.13289088559518336</v>
      </c>
      <c r="R359" s="27">
        <f t="shared" ca="1" si="144"/>
        <v>1.1328908855951834</v>
      </c>
      <c r="S359" s="20">
        <f t="shared" ca="1" si="145"/>
        <v>-50237.7064579547</v>
      </c>
      <c r="T359" s="14">
        <f t="shared" ca="1" si="146"/>
        <v>20395.147069394367</v>
      </c>
      <c r="U359" s="14">
        <f t="shared" ca="1" si="147"/>
        <v>48246.405988641098</v>
      </c>
      <c r="V359" s="14">
        <f t="shared" ca="1" si="148"/>
        <v>10982.545015960766</v>
      </c>
      <c r="W359" s="14">
        <f t="shared" ca="1" si="149"/>
        <v>17653.990696525765</v>
      </c>
      <c r="X359" s="14">
        <f t="shared" ca="1" si="150"/>
        <v>21565.358584651429</v>
      </c>
      <c r="Y359" s="14">
        <f t="shared" ca="1" si="151"/>
        <v>-36398.722073853351</v>
      </c>
      <c r="Z359" s="14">
        <f t="shared" ca="1" si="152"/>
        <v>7154.9490284269605</v>
      </c>
      <c r="AA359" s="14">
        <f t="shared" ca="1" si="153"/>
        <v>75162.878619238632</v>
      </c>
      <c r="AB359" s="14">
        <f t="shared" ca="1" si="154"/>
        <v>55166.536131432222</v>
      </c>
    </row>
    <row r="360" spans="1:28" x14ac:dyDescent="0.25">
      <c r="A360" s="38">
        <f t="shared" ca="1" si="130"/>
        <v>8.9912112801364463E-2</v>
      </c>
      <c r="B360" s="27">
        <f t="shared" ca="1" si="131"/>
        <v>1.0899121128013645</v>
      </c>
      <c r="C360" s="20">
        <f t="shared" ca="1" si="132"/>
        <v>-46354.540390631359</v>
      </c>
      <c r="D360" s="20">
        <f t="shared" ca="1" si="133"/>
        <v>12679.680505355693</v>
      </c>
      <c r="E360" s="20">
        <f t="shared" ca="1" si="134"/>
        <v>41806.601680663211</v>
      </c>
      <c r="F360" s="20">
        <f t="shared" ca="1" si="135"/>
        <v>19630.516697782692</v>
      </c>
      <c r="G360" s="20">
        <f t="shared" ca="1" si="136"/>
        <v>-17826.329728264151</v>
      </c>
      <c r="H360" s="20">
        <f t="shared" ca="1" si="137"/>
        <v>20108.657398306277</v>
      </c>
      <c r="I360" s="20">
        <f t="shared" ca="1" si="138"/>
        <v>29256.005731672994</v>
      </c>
      <c r="J360" s="20">
        <f t="shared" ca="1" si="139"/>
        <v>25737.320804683717</v>
      </c>
      <c r="K360" s="20">
        <f t="shared" ca="1" si="140"/>
        <v>19773.093160005221</v>
      </c>
      <c r="L360" s="20">
        <f t="shared" ca="1" si="141"/>
        <v>57546.276853971904</v>
      </c>
      <c r="P360" s="19" t="str">
        <f t="shared" ca="1" si="142"/>
        <v>P1</v>
      </c>
      <c r="Q360" s="28">
        <f t="shared" ca="1" si="143"/>
        <v>0.13692205008401998</v>
      </c>
      <c r="R360" s="27">
        <f t="shared" ca="1" si="144"/>
        <v>1.13692205008402</v>
      </c>
      <c r="S360" s="20">
        <f t="shared" ca="1" si="145"/>
        <v>-51148.3180161048</v>
      </c>
      <c r="T360" s="14">
        <f t="shared" ca="1" si="146"/>
        <v>5637.5557035259026</v>
      </c>
      <c r="U360" s="14">
        <f t="shared" ca="1" si="147"/>
        <v>36114.264845197336</v>
      </c>
      <c r="V360" s="14">
        <f t="shared" ca="1" si="148"/>
        <v>11314.041266971453</v>
      </c>
      <c r="W360" s="14">
        <f t="shared" ca="1" si="149"/>
        <v>13322.641158425769</v>
      </c>
      <c r="X360" s="14">
        <f t="shared" ca="1" si="150"/>
        <v>18244.248281753247</v>
      </c>
      <c r="Y360" s="14">
        <f t="shared" ca="1" si="151"/>
        <v>-29277.120706641203</v>
      </c>
      <c r="Z360" s="14">
        <f t="shared" ca="1" si="152"/>
        <v>3520.4212778488832</v>
      </c>
      <c r="AA360" s="14">
        <f t="shared" ca="1" si="153"/>
        <v>75163.873838014653</v>
      </c>
      <c r="AB360" s="14">
        <f t="shared" ca="1" si="154"/>
        <v>29234.84884126261</v>
      </c>
    </row>
    <row r="361" spans="1:28" x14ac:dyDescent="0.25">
      <c r="A361" s="38">
        <f t="shared" ca="1" si="130"/>
        <v>8.9812238342921194E-2</v>
      </c>
      <c r="B361" s="27">
        <f t="shared" ca="1" si="131"/>
        <v>1.0898122383429212</v>
      </c>
      <c r="C361" s="20">
        <f t="shared" ca="1" si="132"/>
        <v>-42415.092563742306</v>
      </c>
      <c r="D361" s="20">
        <f t="shared" ca="1" si="133"/>
        <v>10276.916619864907</v>
      </c>
      <c r="E361" s="20">
        <f t="shared" ca="1" si="134"/>
        <v>41589.942719077771</v>
      </c>
      <c r="F361" s="20">
        <f t="shared" ca="1" si="135"/>
        <v>20109.045654841917</v>
      </c>
      <c r="G361" s="20">
        <f t="shared" ca="1" si="136"/>
        <v>-28054.749880857238</v>
      </c>
      <c r="H361" s="20">
        <f t="shared" ca="1" si="137"/>
        <v>10607.686987447161</v>
      </c>
      <c r="I361" s="20">
        <f t="shared" ca="1" si="138"/>
        <v>13642.222996291313</v>
      </c>
      <c r="J361" s="20">
        <f t="shared" ca="1" si="139"/>
        <v>24876.812188436135</v>
      </c>
      <c r="K361" s="20">
        <f t="shared" ca="1" si="140"/>
        <v>16519.814669992767</v>
      </c>
      <c r="L361" s="20">
        <f t="shared" ca="1" si="141"/>
        <v>34649.98385642725</v>
      </c>
      <c r="P361" s="19" t="str">
        <f t="shared" ca="1" si="142"/>
        <v>P1</v>
      </c>
      <c r="Q361" s="28">
        <f t="shared" ca="1" si="143"/>
        <v>0.13742700802388122</v>
      </c>
      <c r="R361" s="27">
        <f t="shared" ca="1" si="144"/>
        <v>1.1374270080238813</v>
      </c>
      <c r="S361" s="20">
        <f t="shared" ca="1" si="145"/>
        <v>-51321.775944602879</v>
      </c>
      <c r="T361" s="14">
        <f t="shared" ca="1" si="146"/>
        <v>3225.0392185426863</v>
      </c>
      <c r="U361" s="14">
        <f t="shared" ca="1" si="147"/>
        <v>29253.654330928137</v>
      </c>
      <c r="V361" s="14">
        <f t="shared" ca="1" si="148"/>
        <v>10906.918366741575</v>
      </c>
      <c r="W361" s="14">
        <f t="shared" ca="1" si="149"/>
        <v>9502.4542589564462</v>
      </c>
      <c r="X361" s="14">
        <f t="shared" ca="1" si="150"/>
        <v>15539.518776596575</v>
      </c>
      <c r="Y361" s="14">
        <f t="shared" ca="1" si="151"/>
        <v>-36274.704027170112</v>
      </c>
      <c r="Z361" s="14">
        <f t="shared" ca="1" si="152"/>
        <v>5504.1950352337071</v>
      </c>
      <c r="AA361" s="14">
        <f t="shared" ca="1" si="153"/>
        <v>78269.876813500799</v>
      </c>
      <c r="AB361" s="14">
        <f t="shared" ca="1" si="154"/>
        <v>16074.977206748546</v>
      </c>
    </row>
    <row r="362" spans="1:28" x14ac:dyDescent="0.25">
      <c r="A362" s="38">
        <f t="shared" ca="1" si="130"/>
        <v>8.8809262414692516E-2</v>
      </c>
      <c r="B362" s="27">
        <f t="shared" ca="1" si="131"/>
        <v>1.0888092624146926</v>
      </c>
      <c r="C362" s="20">
        <f t="shared" ca="1" si="132"/>
        <v>-43132.77757576474</v>
      </c>
      <c r="D362" s="20">
        <f t="shared" ca="1" si="133"/>
        <v>12109.160017460548</v>
      </c>
      <c r="E362" s="20">
        <f t="shared" ca="1" si="134"/>
        <v>39780.338753998898</v>
      </c>
      <c r="F362" s="20">
        <f t="shared" ca="1" si="135"/>
        <v>22996.385944937192</v>
      </c>
      <c r="G362" s="20">
        <f t="shared" ca="1" si="136"/>
        <v>-39800.132348413099</v>
      </c>
      <c r="H362" s="20">
        <f t="shared" ca="1" si="137"/>
        <v>5406.9544638817424</v>
      </c>
      <c r="I362" s="20">
        <f t="shared" ca="1" si="138"/>
        <v>17110.811993972275</v>
      </c>
      <c r="J362" s="20">
        <f t="shared" ca="1" si="139"/>
        <v>23765.061358662424</v>
      </c>
      <c r="K362" s="20">
        <f t="shared" ca="1" si="140"/>
        <v>25327.532164913766</v>
      </c>
      <c r="L362" s="20">
        <f t="shared" ca="1" si="141"/>
        <v>30767.049121894197</v>
      </c>
      <c r="P362" s="19" t="str">
        <f t="shared" ca="1" si="142"/>
        <v>P2</v>
      </c>
      <c r="Q362" s="28">
        <f t="shared" ca="1" si="143"/>
        <v>0.12953034037320652</v>
      </c>
      <c r="R362" s="27">
        <f t="shared" ca="1" si="144"/>
        <v>1.1295303403732064</v>
      </c>
      <c r="S362" s="20">
        <f t="shared" ca="1" si="145"/>
        <v>-52875.922060725788</v>
      </c>
      <c r="T362" s="14">
        <f t="shared" ca="1" si="146"/>
        <v>3933.7516660438487</v>
      </c>
      <c r="U362" s="14">
        <f t="shared" ca="1" si="147"/>
        <v>45688.772378216039</v>
      </c>
      <c r="V362" s="14">
        <f t="shared" ca="1" si="148"/>
        <v>10876.919046650826</v>
      </c>
      <c r="W362" s="14">
        <f t="shared" ca="1" si="149"/>
        <v>16291.200359674505</v>
      </c>
      <c r="X362" s="14">
        <f t="shared" ca="1" si="150"/>
        <v>17425.119065802013</v>
      </c>
      <c r="Y362" s="14">
        <f t="shared" ca="1" si="151"/>
        <v>-34015.160240987119</v>
      </c>
      <c r="Z362" s="14">
        <f t="shared" ca="1" si="152"/>
        <v>7028.6073980806759</v>
      </c>
      <c r="AA362" s="14">
        <f t="shared" ca="1" si="153"/>
        <v>74373.083476620988</v>
      </c>
      <c r="AB362" s="14">
        <f t="shared" ca="1" si="154"/>
        <v>34562.806878012212</v>
      </c>
    </row>
    <row r="363" spans="1:28" x14ac:dyDescent="0.25">
      <c r="A363" s="38">
        <f t="shared" ca="1" si="130"/>
        <v>8.9682987507864756E-2</v>
      </c>
      <c r="B363" s="27">
        <f t="shared" ca="1" si="131"/>
        <v>1.0896829875078649</v>
      </c>
      <c r="C363" s="20">
        <f t="shared" ca="1" si="132"/>
        <v>-41245.728935433464</v>
      </c>
      <c r="D363" s="20">
        <f t="shared" ca="1" si="133"/>
        <v>10696.428567592891</v>
      </c>
      <c r="E363" s="20">
        <f t="shared" ca="1" si="134"/>
        <v>44510.247416516053</v>
      </c>
      <c r="F363" s="20">
        <f t="shared" ca="1" si="135"/>
        <v>19201.048202159756</v>
      </c>
      <c r="G363" s="20">
        <f t="shared" ca="1" si="136"/>
        <v>-25679.840052927138</v>
      </c>
      <c r="H363" s="20">
        <f t="shared" ca="1" si="137"/>
        <v>9976.1345645704441</v>
      </c>
      <c r="I363" s="20">
        <f t="shared" ca="1" si="138"/>
        <v>24849.778961586839</v>
      </c>
      <c r="J363" s="20">
        <f t="shared" ca="1" si="139"/>
        <v>25238.290426268977</v>
      </c>
      <c r="K363" s="20">
        <f t="shared" ca="1" si="140"/>
        <v>21594.391036697398</v>
      </c>
      <c r="L363" s="20">
        <f t="shared" ca="1" si="141"/>
        <v>48715.128070152481</v>
      </c>
      <c r="P363" s="19" t="str">
        <f t="shared" ca="1" si="142"/>
        <v>P2</v>
      </c>
      <c r="Q363" s="28">
        <f t="shared" ca="1" si="143"/>
        <v>0.12939572451648335</v>
      </c>
      <c r="R363" s="27">
        <f t="shared" ca="1" si="144"/>
        <v>1.1293957245164834</v>
      </c>
      <c r="S363" s="20">
        <f t="shared" ca="1" si="145"/>
        <v>-49652.064588224006</v>
      </c>
      <c r="T363" s="14">
        <f t="shared" ca="1" si="146"/>
        <v>11299.920755242747</v>
      </c>
      <c r="U363" s="14">
        <f t="shared" ca="1" si="147"/>
        <v>48503.780199884102</v>
      </c>
      <c r="V363" s="14">
        <f t="shared" ca="1" si="148"/>
        <v>10354.745649394472</v>
      </c>
      <c r="W363" s="14">
        <f t="shared" ca="1" si="149"/>
        <v>16089.067191903967</v>
      </c>
      <c r="X363" s="14">
        <f t="shared" ca="1" si="150"/>
        <v>25174.980673860486</v>
      </c>
      <c r="Y363" s="14">
        <f t="shared" ca="1" si="151"/>
        <v>-28909.271287068546</v>
      </c>
      <c r="Z363" s="14">
        <f t="shared" ca="1" si="152"/>
        <v>5452.1840033877843</v>
      </c>
      <c r="AA363" s="14">
        <f t="shared" ca="1" si="153"/>
        <v>73987.975135566187</v>
      </c>
      <c r="AB363" s="14">
        <f t="shared" ca="1" si="154"/>
        <v>52096.182090135946</v>
      </c>
    </row>
    <row r="364" spans="1:28" x14ac:dyDescent="0.25">
      <c r="A364" s="38">
        <f t="shared" ca="1" si="130"/>
        <v>8.9690457715741467E-2</v>
      </c>
      <c r="B364" s="27">
        <f t="shared" ca="1" si="131"/>
        <v>1.0896904577157414</v>
      </c>
      <c r="C364" s="20">
        <f t="shared" ca="1" si="132"/>
        <v>-41985.498193607113</v>
      </c>
      <c r="D364" s="20">
        <f t="shared" ca="1" si="133"/>
        <v>10665.98828493142</v>
      </c>
      <c r="E364" s="20">
        <f t="shared" ca="1" si="134"/>
        <v>43011.52856579041</v>
      </c>
      <c r="F364" s="20">
        <f t="shared" ca="1" si="135"/>
        <v>19922.158869992702</v>
      </c>
      <c r="G364" s="20">
        <f t="shared" ca="1" si="136"/>
        <v>-28441.918324702761</v>
      </c>
      <c r="H364" s="20">
        <f t="shared" ca="1" si="137"/>
        <v>10047.585600591874</v>
      </c>
      <c r="I364" s="20">
        <f t="shared" ca="1" si="138"/>
        <v>18916.74653739878</v>
      </c>
      <c r="J364" s="20">
        <f t="shared" ca="1" si="139"/>
        <v>24955.580114749595</v>
      </c>
      <c r="K364" s="20">
        <f t="shared" ca="1" si="140"/>
        <v>20988.698037510996</v>
      </c>
      <c r="L364" s="20">
        <f t="shared" ca="1" si="141"/>
        <v>41324.308806577232</v>
      </c>
      <c r="P364" s="19" t="str">
        <f t="shared" ca="1" si="142"/>
        <v>P1</v>
      </c>
      <c r="Q364" s="28">
        <f t="shared" ca="1" si="143"/>
        <v>0.12652696683481515</v>
      </c>
      <c r="R364" s="27">
        <f t="shared" ca="1" si="144"/>
        <v>1.1265269668348152</v>
      </c>
      <c r="S364" s="20">
        <f t="shared" ca="1" si="145"/>
        <v>-57174.798678899933</v>
      </c>
      <c r="T364" s="14">
        <f t="shared" ca="1" si="146"/>
        <v>6693.962659006811</v>
      </c>
      <c r="U364" s="14">
        <f t="shared" ca="1" si="147"/>
        <v>43626.574973463212</v>
      </c>
      <c r="V364" s="14">
        <f t="shared" ca="1" si="148"/>
        <v>11362.569197345167</v>
      </c>
      <c r="W364" s="14">
        <f t="shared" ca="1" si="149"/>
        <v>15646.27393749456</v>
      </c>
      <c r="X364" s="14">
        <f t="shared" ca="1" si="150"/>
        <v>19507.424077933021</v>
      </c>
      <c r="Y364" s="14">
        <f t="shared" ca="1" si="151"/>
        <v>-24023.99392934396</v>
      </c>
      <c r="Z364" s="14">
        <f t="shared" ca="1" si="152"/>
        <v>5832.8852159974367</v>
      </c>
      <c r="AA364" s="14">
        <f t="shared" ca="1" si="153"/>
        <v>76221.570829722783</v>
      </c>
      <c r="AB364" s="14">
        <f t="shared" ca="1" si="154"/>
        <v>38747.353210323126</v>
      </c>
    </row>
    <row r="365" spans="1:28" x14ac:dyDescent="0.25">
      <c r="A365" s="38">
        <f t="shared" ca="1" si="130"/>
        <v>8.792554657183678E-2</v>
      </c>
      <c r="B365" s="27">
        <f t="shared" ca="1" si="131"/>
        <v>1.0879255465718367</v>
      </c>
      <c r="C365" s="20">
        <f t="shared" ca="1" si="132"/>
        <v>-43412.837527857424</v>
      </c>
      <c r="D365" s="20">
        <f t="shared" ca="1" si="133"/>
        <v>13860.898320590508</v>
      </c>
      <c r="E365" s="20">
        <f t="shared" ca="1" si="134"/>
        <v>38489.395898416056</v>
      </c>
      <c r="F365" s="20">
        <f t="shared" ca="1" si="135"/>
        <v>21055.37773440899</v>
      </c>
      <c r="G365" s="20">
        <f t="shared" ca="1" si="136"/>
        <v>-32858.022693577397</v>
      </c>
      <c r="H365" s="20">
        <f t="shared" ca="1" si="137"/>
        <v>14479.718076787578</v>
      </c>
      <c r="I365" s="20">
        <f t="shared" ca="1" si="138"/>
        <v>20179.712421902066</v>
      </c>
      <c r="J365" s="20">
        <f t="shared" ca="1" si="139"/>
        <v>22353.911325507503</v>
      </c>
      <c r="K365" s="20">
        <f t="shared" ca="1" si="140"/>
        <v>22586.56851394775</v>
      </c>
      <c r="L365" s="20">
        <f t="shared" ca="1" si="141"/>
        <v>40317.275679344602</v>
      </c>
      <c r="P365" s="19" t="str">
        <f t="shared" ca="1" si="142"/>
        <v>P2</v>
      </c>
      <c r="Q365" s="28">
        <f t="shared" ca="1" si="143"/>
        <v>0.1301038428924999</v>
      </c>
      <c r="R365" s="27">
        <f t="shared" ca="1" si="144"/>
        <v>1.1301038428924999</v>
      </c>
      <c r="S365" s="20">
        <f t="shared" ca="1" si="145"/>
        <v>-55170.314575022399</v>
      </c>
      <c r="T365" s="14">
        <f t="shared" ca="1" si="146"/>
        <v>15388.001666805299</v>
      </c>
      <c r="U365" s="14">
        <f t="shared" ca="1" si="147"/>
        <v>46054.252908849106</v>
      </c>
      <c r="V365" s="14">
        <f t="shared" ca="1" si="148"/>
        <v>10860.410168635075</v>
      </c>
      <c r="W365" s="14">
        <f t="shared" ca="1" si="149"/>
        <v>13777.231011869422</v>
      </c>
      <c r="X365" s="14">
        <f t="shared" ca="1" si="150"/>
        <v>21501.620171976832</v>
      </c>
      <c r="Y365" s="14">
        <f t="shared" ca="1" si="151"/>
        <v>-30895.255899634445</v>
      </c>
      <c r="Z365" s="14">
        <f t="shared" ca="1" si="152"/>
        <v>7479.0658457231348</v>
      </c>
      <c r="AA365" s="14">
        <f t="shared" ca="1" si="153"/>
        <v>75066.218479808827</v>
      </c>
      <c r="AB365" s="14">
        <f t="shared" ca="1" si="154"/>
        <v>45907.425695427402</v>
      </c>
    </row>
    <row r="366" spans="1:28" x14ac:dyDescent="0.25">
      <c r="A366" s="38">
        <f t="shared" ca="1" si="130"/>
        <v>8.9530707879889163E-2</v>
      </c>
      <c r="B366" s="27">
        <f t="shared" ca="1" si="131"/>
        <v>1.0895307078798893</v>
      </c>
      <c r="C366" s="20">
        <f t="shared" ca="1" si="132"/>
        <v>-40333.968308954747</v>
      </c>
      <c r="D366" s="20">
        <f t="shared" ca="1" si="133"/>
        <v>13470.363109938757</v>
      </c>
      <c r="E366" s="20">
        <f t="shared" ca="1" si="134"/>
        <v>42311.587592762953</v>
      </c>
      <c r="F366" s="20">
        <f t="shared" ca="1" si="135"/>
        <v>21947.095847146164</v>
      </c>
      <c r="G366" s="20">
        <f t="shared" ca="1" si="136"/>
        <v>-25340.633777131938</v>
      </c>
      <c r="H366" s="20">
        <f t="shared" ca="1" si="137"/>
        <v>10474.179048637661</v>
      </c>
      <c r="I366" s="20">
        <f t="shared" ca="1" si="138"/>
        <v>26087.593623989917</v>
      </c>
      <c r="J366" s="20">
        <f t="shared" ca="1" si="139"/>
        <v>26053.925297002999</v>
      </c>
      <c r="K366" s="20">
        <f t="shared" ca="1" si="140"/>
        <v>18747.900642942088</v>
      </c>
      <c r="L366" s="20">
        <f t="shared" ca="1" si="141"/>
        <v>52813.60962592256</v>
      </c>
      <c r="P366" s="19" t="str">
        <f t="shared" ca="1" si="142"/>
        <v>P1</v>
      </c>
      <c r="Q366" s="28">
        <f t="shared" ca="1" si="143"/>
        <v>0.14233395574434021</v>
      </c>
      <c r="R366" s="27">
        <f t="shared" ca="1" si="144"/>
        <v>1.1423339557443402</v>
      </c>
      <c r="S366" s="20">
        <f t="shared" ca="1" si="145"/>
        <v>-52119.186501241173</v>
      </c>
      <c r="T366" s="14">
        <f t="shared" ca="1" si="146"/>
        <v>6437.911685768584</v>
      </c>
      <c r="U366" s="14">
        <f t="shared" ca="1" si="147"/>
        <v>37460.17570262574</v>
      </c>
      <c r="V366" s="14">
        <f t="shared" ca="1" si="148"/>
        <v>11261.019455096923</v>
      </c>
      <c r="W366" s="14">
        <f t="shared" ca="1" si="149"/>
        <v>10734.815046447367</v>
      </c>
      <c r="X366" s="14">
        <f t="shared" ca="1" si="150"/>
        <v>23968.313122697931</v>
      </c>
      <c r="Y366" s="14">
        <f t="shared" ca="1" si="151"/>
        <v>-27563.006220534429</v>
      </c>
      <c r="Z366" s="14">
        <f t="shared" ca="1" si="152"/>
        <v>7239.1022321833298</v>
      </c>
      <c r="AA366" s="14">
        <f t="shared" ca="1" si="153"/>
        <v>73326.523711436079</v>
      </c>
      <c r="AB366" s="14">
        <f t="shared" ca="1" si="154"/>
        <v>32825.151453188693</v>
      </c>
    </row>
    <row r="367" spans="1:28" x14ac:dyDescent="0.25">
      <c r="A367" s="38">
        <f t="shared" ca="1" si="130"/>
        <v>8.9562715115804464E-2</v>
      </c>
      <c r="B367" s="27">
        <f t="shared" ca="1" si="131"/>
        <v>1.0895627151158045</v>
      </c>
      <c r="C367" s="20">
        <f t="shared" ca="1" si="132"/>
        <v>-42992.852135724686</v>
      </c>
      <c r="D367" s="20">
        <f t="shared" ca="1" si="133"/>
        <v>12550.999795297992</v>
      </c>
      <c r="E367" s="20">
        <f t="shared" ca="1" si="134"/>
        <v>36940.258727368782</v>
      </c>
      <c r="F367" s="20">
        <f t="shared" ca="1" si="135"/>
        <v>19424.467597504077</v>
      </c>
      <c r="G367" s="20">
        <f t="shared" ca="1" si="136"/>
        <v>-29444.86122663596</v>
      </c>
      <c r="H367" s="20">
        <f t="shared" ca="1" si="137"/>
        <v>13529.019251121344</v>
      </c>
      <c r="I367" s="20">
        <f t="shared" ca="1" si="138"/>
        <v>15141.943275804577</v>
      </c>
      <c r="J367" s="20">
        <f t="shared" ca="1" si="139"/>
        <v>24796.827822093899</v>
      </c>
      <c r="K367" s="20">
        <f t="shared" ca="1" si="140"/>
        <v>16416.13912808906</v>
      </c>
      <c r="L367" s="20">
        <f t="shared" ca="1" si="141"/>
        <v>33496.683600917102</v>
      </c>
      <c r="P367" s="19" t="str">
        <f t="shared" ca="1" si="142"/>
        <v>P2</v>
      </c>
      <c r="Q367" s="28">
        <f t="shared" ca="1" si="143"/>
        <v>0.13131024152600229</v>
      </c>
      <c r="R367" s="27">
        <f t="shared" ca="1" si="144"/>
        <v>1.1313102415260023</v>
      </c>
      <c r="S367" s="20">
        <f t="shared" ca="1" si="145"/>
        <v>-51357.616997601697</v>
      </c>
      <c r="T367" s="14">
        <f t="shared" ca="1" si="146"/>
        <v>16831.222805980251</v>
      </c>
      <c r="U367" s="14">
        <f t="shared" ca="1" si="147"/>
        <v>46189.202254887598</v>
      </c>
      <c r="V367" s="14">
        <f t="shared" ca="1" si="148"/>
        <v>11091.385670951015</v>
      </c>
      <c r="W367" s="14">
        <f t="shared" ca="1" si="149"/>
        <v>18027.458853065516</v>
      </c>
      <c r="X367" s="14">
        <f t="shared" ca="1" si="150"/>
        <v>20253.356337441066</v>
      </c>
      <c r="Y367" s="14">
        <f t="shared" ca="1" si="151"/>
        <v>-38336.750343963969</v>
      </c>
      <c r="Z367" s="14">
        <f t="shared" ca="1" si="152"/>
        <v>6854.701755303151</v>
      </c>
      <c r="AA367" s="14">
        <f t="shared" ca="1" si="153"/>
        <v>72260.927503565326</v>
      </c>
      <c r="AB367" s="14">
        <f t="shared" ca="1" si="154"/>
        <v>46432.232700621455</v>
      </c>
    </row>
    <row r="368" spans="1:28" x14ac:dyDescent="0.25">
      <c r="A368" s="38">
        <f t="shared" ca="1" si="130"/>
        <v>9.0815211258307119E-2</v>
      </c>
      <c r="B368" s="27">
        <f t="shared" ca="1" si="131"/>
        <v>1.0908152112583072</v>
      </c>
      <c r="C368" s="20">
        <f t="shared" ca="1" si="132"/>
        <v>-46114.275836622663</v>
      </c>
      <c r="D368" s="20">
        <f t="shared" ca="1" si="133"/>
        <v>11396.35482731412</v>
      </c>
      <c r="E368" s="20">
        <f t="shared" ca="1" si="134"/>
        <v>41403.653695662419</v>
      </c>
      <c r="F368" s="20">
        <f t="shared" ca="1" si="135"/>
        <v>21526.422769943649</v>
      </c>
      <c r="G368" s="20">
        <f t="shared" ca="1" si="136"/>
        <v>-19075.286979511911</v>
      </c>
      <c r="H368" s="20">
        <f t="shared" ca="1" si="137"/>
        <v>17754.004511693984</v>
      </c>
      <c r="I368" s="20">
        <f t="shared" ca="1" si="138"/>
        <v>15363.512497303864</v>
      </c>
      <c r="J368" s="20">
        <f t="shared" ca="1" si="139"/>
        <v>25246.607264818947</v>
      </c>
      <c r="K368" s="20">
        <f t="shared" ca="1" si="140"/>
        <v>20424.065992218086</v>
      </c>
      <c r="L368" s="20">
        <f t="shared" ca="1" si="141"/>
        <v>46785.175787338063</v>
      </c>
      <c r="P368" s="19" t="str">
        <f t="shared" ca="1" si="142"/>
        <v>P1</v>
      </c>
      <c r="Q368" s="28">
        <f t="shared" ca="1" si="143"/>
        <v>0.13499159846372269</v>
      </c>
      <c r="R368" s="27">
        <f t="shared" ca="1" si="144"/>
        <v>1.1349915984637227</v>
      </c>
      <c r="S368" s="20">
        <f t="shared" ca="1" si="145"/>
        <v>-49399.895336506088</v>
      </c>
      <c r="T368" s="14">
        <f t="shared" ca="1" si="146"/>
        <v>18841.577538982103</v>
      </c>
      <c r="U368" s="14">
        <f t="shared" ca="1" si="147"/>
        <v>36275.285449338844</v>
      </c>
      <c r="V368" s="14">
        <f t="shared" ca="1" si="148"/>
        <v>10595.478847797564</v>
      </c>
      <c r="W368" s="14">
        <f t="shared" ca="1" si="149"/>
        <v>16670.622135082605</v>
      </c>
      <c r="X368" s="14">
        <f t="shared" ca="1" si="150"/>
        <v>26716.63869591293</v>
      </c>
      <c r="Y368" s="14">
        <f t="shared" ca="1" si="151"/>
        <v>-36556.250500829381</v>
      </c>
      <c r="Z368" s="14">
        <f t="shared" ca="1" si="152"/>
        <v>3399.5510117053996</v>
      </c>
      <c r="AA368" s="14">
        <f t="shared" ca="1" si="153"/>
        <v>71704.317886465054</v>
      </c>
      <c r="AB368" s="14">
        <f t="shared" ca="1" si="154"/>
        <v>42759.001905340519</v>
      </c>
    </row>
    <row r="369" spans="1:28" x14ac:dyDescent="0.25">
      <c r="A369" s="38">
        <f t="shared" ca="1" si="130"/>
        <v>8.9733366101012332E-2</v>
      </c>
      <c r="B369" s="27">
        <f t="shared" ca="1" si="131"/>
        <v>1.0897333661010122</v>
      </c>
      <c r="C369" s="20">
        <f t="shared" ca="1" si="132"/>
        <v>-43074.346688811354</v>
      </c>
      <c r="D369" s="20">
        <f t="shared" ca="1" si="133"/>
        <v>10365.035185182032</v>
      </c>
      <c r="E369" s="20">
        <f t="shared" ca="1" si="134"/>
        <v>39196.929663348899</v>
      </c>
      <c r="F369" s="20">
        <f t="shared" ca="1" si="135"/>
        <v>20926.796203974722</v>
      </c>
      <c r="G369" s="20">
        <f t="shared" ca="1" si="136"/>
        <v>-33599.837091789152</v>
      </c>
      <c r="H369" s="20">
        <f t="shared" ca="1" si="137"/>
        <v>11748.697784275735</v>
      </c>
      <c r="I369" s="20">
        <f t="shared" ca="1" si="138"/>
        <v>25537.316019088263</v>
      </c>
      <c r="J369" s="20">
        <f t="shared" ca="1" si="139"/>
        <v>21924.553610143706</v>
      </c>
      <c r="K369" s="20">
        <f t="shared" ca="1" si="140"/>
        <v>19836.400051004988</v>
      </c>
      <c r="L369" s="20">
        <f t="shared" ca="1" si="141"/>
        <v>36672.909721923337</v>
      </c>
      <c r="P369" s="19" t="str">
        <f t="shared" ca="1" si="142"/>
        <v>P2</v>
      </c>
      <c r="Q369" s="28">
        <f t="shared" ca="1" si="143"/>
        <v>0.13762708339594179</v>
      </c>
      <c r="R369" s="27">
        <f t="shared" ca="1" si="144"/>
        <v>1.1376270833959419</v>
      </c>
      <c r="S369" s="20">
        <f t="shared" ca="1" si="145"/>
        <v>-53144.692959872453</v>
      </c>
      <c r="T369" s="14">
        <f t="shared" ca="1" si="146"/>
        <v>14468.166352530705</v>
      </c>
      <c r="U369" s="14">
        <f t="shared" ca="1" si="147"/>
        <v>42391.88394958694</v>
      </c>
      <c r="V369" s="14">
        <f t="shared" ca="1" si="148"/>
        <v>10790.976237998233</v>
      </c>
      <c r="W369" s="14">
        <f t="shared" ca="1" si="149"/>
        <v>14180.939609439693</v>
      </c>
      <c r="X369" s="14">
        <f t="shared" ca="1" si="150"/>
        <v>18521.124066177599</v>
      </c>
      <c r="Y369" s="14">
        <f t="shared" ca="1" si="151"/>
        <v>-34555.918995809261</v>
      </c>
      <c r="Z369" s="14">
        <f t="shared" ca="1" si="152"/>
        <v>4541.0721385631905</v>
      </c>
      <c r="AA369" s="14">
        <f t="shared" ca="1" si="153"/>
        <v>76034.48503271972</v>
      </c>
      <c r="AB369" s="14">
        <f t="shared" ca="1" si="154"/>
        <v>37931.833603142324</v>
      </c>
    </row>
    <row r="370" spans="1:28" x14ac:dyDescent="0.25">
      <c r="A370" s="38">
        <f t="shared" ca="1" si="130"/>
        <v>8.9362457076337637E-2</v>
      </c>
      <c r="B370" s="27">
        <f t="shared" ca="1" si="131"/>
        <v>1.0893624570763376</v>
      </c>
      <c r="C370" s="20">
        <f t="shared" ca="1" si="132"/>
        <v>-43142.366124171611</v>
      </c>
      <c r="D370" s="20">
        <f t="shared" ca="1" si="133"/>
        <v>12422.718380481863</v>
      </c>
      <c r="E370" s="20">
        <f t="shared" ca="1" si="134"/>
        <v>43114.591742155375</v>
      </c>
      <c r="F370" s="20">
        <f t="shared" ca="1" si="135"/>
        <v>21637.277500347362</v>
      </c>
      <c r="G370" s="20">
        <f t="shared" ca="1" si="136"/>
        <v>-24287.744952609868</v>
      </c>
      <c r="H370" s="20">
        <f t="shared" ca="1" si="137"/>
        <v>18272.887807092524</v>
      </c>
      <c r="I370" s="20">
        <f t="shared" ca="1" si="138"/>
        <v>24643.315051643956</v>
      </c>
      <c r="J370" s="20">
        <f t="shared" ca="1" si="139"/>
        <v>25464.881138863071</v>
      </c>
      <c r="K370" s="20">
        <f t="shared" ca="1" si="140"/>
        <v>21526.881112509407</v>
      </c>
      <c r="L370" s="20">
        <f t="shared" ca="1" si="141"/>
        <v>55581.62974134153</v>
      </c>
      <c r="P370" s="19" t="str">
        <f t="shared" ca="1" si="142"/>
        <v>P1</v>
      </c>
      <c r="Q370" s="28">
        <f t="shared" ca="1" si="143"/>
        <v>0.12368381940150558</v>
      </c>
      <c r="R370" s="27">
        <f t="shared" ca="1" si="144"/>
        <v>1.1236838194015055</v>
      </c>
      <c r="S370" s="20">
        <f t="shared" ca="1" si="145"/>
        <v>-50418.611441871522</v>
      </c>
      <c r="T370" s="14">
        <f t="shared" ca="1" si="146"/>
        <v>5620.7403886253724</v>
      </c>
      <c r="U370" s="14">
        <f t="shared" ca="1" si="147"/>
        <v>61514.717397287714</v>
      </c>
      <c r="V370" s="14">
        <f t="shared" ca="1" si="148"/>
        <v>10922.785625254834</v>
      </c>
      <c r="W370" s="14">
        <f t="shared" ca="1" si="149"/>
        <v>13782.261142706115</v>
      </c>
      <c r="X370" s="14">
        <f t="shared" ca="1" si="150"/>
        <v>21511.450105402779</v>
      </c>
      <c r="Y370" s="14">
        <f t="shared" ca="1" si="151"/>
        <v>-32809.168124059026</v>
      </c>
      <c r="Z370" s="14">
        <f t="shared" ca="1" si="152"/>
        <v>5577.0821694890374</v>
      </c>
      <c r="AA370" s="14">
        <f t="shared" ca="1" si="153"/>
        <v>72909.364659698942</v>
      </c>
      <c r="AB370" s="14">
        <f t="shared" ca="1" si="154"/>
        <v>51845.960472785824</v>
      </c>
    </row>
    <row r="371" spans="1:28" x14ac:dyDescent="0.25">
      <c r="A371" s="38">
        <f t="shared" ca="1" si="130"/>
        <v>9.0322414459888714E-2</v>
      </c>
      <c r="B371" s="27">
        <f t="shared" ca="1" si="131"/>
        <v>1.0903224144598886</v>
      </c>
      <c r="C371" s="20">
        <f t="shared" ca="1" si="132"/>
        <v>-40111.349322569877</v>
      </c>
      <c r="D371" s="20">
        <f t="shared" ca="1" si="133"/>
        <v>10379.490694156571</v>
      </c>
      <c r="E371" s="20">
        <f t="shared" ca="1" si="134"/>
        <v>38121.076673441283</v>
      </c>
      <c r="F371" s="20">
        <f t="shared" ca="1" si="135"/>
        <v>20637.258318353277</v>
      </c>
      <c r="G371" s="20">
        <f t="shared" ca="1" si="136"/>
        <v>-24716.566669828</v>
      </c>
      <c r="H371" s="20">
        <f t="shared" ca="1" si="137"/>
        <v>7759.8939476385312</v>
      </c>
      <c r="I371" s="20">
        <f t="shared" ca="1" si="138"/>
        <v>23747.612635800666</v>
      </c>
      <c r="J371" s="20">
        <f t="shared" ca="1" si="139"/>
        <v>27574.616014877131</v>
      </c>
      <c r="K371" s="20">
        <f t="shared" ca="1" si="140"/>
        <v>20141.221282944924</v>
      </c>
      <c r="L371" s="20">
        <f t="shared" ca="1" si="141"/>
        <v>44215.700826099346</v>
      </c>
      <c r="P371" s="19" t="str">
        <f t="shared" ca="1" si="142"/>
        <v>P1</v>
      </c>
      <c r="Q371" s="28">
        <f t="shared" ca="1" si="143"/>
        <v>0.12643644468565726</v>
      </c>
      <c r="R371" s="27">
        <f t="shared" ca="1" si="144"/>
        <v>1.1264364446856572</v>
      </c>
      <c r="S371" s="20">
        <f t="shared" ca="1" si="145"/>
        <v>-53429.718403878062</v>
      </c>
      <c r="T371" s="14">
        <f t="shared" ca="1" si="146"/>
        <v>11275.558395537515</v>
      </c>
      <c r="U371" s="14">
        <f t="shared" ca="1" si="147"/>
        <v>28824.910336842557</v>
      </c>
      <c r="V371" s="14">
        <f t="shared" ca="1" si="148"/>
        <v>11519.929075192304</v>
      </c>
      <c r="W371" s="14">
        <f t="shared" ca="1" si="149"/>
        <v>13987.068233507111</v>
      </c>
      <c r="X371" s="14">
        <f t="shared" ca="1" si="150"/>
        <v>18274.491449872985</v>
      </c>
      <c r="Y371" s="14">
        <f t="shared" ca="1" si="151"/>
        <v>-32737.233604812867</v>
      </c>
      <c r="Z371" s="14">
        <f t="shared" ca="1" si="152"/>
        <v>5810.9814785393801</v>
      </c>
      <c r="AA371" s="14">
        <f t="shared" ca="1" si="153"/>
        <v>73917.83382435776</v>
      </c>
      <c r="AB371" s="14">
        <f t="shared" ca="1" si="154"/>
        <v>26817.357869683947</v>
      </c>
    </row>
    <row r="372" spans="1:28" x14ac:dyDescent="0.25">
      <c r="A372" s="38">
        <f t="shared" ca="1" si="130"/>
        <v>8.9354197692916165E-2</v>
      </c>
      <c r="B372" s="27">
        <f t="shared" ca="1" si="131"/>
        <v>1.0893541976929162</v>
      </c>
      <c r="C372" s="20">
        <f t="shared" ca="1" si="132"/>
        <v>-38200.989193441164</v>
      </c>
      <c r="D372" s="20">
        <f t="shared" ca="1" si="133"/>
        <v>10689.093761294847</v>
      </c>
      <c r="E372" s="20">
        <f t="shared" ca="1" si="134"/>
        <v>41930.110151620087</v>
      </c>
      <c r="F372" s="20">
        <f t="shared" ca="1" si="135"/>
        <v>22571.181603909383</v>
      </c>
      <c r="G372" s="20">
        <f t="shared" ca="1" si="136"/>
        <v>-30903.221679254624</v>
      </c>
      <c r="H372" s="20">
        <f t="shared" ca="1" si="137"/>
        <v>5962.1066509154025</v>
      </c>
      <c r="I372" s="20">
        <f t="shared" ca="1" si="138"/>
        <v>27122.877416004943</v>
      </c>
      <c r="J372" s="20">
        <f t="shared" ca="1" si="139"/>
        <v>24923.94494558217</v>
      </c>
      <c r="K372" s="20">
        <f t="shared" ca="1" si="140"/>
        <v>19116.230095905492</v>
      </c>
      <c r="L372" s="20">
        <f t="shared" ca="1" si="141"/>
        <v>45907.324637976963</v>
      </c>
      <c r="P372" s="19" t="str">
        <f t="shared" ca="1" si="142"/>
        <v>P1</v>
      </c>
      <c r="Q372" s="28">
        <f t="shared" ca="1" si="143"/>
        <v>0.1370591566431196</v>
      </c>
      <c r="R372" s="27">
        <f t="shared" ca="1" si="144"/>
        <v>1.1370591566431196</v>
      </c>
      <c r="S372" s="20">
        <f t="shared" ca="1" si="145"/>
        <v>-51411.056967756987</v>
      </c>
      <c r="T372" s="14">
        <f t="shared" ca="1" si="146"/>
        <v>13008.590350034199</v>
      </c>
      <c r="U372" s="14">
        <f t="shared" ca="1" si="147"/>
        <v>38312.966509300357</v>
      </c>
      <c r="V372" s="14">
        <f t="shared" ca="1" si="148"/>
        <v>11194.723333301248</v>
      </c>
      <c r="W372" s="14">
        <f t="shared" ca="1" si="149"/>
        <v>18335.357662491955</v>
      </c>
      <c r="X372" s="14">
        <f t="shared" ca="1" si="150"/>
        <v>23375.389846082275</v>
      </c>
      <c r="Y372" s="14">
        <f t="shared" ca="1" si="151"/>
        <v>-38978.818544549496</v>
      </c>
      <c r="Z372" s="14">
        <f t="shared" ca="1" si="152"/>
        <v>6687.873373416418</v>
      </c>
      <c r="AA372" s="14">
        <f t="shared" ca="1" si="153"/>
        <v>72846.954816351747</v>
      </c>
      <c r="AB372" s="14">
        <f t="shared" ca="1" si="154"/>
        <v>37626.977073478185</v>
      </c>
    </row>
    <row r="373" spans="1:28" x14ac:dyDescent="0.25">
      <c r="A373" s="38">
        <f t="shared" ca="1" si="130"/>
        <v>8.9682152906422508E-2</v>
      </c>
      <c r="B373" s="27">
        <f t="shared" ca="1" si="131"/>
        <v>1.0896821529064225</v>
      </c>
      <c r="C373" s="20">
        <f t="shared" ca="1" si="132"/>
        <v>-40913.599262425632</v>
      </c>
      <c r="D373" s="20">
        <f t="shared" ca="1" si="133"/>
        <v>10956.538626532722</v>
      </c>
      <c r="E373" s="20">
        <f t="shared" ca="1" si="134"/>
        <v>44228.90755247161</v>
      </c>
      <c r="F373" s="20">
        <f t="shared" ca="1" si="135"/>
        <v>19833.942578574977</v>
      </c>
      <c r="G373" s="20">
        <f t="shared" ca="1" si="136"/>
        <v>-32003.414294684084</v>
      </c>
      <c r="H373" s="20">
        <f t="shared" ca="1" si="137"/>
        <v>17261.203427054312</v>
      </c>
      <c r="I373" s="20">
        <f t="shared" ca="1" si="138"/>
        <v>17058.274450943019</v>
      </c>
      <c r="J373" s="20">
        <f t="shared" ca="1" si="139"/>
        <v>24383.432405389383</v>
      </c>
      <c r="K373" s="20">
        <f t="shared" ca="1" si="140"/>
        <v>25512.072299934713</v>
      </c>
      <c r="L373" s="20">
        <f t="shared" ca="1" si="141"/>
        <v>46643.331670930973</v>
      </c>
      <c r="P373" s="19" t="str">
        <f t="shared" ca="1" si="142"/>
        <v>P2</v>
      </c>
      <c r="Q373" s="28">
        <f t="shared" ca="1" si="143"/>
        <v>0.11841570741702082</v>
      </c>
      <c r="R373" s="27">
        <f t="shared" ca="1" si="144"/>
        <v>1.1184157074170209</v>
      </c>
      <c r="S373" s="20">
        <f t="shared" ca="1" si="145"/>
        <v>-56052.697602504129</v>
      </c>
      <c r="T373" s="14">
        <f t="shared" ca="1" si="146"/>
        <v>15998.082613713832</v>
      </c>
      <c r="U373" s="14">
        <f t="shared" ca="1" si="147"/>
        <v>49144.667243965574</v>
      </c>
      <c r="V373" s="14">
        <f t="shared" ca="1" si="148"/>
        <v>11045.180286390914</v>
      </c>
      <c r="W373" s="14">
        <f t="shared" ca="1" si="149"/>
        <v>14472.775163597986</v>
      </c>
      <c r="X373" s="14">
        <f t="shared" ca="1" si="150"/>
        <v>22282.423328938952</v>
      </c>
      <c r="Y373" s="14">
        <f t="shared" ca="1" si="151"/>
        <v>-26085.285546346997</v>
      </c>
      <c r="Z373" s="14">
        <f t="shared" ca="1" si="152"/>
        <v>5842.3956331560621</v>
      </c>
      <c r="AA373" s="14">
        <f t="shared" ca="1" si="153"/>
        <v>74266.33342245633</v>
      </c>
      <c r="AB373" s="14">
        <f t="shared" ca="1" si="154"/>
        <v>52399.335068634493</v>
      </c>
    </row>
    <row r="374" spans="1:28" x14ac:dyDescent="0.25">
      <c r="A374" s="38">
        <f t="shared" ca="1" si="130"/>
        <v>8.8783937615348155E-2</v>
      </c>
      <c r="B374" s="27">
        <f t="shared" ca="1" si="131"/>
        <v>1.0887839376153481</v>
      </c>
      <c r="C374" s="20">
        <f t="shared" ca="1" si="132"/>
        <v>-44819.217893093555</v>
      </c>
      <c r="D374" s="20">
        <f t="shared" ca="1" si="133"/>
        <v>10911.581268068481</v>
      </c>
      <c r="E374" s="20">
        <f t="shared" ca="1" si="134"/>
        <v>37617.174343331164</v>
      </c>
      <c r="F374" s="20">
        <f t="shared" ca="1" si="135"/>
        <v>20170.249204210344</v>
      </c>
      <c r="G374" s="20">
        <f t="shared" ca="1" si="136"/>
        <v>-28809.398460085842</v>
      </c>
      <c r="H374" s="20">
        <f t="shared" ca="1" si="137"/>
        <v>13837.91101420988</v>
      </c>
      <c r="I374" s="20">
        <f t="shared" ca="1" si="138"/>
        <v>13398.098035575005</v>
      </c>
      <c r="J374" s="20">
        <f t="shared" ca="1" si="139"/>
        <v>27693.937139807869</v>
      </c>
      <c r="K374" s="20">
        <f t="shared" ca="1" si="140"/>
        <v>23223.62855271998</v>
      </c>
      <c r="L374" s="20">
        <f t="shared" ca="1" si="141"/>
        <v>36176.360589229436</v>
      </c>
      <c r="P374" s="19" t="str">
        <f t="shared" ca="1" si="142"/>
        <v>P1</v>
      </c>
      <c r="Q374" s="28">
        <f t="shared" ca="1" si="143"/>
        <v>0.13260570500906108</v>
      </c>
      <c r="R374" s="27">
        <f t="shared" ca="1" si="144"/>
        <v>1.132605705009061</v>
      </c>
      <c r="S374" s="20">
        <f t="shared" ca="1" si="145"/>
        <v>-53136.381635178404</v>
      </c>
      <c r="T374" s="14">
        <f t="shared" ca="1" si="146"/>
        <v>6695.3336941824946</v>
      </c>
      <c r="U374" s="14">
        <f t="shared" ca="1" si="147"/>
        <v>39294.436723388848</v>
      </c>
      <c r="V374" s="14">
        <f t="shared" ca="1" si="148"/>
        <v>11276.511010770055</v>
      </c>
      <c r="W374" s="14">
        <f t="shared" ca="1" si="149"/>
        <v>22975.050637559187</v>
      </c>
      <c r="X374" s="14">
        <f t="shared" ca="1" si="150"/>
        <v>17462.705018075154</v>
      </c>
      <c r="Y374" s="14">
        <f t="shared" ca="1" si="151"/>
        <v>-36938.855921899769</v>
      </c>
      <c r="Z374" s="14">
        <f t="shared" ca="1" si="152"/>
        <v>7553.6404425897535</v>
      </c>
      <c r="AA374" s="14">
        <f t="shared" ca="1" si="153"/>
        <v>75788.45105373695</v>
      </c>
      <c r="AB374" s="14">
        <f t="shared" ca="1" si="154"/>
        <v>34867.563829254133</v>
      </c>
    </row>
    <row r="375" spans="1:28" x14ac:dyDescent="0.25">
      <c r="A375" s="38">
        <f t="shared" ca="1" si="130"/>
        <v>8.8013804433690668E-2</v>
      </c>
      <c r="B375" s="27">
        <f t="shared" ca="1" si="131"/>
        <v>1.0880138044336907</v>
      </c>
      <c r="C375" s="20">
        <f t="shared" ca="1" si="132"/>
        <v>-43703.714762277021</v>
      </c>
      <c r="D375" s="20">
        <f t="shared" ca="1" si="133"/>
        <v>11076.980746836924</v>
      </c>
      <c r="E375" s="20">
        <f t="shared" ca="1" si="134"/>
        <v>37014.009967325837</v>
      </c>
      <c r="F375" s="20">
        <f t="shared" ca="1" si="135"/>
        <v>23468.404797705407</v>
      </c>
      <c r="G375" s="20">
        <f t="shared" ca="1" si="136"/>
        <v>-36527.325489285169</v>
      </c>
      <c r="H375" s="20">
        <f t="shared" ca="1" si="137"/>
        <v>14465.87063890738</v>
      </c>
      <c r="I375" s="20">
        <f t="shared" ca="1" si="138"/>
        <v>20996.992342910551</v>
      </c>
      <c r="J375" s="20">
        <f t="shared" ca="1" si="139"/>
        <v>23958.724897718672</v>
      </c>
      <c r="K375" s="20">
        <f t="shared" ca="1" si="140"/>
        <v>18583.779983502449</v>
      </c>
      <c r="L375" s="20">
        <f t="shared" ca="1" si="141"/>
        <v>34783.823791214563</v>
      </c>
      <c r="P375" s="19" t="str">
        <f t="shared" ca="1" si="142"/>
        <v>P2</v>
      </c>
      <c r="Q375" s="28">
        <f t="shared" ca="1" si="143"/>
        <v>0.12716254461886783</v>
      </c>
      <c r="R375" s="27">
        <f t="shared" ca="1" si="144"/>
        <v>1.1271625446188678</v>
      </c>
      <c r="S375" s="20">
        <f t="shared" ca="1" si="145"/>
        <v>-54700.467268666012</v>
      </c>
      <c r="T375" s="14">
        <f t="shared" ca="1" si="146"/>
        <v>10891.328245322338</v>
      </c>
      <c r="U375" s="14">
        <f t="shared" ca="1" si="147"/>
        <v>40686.979838527332</v>
      </c>
      <c r="V375" s="14">
        <f t="shared" ca="1" si="148"/>
        <v>10780.414910944583</v>
      </c>
      <c r="W375" s="14">
        <f t="shared" ca="1" si="149"/>
        <v>15584.377424597626</v>
      </c>
      <c r="X375" s="14">
        <f t="shared" ca="1" si="150"/>
        <v>25147.38727205903</v>
      </c>
      <c r="Y375" s="14">
        <f t="shared" ca="1" si="151"/>
        <v>-37208.668862811901</v>
      </c>
      <c r="Z375" s="14">
        <f t="shared" ca="1" si="152"/>
        <v>6771.1297907369453</v>
      </c>
      <c r="AA375" s="14">
        <f t="shared" ca="1" si="153"/>
        <v>78078.352320443621</v>
      </c>
      <c r="AB375" s="14">
        <f t="shared" ca="1" si="154"/>
        <v>39073.053822128495</v>
      </c>
    </row>
    <row r="376" spans="1:28" x14ac:dyDescent="0.25">
      <c r="A376" s="38">
        <f t="shared" ca="1" si="130"/>
        <v>9.0623601712876756E-2</v>
      </c>
      <c r="B376" s="27">
        <f t="shared" ca="1" si="131"/>
        <v>1.0906236017128768</v>
      </c>
      <c r="C376" s="20">
        <f t="shared" ca="1" si="132"/>
        <v>-41369.516643255018</v>
      </c>
      <c r="D376" s="20">
        <f t="shared" ca="1" si="133"/>
        <v>14831.911122293337</v>
      </c>
      <c r="E376" s="20">
        <f t="shared" ca="1" si="134"/>
        <v>43980.15453090996</v>
      </c>
      <c r="F376" s="20">
        <f t="shared" ca="1" si="135"/>
        <v>21571.187937248877</v>
      </c>
      <c r="G376" s="20">
        <f t="shared" ca="1" si="136"/>
        <v>-32657.486712725415</v>
      </c>
      <c r="H376" s="20">
        <f t="shared" ca="1" si="137"/>
        <v>13843.294345705364</v>
      </c>
      <c r="I376" s="20">
        <f t="shared" ca="1" si="138"/>
        <v>33773.785576770097</v>
      </c>
      <c r="J376" s="20">
        <f t="shared" ca="1" si="139"/>
        <v>26157.679385665859</v>
      </c>
      <c r="K376" s="20">
        <f t="shared" ca="1" si="140"/>
        <v>21550.733736906914</v>
      </c>
      <c r="L376" s="20">
        <f t="shared" ca="1" si="141"/>
        <v>56809.59585199281</v>
      </c>
      <c r="P376" s="19" t="str">
        <f t="shared" ca="1" si="142"/>
        <v>P1</v>
      </c>
      <c r="Q376" s="28">
        <f t="shared" ca="1" si="143"/>
        <v>0.1387752980533396</v>
      </c>
      <c r="R376" s="27">
        <f t="shared" ca="1" si="144"/>
        <v>1.1387752980533397</v>
      </c>
      <c r="S376" s="20">
        <f t="shared" ca="1" si="145"/>
        <v>-53329.008670014737</v>
      </c>
      <c r="T376" s="14">
        <f t="shared" ca="1" si="146"/>
        <v>-1513.6698086453694</v>
      </c>
      <c r="U376" s="14">
        <f t="shared" ca="1" si="147"/>
        <v>53502.271449981963</v>
      </c>
      <c r="V376" s="14">
        <f t="shared" ca="1" si="148"/>
        <v>11379.411211781167</v>
      </c>
      <c r="W376" s="14">
        <f t="shared" ca="1" si="149"/>
        <v>11635.986446010784</v>
      </c>
      <c r="X376" s="14">
        <f t="shared" ca="1" si="150"/>
        <v>19269.672520736352</v>
      </c>
      <c r="Y376" s="14">
        <f t="shared" ca="1" si="151"/>
        <v>-30871.883694103377</v>
      </c>
      <c r="Z376" s="14">
        <f t="shared" ca="1" si="152"/>
        <v>8095.1921317148863</v>
      </c>
      <c r="AA376" s="14">
        <f t="shared" ca="1" si="153"/>
        <v>74130.935858457291</v>
      </c>
      <c r="AB376" s="14">
        <f t="shared" ca="1" si="154"/>
        <v>34385.141746930902</v>
      </c>
    </row>
    <row r="377" spans="1:28" x14ac:dyDescent="0.25">
      <c r="A377" s="38">
        <f t="shared" ca="1" si="130"/>
        <v>8.9758364731507764E-2</v>
      </c>
      <c r="B377" s="27">
        <f t="shared" ca="1" si="131"/>
        <v>1.0897583647315077</v>
      </c>
      <c r="C377" s="20">
        <f t="shared" ca="1" si="132"/>
        <v>-45776.181318764371</v>
      </c>
      <c r="D377" s="20">
        <f t="shared" ca="1" si="133"/>
        <v>15824.811539645714</v>
      </c>
      <c r="E377" s="20">
        <f t="shared" ca="1" si="134"/>
        <v>39945.741968779832</v>
      </c>
      <c r="F377" s="20">
        <f t="shared" ca="1" si="135"/>
        <v>21451.570565501323</v>
      </c>
      <c r="G377" s="20">
        <f t="shared" ca="1" si="136"/>
        <v>-34948.297318053155</v>
      </c>
      <c r="H377" s="20">
        <f t="shared" ca="1" si="137"/>
        <v>15037.15171501966</v>
      </c>
      <c r="I377" s="20">
        <f t="shared" ca="1" si="138"/>
        <v>9734.6126934629992</v>
      </c>
      <c r="J377" s="20">
        <f t="shared" ca="1" si="139"/>
        <v>24200.64915922621</v>
      </c>
      <c r="K377" s="20">
        <f t="shared" ca="1" si="140"/>
        <v>23864.527010857906</v>
      </c>
      <c r="L377" s="20">
        <f t="shared" ca="1" si="141"/>
        <v>35030.328880008994</v>
      </c>
      <c r="P377" s="19" t="str">
        <f t="shared" ca="1" si="142"/>
        <v>P2</v>
      </c>
      <c r="Q377" s="28">
        <f t="shared" ca="1" si="143"/>
        <v>0.13477673107792537</v>
      </c>
      <c r="R377" s="27">
        <f t="shared" ca="1" si="144"/>
        <v>1.1347767310779253</v>
      </c>
      <c r="S377" s="20">
        <f t="shared" ca="1" si="145"/>
        <v>-51278.876757590966</v>
      </c>
      <c r="T377" s="14">
        <f t="shared" ca="1" si="146"/>
        <v>7363.5221980384704</v>
      </c>
      <c r="U377" s="14">
        <f t="shared" ca="1" si="147"/>
        <v>37946.439478809931</v>
      </c>
      <c r="V377" s="14">
        <f t="shared" ca="1" si="148"/>
        <v>10755.110742771158</v>
      </c>
      <c r="W377" s="14">
        <f t="shared" ca="1" si="149"/>
        <v>15296.009585956432</v>
      </c>
      <c r="X377" s="14">
        <f t="shared" ca="1" si="150"/>
        <v>17660.135372421668</v>
      </c>
      <c r="Y377" s="14">
        <f t="shared" ca="1" si="151"/>
        <v>-17060.213296988113</v>
      </c>
      <c r="Z377" s="14">
        <f t="shared" ca="1" si="152"/>
        <v>5858.0890155011275</v>
      </c>
      <c r="AA377" s="14">
        <f t="shared" ca="1" si="153"/>
        <v>73308.715206302455</v>
      </c>
      <c r="AB377" s="14">
        <f t="shared" ca="1" si="154"/>
        <v>40527.729701738659</v>
      </c>
    </row>
    <row r="378" spans="1:28" x14ac:dyDescent="0.25">
      <c r="A378" s="38">
        <f t="shared" ca="1" si="130"/>
        <v>9.0378095781247544E-2</v>
      </c>
      <c r="B378" s="27">
        <f t="shared" ca="1" si="131"/>
        <v>1.0903780957812474</v>
      </c>
      <c r="C378" s="20">
        <f t="shared" ca="1" si="132"/>
        <v>-43431.71779082936</v>
      </c>
      <c r="D378" s="20">
        <f t="shared" ca="1" si="133"/>
        <v>12507.485685191903</v>
      </c>
      <c r="E378" s="20">
        <f t="shared" ca="1" si="134"/>
        <v>37469.837314125827</v>
      </c>
      <c r="F378" s="20">
        <f t="shared" ca="1" si="135"/>
        <v>20409.727473116447</v>
      </c>
      <c r="G378" s="20">
        <f t="shared" ca="1" si="136"/>
        <v>-23288.159135778951</v>
      </c>
      <c r="H378" s="20">
        <f t="shared" ca="1" si="137"/>
        <v>15748.741928842281</v>
      </c>
      <c r="I378" s="20">
        <f t="shared" ca="1" si="138"/>
        <v>25494.583566844929</v>
      </c>
      <c r="J378" s="20">
        <f t="shared" ca="1" si="139"/>
        <v>24128.20269812554</v>
      </c>
      <c r="K378" s="20">
        <f t="shared" ca="1" si="140"/>
        <v>19009.499910456048</v>
      </c>
      <c r="L378" s="20">
        <f t="shared" ca="1" si="141"/>
        <v>46892.020142416106</v>
      </c>
      <c r="P378" s="19" t="str">
        <f t="shared" ca="1" si="142"/>
        <v>P1</v>
      </c>
      <c r="Q378" s="28">
        <f t="shared" ca="1" si="143"/>
        <v>0.14146267026148887</v>
      </c>
      <c r="R378" s="27">
        <f t="shared" ca="1" si="144"/>
        <v>1.141462670261489</v>
      </c>
      <c r="S378" s="20">
        <f t="shared" ca="1" si="145"/>
        <v>-56314.688601979105</v>
      </c>
      <c r="T378" s="14">
        <f t="shared" ca="1" si="146"/>
        <v>8172.6430119269353</v>
      </c>
      <c r="U378" s="14">
        <f t="shared" ca="1" si="147"/>
        <v>52334.569921651819</v>
      </c>
      <c r="V378" s="14">
        <f t="shared" ca="1" si="148"/>
        <v>10679.67330249947</v>
      </c>
      <c r="W378" s="14">
        <f t="shared" ca="1" si="149"/>
        <v>20763.985541344297</v>
      </c>
      <c r="X378" s="14">
        <f t="shared" ca="1" si="150"/>
        <v>19375.337996612456</v>
      </c>
      <c r="Y378" s="14">
        <f t="shared" ca="1" si="151"/>
        <v>-29365.613035440576</v>
      </c>
      <c r="Z378" s="14">
        <f t="shared" ca="1" si="152"/>
        <v>6456.650792214662</v>
      </c>
      <c r="AA378" s="14">
        <f t="shared" ca="1" si="153"/>
        <v>75311.290840436632</v>
      </c>
      <c r="AB378" s="14">
        <f t="shared" ca="1" si="154"/>
        <v>44163.776956216461</v>
      </c>
    </row>
    <row r="379" spans="1:28" x14ac:dyDescent="0.25">
      <c r="A379" s="38">
        <f t="shared" ca="1" si="130"/>
        <v>8.9854527678623994E-2</v>
      </c>
      <c r="B379" s="27">
        <f t="shared" ca="1" si="131"/>
        <v>1.089854527678624</v>
      </c>
      <c r="C379" s="20">
        <f t="shared" ca="1" si="132"/>
        <v>-39472.052342757161</v>
      </c>
      <c r="D379" s="20">
        <f t="shared" ca="1" si="133"/>
        <v>12630.435759573864</v>
      </c>
      <c r="E379" s="20">
        <f t="shared" ca="1" si="134"/>
        <v>37625.272456992774</v>
      </c>
      <c r="F379" s="20">
        <f t="shared" ca="1" si="135"/>
        <v>22037.965802715153</v>
      </c>
      <c r="G379" s="20">
        <f t="shared" ca="1" si="136"/>
        <v>-25186.53176661113</v>
      </c>
      <c r="H379" s="20">
        <f t="shared" ca="1" si="137"/>
        <v>16810.034825710594</v>
      </c>
      <c r="I379" s="20">
        <f t="shared" ca="1" si="138"/>
        <v>13245.160028708995</v>
      </c>
      <c r="J379" s="20">
        <f t="shared" ca="1" si="139"/>
        <v>27202.566097421211</v>
      </c>
      <c r="K379" s="20">
        <f t="shared" ca="1" si="140"/>
        <v>18646.164187470938</v>
      </c>
      <c r="L379" s="20">
        <f t="shared" ca="1" si="141"/>
        <v>46064.9786593553</v>
      </c>
      <c r="P379" s="19" t="str">
        <f t="shared" ca="1" si="142"/>
        <v>P2</v>
      </c>
      <c r="Q379" s="28">
        <f t="shared" ca="1" si="143"/>
        <v>0.11901521316187574</v>
      </c>
      <c r="R379" s="27">
        <f t="shared" ca="1" si="144"/>
        <v>1.1190152131618758</v>
      </c>
      <c r="S379" s="20">
        <f t="shared" ca="1" si="145"/>
        <v>-51662.920097783543</v>
      </c>
      <c r="T379" s="14">
        <f t="shared" ca="1" si="146"/>
        <v>15699.492006102224</v>
      </c>
      <c r="U379" s="14">
        <f t="shared" ca="1" si="147"/>
        <v>52297.322403946098</v>
      </c>
      <c r="V379" s="14">
        <f t="shared" ca="1" si="148"/>
        <v>11433.129952027994</v>
      </c>
      <c r="W379" s="14">
        <f t="shared" ca="1" si="149"/>
        <v>10519.092819822828</v>
      </c>
      <c r="X379" s="14">
        <f t="shared" ca="1" si="150"/>
        <v>20240.706823880904</v>
      </c>
      <c r="Y379" s="14">
        <f t="shared" ca="1" si="151"/>
        <v>-29719.53677025891</v>
      </c>
      <c r="Z379" s="14">
        <f t="shared" ca="1" si="152"/>
        <v>7029.4725835851468</v>
      </c>
      <c r="AA379" s="14">
        <f t="shared" ca="1" si="153"/>
        <v>75370.453970360395</v>
      </c>
      <c r="AB379" s="14">
        <f t="shared" ca="1" si="154"/>
        <v>54515.37267966551</v>
      </c>
    </row>
    <row r="380" spans="1:28" x14ac:dyDescent="0.25">
      <c r="A380" s="38">
        <f t="shared" ca="1" si="130"/>
        <v>9.0724262343984466E-2</v>
      </c>
      <c r="B380" s="27">
        <f t="shared" ca="1" si="131"/>
        <v>1.0907242623439846</v>
      </c>
      <c r="C380" s="20">
        <f t="shared" ca="1" si="132"/>
        <v>-40523.965163735935</v>
      </c>
      <c r="D380" s="20">
        <f t="shared" ca="1" si="133"/>
        <v>12334.184118958396</v>
      </c>
      <c r="E380" s="20">
        <f t="shared" ca="1" si="134"/>
        <v>40540.205185833242</v>
      </c>
      <c r="F380" s="20">
        <f t="shared" ca="1" si="135"/>
        <v>18430.714209108992</v>
      </c>
      <c r="G380" s="20">
        <f t="shared" ca="1" si="136"/>
        <v>-43333.368110780808</v>
      </c>
      <c r="H380" s="20">
        <f t="shared" ca="1" si="137"/>
        <v>7772.6270705814504</v>
      </c>
      <c r="I380" s="20">
        <f t="shared" ca="1" si="138"/>
        <v>16546.050321832903</v>
      </c>
      <c r="J380" s="20">
        <f t="shared" ca="1" si="139"/>
        <v>27336.98941614182</v>
      </c>
      <c r="K380" s="20">
        <f t="shared" ca="1" si="140"/>
        <v>14328.202553106803</v>
      </c>
      <c r="L380" s="20">
        <f t="shared" ca="1" si="141"/>
        <v>25346.614383169675</v>
      </c>
      <c r="P380" s="19" t="str">
        <f t="shared" ca="1" si="142"/>
        <v>P2</v>
      </c>
      <c r="Q380" s="28">
        <f t="shared" ca="1" si="143"/>
        <v>0.13435698213275635</v>
      </c>
      <c r="R380" s="27">
        <f t="shared" ca="1" si="144"/>
        <v>1.1343569821327564</v>
      </c>
      <c r="S380" s="20">
        <f t="shared" ca="1" si="145"/>
        <v>-52654.581149042118</v>
      </c>
      <c r="T380" s="14">
        <f t="shared" ca="1" si="146"/>
        <v>8650.2642356510169</v>
      </c>
      <c r="U380" s="14">
        <f t="shared" ca="1" si="147"/>
        <v>52904.171880678725</v>
      </c>
      <c r="V380" s="14">
        <f t="shared" ca="1" si="148"/>
        <v>11134.336672161335</v>
      </c>
      <c r="W380" s="14">
        <f t="shared" ca="1" si="149"/>
        <v>16815.556866398205</v>
      </c>
      <c r="X380" s="14">
        <f t="shared" ca="1" si="150"/>
        <v>23461.958445070697</v>
      </c>
      <c r="Y380" s="14">
        <f t="shared" ca="1" si="151"/>
        <v>-27413.562311774338</v>
      </c>
      <c r="Z380" s="14">
        <f t="shared" ca="1" si="152"/>
        <v>5427.1187833148342</v>
      </c>
      <c r="AA380" s="14">
        <f t="shared" ca="1" si="153"/>
        <v>75799.284107394458</v>
      </c>
      <c r="AB380" s="14">
        <f t="shared" ca="1" si="154"/>
        <v>50874.288402924212</v>
      </c>
    </row>
    <row r="381" spans="1:28" x14ac:dyDescent="0.25">
      <c r="A381" s="38">
        <f t="shared" ca="1" si="130"/>
        <v>9.0042463239588644E-2</v>
      </c>
      <c r="B381" s="27">
        <f t="shared" ca="1" si="131"/>
        <v>1.0900424632395886</v>
      </c>
      <c r="C381" s="20">
        <f t="shared" ca="1" si="132"/>
        <v>-39240.627734027032</v>
      </c>
      <c r="D381" s="20">
        <f t="shared" ca="1" si="133"/>
        <v>9214.23889217537</v>
      </c>
      <c r="E381" s="20">
        <f t="shared" ca="1" si="134"/>
        <v>38867.381663014174</v>
      </c>
      <c r="F381" s="20">
        <f t="shared" ca="1" si="135"/>
        <v>21052.904671944056</v>
      </c>
      <c r="G381" s="20">
        <f t="shared" ca="1" si="136"/>
        <v>-29099.700632847696</v>
      </c>
      <c r="H381" s="20">
        <f t="shared" ca="1" si="137"/>
        <v>13797.61951130856</v>
      </c>
      <c r="I381" s="20">
        <f t="shared" ca="1" si="138"/>
        <v>24527.605999839325</v>
      </c>
      <c r="J381" s="20">
        <f t="shared" ca="1" si="139"/>
        <v>25563.677664319439</v>
      </c>
      <c r="K381" s="20">
        <f t="shared" ca="1" si="140"/>
        <v>20915.980122334091</v>
      </c>
      <c r="L381" s="20">
        <f t="shared" ca="1" si="141"/>
        <v>45628.377792140614</v>
      </c>
      <c r="P381" s="19" t="str">
        <f t="shared" ca="1" si="142"/>
        <v>P1</v>
      </c>
      <c r="Q381" s="28">
        <f t="shared" ca="1" si="143"/>
        <v>0.12785250387526764</v>
      </c>
      <c r="R381" s="27">
        <f t="shared" ca="1" si="144"/>
        <v>1.1278525038752676</v>
      </c>
      <c r="S381" s="20">
        <f t="shared" ca="1" si="145"/>
        <v>-51907.481730785235</v>
      </c>
      <c r="T381" s="14">
        <f t="shared" ca="1" si="146"/>
        <v>2868.7206255598257</v>
      </c>
      <c r="U381" s="14">
        <f t="shared" ca="1" si="147"/>
        <v>51235.789658693568</v>
      </c>
      <c r="V381" s="14">
        <f t="shared" ca="1" si="148"/>
        <v>10625.205666958491</v>
      </c>
      <c r="W381" s="14">
        <f t="shared" ca="1" si="149"/>
        <v>16297.810073254725</v>
      </c>
      <c r="X381" s="14">
        <f t="shared" ca="1" si="150"/>
        <v>20338.865222139964</v>
      </c>
      <c r="Y381" s="14">
        <f t="shared" ca="1" si="151"/>
        <v>-26097.386582745876</v>
      </c>
      <c r="Z381" s="14">
        <f t="shared" ca="1" si="152"/>
        <v>5843.6779173263458</v>
      </c>
      <c r="AA381" s="14">
        <f t="shared" ca="1" si="153"/>
        <v>74950.942832989051</v>
      </c>
      <c r="AB381" s="14">
        <f t="shared" ca="1" si="154"/>
        <v>44778.857784458487</v>
      </c>
    </row>
    <row r="382" spans="1:28" x14ac:dyDescent="0.25">
      <c r="A382" s="38">
        <f t="shared" ca="1" si="130"/>
        <v>8.9403101705286855E-2</v>
      </c>
      <c r="B382" s="27">
        <f t="shared" ca="1" si="131"/>
        <v>1.0894031017052868</v>
      </c>
      <c r="C382" s="20">
        <f t="shared" ca="1" si="132"/>
        <v>-42476.565108531526</v>
      </c>
      <c r="D382" s="20">
        <f t="shared" ca="1" si="133"/>
        <v>11546.954656098138</v>
      </c>
      <c r="E382" s="20">
        <f t="shared" ca="1" si="134"/>
        <v>43996.364798176219</v>
      </c>
      <c r="F382" s="20">
        <f t="shared" ca="1" si="135"/>
        <v>17101.051554659654</v>
      </c>
      <c r="G382" s="20">
        <f t="shared" ca="1" si="136"/>
        <v>-22761.840396628068</v>
      </c>
      <c r="H382" s="20">
        <f t="shared" ca="1" si="137"/>
        <v>16257.566504988268</v>
      </c>
      <c r="I382" s="20">
        <f t="shared" ca="1" si="138"/>
        <v>19176.171226015551</v>
      </c>
      <c r="J382" s="20">
        <f t="shared" ca="1" si="139"/>
        <v>23643.254078218364</v>
      </c>
      <c r="K382" s="20">
        <f t="shared" ca="1" si="140"/>
        <v>20149.880146840795</v>
      </c>
      <c r="L382" s="20">
        <f t="shared" ca="1" si="141"/>
        <v>47468.022879934229</v>
      </c>
      <c r="P382" s="19" t="str">
        <f t="shared" ca="1" si="142"/>
        <v>P1</v>
      </c>
      <c r="Q382" s="28">
        <f t="shared" ca="1" si="143"/>
        <v>0.12554263736840199</v>
      </c>
      <c r="R382" s="27">
        <f t="shared" ca="1" si="144"/>
        <v>1.1255426373684019</v>
      </c>
      <c r="S382" s="20">
        <f t="shared" ca="1" si="145"/>
        <v>-54011.551240053894</v>
      </c>
      <c r="T382" s="14">
        <f t="shared" ca="1" si="146"/>
        <v>14162.350315904518</v>
      </c>
      <c r="U382" s="14">
        <f t="shared" ca="1" si="147"/>
        <v>37199.886272544347</v>
      </c>
      <c r="V382" s="14">
        <f t="shared" ca="1" si="148"/>
        <v>10297.839882220236</v>
      </c>
      <c r="W382" s="14">
        <f t="shared" ca="1" si="149"/>
        <v>17707.621516795669</v>
      </c>
      <c r="X382" s="14">
        <f t="shared" ca="1" si="150"/>
        <v>13221.001106840535</v>
      </c>
      <c r="Y382" s="14">
        <f t="shared" ca="1" si="151"/>
        <v>-26377.697413191123</v>
      </c>
      <c r="Z382" s="14">
        <f t="shared" ca="1" si="152"/>
        <v>6886.5943160861434</v>
      </c>
      <c r="AA382" s="14">
        <f t="shared" ca="1" si="153"/>
        <v>75113.650744417711</v>
      </c>
      <c r="AB382" s="14">
        <f t="shared" ca="1" si="154"/>
        <v>39374.1787075186</v>
      </c>
    </row>
    <row r="383" spans="1:28" x14ac:dyDescent="0.25">
      <c r="A383" s="38">
        <f t="shared" ca="1" si="130"/>
        <v>8.9087068129945879E-2</v>
      </c>
      <c r="B383" s="27">
        <f t="shared" ca="1" si="131"/>
        <v>1.0890870681299458</v>
      </c>
      <c r="C383" s="20">
        <f t="shared" ca="1" si="132"/>
        <v>-42273.025751499343</v>
      </c>
      <c r="D383" s="20">
        <f t="shared" ca="1" si="133"/>
        <v>14797.858399701538</v>
      </c>
      <c r="E383" s="20">
        <f t="shared" ca="1" si="134"/>
        <v>35691.623470884966</v>
      </c>
      <c r="F383" s="20">
        <f t="shared" ca="1" si="135"/>
        <v>18136.14293594829</v>
      </c>
      <c r="G383" s="20">
        <f t="shared" ca="1" si="136"/>
        <v>-43026.883814483852</v>
      </c>
      <c r="H383" s="20">
        <f t="shared" ca="1" si="137"/>
        <v>13055.077862518488</v>
      </c>
      <c r="I383" s="20">
        <f t="shared" ca="1" si="138"/>
        <v>20696.267718294897</v>
      </c>
      <c r="J383" s="20">
        <f t="shared" ca="1" si="139"/>
        <v>26590.293818282204</v>
      </c>
      <c r="K383" s="20">
        <f t="shared" ca="1" si="140"/>
        <v>14906.141743620567</v>
      </c>
      <c r="L383" s="20">
        <f t="shared" ca="1" si="141"/>
        <v>27947.501371889106</v>
      </c>
      <c r="P383" s="19" t="str">
        <f t="shared" ca="1" si="142"/>
        <v>P2</v>
      </c>
      <c r="Q383" s="28">
        <f t="shared" ca="1" si="143"/>
        <v>0.11570214404233296</v>
      </c>
      <c r="R383" s="27">
        <f t="shared" ca="1" si="144"/>
        <v>1.1157021440423329</v>
      </c>
      <c r="S383" s="20">
        <f t="shared" ca="1" si="145"/>
        <v>-51980.402460185505</v>
      </c>
      <c r="T383" s="14">
        <f t="shared" ca="1" si="146"/>
        <v>15505.585359404435</v>
      </c>
      <c r="U383" s="14">
        <f t="shared" ca="1" si="147"/>
        <v>41249.264968032818</v>
      </c>
      <c r="V383" s="14">
        <f t="shared" ca="1" si="148"/>
        <v>10782.134860770189</v>
      </c>
      <c r="W383" s="14">
        <f t="shared" ca="1" si="149"/>
        <v>16028.850210643423</v>
      </c>
      <c r="X383" s="14">
        <f t="shared" ca="1" si="150"/>
        <v>18354.02808801354</v>
      </c>
      <c r="Y383" s="14">
        <f t="shared" ca="1" si="151"/>
        <v>-26696.903031365055</v>
      </c>
      <c r="Z383" s="14">
        <f t="shared" ca="1" si="152"/>
        <v>4519.1814745254687</v>
      </c>
      <c r="AA383" s="14">
        <f t="shared" ca="1" si="153"/>
        <v>74946.92683997011</v>
      </c>
      <c r="AB383" s="14">
        <f t="shared" ca="1" si="154"/>
        <v>48133.727236816208</v>
      </c>
    </row>
    <row r="384" spans="1:28" x14ac:dyDescent="0.25">
      <c r="A384" s="38">
        <f t="shared" ca="1" si="130"/>
        <v>8.9440672001201232E-2</v>
      </c>
      <c r="B384" s="27">
        <f t="shared" ca="1" si="131"/>
        <v>1.0894406720012013</v>
      </c>
      <c r="C384" s="20">
        <f t="shared" ca="1" si="132"/>
        <v>-43651.085109836538</v>
      </c>
      <c r="D384" s="20">
        <f t="shared" ca="1" si="133"/>
        <v>7703.9232580995367</v>
      </c>
      <c r="E384" s="20">
        <f t="shared" ca="1" si="134"/>
        <v>38642.854206903612</v>
      </c>
      <c r="F384" s="20">
        <f t="shared" ca="1" si="135"/>
        <v>19986.215478671707</v>
      </c>
      <c r="G384" s="20">
        <f t="shared" ca="1" si="136"/>
        <v>-21153.272919182928</v>
      </c>
      <c r="H384" s="20">
        <f t="shared" ca="1" si="137"/>
        <v>9731.2737792206863</v>
      </c>
      <c r="I384" s="20">
        <f t="shared" ca="1" si="138"/>
        <v>25685.538343763525</v>
      </c>
      <c r="J384" s="20">
        <f t="shared" ca="1" si="139"/>
        <v>26368.058413048027</v>
      </c>
      <c r="K384" s="20">
        <f t="shared" ca="1" si="140"/>
        <v>22082.330301537098</v>
      </c>
      <c r="L384" s="20">
        <f t="shared" ca="1" si="141"/>
        <v>43726.909281017448</v>
      </c>
      <c r="P384" s="19" t="str">
        <f t="shared" ca="1" si="142"/>
        <v>P1</v>
      </c>
      <c r="Q384" s="28">
        <f t="shared" ca="1" si="143"/>
        <v>0.11974652081231586</v>
      </c>
      <c r="R384" s="27">
        <f t="shared" ca="1" si="144"/>
        <v>1.1197465208123158</v>
      </c>
      <c r="S384" s="20">
        <f t="shared" ca="1" si="145"/>
        <v>-55689.835118910458</v>
      </c>
      <c r="T384" s="14">
        <f t="shared" ca="1" si="146"/>
        <v>7241.6523016765568</v>
      </c>
      <c r="U384" s="14">
        <f t="shared" ca="1" si="147"/>
        <v>40805.519971374481</v>
      </c>
      <c r="V384" s="14">
        <f t="shared" ca="1" si="148"/>
        <v>11218.421297219062</v>
      </c>
      <c r="W384" s="14">
        <f t="shared" ca="1" si="149"/>
        <v>6261.6958867401327</v>
      </c>
      <c r="X384" s="14">
        <f t="shared" ca="1" si="150"/>
        <v>23644.601223067453</v>
      </c>
      <c r="Y384" s="14">
        <f t="shared" ca="1" si="151"/>
        <v>-28097.15973809535</v>
      </c>
      <c r="Z384" s="14">
        <f t="shared" ca="1" si="152"/>
        <v>4147.209083746241</v>
      </c>
      <c r="AA384" s="14">
        <f t="shared" ca="1" si="153"/>
        <v>73756.797861306783</v>
      </c>
      <c r="AB384" s="14">
        <f t="shared" ca="1" si="154"/>
        <v>31367.400629520023</v>
      </c>
    </row>
    <row r="385" spans="1:28" x14ac:dyDescent="0.25">
      <c r="A385" s="38">
        <f t="shared" ca="1" si="130"/>
        <v>8.9059851076448995E-2</v>
      </c>
      <c r="B385" s="27">
        <f t="shared" ca="1" si="131"/>
        <v>1.0890598510764491</v>
      </c>
      <c r="C385" s="20">
        <f t="shared" ca="1" si="132"/>
        <v>-45931.03733855117</v>
      </c>
      <c r="D385" s="20">
        <f t="shared" ca="1" si="133"/>
        <v>13381.719606890769</v>
      </c>
      <c r="E385" s="20">
        <f t="shared" ca="1" si="134"/>
        <v>38932.075071920604</v>
      </c>
      <c r="F385" s="20">
        <f t="shared" ca="1" si="135"/>
        <v>18559.807726107265</v>
      </c>
      <c r="G385" s="20">
        <f t="shared" ca="1" si="136"/>
        <v>-40927.660854442227</v>
      </c>
      <c r="H385" s="20">
        <f t="shared" ca="1" si="137"/>
        <v>10778.012937396012</v>
      </c>
      <c r="I385" s="20">
        <f t="shared" ca="1" si="138"/>
        <v>20634.148348901657</v>
      </c>
      <c r="J385" s="20">
        <f t="shared" ca="1" si="139"/>
        <v>25154.886152652936</v>
      </c>
      <c r="K385" s="20">
        <f t="shared" ca="1" si="140"/>
        <v>25748.101598882116</v>
      </c>
      <c r="L385" s="20">
        <f t="shared" ca="1" si="141"/>
        <v>30713.765193397943</v>
      </c>
      <c r="P385" s="19" t="str">
        <f t="shared" ca="1" si="142"/>
        <v>P2</v>
      </c>
      <c r="Q385" s="28">
        <f t="shared" ca="1" si="143"/>
        <v>0.12542237469818629</v>
      </c>
      <c r="R385" s="27">
        <f t="shared" ca="1" si="144"/>
        <v>1.1254223746981862</v>
      </c>
      <c r="S385" s="20">
        <f t="shared" ca="1" si="145"/>
        <v>-53526.375501347902</v>
      </c>
      <c r="T385" s="14">
        <f t="shared" ca="1" si="146"/>
        <v>8597.0638579850165</v>
      </c>
      <c r="U385" s="14">
        <f t="shared" ca="1" si="147"/>
        <v>42669.97319395822</v>
      </c>
      <c r="V385" s="14">
        <f t="shared" ca="1" si="148"/>
        <v>11489.036435557147</v>
      </c>
      <c r="W385" s="14">
        <f t="shared" ca="1" si="149"/>
        <v>19040.560213313336</v>
      </c>
      <c r="X385" s="14">
        <f t="shared" ca="1" si="150"/>
        <v>22487.657264001846</v>
      </c>
      <c r="Y385" s="14">
        <f t="shared" ca="1" si="151"/>
        <v>-26011.718129154528</v>
      </c>
      <c r="Z385" s="14">
        <f t="shared" ca="1" si="152"/>
        <v>5165.526465373875</v>
      </c>
      <c r="AA385" s="14">
        <f t="shared" ca="1" si="153"/>
        <v>73909.718947575471</v>
      </c>
      <c r="AB385" s="14">
        <f t="shared" ca="1" si="154"/>
        <v>44788.749701384717</v>
      </c>
    </row>
    <row r="386" spans="1:28" x14ac:dyDescent="0.25">
      <c r="A386" s="38">
        <f t="shared" ca="1" si="130"/>
        <v>8.9924925360952271E-2</v>
      </c>
      <c r="B386" s="27">
        <f t="shared" ca="1" si="131"/>
        <v>1.0899249253609522</v>
      </c>
      <c r="C386" s="20">
        <f t="shared" ca="1" si="132"/>
        <v>-43892.746504007897</v>
      </c>
      <c r="D386" s="20">
        <f t="shared" ca="1" si="133"/>
        <v>11195.884576620778</v>
      </c>
      <c r="E386" s="20">
        <f t="shared" ca="1" si="134"/>
        <v>34429.309589042845</v>
      </c>
      <c r="F386" s="20">
        <f t="shared" ca="1" si="135"/>
        <v>17970.677939169513</v>
      </c>
      <c r="G386" s="20">
        <f t="shared" ca="1" si="136"/>
        <v>-26614.542301924852</v>
      </c>
      <c r="H386" s="20">
        <f t="shared" ca="1" si="137"/>
        <v>15519.189310598042</v>
      </c>
      <c r="I386" s="20">
        <f t="shared" ca="1" si="138"/>
        <v>17340.902241979704</v>
      </c>
      <c r="J386" s="20">
        <f t="shared" ca="1" si="139"/>
        <v>22553.789652304527</v>
      </c>
      <c r="K386" s="20">
        <f t="shared" ca="1" si="140"/>
        <v>17352.483044447697</v>
      </c>
      <c r="L386" s="20">
        <f t="shared" ca="1" si="141"/>
        <v>31872.829615648567</v>
      </c>
      <c r="P386" s="19" t="str">
        <f t="shared" ca="1" si="142"/>
        <v>P1</v>
      </c>
      <c r="Q386" s="28">
        <f t="shared" ca="1" si="143"/>
        <v>0.12732053639373089</v>
      </c>
      <c r="R386" s="27">
        <f t="shared" ca="1" si="144"/>
        <v>1.1273205363937309</v>
      </c>
      <c r="S386" s="20">
        <f t="shared" ca="1" si="145"/>
        <v>-52952.464662011545</v>
      </c>
      <c r="T386" s="14">
        <f t="shared" ca="1" si="146"/>
        <v>7274.646449145841</v>
      </c>
      <c r="U386" s="14">
        <f t="shared" ca="1" si="147"/>
        <v>45243.490021064004</v>
      </c>
      <c r="V386" s="14">
        <f t="shared" ca="1" si="148"/>
        <v>11137.534335793869</v>
      </c>
      <c r="W386" s="14">
        <f t="shared" ca="1" si="149"/>
        <v>13974.374273518573</v>
      </c>
      <c r="X386" s="14">
        <f t="shared" ca="1" si="150"/>
        <v>16826.383661015872</v>
      </c>
      <c r="Y386" s="14">
        <f t="shared" ca="1" si="151"/>
        <v>-38310.013831073215</v>
      </c>
      <c r="Z386" s="14">
        <f t="shared" ca="1" si="152"/>
        <v>3837.6392920216722</v>
      </c>
      <c r="AA386" s="14">
        <f t="shared" ca="1" si="153"/>
        <v>74347.655535584854</v>
      </c>
      <c r="AB386" s="14">
        <f t="shared" ca="1" si="154"/>
        <v>31350.829301683691</v>
      </c>
    </row>
    <row r="387" spans="1:28" x14ac:dyDescent="0.25">
      <c r="A387" s="38">
        <f t="shared" ca="1" si="130"/>
        <v>8.9173169035060409E-2</v>
      </c>
      <c r="B387" s="27">
        <f t="shared" ca="1" si="131"/>
        <v>1.0891731690350603</v>
      </c>
      <c r="C387" s="20">
        <f t="shared" ca="1" si="132"/>
        <v>-43824.258967427784</v>
      </c>
      <c r="D387" s="20">
        <f t="shared" ca="1" si="133"/>
        <v>14079.251793299476</v>
      </c>
      <c r="E387" s="20">
        <f t="shared" ca="1" si="134"/>
        <v>33540.86448748978</v>
      </c>
      <c r="F387" s="20">
        <f t="shared" ca="1" si="135"/>
        <v>21485.421703886201</v>
      </c>
      <c r="G387" s="20">
        <f t="shared" ca="1" si="136"/>
        <v>-20536.35592811825</v>
      </c>
      <c r="H387" s="20">
        <f t="shared" ca="1" si="137"/>
        <v>13949.442767605713</v>
      </c>
      <c r="I387" s="20">
        <f t="shared" ca="1" si="138"/>
        <v>9348.9517730871703</v>
      </c>
      <c r="J387" s="20">
        <f t="shared" ca="1" si="139"/>
        <v>26037.186843300355</v>
      </c>
      <c r="K387" s="20">
        <f t="shared" ca="1" si="140"/>
        <v>20514.740682310738</v>
      </c>
      <c r="L387" s="20">
        <f t="shared" ca="1" si="141"/>
        <v>38789.646051776224</v>
      </c>
      <c r="P387" s="19" t="str">
        <f t="shared" ca="1" si="142"/>
        <v>P2</v>
      </c>
      <c r="Q387" s="28">
        <f t="shared" ca="1" si="143"/>
        <v>0.13045261713831252</v>
      </c>
      <c r="R387" s="27">
        <f t="shared" ca="1" si="144"/>
        <v>1.1304526171383125</v>
      </c>
      <c r="S387" s="20">
        <f t="shared" ca="1" si="145"/>
        <v>-54018.215304872028</v>
      </c>
      <c r="T387" s="14">
        <f t="shared" ca="1" si="146"/>
        <v>12447.495274729834</v>
      </c>
      <c r="U387" s="14">
        <f t="shared" ca="1" si="147"/>
        <v>55305.917724487459</v>
      </c>
      <c r="V387" s="14">
        <f t="shared" ca="1" si="148"/>
        <v>10773.122513324024</v>
      </c>
      <c r="W387" s="14">
        <f t="shared" ca="1" si="149"/>
        <v>19119.068050546663</v>
      </c>
      <c r="X387" s="14">
        <f t="shared" ca="1" si="150"/>
        <v>18889.070722639735</v>
      </c>
      <c r="Y387" s="14">
        <f t="shared" ca="1" si="151"/>
        <v>-30640.257041024786</v>
      </c>
      <c r="Z387" s="14">
        <f t="shared" ca="1" si="152"/>
        <v>8083.5331891264286</v>
      </c>
      <c r="AA387" s="14">
        <f t="shared" ca="1" si="153"/>
        <v>72959.560253188596</v>
      </c>
      <c r="AB387" s="14">
        <f t="shared" ca="1" si="154"/>
        <v>52598.483034552875</v>
      </c>
    </row>
    <row r="388" spans="1:28" x14ac:dyDescent="0.25">
      <c r="A388" s="38">
        <f t="shared" ca="1" si="130"/>
        <v>9.0638053475198238E-2</v>
      </c>
      <c r="B388" s="27">
        <f t="shared" ca="1" si="131"/>
        <v>1.0906380534751983</v>
      </c>
      <c r="C388" s="20">
        <f t="shared" ca="1" si="132"/>
        <v>-42145.226870803694</v>
      </c>
      <c r="D388" s="20">
        <f t="shared" ca="1" si="133"/>
        <v>13388.370057662478</v>
      </c>
      <c r="E388" s="20">
        <f t="shared" ca="1" si="134"/>
        <v>42756.291082683689</v>
      </c>
      <c r="F388" s="20">
        <f t="shared" ca="1" si="135"/>
        <v>17610.16557936127</v>
      </c>
      <c r="G388" s="20">
        <f t="shared" ca="1" si="136"/>
        <v>-28422.743626477892</v>
      </c>
      <c r="H388" s="20">
        <f t="shared" ca="1" si="137"/>
        <v>12905.445661250509</v>
      </c>
      <c r="I388" s="20">
        <f t="shared" ca="1" si="138"/>
        <v>21865.783951787856</v>
      </c>
      <c r="J388" s="20">
        <f t="shared" ca="1" si="139"/>
        <v>25331.389803482307</v>
      </c>
      <c r="K388" s="20">
        <f t="shared" ca="1" si="140"/>
        <v>27570.532399839019</v>
      </c>
      <c r="L388" s="20">
        <f t="shared" ca="1" si="141"/>
        <v>48489.517938006102</v>
      </c>
      <c r="P388" s="19" t="str">
        <f t="shared" ca="1" si="142"/>
        <v>P1</v>
      </c>
      <c r="Q388" s="28">
        <f t="shared" ca="1" si="143"/>
        <v>0.13658213636985447</v>
      </c>
      <c r="R388" s="27">
        <f t="shared" ca="1" si="144"/>
        <v>1.1365821363698545</v>
      </c>
      <c r="S388" s="20">
        <f t="shared" ca="1" si="145"/>
        <v>-49541.072202051975</v>
      </c>
      <c r="T388" s="14">
        <f t="shared" ca="1" si="146"/>
        <v>1364.9895773862609</v>
      </c>
      <c r="U388" s="14">
        <f t="shared" ca="1" si="147"/>
        <v>54674.230636812506</v>
      </c>
      <c r="V388" s="14">
        <f t="shared" ca="1" si="148"/>
        <v>11540.216760333306</v>
      </c>
      <c r="W388" s="14">
        <f t="shared" ca="1" si="149"/>
        <v>10531.591709678212</v>
      </c>
      <c r="X388" s="14">
        <f t="shared" ca="1" si="150"/>
        <v>19603.952818505808</v>
      </c>
      <c r="Y388" s="14">
        <f t="shared" ca="1" si="151"/>
        <v>-39294.790053467907</v>
      </c>
      <c r="Z388" s="14">
        <f t="shared" ca="1" si="152"/>
        <v>6898.7423113062132</v>
      </c>
      <c r="AA388" s="14">
        <f t="shared" ca="1" si="153"/>
        <v>73797.502712514106</v>
      </c>
      <c r="AB388" s="14">
        <f t="shared" ca="1" si="154"/>
        <v>35763.555554770275</v>
      </c>
    </row>
    <row r="389" spans="1:28" x14ac:dyDescent="0.25">
      <c r="A389" s="38">
        <f t="shared" ca="1" si="130"/>
        <v>9.0686139231446208E-2</v>
      </c>
      <c r="B389" s="27">
        <f t="shared" ca="1" si="131"/>
        <v>1.0906861392314462</v>
      </c>
      <c r="C389" s="20">
        <f t="shared" ca="1" si="132"/>
        <v>-39556.911557332103</v>
      </c>
      <c r="D389" s="20">
        <f t="shared" ca="1" si="133"/>
        <v>11914.147424039696</v>
      </c>
      <c r="E389" s="20">
        <f t="shared" ca="1" si="134"/>
        <v>34419.493442193336</v>
      </c>
      <c r="F389" s="20">
        <f t="shared" ca="1" si="135"/>
        <v>18385.016224988762</v>
      </c>
      <c r="G389" s="20">
        <f t="shared" ca="1" si="136"/>
        <v>-20021.166044478705</v>
      </c>
      <c r="H389" s="20">
        <f t="shared" ca="1" si="137"/>
        <v>12498.035146014994</v>
      </c>
      <c r="I389" s="20">
        <f t="shared" ca="1" si="138"/>
        <v>12052.123199870883</v>
      </c>
      <c r="J389" s="20">
        <f t="shared" ca="1" si="139"/>
        <v>23598.75701364522</v>
      </c>
      <c r="K389" s="20">
        <f t="shared" ca="1" si="140"/>
        <v>16719.136334173152</v>
      </c>
      <c r="L389" s="20">
        <f t="shared" ca="1" si="141"/>
        <v>36780.146828017809</v>
      </c>
      <c r="P389" s="19" t="str">
        <f t="shared" ca="1" si="142"/>
        <v>P1</v>
      </c>
      <c r="Q389" s="28">
        <f t="shared" ca="1" si="143"/>
        <v>0.12115318910056931</v>
      </c>
      <c r="R389" s="27">
        <f t="shared" ca="1" si="144"/>
        <v>1.1211531891005693</v>
      </c>
      <c r="S389" s="20">
        <f t="shared" ca="1" si="145"/>
        <v>-52720.537309153398</v>
      </c>
      <c r="T389" s="14">
        <f t="shared" ca="1" si="146"/>
        <v>46.823674299602317</v>
      </c>
      <c r="U389" s="14">
        <f t="shared" ca="1" si="147"/>
        <v>37018.129182280041</v>
      </c>
      <c r="V389" s="14">
        <f t="shared" ca="1" si="148"/>
        <v>11499.871634513132</v>
      </c>
      <c r="W389" s="14">
        <f t="shared" ca="1" si="149"/>
        <v>20959.058230995721</v>
      </c>
      <c r="X389" s="14">
        <f t="shared" ca="1" si="150"/>
        <v>18799.484160853281</v>
      </c>
      <c r="Y389" s="14">
        <f t="shared" ca="1" si="151"/>
        <v>-30244.819861451451</v>
      </c>
      <c r="Z389" s="14">
        <f t="shared" ca="1" si="152"/>
        <v>4409.6323539290452</v>
      </c>
      <c r="AA389" s="14">
        <f t="shared" ca="1" si="153"/>
        <v>71352.431953390871</v>
      </c>
      <c r="AB389" s="14">
        <f t="shared" ca="1" si="154"/>
        <v>28874.192875878016</v>
      </c>
    </row>
    <row r="390" spans="1:28" x14ac:dyDescent="0.25">
      <c r="A390" s="38">
        <f t="shared" ca="1" si="130"/>
        <v>9.0387591799707498E-2</v>
      </c>
      <c r="B390" s="27">
        <f t="shared" ca="1" si="131"/>
        <v>1.0903875917997075</v>
      </c>
      <c r="C390" s="20">
        <f t="shared" ca="1" si="132"/>
        <v>-39962.046183364073</v>
      </c>
      <c r="D390" s="20">
        <f t="shared" ca="1" si="133"/>
        <v>10347.146852117963</v>
      </c>
      <c r="E390" s="20">
        <f t="shared" ca="1" si="134"/>
        <v>44170.578013397746</v>
      </c>
      <c r="F390" s="20">
        <f t="shared" ca="1" si="135"/>
        <v>21724.597417321234</v>
      </c>
      <c r="G390" s="20">
        <f t="shared" ca="1" si="136"/>
        <v>-32868.756230087805</v>
      </c>
      <c r="H390" s="20">
        <f t="shared" ca="1" si="137"/>
        <v>16054.167612577874</v>
      </c>
      <c r="I390" s="20">
        <f t="shared" ca="1" si="138"/>
        <v>16498.708775255294</v>
      </c>
      <c r="J390" s="20">
        <f t="shared" ca="1" si="139"/>
        <v>22848.57045648135</v>
      </c>
      <c r="K390" s="20">
        <f t="shared" ca="1" si="140"/>
        <v>22730.336338526926</v>
      </c>
      <c r="L390" s="20">
        <f t="shared" ca="1" si="141"/>
        <v>44259.29530536216</v>
      </c>
      <c r="P390" s="19" t="str">
        <f t="shared" ca="1" si="142"/>
        <v>P1</v>
      </c>
      <c r="Q390" s="28">
        <f t="shared" ca="1" si="143"/>
        <v>0.13376876547114719</v>
      </c>
      <c r="R390" s="27">
        <f t="shared" ca="1" si="144"/>
        <v>1.1337687654711472</v>
      </c>
      <c r="S390" s="20">
        <f t="shared" ca="1" si="145"/>
        <v>-50127.578148982509</v>
      </c>
      <c r="T390" s="14">
        <f t="shared" ca="1" si="146"/>
        <v>9852.5536597529954</v>
      </c>
      <c r="U390" s="14">
        <f t="shared" ca="1" si="147"/>
        <v>32302.852321318998</v>
      </c>
      <c r="V390" s="14">
        <f t="shared" ca="1" si="148"/>
        <v>10984.524310497598</v>
      </c>
      <c r="W390" s="14">
        <f t="shared" ca="1" si="149"/>
        <v>12809.657855499951</v>
      </c>
      <c r="X390" s="14">
        <f t="shared" ca="1" si="150"/>
        <v>21003.972621599743</v>
      </c>
      <c r="Y390" s="14">
        <f t="shared" ca="1" si="151"/>
        <v>-40063.124500191836</v>
      </c>
      <c r="Z390" s="14">
        <f t="shared" ca="1" si="152"/>
        <v>6694.3512666968145</v>
      </c>
      <c r="AA390" s="14">
        <f t="shared" ca="1" si="153"/>
        <v>75522.853846307553</v>
      </c>
      <c r="AB390" s="14">
        <f t="shared" ca="1" si="154"/>
        <v>27804.227477501438</v>
      </c>
    </row>
    <row r="391" spans="1:28" x14ac:dyDescent="0.25">
      <c r="A391" s="38">
        <f t="shared" ca="1" si="130"/>
        <v>9.0075352601380068E-2</v>
      </c>
      <c r="B391" s="27">
        <f t="shared" ca="1" si="131"/>
        <v>1.09007535260138</v>
      </c>
      <c r="C391" s="20">
        <f t="shared" ca="1" si="132"/>
        <v>-43759.484088538367</v>
      </c>
      <c r="D391" s="20">
        <f t="shared" ca="1" si="133"/>
        <v>13012.3929140127</v>
      </c>
      <c r="E391" s="20">
        <f t="shared" ca="1" si="134"/>
        <v>45139.374961963556</v>
      </c>
      <c r="F391" s="20">
        <f t="shared" ca="1" si="135"/>
        <v>19410.446902738953</v>
      </c>
      <c r="G391" s="20">
        <f t="shared" ca="1" si="136"/>
        <v>-21892.333864972483</v>
      </c>
      <c r="H391" s="20">
        <f t="shared" ca="1" si="137"/>
        <v>12051.356214446978</v>
      </c>
      <c r="I391" s="20">
        <f t="shared" ca="1" si="138"/>
        <v>17584.713214971056</v>
      </c>
      <c r="J391" s="20">
        <f t="shared" ca="1" si="139"/>
        <v>26049.041126542805</v>
      </c>
      <c r="K391" s="20">
        <f t="shared" ca="1" si="140"/>
        <v>22074.963088474862</v>
      </c>
      <c r="L391" s="20">
        <f t="shared" ca="1" si="141"/>
        <v>49271.915273716484</v>
      </c>
      <c r="P391" s="19" t="str">
        <f t="shared" ca="1" si="142"/>
        <v>P1</v>
      </c>
      <c r="Q391" s="28">
        <f t="shared" ca="1" si="143"/>
        <v>0.12525057418025126</v>
      </c>
      <c r="R391" s="27">
        <f t="shared" ca="1" si="144"/>
        <v>1.1252505741802512</v>
      </c>
      <c r="S391" s="20">
        <f t="shared" ca="1" si="145"/>
        <v>-54523.969898802854</v>
      </c>
      <c r="T391" s="14">
        <f t="shared" ca="1" si="146"/>
        <v>6060.6196889432267</v>
      </c>
      <c r="U391" s="14">
        <f t="shared" ca="1" si="147"/>
        <v>38782.621682241872</v>
      </c>
      <c r="V391" s="14">
        <f t="shared" ca="1" si="148"/>
        <v>11296.426917769128</v>
      </c>
      <c r="W391" s="14">
        <f t="shared" ca="1" si="149"/>
        <v>18855.168031616566</v>
      </c>
      <c r="X391" s="14">
        <f t="shared" ca="1" si="150"/>
        <v>14991.198981354242</v>
      </c>
      <c r="Y391" s="14">
        <f t="shared" ca="1" si="151"/>
        <v>-28804.529696033151</v>
      </c>
      <c r="Z391" s="14">
        <f t="shared" ca="1" si="152"/>
        <v>6251.6371597406487</v>
      </c>
      <c r="AA391" s="14">
        <f t="shared" ca="1" si="153"/>
        <v>73672.985571112222</v>
      </c>
      <c r="AB391" s="14">
        <f t="shared" ca="1" si="154"/>
        <v>32694.175679856824</v>
      </c>
    </row>
    <row r="392" spans="1:28" x14ac:dyDescent="0.25">
      <c r="A392" s="38">
        <f t="shared" ca="1" si="130"/>
        <v>8.9854676332855238E-2</v>
      </c>
      <c r="B392" s="27">
        <f t="shared" ca="1" si="131"/>
        <v>1.0898546763328552</v>
      </c>
      <c r="C392" s="20">
        <f t="shared" ca="1" si="132"/>
        <v>-44901.278511768491</v>
      </c>
      <c r="D392" s="20">
        <f t="shared" ca="1" si="133"/>
        <v>15966.679990113855</v>
      </c>
      <c r="E392" s="20">
        <f t="shared" ca="1" si="134"/>
        <v>41821.275891422658</v>
      </c>
      <c r="F392" s="20">
        <f t="shared" ca="1" si="135"/>
        <v>19157.315837887752</v>
      </c>
      <c r="G392" s="20">
        <f t="shared" ca="1" si="136"/>
        <v>-35332.433555826225</v>
      </c>
      <c r="H392" s="20">
        <f t="shared" ca="1" si="137"/>
        <v>14819.606467930485</v>
      </c>
      <c r="I392" s="20">
        <f t="shared" ca="1" si="138"/>
        <v>29400.460060275804</v>
      </c>
      <c r="J392" s="20">
        <f t="shared" ca="1" si="139"/>
        <v>25276.242605400967</v>
      </c>
      <c r="K392" s="20">
        <f t="shared" ca="1" si="140"/>
        <v>16490.667568240897</v>
      </c>
      <c r="L392" s="20">
        <f t="shared" ca="1" si="141"/>
        <v>44021.204009057124</v>
      </c>
      <c r="P392" s="19" t="str">
        <f t="shared" ca="1" si="142"/>
        <v>P1</v>
      </c>
      <c r="Q392" s="28">
        <f t="shared" ca="1" si="143"/>
        <v>0.12968355248959915</v>
      </c>
      <c r="R392" s="27">
        <f t="shared" ca="1" si="144"/>
        <v>1.1296835524895992</v>
      </c>
      <c r="S392" s="20">
        <f t="shared" ca="1" si="145"/>
        <v>-52958.044467485961</v>
      </c>
      <c r="T392" s="14">
        <f t="shared" ca="1" si="146"/>
        <v>11802.473775767241</v>
      </c>
      <c r="U392" s="14">
        <f t="shared" ca="1" si="147"/>
        <v>39231.737696066615</v>
      </c>
      <c r="V392" s="14">
        <f t="shared" ca="1" si="148"/>
        <v>10868.118250310006</v>
      </c>
      <c r="W392" s="14">
        <f t="shared" ca="1" si="149"/>
        <v>19625.081588227247</v>
      </c>
      <c r="X392" s="14">
        <f t="shared" ca="1" si="150"/>
        <v>16218.695793575593</v>
      </c>
      <c r="Y392" s="14">
        <f t="shared" ca="1" si="151"/>
        <v>-29837.317100928532</v>
      </c>
      <c r="Z392" s="14">
        <f t="shared" ca="1" si="152"/>
        <v>3114.8094987275767</v>
      </c>
      <c r="AA392" s="14">
        <f t="shared" ca="1" si="153"/>
        <v>75686.037183424007</v>
      </c>
      <c r="AB392" s="14">
        <f t="shared" ca="1" si="154"/>
        <v>38559.61923152519</v>
      </c>
    </row>
    <row r="393" spans="1:28" x14ac:dyDescent="0.25">
      <c r="A393" s="38">
        <f t="shared" ref="A393:A456" ca="1" si="155">_xlfn.BETA.INV(RAND(),$A$4,$A$5,$A$2,$A$3)</f>
        <v>8.9806068485347612E-2</v>
      </c>
      <c r="B393" s="27">
        <f t="shared" ref="B393:B456" ca="1" si="156">(1+A393)</f>
        <v>1.0898060684853477</v>
      </c>
      <c r="C393" s="20">
        <f t="shared" ref="C393:C456" ca="1" si="157">_xlfn.BETA.INV(RAND(),$C$4,$C$5,$C$2,$C$3)</f>
        <v>-44514.635562431104</v>
      </c>
      <c r="D393" s="20">
        <f t="shared" ref="D393:D456" ca="1" si="158">_xlfn.BETA.INV(RAND(),$D$4,$D$5,$D$2,$D$3)</f>
        <v>15079.874987673065</v>
      </c>
      <c r="E393" s="20">
        <f t="shared" ref="E393:E456" ca="1" si="159">_xlfn.BETA.INV(RAND(),$E$4,$E$5,$E$2,$E$3)</f>
        <v>39831.094612315064</v>
      </c>
      <c r="F393" s="20">
        <f t="shared" ref="F393:K456" ca="1" si="160">_xlfn.BETA.INV(RAND(),$F$4,$F$5,$F$2,$F$3)</f>
        <v>19379.131279254132</v>
      </c>
      <c r="G393" s="20">
        <f t="shared" ref="G393:G456" ca="1" si="161">_xlfn.BETA.INV(RAND(),$G$4,$G$5,$G$2,$G$3)</f>
        <v>-32338.126246385618</v>
      </c>
      <c r="H393" s="20">
        <f t="shared" ref="H393:H456" ca="1" si="162">_xlfn.BETA.INV(RAND(),$H$4,$H$5,$H$2,$H$3)</f>
        <v>4670.7844245487504</v>
      </c>
      <c r="I393" s="20">
        <f t="shared" ref="I393:I456" ca="1" si="163">_xlfn.BETA.INV(RAND(),$I$4,$I$5,$I$2,$I$3)</f>
        <v>27497.263519181899</v>
      </c>
      <c r="J393" s="20">
        <f t="shared" ref="J393:J456" ca="1" si="164">_xlfn.BETA.INV(RAND(),$J$4,$J$5,$J$2,$J$3)</f>
        <v>23800.886509214761</v>
      </c>
      <c r="K393" s="20">
        <f t="shared" ref="K393:K456" ca="1" si="165">_xlfn.BETA.INV(RAND(),$K$4,$K$5,$K$2,$K$3)</f>
        <v>24622.960011925439</v>
      </c>
      <c r="L393" s="20">
        <f t="shared" ref="L393:L456" ca="1" si="166">C393/B393^$C$7+D393/B393^$D$7+E393/B393^$E$7+F393/B393^$F$7+G393/B393^$G$7+H393/B393^$H$7+I393/B393^$I$7+J393/B393^$J$7+K393/B393^$K$7</f>
        <v>39769.110270678655</v>
      </c>
      <c r="P393" s="19" t="str">
        <f t="shared" ref="P393:P456" ca="1" si="167">IF(L393&lt;AB393,"P2","P1")</f>
        <v>P2</v>
      </c>
      <c r="Q393" s="28">
        <f t="shared" ref="Q393:Q456" ca="1" si="168">_xlfn.BETA.INV(RAND(),$Q$4,$Q$5,$Q$2,$Q$3)</f>
        <v>0.13492985971381877</v>
      </c>
      <c r="R393" s="27">
        <f t="shared" ref="R393:R456" ca="1" si="169">(1+Q393)</f>
        <v>1.1349298597138189</v>
      </c>
      <c r="S393" s="20">
        <f t="shared" ref="S393:S456" ca="1" si="170">_xlfn.BETA.INV(RAND(),$S$4,$S$5,$S$2,$S$3)</f>
        <v>-54104.919256235298</v>
      </c>
      <c r="T393" s="14">
        <f t="shared" ref="T393:T456" ca="1" si="171">_xlfn.BETA.INV(RAND(),$T$4,$T$5,$T$2,$T$3)</f>
        <v>17110.170007724053</v>
      </c>
      <c r="U393" s="14">
        <f t="shared" ref="U393:U456" ca="1" si="172">_xlfn.BETA.INV(RAND(),$U$4,$U$5,$U$2,$U$3)</f>
        <v>45805.007687284473</v>
      </c>
      <c r="V393" s="14">
        <f t="shared" ref="V393:V456" ca="1" si="173">_xlfn.BETA.INV(RAND(),$V$4,$V$5,$V$2,$V$3)</f>
        <v>10920.472229956196</v>
      </c>
      <c r="W393" s="14">
        <f t="shared" ref="W393:W456" ca="1" si="174">_xlfn.BETA.INV(RAND(),$W$4,$W$5,$W$2,$W$3)</f>
        <v>14729.275572223809</v>
      </c>
      <c r="X393" s="14">
        <f t="shared" ref="X393:AA456" ca="1" si="175">_xlfn.BETA.INV(RAND(),$X$4,$X$5,$X$2,$X$3)</f>
        <v>20291.037088135716</v>
      </c>
      <c r="Y393" s="14">
        <f t="shared" ref="Y393:Y456" ca="1" si="176">_xlfn.BETA.INV(RAND(),$Y$4,$Y$5,$Y$2,$Y$3)</f>
        <v>-27657.422804047492</v>
      </c>
      <c r="Z393" s="14">
        <f t="shared" ref="Z393:Z456" ca="1" si="177">_xlfn.BETA.INV(RAND(),$Z$4,$Z$5,$Z$2,$Z$3)</f>
        <v>6635.3030933867021</v>
      </c>
      <c r="AA393" s="14">
        <f t="shared" ref="AA393:AA456" ca="1" si="178">_xlfn.BETA.INV(RAND(),$AA$4,$AA$5,$AA$2,$AA$3)</f>
        <v>72771.24686597423</v>
      </c>
      <c r="AB393" s="14">
        <f t="shared" ref="AB393:AB456" ca="1" si="179">S393/R393^$S$7+T393/R393^$T$7+U393/R393^$U$7+V393/R393^$V$7+W393/R393^$W$7+X393/R393^$X$7+Y393/B393^$Y$7+Z393/B393^$Z$7+AA393/B393^$AA$7</f>
        <v>47355.091750665881</v>
      </c>
    </row>
    <row r="394" spans="1:28" x14ac:dyDescent="0.25">
      <c r="A394" s="38">
        <f t="shared" ca="1" si="155"/>
        <v>9.096500844280439E-2</v>
      </c>
      <c r="B394" s="27">
        <f t="shared" ca="1" si="156"/>
        <v>1.0909650084428044</v>
      </c>
      <c r="C394" s="20">
        <f t="shared" ca="1" si="157"/>
        <v>-43002.749656291853</v>
      </c>
      <c r="D394" s="20">
        <f t="shared" ca="1" si="158"/>
        <v>15133.977590414788</v>
      </c>
      <c r="E394" s="20">
        <f t="shared" ca="1" si="159"/>
        <v>40416.699528872661</v>
      </c>
      <c r="F394" s="20">
        <f t="shared" ca="1" si="160"/>
        <v>19991.282776766842</v>
      </c>
      <c r="G394" s="20">
        <f t="shared" ca="1" si="161"/>
        <v>-26739.703242322896</v>
      </c>
      <c r="H394" s="20">
        <f t="shared" ca="1" si="162"/>
        <v>17307.707111583808</v>
      </c>
      <c r="I394" s="20">
        <f t="shared" ca="1" si="163"/>
        <v>20353.706464207298</v>
      </c>
      <c r="J394" s="20">
        <f t="shared" ca="1" si="164"/>
        <v>22699.378943019212</v>
      </c>
      <c r="K394" s="20">
        <f t="shared" ca="1" si="165"/>
        <v>18313.41642029526</v>
      </c>
      <c r="L394" s="20">
        <f t="shared" ca="1" si="166"/>
        <v>46084.837090369234</v>
      </c>
      <c r="P394" s="19" t="str">
        <f t="shared" ca="1" si="167"/>
        <v>P2</v>
      </c>
      <c r="Q394" s="28">
        <f t="shared" ca="1" si="168"/>
        <v>0.12003712507635031</v>
      </c>
      <c r="R394" s="27">
        <f t="shared" ca="1" si="169"/>
        <v>1.1200371250763503</v>
      </c>
      <c r="S394" s="20">
        <f t="shared" ca="1" si="170"/>
        <v>-53323.892900947118</v>
      </c>
      <c r="T394" s="14">
        <f t="shared" ca="1" si="171"/>
        <v>12589.986711633144</v>
      </c>
      <c r="U394" s="14">
        <f t="shared" ca="1" si="172"/>
        <v>61072.32644933524</v>
      </c>
      <c r="V394" s="14">
        <f t="shared" ca="1" si="173"/>
        <v>11295.809332791312</v>
      </c>
      <c r="W394" s="14">
        <f t="shared" ca="1" si="174"/>
        <v>9998.7114576522417</v>
      </c>
      <c r="X394" s="14">
        <f t="shared" ca="1" si="175"/>
        <v>24328.296614855273</v>
      </c>
      <c r="Y394" s="14">
        <f t="shared" ca="1" si="176"/>
        <v>-19681.893431072549</v>
      </c>
      <c r="Z394" s="14">
        <f t="shared" ca="1" si="177"/>
        <v>7049.0007686436265</v>
      </c>
      <c r="AA394" s="14">
        <f t="shared" ca="1" si="178"/>
        <v>74452.028832683616</v>
      </c>
      <c r="AB394" s="14">
        <f t="shared" ca="1" si="179"/>
        <v>64055.227110111518</v>
      </c>
    </row>
    <row r="395" spans="1:28" x14ac:dyDescent="0.25">
      <c r="A395" s="38">
        <f t="shared" ca="1" si="155"/>
        <v>9.0282797212271879E-2</v>
      </c>
      <c r="B395" s="27">
        <f t="shared" ca="1" si="156"/>
        <v>1.0902827972122719</v>
      </c>
      <c r="C395" s="20">
        <f t="shared" ca="1" si="157"/>
        <v>-39081.923061982015</v>
      </c>
      <c r="D395" s="20">
        <f t="shared" ca="1" si="158"/>
        <v>10943.191000012634</v>
      </c>
      <c r="E395" s="20">
        <f t="shared" ca="1" si="159"/>
        <v>43450.858154172471</v>
      </c>
      <c r="F395" s="20">
        <f t="shared" ca="1" si="160"/>
        <v>21768.049121669523</v>
      </c>
      <c r="G395" s="20">
        <f t="shared" ca="1" si="161"/>
        <v>-24521.968972521488</v>
      </c>
      <c r="H395" s="20">
        <f t="shared" ca="1" si="162"/>
        <v>5465.6120555340503</v>
      </c>
      <c r="I395" s="20">
        <f t="shared" ca="1" si="163"/>
        <v>25605.927574186724</v>
      </c>
      <c r="J395" s="20">
        <f t="shared" ca="1" si="164"/>
        <v>25850.539308281914</v>
      </c>
      <c r="K395" s="20">
        <f t="shared" ca="1" si="165"/>
        <v>26824.20027367281</v>
      </c>
      <c r="L395" s="20">
        <f t="shared" ca="1" si="166"/>
        <v>53291.361165506045</v>
      </c>
      <c r="P395" s="19" t="str">
        <f t="shared" ca="1" si="167"/>
        <v>P2</v>
      </c>
      <c r="Q395" s="28">
        <f t="shared" ca="1" si="168"/>
        <v>0.1353164959112888</v>
      </c>
      <c r="R395" s="27">
        <f t="shared" ca="1" si="169"/>
        <v>1.1353164959112889</v>
      </c>
      <c r="S395" s="20">
        <f t="shared" ca="1" si="170"/>
        <v>-51602.192335369415</v>
      </c>
      <c r="T395" s="14">
        <f t="shared" ca="1" si="171"/>
        <v>17626.272285629217</v>
      </c>
      <c r="U395" s="14">
        <f t="shared" ca="1" si="172"/>
        <v>46754.738897512834</v>
      </c>
      <c r="V395" s="14">
        <f t="shared" ca="1" si="173"/>
        <v>10629.252745452854</v>
      </c>
      <c r="W395" s="14">
        <f t="shared" ca="1" si="174"/>
        <v>22258.492092964952</v>
      </c>
      <c r="X395" s="14">
        <f t="shared" ca="1" si="175"/>
        <v>18490.835464154381</v>
      </c>
      <c r="Y395" s="14">
        <f t="shared" ca="1" si="176"/>
        <v>-27341.406685299062</v>
      </c>
      <c r="Z395" s="14">
        <f t="shared" ca="1" si="177"/>
        <v>4774.0229171334649</v>
      </c>
      <c r="AA395" s="14">
        <f t="shared" ca="1" si="178"/>
        <v>75443.413521006165</v>
      </c>
      <c r="AB395" s="14">
        <f t="shared" ca="1" si="179"/>
        <v>54774.835343130821</v>
      </c>
    </row>
    <row r="396" spans="1:28" x14ac:dyDescent="0.25">
      <c r="A396" s="38">
        <f t="shared" ca="1" si="155"/>
        <v>8.8675614664716129E-2</v>
      </c>
      <c r="B396" s="27">
        <f t="shared" ca="1" si="156"/>
        <v>1.0886756146647161</v>
      </c>
      <c r="C396" s="20">
        <f t="shared" ca="1" si="157"/>
        <v>-42075.666951408602</v>
      </c>
      <c r="D396" s="20">
        <f t="shared" ca="1" si="158"/>
        <v>11833.756454861055</v>
      </c>
      <c r="E396" s="20">
        <f t="shared" ca="1" si="159"/>
        <v>39991.311795921509</v>
      </c>
      <c r="F396" s="20">
        <f t="shared" ca="1" si="160"/>
        <v>20410.583013249863</v>
      </c>
      <c r="G396" s="20">
        <f t="shared" ca="1" si="161"/>
        <v>-39257.994490155506</v>
      </c>
      <c r="H396" s="20">
        <f t="shared" ca="1" si="162"/>
        <v>2894.9571548000481</v>
      </c>
      <c r="I396" s="20">
        <f t="shared" ca="1" si="163"/>
        <v>27685.948903685392</v>
      </c>
      <c r="J396" s="20">
        <f t="shared" ca="1" si="164"/>
        <v>25451.420037757794</v>
      </c>
      <c r="K396" s="20">
        <f t="shared" ca="1" si="165"/>
        <v>22028.993949296448</v>
      </c>
      <c r="L396" s="20">
        <f t="shared" ca="1" si="166"/>
        <v>34134.941866079622</v>
      </c>
      <c r="P396" s="19" t="str">
        <f t="shared" ca="1" si="167"/>
        <v>P2</v>
      </c>
      <c r="Q396" s="28">
        <f t="shared" ca="1" si="168"/>
        <v>0.1261695259871321</v>
      </c>
      <c r="R396" s="27">
        <f t="shared" ca="1" si="169"/>
        <v>1.126169525987132</v>
      </c>
      <c r="S396" s="20">
        <f t="shared" ca="1" si="170"/>
        <v>-50346.302479625374</v>
      </c>
      <c r="T396" s="14">
        <f t="shared" ca="1" si="171"/>
        <v>1431.4890620180186</v>
      </c>
      <c r="U396" s="14">
        <f t="shared" ca="1" si="172"/>
        <v>43675.198997613239</v>
      </c>
      <c r="V396" s="14">
        <f t="shared" ca="1" si="173"/>
        <v>11058.646460317203</v>
      </c>
      <c r="W396" s="14">
        <f t="shared" ca="1" si="174"/>
        <v>19329.85758469292</v>
      </c>
      <c r="X396" s="14">
        <f t="shared" ca="1" si="175"/>
        <v>19890.526549554561</v>
      </c>
      <c r="Y396" s="14">
        <f t="shared" ca="1" si="176"/>
        <v>-34711.15554403096</v>
      </c>
      <c r="Z396" s="14">
        <f t="shared" ca="1" si="177"/>
        <v>2851.613346045302</v>
      </c>
      <c r="AA396" s="14">
        <f t="shared" ca="1" si="178"/>
        <v>77960.734702772359</v>
      </c>
      <c r="AB396" s="14">
        <f t="shared" ca="1" si="179"/>
        <v>36335.629581257257</v>
      </c>
    </row>
    <row r="397" spans="1:28" x14ac:dyDescent="0.25">
      <c r="A397" s="38">
        <f t="shared" ca="1" si="155"/>
        <v>9.1069698989538095E-2</v>
      </c>
      <c r="B397" s="27">
        <f t="shared" ca="1" si="156"/>
        <v>1.0910696989895381</v>
      </c>
      <c r="C397" s="20">
        <f t="shared" ca="1" si="157"/>
        <v>-43163.341634749049</v>
      </c>
      <c r="D397" s="20">
        <f t="shared" ca="1" si="158"/>
        <v>11139.629689351055</v>
      </c>
      <c r="E397" s="20">
        <f t="shared" ca="1" si="159"/>
        <v>34489.713657715911</v>
      </c>
      <c r="F397" s="20">
        <f t="shared" ca="1" si="160"/>
        <v>20984.651064505299</v>
      </c>
      <c r="G397" s="20">
        <f t="shared" ca="1" si="161"/>
        <v>-35199.348364699872</v>
      </c>
      <c r="H397" s="20">
        <f t="shared" ca="1" si="162"/>
        <v>16171.388499085073</v>
      </c>
      <c r="I397" s="20">
        <f t="shared" ca="1" si="163"/>
        <v>18154.399507530336</v>
      </c>
      <c r="J397" s="20">
        <f t="shared" ca="1" si="164"/>
        <v>24753.724560065035</v>
      </c>
      <c r="K397" s="20">
        <f t="shared" ca="1" si="165"/>
        <v>21013.58358274644</v>
      </c>
      <c r="L397" s="20">
        <f t="shared" ca="1" si="166"/>
        <v>32469.098947694518</v>
      </c>
      <c r="P397" s="19" t="str">
        <f t="shared" ca="1" si="167"/>
        <v>P1</v>
      </c>
      <c r="Q397" s="28">
        <f t="shared" ca="1" si="168"/>
        <v>0.14271562310113609</v>
      </c>
      <c r="R397" s="27">
        <f t="shared" ca="1" si="169"/>
        <v>1.1427156231011362</v>
      </c>
      <c r="S397" s="20">
        <f t="shared" ca="1" si="170"/>
        <v>-51940.898523919939</v>
      </c>
      <c r="T397" s="14">
        <f t="shared" ca="1" si="171"/>
        <v>10085.196501185057</v>
      </c>
      <c r="U397" s="14">
        <f t="shared" ca="1" si="172"/>
        <v>27947.398231956675</v>
      </c>
      <c r="V397" s="14">
        <f t="shared" ca="1" si="173"/>
        <v>10596.812583327672</v>
      </c>
      <c r="W397" s="14">
        <f t="shared" ca="1" si="174"/>
        <v>8426.7105276335242</v>
      </c>
      <c r="X397" s="14">
        <f t="shared" ca="1" si="175"/>
        <v>18575.861276814765</v>
      </c>
      <c r="Y397" s="14">
        <f t="shared" ca="1" si="176"/>
        <v>-23612.677253727972</v>
      </c>
      <c r="Z397" s="14">
        <f t="shared" ca="1" si="177"/>
        <v>6851.0945063607896</v>
      </c>
      <c r="AA397" s="14">
        <f t="shared" ca="1" si="178"/>
        <v>75211.909244574606</v>
      </c>
      <c r="AB397" s="14">
        <f t="shared" ca="1" si="179"/>
        <v>27041.168427401604</v>
      </c>
    </row>
    <row r="398" spans="1:28" x14ac:dyDescent="0.25">
      <c r="A398" s="38">
        <f t="shared" ca="1" si="155"/>
        <v>9.0525599941911575E-2</v>
      </c>
      <c r="B398" s="27">
        <f t="shared" ca="1" si="156"/>
        <v>1.0905255999419117</v>
      </c>
      <c r="C398" s="20">
        <f t="shared" ca="1" si="157"/>
        <v>-43872.107576197486</v>
      </c>
      <c r="D398" s="20">
        <f t="shared" ca="1" si="158"/>
        <v>8944.099506918481</v>
      </c>
      <c r="E398" s="20">
        <f t="shared" ca="1" si="159"/>
        <v>42092.373399552111</v>
      </c>
      <c r="F398" s="20">
        <f t="shared" ca="1" si="160"/>
        <v>17453.778094830293</v>
      </c>
      <c r="G398" s="20">
        <f t="shared" ca="1" si="161"/>
        <v>-15744.827798554834</v>
      </c>
      <c r="H398" s="20">
        <f t="shared" ca="1" si="162"/>
        <v>13490.627941841038</v>
      </c>
      <c r="I398" s="20">
        <f t="shared" ca="1" si="163"/>
        <v>16969.378472872282</v>
      </c>
      <c r="J398" s="20">
        <f t="shared" ca="1" si="164"/>
        <v>28227.941098090621</v>
      </c>
      <c r="K398" s="20">
        <f t="shared" ca="1" si="165"/>
        <v>13306.307910993317</v>
      </c>
      <c r="L398" s="20">
        <f t="shared" ca="1" si="166"/>
        <v>42927.041065336962</v>
      </c>
      <c r="P398" s="19" t="str">
        <f t="shared" ca="1" si="167"/>
        <v>P2</v>
      </c>
      <c r="Q398" s="28">
        <f t="shared" ca="1" si="168"/>
        <v>0.13531355843668733</v>
      </c>
      <c r="R398" s="27">
        <f t="shared" ca="1" si="169"/>
        <v>1.1353135584366874</v>
      </c>
      <c r="S398" s="20">
        <f t="shared" ca="1" si="170"/>
        <v>-55555.006991874427</v>
      </c>
      <c r="T398" s="14">
        <f t="shared" ca="1" si="171"/>
        <v>12473.972277302742</v>
      </c>
      <c r="U398" s="14">
        <f t="shared" ca="1" si="172"/>
        <v>58754.229420895914</v>
      </c>
      <c r="V398" s="14">
        <f t="shared" ca="1" si="173"/>
        <v>10754.349773040442</v>
      </c>
      <c r="W398" s="14">
        <f t="shared" ca="1" si="174"/>
        <v>9613.596626186245</v>
      </c>
      <c r="X398" s="14">
        <f t="shared" ca="1" si="175"/>
        <v>21773.791552575203</v>
      </c>
      <c r="Y398" s="14">
        <f t="shared" ca="1" si="176"/>
        <v>-29820.213586969927</v>
      </c>
      <c r="Z398" s="14">
        <f t="shared" ca="1" si="177"/>
        <v>2605.2847044762775</v>
      </c>
      <c r="AA398" s="14">
        <f t="shared" ca="1" si="178"/>
        <v>76256.966253463936</v>
      </c>
      <c r="AB398" s="14">
        <f t="shared" ca="1" si="179"/>
        <v>47509.819384163769</v>
      </c>
    </row>
    <row r="399" spans="1:28" x14ac:dyDescent="0.25">
      <c r="A399" s="38">
        <f t="shared" ca="1" si="155"/>
        <v>9.094529695199885E-2</v>
      </c>
      <c r="B399" s="27">
        <f t="shared" ca="1" si="156"/>
        <v>1.0909452969519988</v>
      </c>
      <c r="C399" s="20">
        <f t="shared" ca="1" si="157"/>
        <v>-42779.068598032085</v>
      </c>
      <c r="D399" s="20">
        <f t="shared" ca="1" si="158"/>
        <v>9465.8833361271882</v>
      </c>
      <c r="E399" s="20">
        <f t="shared" ca="1" si="159"/>
        <v>39339.656584588905</v>
      </c>
      <c r="F399" s="20">
        <f t="shared" ca="1" si="160"/>
        <v>17204.720319128683</v>
      </c>
      <c r="G399" s="20">
        <f t="shared" ca="1" si="161"/>
        <v>-42544.225358733609</v>
      </c>
      <c r="H399" s="20">
        <f t="shared" ca="1" si="162"/>
        <v>14156.158985765915</v>
      </c>
      <c r="I399" s="20">
        <f t="shared" ca="1" si="163"/>
        <v>11711.105089597231</v>
      </c>
      <c r="J399" s="20">
        <f t="shared" ca="1" si="164"/>
        <v>23992.894648576192</v>
      </c>
      <c r="K399" s="20">
        <f t="shared" ca="1" si="165"/>
        <v>20629.680997020114</v>
      </c>
      <c r="L399" s="20">
        <f t="shared" ca="1" si="166"/>
        <v>21602.155755626674</v>
      </c>
      <c r="P399" s="19" t="str">
        <f t="shared" ca="1" si="167"/>
        <v>P2</v>
      </c>
      <c r="Q399" s="28">
        <f t="shared" ca="1" si="168"/>
        <v>0.13851258419035745</v>
      </c>
      <c r="R399" s="27">
        <f t="shared" ca="1" si="169"/>
        <v>1.1385125841903574</v>
      </c>
      <c r="S399" s="20">
        <f t="shared" ca="1" si="170"/>
        <v>-51940.187994473032</v>
      </c>
      <c r="T399" s="14">
        <f t="shared" ca="1" si="171"/>
        <v>4732.5423963346693</v>
      </c>
      <c r="U399" s="14">
        <f t="shared" ca="1" si="172"/>
        <v>44169.902772444737</v>
      </c>
      <c r="V399" s="14">
        <f t="shared" ca="1" si="173"/>
        <v>10673.905938831787</v>
      </c>
      <c r="W399" s="14">
        <f t="shared" ca="1" si="174"/>
        <v>20513.268736346497</v>
      </c>
      <c r="X399" s="14">
        <f t="shared" ca="1" si="175"/>
        <v>20762.464609868231</v>
      </c>
      <c r="Y399" s="14">
        <f t="shared" ca="1" si="176"/>
        <v>-26988.084657222727</v>
      </c>
      <c r="Z399" s="14">
        <f t="shared" ca="1" si="177"/>
        <v>4702.4496059402791</v>
      </c>
      <c r="AA399" s="14">
        <f t="shared" ca="1" si="178"/>
        <v>73331.749987211908</v>
      </c>
      <c r="AB399" s="14">
        <f t="shared" ca="1" si="179"/>
        <v>39685.30650352779</v>
      </c>
    </row>
    <row r="400" spans="1:28" x14ac:dyDescent="0.25">
      <c r="A400" s="38">
        <f t="shared" ca="1" si="155"/>
        <v>9.0105161864126357E-2</v>
      </c>
      <c r="B400" s="27">
        <f t="shared" ca="1" si="156"/>
        <v>1.0901051618641264</v>
      </c>
      <c r="C400" s="20">
        <f t="shared" ca="1" si="157"/>
        <v>-40648.955573849817</v>
      </c>
      <c r="D400" s="20">
        <f t="shared" ca="1" si="158"/>
        <v>13165.495460693166</v>
      </c>
      <c r="E400" s="20">
        <f t="shared" ca="1" si="159"/>
        <v>40813.699203486249</v>
      </c>
      <c r="F400" s="20">
        <f t="shared" ca="1" si="160"/>
        <v>20079.532415623944</v>
      </c>
      <c r="G400" s="20">
        <f t="shared" ca="1" si="161"/>
        <v>-38884.511891627175</v>
      </c>
      <c r="H400" s="20">
        <f t="shared" ca="1" si="162"/>
        <v>9928.1200790692601</v>
      </c>
      <c r="I400" s="20">
        <f t="shared" ca="1" si="163"/>
        <v>20376.599908078722</v>
      </c>
      <c r="J400" s="20">
        <f t="shared" ca="1" si="164"/>
        <v>25582.487940691466</v>
      </c>
      <c r="K400" s="20">
        <f t="shared" ca="1" si="165"/>
        <v>17041.394524422212</v>
      </c>
      <c r="L400" s="20">
        <f t="shared" ca="1" si="166"/>
        <v>34861.525335192673</v>
      </c>
      <c r="P400" s="19" t="str">
        <f t="shared" ca="1" si="167"/>
        <v>P2</v>
      </c>
      <c r="Q400" s="28">
        <f t="shared" ca="1" si="168"/>
        <v>0.12658701577125994</v>
      </c>
      <c r="R400" s="27">
        <f t="shared" ca="1" si="169"/>
        <v>1.1265870157712599</v>
      </c>
      <c r="S400" s="20">
        <f t="shared" ca="1" si="170"/>
        <v>-53789.439648307489</v>
      </c>
      <c r="T400" s="14">
        <f t="shared" ca="1" si="171"/>
        <v>3974.1220017538162</v>
      </c>
      <c r="U400" s="14">
        <f t="shared" ca="1" si="172"/>
        <v>41725.965243324536</v>
      </c>
      <c r="V400" s="14">
        <f t="shared" ca="1" si="173"/>
        <v>10858.963739469178</v>
      </c>
      <c r="W400" s="14">
        <f t="shared" ca="1" si="174"/>
        <v>16541.197915434474</v>
      </c>
      <c r="X400" s="14">
        <f t="shared" ca="1" si="175"/>
        <v>15853.698135023595</v>
      </c>
      <c r="Y400" s="14">
        <f t="shared" ca="1" si="176"/>
        <v>-25624.051480493887</v>
      </c>
      <c r="Z400" s="14">
        <f t="shared" ca="1" si="177"/>
        <v>5778.0510553147051</v>
      </c>
      <c r="AA400" s="14">
        <f t="shared" ca="1" si="178"/>
        <v>76620.999790566624</v>
      </c>
      <c r="AB400" s="14">
        <f t="shared" ca="1" si="179"/>
        <v>35525.34470786537</v>
      </c>
    </row>
    <row r="401" spans="1:28" x14ac:dyDescent="0.25">
      <c r="A401" s="38">
        <f t="shared" ca="1" si="155"/>
        <v>9.1105033370715974E-2</v>
      </c>
      <c r="B401" s="27">
        <f t="shared" ca="1" si="156"/>
        <v>1.091105033370716</v>
      </c>
      <c r="C401" s="20">
        <f t="shared" ca="1" si="157"/>
        <v>-42409.494642446807</v>
      </c>
      <c r="D401" s="20">
        <f t="shared" ca="1" si="158"/>
        <v>18832.632777473664</v>
      </c>
      <c r="E401" s="20">
        <f t="shared" ca="1" si="159"/>
        <v>37570.454857669967</v>
      </c>
      <c r="F401" s="20">
        <f t="shared" ca="1" si="160"/>
        <v>22373.409511721369</v>
      </c>
      <c r="G401" s="20">
        <f t="shared" ca="1" si="161"/>
        <v>-29695.184672089097</v>
      </c>
      <c r="H401" s="20">
        <f t="shared" ca="1" si="162"/>
        <v>8359.658190242244</v>
      </c>
      <c r="I401" s="20">
        <f t="shared" ca="1" si="163"/>
        <v>8349.5678445889971</v>
      </c>
      <c r="J401" s="20">
        <f t="shared" ca="1" si="164"/>
        <v>27206.533366931581</v>
      </c>
      <c r="K401" s="20">
        <f t="shared" ca="1" si="165"/>
        <v>24473.470650521842</v>
      </c>
      <c r="L401" s="20">
        <f t="shared" ca="1" si="166"/>
        <v>39996.255464044181</v>
      </c>
      <c r="P401" s="19" t="str">
        <f t="shared" ca="1" si="167"/>
        <v>P1</v>
      </c>
      <c r="Q401" s="28">
        <f t="shared" ca="1" si="168"/>
        <v>0.13238462476764062</v>
      </c>
      <c r="R401" s="27">
        <f t="shared" ca="1" si="169"/>
        <v>1.1323846247676406</v>
      </c>
      <c r="S401" s="20">
        <f t="shared" ca="1" si="170"/>
        <v>-51843.744734846347</v>
      </c>
      <c r="T401" s="14">
        <f t="shared" ca="1" si="171"/>
        <v>9737.2795221814176</v>
      </c>
      <c r="U401" s="14">
        <f t="shared" ca="1" si="172"/>
        <v>28769.302648963563</v>
      </c>
      <c r="V401" s="14">
        <f t="shared" ca="1" si="173"/>
        <v>10713.929900616316</v>
      </c>
      <c r="W401" s="14">
        <f t="shared" ca="1" si="174"/>
        <v>19693.039713717106</v>
      </c>
      <c r="X401" s="14">
        <f t="shared" ca="1" si="175"/>
        <v>18247.041213915691</v>
      </c>
      <c r="Y401" s="14">
        <f t="shared" ca="1" si="176"/>
        <v>-21479.071953119488</v>
      </c>
      <c r="Z401" s="14">
        <f t="shared" ca="1" si="177"/>
        <v>5975.3321049040414</v>
      </c>
      <c r="AA401" s="14">
        <f t="shared" ca="1" si="178"/>
        <v>73018.499600649724</v>
      </c>
      <c r="AB401" s="14">
        <f t="shared" ca="1" si="179"/>
        <v>35211.691621907608</v>
      </c>
    </row>
    <row r="402" spans="1:28" x14ac:dyDescent="0.25">
      <c r="A402" s="38">
        <f t="shared" ca="1" si="155"/>
        <v>9.0085916421192305E-2</v>
      </c>
      <c r="B402" s="27">
        <f t="shared" ca="1" si="156"/>
        <v>1.0900859164211922</v>
      </c>
      <c r="C402" s="20">
        <f t="shared" ca="1" si="157"/>
        <v>-42169.101758899531</v>
      </c>
      <c r="D402" s="20">
        <f t="shared" ca="1" si="158"/>
        <v>7822.6129483891091</v>
      </c>
      <c r="E402" s="20">
        <f t="shared" ca="1" si="159"/>
        <v>43331.643634204978</v>
      </c>
      <c r="F402" s="20">
        <f t="shared" ca="1" si="160"/>
        <v>18764.282562207205</v>
      </c>
      <c r="G402" s="20">
        <f t="shared" ca="1" si="161"/>
        <v>-30779.445563337555</v>
      </c>
      <c r="H402" s="20">
        <f t="shared" ca="1" si="162"/>
        <v>10672.111681862994</v>
      </c>
      <c r="I402" s="20">
        <f t="shared" ca="1" si="163"/>
        <v>28264.314295604872</v>
      </c>
      <c r="J402" s="20">
        <f t="shared" ca="1" si="164"/>
        <v>24167.212551593209</v>
      </c>
      <c r="K402" s="20">
        <f t="shared" ca="1" si="165"/>
        <v>19308.983870883931</v>
      </c>
      <c r="L402" s="20">
        <f t="shared" ca="1" si="166"/>
        <v>40836.598462458976</v>
      </c>
      <c r="P402" s="19" t="str">
        <f t="shared" ca="1" si="167"/>
        <v>P2</v>
      </c>
      <c r="Q402" s="28">
        <f t="shared" ca="1" si="168"/>
        <v>0.1164785902942122</v>
      </c>
      <c r="R402" s="27">
        <f t="shared" ca="1" si="169"/>
        <v>1.1164785902942123</v>
      </c>
      <c r="S402" s="20">
        <f t="shared" ca="1" si="170"/>
        <v>-51772.406856424997</v>
      </c>
      <c r="T402" s="14">
        <f t="shared" ca="1" si="171"/>
        <v>12347.747097217623</v>
      </c>
      <c r="U402" s="14">
        <f t="shared" ca="1" si="172"/>
        <v>58566.348025471292</v>
      </c>
      <c r="V402" s="14">
        <f t="shared" ca="1" si="173"/>
        <v>11393.149151214331</v>
      </c>
      <c r="W402" s="14">
        <f t="shared" ca="1" si="174"/>
        <v>12369.310411817118</v>
      </c>
      <c r="X402" s="14">
        <f t="shared" ca="1" si="175"/>
        <v>21132.261867065528</v>
      </c>
      <c r="Y402" s="14">
        <f t="shared" ca="1" si="176"/>
        <v>-30076.025935983795</v>
      </c>
      <c r="Z402" s="14">
        <f t="shared" ca="1" si="177"/>
        <v>3762.3788109903876</v>
      </c>
      <c r="AA402" s="14">
        <f t="shared" ca="1" si="178"/>
        <v>78169.669036410647</v>
      </c>
      <c r="AB402" s="14">
        <f t="shared" ca="1" si="179"/>
        <v>57937.255405754033</v>
      </c>
    </row>
    <row r="403" spans="1:28" x14ac:dyDescent="0.25">
      <c r="A403" s="38">
        <f t="shared" ca="1" si="155"/>
        <v>9.0524093974445094E-2</v>
      </c>
      <c r="B403" s="27">
        <f t="shared" ca="1" si="156"/>
        <v>1.0905240939744452</v>
      </c>
      <c r="C403" s="20">
        <f t="shared" ca="1" si="157"/>
        <v>-46462.933959273985</v>
      </c>
      <c r="D403" s="20">
        <f t="shared" ca="1" si="158"/>
        <v>10147.226450283068</v>
      </c>
      <c r="E403" s="20">
        <f t="shared" ca="1" si="159"/>
        <v>38343.000628109883</v>
      </c>
      <c r="F403" s="20">
        <f t="shared" ca="1" si="160"/>
        <v>22925.807651014533</v>
      </c>
      <c r="G403" s="20">
        <f t="shared" ca="1" si="161"/>
        <v>-23333.604453625238</v>
      </c>
      <c r="H403" s="20">
        <f t="shared" ca="1" si="162"/>
        <v>14624.656880366427</v>
      </c>
      <c r="I403" s="20">
        <f t="shared" ca="1" si="163"/>
        <v>25204.851820912878</v>
      </c>
      <c r="J403" s="20">
        <f t="shared" ca="1" si="164"/>
        <v>23672.178937122011</v>
      </c>
      <c r="K403" s="20">
        <f t="shared" ca="1" si="165"/>
        <v>19433.903462647162</v>
      </c>
      <c r="L403" s="20">
        <f t="shared" ca="1" si="166"/>
        <v>43352.085350110807</v>
      </c>
      <c r="P403" s="19" t="str">
        <f t="shared" ca="1" si="167"/>
        <v>P2</v>
      </c>
      <c r="Q403" s="28">
        <f t="shared" ca="1" si="168"/>
        <v>0.13659684274111686</v>
      </c>
      <c r="R403" s="27">
        <f t="shared" ca="1" si="169"/>
        <v>1.1365968427411168</v>
      </c>
      <c r="S403" s="20">
        <f t="shared" ca="1" si="170"/>
        <v>-55768.24871674781</v>
      </c>
      <c r="T403" s="14">
        <f t="shared" ca="1" si="171"/>
        <v>11173.782584621151</v>
      </c>
      <c r="U403" s="14">
        <f t="shared" ca="1" si="172"/>
        <v>49207.135962211898</v>
      </c>
      <c r="V403" s="14">
        <f t="shared" ca="1" si="173"/>
        <v>11071.590035236404</v>
      </c>
      <c r="W403" s="14">
        <f t="shared" ca="1" si="174"/>
        <v>14248.644152220426</v>
      </c>
      <c r="X403" s="14">
        <f t="shared" ca="1" si="175"/>
        <v>19974.399818120255</v>
      </c>
      <c r="Y403" s="14">
        <f t="shared" ca="1" si="176"/>
        <v>-27604.671304443844</v>
      </c>
      <c r="Z403" s="14">
        <f t="shared" ca="1" si="177"/>
        <v>4750.6086616583761</v>
      </c>
      <c r="AA403" s="14">
        <f t="shared" ca="1" si="178"/>
        <v>77104.297386643797</v>
      </c>
      <c r="AB403" s="14">
        <f t="shared" ca="1" si="179"/>
        <v>43486.701139067394</v>
      </c>
    </row>
    <row r="404" spans="1:28" x14ac:dyDescent="0.25">
      <c r="A404" s="38">
        <f t="shared" ca="1" si="155"/>
        <v>9.0100347888016144E-2</v>
      </c>
      <c r="B404" s="27">
        <f t="shared" ca="1" si="156"/>
        <v>1.0901003478880162</v>
      </c>
      <c r="C404" s="20">
        <f t="shared" ca="1" si="157"/>
        <v>-42913.425396031744</v>
      </c>
      <c r="D404" s="20">
        <f t="shared" ca="1" si="158"/>
        <v>14060.694365670499</v>
      </c>
      <c r="E404" s="20">
        <f t="shared" ca="1" si="159"/>
        <v>45197.748059121797</v>
      </c>
      <c r="F404" s="20">
        <f t="shared" ca="1" si="160"/>
        <v>19671.750485382225</v>
      </c>
      <c r="G404" s="20">
        <f t="shared" ca="1" si="161"/>
        <v>-21908.719728451608</v>
      </c>
      <c r="H404" s="20">
        <f t="shared" ca="1" si="162"/>
        <v>19405.21642146766</v>
      </c>
      <c r="I404" s="20">
        <f t="shared" ca="1" si="163"/>
        <v>20381.022889365839</v>
      </c>
      <c r="J404" s="20">
        <f t="shared" ca="1" si="164"/>
        <v>23212.251579011245</v>
      </c>
      <c r="K404" s="20">
        <f t="shared" ca="1" si="165"/>
        <v>23516.658430209973</v>
      </c>
      <c r="L404" s="20">
        <f t="shared" ca="1" si="166"/>
        <v>56926.502971445589</v>
      </c>
      <c r="P404" s="19" t="str">
        <f t="shared" ca="1" si="167"/>
        <v>P1</v>
      </c>
      <c r="Q404" s="28">
        <f t="shared" ca="1" si="168"/>
        <v>0.12348278190998112</v>
      </c>
      <c r="R404" s="27">
        <f t="shared" ca="1" si="169"/>
        <v>1.1234827819099811</v>
      </c>
      <c r="S404" s="20">
        <f t="shared" ca="1" si="170"/>
        <v>-52709.231032403026</v>
      </c>
      <c r="T404" s="14">
        <f t="shared" ca="1" si="171"/>
        <v>9914.3737735029663</v>
      </c>
      <c r="U404" s="14">
        <f t="shared" ca="1" si="172"/>
        <v>36716.985540389011</v>
      </c>
      <c r="V404" s="14">
        <f t="shared" ca="1" si="173"/>
        <v>11294.495884766771</v>
      </c>
      <c r="W404" s="14">
        <f t="shared" ca="1" si="174"/>
        <v>15520.665327811343</v>
      </c>
      <c r="X404" s="14">
        <f t="shared" ca="1" si="175"/>
        <v>20240.708354683709</v>
      </c>
      <c r="Y404" s="14">
        <f t="shared" ca="1" si="176"/>
        <v>-24641.480718963623</v>
      </c>
      <c r="Z404" s="14">
        <f t="shared" ca="1" si="177"/>
        <v>4833.7987080530702</v>
      </c>
      <c r="AA404" s="14">
        <f t="shared" ca="1" si="178"/>
        <v>74637.684223148841</v>
      </c>
      <c r="AB404" s="14">
        <f t="shared" ca="1" si="179"/>
        <v>39607.913228327787</v>
      </c>
    </row>
    <row r="405" spans="1:28" x14ac:dyDescent="0.25">
      <c r="A405" s="38">
        <f t="shared" ca="1" si="155"/>
        <v>9.0913385737825869E-2</v>
      </c>
      <c r="B405" s="27">
        <f t="shared" ca="1" si="156"/>
        <v>1.0909133857378259</v>
      </c>
      <c r="C405" s="20">
        <f t="shared" ca="1" si="157"/>
        <v>-43022.91620150533</v>
      </c>
      <c r="D405" s="20">
        <f t="shared" ca="1" si="158"/>
        <v>13943.984289323525</v>
      </c>
      <c r="E405" s="20">
        <f t="shared" ca="1" si="159"/>
        <v>41722.257736843203</v>
      </c>
      <c r="F405" s="20">
        <f t="shared" ca="1" si="160"/>
        <v>18160.902104852245</v>
      </c>
      <c r="G405" s="20">
        <f t="shared" ca="1" si="161"/>
        <v>-33721.510660064479</v>
      </c>
      <c r="H405" s="20">
        <f t="shared" ca="1" si="162"/>
        <v>6409.4015964541713</v>
      </c>
      <c r="I405" s="20">
        <f t="shared" ca="1" si="163"/>
        <v>26378.824440996181</v>
      </c>
      <c r="J405" s="20">
        <f t="shared" ca="1" si="164"/>
        <v>25070.818257073457</v>
      </c>
      <c r="K405" s="20">
        <f t="shared" ca="1" si="165"/>
        <v>13197.64271446316</v>
      </c>
      <c r="L405" s="20">
        <f t="shared" ca="1" si="166"/>
        <v>35007.998142474331</v>
      </c>
      <c r="P405" s="19" t="str">
        <f t="shared" ca="1" si="167"/>
        <v>P2</v>
      </c>
      <c r="Q405" s="28">
        <f t="shared" ca="1" si="168"/>
        <v>0.12810506299193555</v>
      </c>
      <c r="R405" s="27">
        <f t="shared" ca="1" si="169"/>
        <v>1.1281050629919356</v>
      </c>
      <c r="S405" s="20">
        <f t="shared" ca="1" si="170"/>
        <v>-50008.613062348057</v>
      </c>
      <c r="T405" s="14">
        <f t="shared" ca="1" si="171"/>
        <v>14474.769682622762</v>
      </c>
      <c r="U405" s="14">
        <f t="shared" ca="1" si="172"/>
        <v>44365.574481380841</v>
      </c>
      <c r="V405" s="14">
        <f t="shared" ca="1" si="173"/>
        <v>10563.539711756055</v>
      </c>
      <c r="W405" s="14">
        <f t="shared" ca="1" si="174"/>
        <v>24455.831804784291</v>
      </c>
      <c r="X405" s="14">
        <f t="shared" ca="1" si="175"/>
        <v>20269.649453776925</v>
      </c>
      <c r="Y405" s="14">
        <f t="shared" ca="1" si="176"/>
        <v>-25574.271746405004</v>
      </c>
      <c r="Z405" s="14">
        <f t="shared" ca="1" si="177"/>
        <v>8145.5113119302923</v>
      </c>
      <c r="AA405" s="14">
        <f t="shared" ca="1" si="178"/>
        <v>78242.067729030881</v>
      </c>
      <c r="AB405" s="14">
        <f t="shared" ca="1" si="179"/>
        <v>59498.520832562652</v>
      </c>
    </row>
    <row r="406" spans="1:28" x14ac:dyDescent="0.25">
      <c r="A406" s="38">
        <f t="shared" ca="1" si="155"/>
        <v>9.0819274208054732E-2</v>
      </c>
      <c r="B406" s="27">
        <f t="shared" ca="1" si="156"/>
        <v>1.0908192742080547</v>
      </c>
      <c r="C406" s="20">
        <f t="shared" ca="1" si="157"/>
        <v>-44527.08246603742</v>
      </c>
      <c r="D406" s="20">
        <f t="shared" ca="1" si="158"/>
        <v>13209.400388785927</v>
      </c>
      <c r="E406" s="20">
        <f t="shared" ca="1" si="159"/>
        <v>43686.850257219521</v>
      </c>
      <c r="F406" s="20">
        <f t="shared" ca="1" si="160"/>
        <v>18092.441987546423</v>
      </c>
      <c r="G406" s="20">
        <f t="shared" ca="1" si="161"/>
        <v>-24541.956016040011</v>
      </c>
      <c r="H406" s="20">
        <f t="shared" ca="1" si="162"/>
        <v>18890.687517892275</v>
      </c>
      <c r="I406" s="20">
        <f t="shared" ca="1" si="163"/>
        <v>14872.906203341538</v>
      </c>
      <c r="J406" s="20">
        <f t="shared" ca="1" si="164"/>
        <v>24930.106971818954</v>
      </c>
      <c r="K406" s="20">
        <f t="shared" ca="1" si="165"/>
        <v>24476.994152459003</v>
      </c>
      <c r="L406" s="20">
        <f t="shared" ca="1" si="166"/>
        <v>47739.529071126177</v>
      </c>
      <c r="P406" s="19" t="str">
        <f t="shared" ca="1" si="167"/>
        <v>P2</v>
      </c>
      <c r="Q406" s="28">
        <f t="shared" ca="1" si="168"/>
        <v>0.13320716984974867</v>
      </c>
      <c r="R406" s="27">
        <f t="shared" ca="1" si="169"/>
        <v>1.1332071698497486</v>
      </c>
      <c r="S406" s="20">
        <f t="shared" ca="1" si="170"/>
        <v>-52138.634732177263</v>
      </c>
      <c r="T406" s="14">
        <f t="shared" ca="1" si="171"/>
        <v>10599.659851259563</v>
      </c>
      <c r="U406" s="14">
        <f t="shared" ca="1" si="172"/>
        <v>50364.793570107926</v>
      </c>
      <c r="V406" s="14">
        <f t="shared" ca="1" si="173"/>
        <v>11147.289163931673</v>
      </c>
      <c r="W406" s="14">
        <f t="shared" ca="1" si="174"/>
        <v>14802.654349265993</v>
      </c>
      <c r="X406" s="14">
        <f t="shared" ca="1" si="175"/>
        <v>20020.648901757966</v>
      </c>
      <c r="Y406" s="14">
        <f t="shared" ca="1" si="176"/>
        <v>-19051.827987696786</v>
      </c>
      <c r="Z406" s="14">
        <f t="shared" ca="1" si="177"/>
        <v>5737.9837521846357</v>
      </c>
      <c r="AA406" s="14">
        <f t="shared" ca="1" si="178"/>
        <v>75243.187204935457</v>
      </c>
      <c r="AB406" s="14">
        <f t="shared" ca="1" si="179"/>
        <v>53134.495983636269</v>
      </c>
    </row>
    <row r="407" spans="1:28" x14ac:dyDescent="0.25">
      <c r="A407" s="38">
        <f t="shared" ca="1" si="155"/>
        <v>8.8874012038841252E-2</v>
      </c>
      <c r="B407" s="27">
        <f t="shared" ca="1" si="156"/>
        <v>1.0888740120388412</v>
      </c>
      <c r="C407" s="20">
        <f t="shared" ca="1" si="157"/>
        <v>-41412.894004012611</v>
      </c>
      <c r="D407" s="20">
        <f t="shared" ca="1" si="158"/>
        <v>11589.728882166559</v>
      </c>
      <c r="E407" s="20">
        <f t="shared" ca="1" si="159"/>
        <v>41236.216649085254</v>
      </c>
      <c r="F407" s="20">
        <f t="shared" ca="1" si="160"/>
        <v>19511.683939642127</v>
      </c>
      <c r="G407" s="20">
        <f t="shared" ca="1" si="161"/>
        <v>-26446.380309290136</v>
      </c>
      <c r="H407" s="20">
        <f t="shared" ca="1" si="162"/>
        <v>13259.596538707345</v>
      </c>
      <c r="I407" s="20">
        <f t="shared" ca="1" si="163"/>
        <v>27965.50291288595</v>
      </c>
      <c r="J407" s="20">
        <f t="shared" ca="1" si="164"/>
        <v>22955.813026803295</v>
      </c>
      <c r="K407" s="20">
        <f t="shared" ca="1" si="165"/>
        <v>21783.946812834445</v>
      </c>
      <c r="L407" s="20">
        <f t="shared" ca="1" si="166"/>
        <v>49424.204950584099</v>
      </c>
      <c r="P407" s="19" t="str">
        <f t="shared" ca="1" si="167"/>
        <v>P1</v>
      </c>
      <c r="Q407" s="28">
        <f t="shared" ca="1" si="168"/>
        <v>0.13405499059262851</v>
      </c>
      <c r="R407" s="27">
        <f t="shared" ca="1" si="169"/>
        <v>1.1340549905926285</v>
      </c>
      <c r="S407" s="20">
        <f t="shared" ca="1" si="170"/>
        <v>-52887.660214736701</v>
      </c>
      <c r="T407" s="14">
        <f t="shared" ca="1" si="171"/>
        <v>14956.391157607632</v>
      </c>
      <c r="U407" s="14">
        <f t="shared" ca="1" si="172"/>
        <v>38068.915791058855</v>
      </c>
      <c r="V407" s="14">
        <f t="shared" ca="1" si="173"/>
        <v>10400.369315504095</v>
      </c>
      <c r="W407" s="14">
        <f t="shared" ca="1" si="174"/>
        <v>13981.305670076001</v>
      </c>
      <c r="X407" s="14">
        <f t="shared" ca="1" si="175"/>
        <v>19216.796186887965</v>
      </c>
      <c r="Y407" s="14">
        <f t="shared" ca="1" si="176"/>
        <v>-26667.820240004341</v>
      </c>
      <c r="Z407" s="14">
        <f t="shared" ca="1" si="177"/>
        <v>4824.6473183283088</v>
      </c>
      <c r="AA407" s="14">
        <f t="shared" ca="1" si="178"/>
        <v>75971.283928700825</v>
      </c>
      <c r="AB407" s="14">
        <f t="shared" ca="1" si="179"/>
        <v>40832.715905358353</v>
      </c>
    </row>
    <row r="408" spans="1:28" x14ac:dyDescent="0.25">
      <c r="A408" s="38">
        <f t="shared" ca="1" si="155"/>
        <v>9.1008726000021314E-2</v>
      </c>
      <c r="B408" s="27">
        <f t="shared" ca="1" si="156"/>
        <v>1.0910087260000214</v>
      </c>
      <c r="C408" s="20">
        <f t="shared" ca="1" si="157"/>
        <v>-40334.883479834512</v>
      </c>
      <c r="D408" s="20">
        <f t="shared" ca="1" si="158"/>
        <v>11179.473324908053</v>
      </c>
      <c r="E408" s="20">
        <f t="shared" ca="1" si="159"/>
        <v>39783.67203070932</v>
      </c>
      <c r="F408" s="20">
        <f t="shared" ca="1" si="160"/>
        <v>19642.546721828272</v>
      </c>
      <c r="G408" s="20">
        <f t="shared" ca="1" si="161"/>
        <v>-36993.631058407496</v>
      </c>
      <c r="H408" s="20">
        <f t="shared" ca="1" si="162"/>
        <v>20817.322521289796</v>
      </c>
      <c r="I408" s="20">
        <f t="shared" ca="1" si="163"/>
        <v>24874.671457265584</v>
      </c>
      <c r="J408" s="20">
        <f t="shared" ca="1" si="164"/>
        <v>26897.370778453136</v>
      </c>
      <c r="K408" s="20">
        <f t="shared" ca="1" si="165"/>
        <v>21312.69599284327</v>
      </c>
      <c r="L408" s="20">
        <f t="shared" ca="1" si="166"/>
        <v>45803.791626041682</v>
      </c>
      <c r="P408" s="19" t="str">
        <f t="shared" ca="1" si="167"/>
        <v>P1</v>
      </c>
      <c r="Q408" s="28">
        <f t="shared" ca="1" si="168"/>
        <v>0.12865809131299716</v>
      </c>
      <c r="R408" s="27">
        <f t="shared" ca="1" si="169"/>
        <v>1.1286580913129971</v>
      </c>
      <c r="S408" s="20">
        <f t="shared" ca="1" si="170"/>
        <v>-50164.406711526215</v>
      </c>
      <c r="T408" s="14">
        <f t="shared" ca="1" si="171"/>
        <v>10876.616084482766</v>
      </c>
      <c r="U408" s="14">
        <f t="shared" ca="1" si="172"/>
        <v>43814.489968516282</v>
      </c>
      <c r="V408" s="14">
        <f t="shared" ca="1" si="173"/>
        <v>11215.988594698076</v>
      </c>
      <c r="W408" s="14">
        <f t="shared" ca="1" si="174"/>
        <v>11868.519882622008</v>
      </c>
      <c r="X408" s="14">
        <f t="shared" ca="1" si="175"/>
        <v>17443.570759036425</v>
      </c>
      <c r="Y408" s="14">
        <f t="shared" ca="1" si="176"/>
        <v>-32647.988491593329</v>
      </c>
      <c r="Z408" s="14">
        <f t="shared" ca="1" si="177"/>
        <v>3987.4026843192037</v>
      </c>
      <c r="AA408" s="14">
        <f t="shared" ca="1" si="178"/>
        <v>74576.566092678986</v>
      </c>
      <c r="AB408" s="14">
        <f t="shared" ca="1" si="179"/>
        <v>38465.632039904238</v>
      </c>
    </row>
    <row r="409" spans="1:28" x14ac:dyDescent="0.25">
      <c r="A409" s="38">
        <f t="shared" ca="1" si="155"/>
        <v>9.0514464457719351E-2</v>
      </c>
      <c r="B409" s="27">
        <f t="shared" ca="1" si="156"/>
        <v>1.0905144644577194</v>
      </c>
      <c r="C409" s="20">
        <f t="shared" ca="1" si="157"/>
        <v>-43363.551310200783</v>
      </c>
      <c r="D409" s="20">
        <f t="shared" ca="1" si="158"/>
        <v>8935.4255668077549</v>
      </c>
      <c r="E409" s="20">
        <f t="shared" ca="1" si="159"/>
        <v>38829.745602944487</v>
      </c>
      <c r="F409" s="20">
        <f t="shared" ca="1" si="160"/>
        <v>20202.21725188912</v>
      </c>
      <c r="G409" s="20">
        <f t="shared" ca="1" si="161"/>
        <v>-32770.271410426285</v>
      </c>
      <c r="H409" s="20">
        <f t="shared" ca="1" si="162"/>
        <v>10221.575229518177</v>
      </c>
      <c r="I409" s="20">
        <f t="shared" ca="1" si="163"/>
        <v>23527.901534856122</v>
      </c>
      <c r="J409" s="20">
        <f t="shared" ca="1" si="164"/>
        <v>24163.807836238822</v>
      </c>
      <c r="K409" s="20">
        <f t="shared" ca="1" si="165"/>
        <v>27479.727604362524</v>
      </c>
      <c r="L409" s="20">
        <f t="shared" ca="1" si="166"/>
        <v>37418.800238443189</v>
      </c>
      <c r="P409" s="19" t="str">
        <f t="shared" ca="1" si="167"/>
        <v>P1</v>
      </c>
      <c r="Q409" s="28">
        <f t="shared" ca="1" si="168"/>
        <v>0.14429765759229263</v>
      </c>
      <c r="R409" s="27">
        <f t="shared" ca="1" si="169"/>
        <v>1.1442976575922925</v>
      </c>
      <c r="S409" s="20">
        <f t="shared" ca="1" si="170"/>
        <v>-55183.247393803424</v>
      </c>
      <c r="T409" s="14">
        <f t="shared" ca="1" si="171"/>
        <v>8105.5845354312823</v>
      </c>
      <c r="U409" s="14">
        <f t="shared" ca="1" si="172"/>
        <v>39286.987590565186</v>
      </c>
      <c r="V409" s="14">
        <f t="shared" ca="1" si="173"/>
        <v>11817.26113892297</v>
      </c>
      <c r="W409" s="14">
        <f t="shared" ca="1" si="174"/>
        <v>16557.388575364992</v>
      </c>
      <c r="X409" s="14">
        <f t="shared" ca="1" si="175"/>
        <v>16313.225226936027</v>
      </c>
      <c r="Y409" s="14">
        <f t="shared" ca="1" si="176"/>
        <v>-33058.396825125237</v>
      </c>
      <c r="Z409" s="14">
        <f t="shared" ca="1" si="177"/>
        <v>5543.1406585552695</v>
      </c>
      <c r="AA409" s="14">
        <f t="shared" ca="1" si="178"/>
        <v>76427.284178810485</v>
      </c>
      <c r="AB409" s="14">
        <f t="shared" ca="1" si="179"/>
        <v>29340.062385564579</v>
      </c>
    </row>
    <row r="410" spans="1:28" x14ac:dyDescent="0.25">
      <c r="A410" s="38">
        <f t="shared" ca="1" si="155"/>
        <v>8.8489041360552564E-2</v>
      </c>
      <c r="B410" s="27">
        <f t="shared" ca="1" si="156"/>
        <v>1.0884890413605526</v>
      </c>
      <c r="C410" s="20">
        <f t="shared" ca="1" si="157"/>
        <v>-40837.172779968379</v>
      </c>
      <c r="D410" s="20">
        <f t="shared" ca="1" si="158"/>
        <v>13724.518702766101</v>
      </c>
      <c r="E410" s="20">
        <f t="shared" ca="1" si="159"/>
        <v>36340.10991329237</v>
      </c>
      <c r="F410" s="20">
        <f t="shared" ca="1" si="160"/>
        <v>18200.30286868495</v>
      </c>
      <c r="G410" s="20">
        <f t="shared" ca="1" si="161"/>
        <v>-29078.135636174506</v>
      </c>
      <c r="H410" s="20">
        <f t="shared" ca="1" si="162"/>
        <v>9775.3066406063426</v>
      </c>
      <c r="I410" s="20">
        <f t="shared" ca="1" si="163"/>
        <v>29063.583739087058</v>
      </c>
      <c r="J410" s="20">
        <f t="shared" ca="1" si="164"/>
        <v>25789.279565705026</v>
      </c>
      <c r="K410" s="20">
        <f t="shared" ca="1" si="165"/>
        <v>16947.174755097025</v>
      </c>
      <c r="L410" s="20">
        <f t="shared" ca="1" si="166"/>
        <v>42559.001775156314</v>
      </c>
      <c r="P410" s="19" t="str">
        <f t="shared" ca="1" si="167"/>
        <v>P1</v>
      </c>
      <c r="Q410" s="28">
        <f t="shared" ca="1" si="168"/>
        <v>0.124786819805924</v>
      </c>
      <c r="R410" s="27">
        <f t="shared" ca="1" si="169"/>
        <v>1.1247868198059241</v>
      </c>
      <c r="S410" s="20">
        <f t="shared" ca="1" si="170"/>
        <v>-51633.957716070428</v>
      </c>
      <c r="T410" s="14">
        <f t="shared" ca="1" si="171"/>
        <v>7066.9393026000416</v>
      </c>
      <c r="U410" s="14">
        <f t="shared" ca="1" si="172"/>
        <v>44351.606707353298</v>
      </c>
      <c r="V410" s="14">
        <f t="shared" ca="1" si="173"/>
        <v>10809.233738307286</v>
      </c>
      <c r="W410" s="14">
        <f t="shared" ca="1" si="174"/>
        <v>14215.704375025263</v>
      </c>
      <c r="X410" s="14">
        <f t="shared" ca="1" si="175"/>
        <v>17165.696412981411</v>
      </c>
      <c r="Y410" s="14">
        <f t="shared" ca="1" si="176"/>
        <v>-37608.187618277945</v>
      </c>
      <c r="Z410" s="14">
        <f t="shared" ca="1" si="177"/>
        <v>7143.5393020939318</v>
      </c>
      <c r="AA410" s="14">
        <f t="shared" ca="1" si="178"/>
        <v>73855.890904839805</v>
      </c>
      <c r="AB410" s="14">
        <f t="shared" ca="1" si="179"/>
        <v>34531.11186490579</v>
      </c>
    </row>
    <row r="411" spans="1:28" x14ac:dyDescent="0.25">
      <c r="A411" s="38">
        <f t="shared" ca="1" si="155"/>
        <v>9.0645529734985117E-2</v>
      </c>
      <c r="B411" s="27">
        <f t="shared" ca="1" si="156"/>
        <v>1.0906455297349851</v>
      </c>
      <c r="C411" s="20">
        <f t="shared" ca="1" si="157"/>
        <v>-40638.390425041114</v>
      </c>
      <c r="D411" s="20">
        <f t="shared" ca="1" si="158"/>
        <v>16044.521468764879</v>
      </c>
      <c r="E411" s="20">
        <f t="shared" ca="1" si="159"/>
        <v>41461.709620456473</v>
      </c>
      <c r="F411" s="20">
        <f t="shared" ca="1" si="160"/>
        <v>20993.61476269675</v>
      </c>
      <c r="G411" s="20">
        <f t="shared" ca="1" si="161"/>
        <v>-28276.991843376487</v>
      </c>
      <c r="H411" s="20">
        <f t="shared" ca="1" si="162"/>
        <v>15352.451862700342</v>
      </c>
      <c r="I411" s="20">
        <f t="shared" ca="1" si="163"/>
        <v>14230.420479898294</v>
      </c>
      <c r="J411" s="20">
        <f t="shared" ca="1" si="164"/>
        <v>24626.021027085306</v>
      </c>
      <c r="K411" s="20">
        <f t="shared" ca="1" si="165"/>
        <v>19508.144523624404</v>
      </c>
      <c r="L411" s="20">
        <f t="shared" ca="1" si="166"/>
        <v>46689.613053714078</v>
      </c>
      <c r="P411" s="19" t="str">
        <f t="shared" ca="1" si="167"/>
        <v>P1</v>
      </c>
      <c r="Q411" s="28">
        <f t="shared" ca="1" si="168"/>
        <v>0.12769288125718381</v>
      </c>
      <c r="R411" s="27">
        <f t="shared" ca="1" si="169"/>
        <v>1.1276928812571838</v>
      </c>
      <c r="S411" s="20">
        <f t="shared" ca="1" si="170"/>
        <v>-52315.290891682504</v>
      </c>
      <c r="T411" s="14">
        <f t="shared" ca="1" si="171"/>
        <v>13500.613519702263</v>
      </c>
      <c r="U411" s="14">
        <f t="shared" ca="1" si="172"/>
        <v>39385.801853493635</v>
      </c>
      <c r="V411" s="14">
        <f t="shared" ca="1" si="173"/>
        <v>10877.861682549994</v>
      </c>
      <c r="W411" s="14">
        <f t="shared" ca="1" si="174"/>
        <v>10798.738639011382</v>
      </c>
      <c r="X411" s="14">
        <f t="shared" ca="1" si="175"/>
        <v>20232.61576708101</v>
      </c>
      <c r="Y411" s="14">
        <f t="shared" ca="1" si="176"/>
        <v>-29529.54544166019</v>
      </c>
      <c r="Z411" s="14">
        <f t="shared" ca="1" si="177"/>
        <v>5345.4276375263471</v>
      </c>
      <c r="AA411" s="14">
        <f t="shared" ca="1" si="178"/>
        <v>75397.967601174692</v>
      </c>
      <c r="AB411" s="14">
        <f t="shared" ca="1" si="179"/>
        <v>39012.61611301166</v>
      </c>
    </row>
    <row r="412" spans="1:28" x14ac:dyDescent="0.25">
      <c r="A412" s="38">
        <f t="shared" ca="1" si="155"/>
        <v>8.8988303935863045E-2</v>
      </c>
      <c r="B412" s="27">
        <f t="shared" ca="1" si="156"/>
        <v>1.088988303935863</v>
      </c>
      <c r="C412" s="20">
        <f t="shared" ca="1" si="157"/>
        <v>-44562.709896005304</v>
      </c>
      <c r="D412" s="20">
        <f t="shared" ca="1" si="158"/>
        <v>12692.884402739841</v>
      </c>
      <c r="E412" s="20">
        <f t="shared" ca="1" si="159"/>
        <v>41519.45102671528</v>
      </c>
      <c r="F412" s="20">
        <f t="shared" ca="1" si="160"/>
        <v>20893.801339125061</v>
      </c>
      <c r="G412" s="20">
        <f t="shared" ca="1" si="161"/>
        <v>-26812.875513014333</v>
      </c>
      <c r="H412" s="20">
        <f t="shared" ca="1" si="162"/>
        <v>15487.003619553103</v>
      </c>
      <c r="I412" s="20">
        <f t="shared" ca="1" si="163"/>
        <v>19894.062547529902</v>
      </c>
      <c r="J412" s="20">
        <f t="shared" ca="1" si="164"/>
        <v>25895.713716185364</v>
      </c>
      <c r="K412" s="20">
        <f t="shared" ca="1" si="165"/>
        <v>20635.517449155996</v>
      </c>
      <c r="L412" s="20">
        <f t="shared" ca="1" si="166"/>
        <v>45949.763199266075</v>
      </c>
      <c r="P412" s="19" t="str">
        <f t="shared" ca="1" si="167"/>
        <v>P2</v>
      </c>
      <c r="Q412" s="28">
        <f t="shared" ca="1" si="168"/>
        <v>0.12815774873914754</v>
      </c>
      <c r="R412" s="27">
        <f t="shared" ca="1" si="169"/>
        <v>1.1281577487391474</v>
      </c>
      <c r="S412" s="20">
        <f t="shared" ca="1" si="170"/>
        <v>-47740.703123412532</v>
      </c>
      <c r="T412" s="14">
        <f t="shared" ca="1" si="171"/>
        <v>11190.63240727427</v>
      </c>
      <c r="U412" s="14">
        <f t="shared" ca="1" si="172"/>
        <v>44169.85732578126</v>
      </c>
      <c r="V412" s="14">
        <f t="shared" ca="1" si="173"/>
        <v>11375.570429381338</v>
      </c>
      <c r="W412" s="14">
        <f t="shared" ca="1" si="174"/>
        <v>16150.781019839103</v>
      </c>
      <c r="X412" s="14">
        <f t="shared" ca="1" si="175"/>
        <v>21056.395186028345</v>
      </c>
      <c r="Y412" s="14">
        <f t="shared" ca="1" si="176"/>
        <v>-34033.702253810377</v>
      </c>
      <c r="Z412" s="14">
        <f t="shared" ca="1" si="177"/>
        <v>6386.8590171282949</v>
      </c>
      <c r="AA412" s="14">
        <f t="shared" ca="1" si="178"/>
        <v>75976.556643608041</v>
      </c>
      <c r="AB412" s="14">
        <f t="shared" ca="1" si="179"/>
        <v>47822.810912515255</v>
      </c>
    </row>
    <row r="413" spans="1:28" x14ac:dyDescent="0.25">
      <c r="A413" s="38">
        <f t="shared" ca="1" si="155"/>
        <v>9.1415502285069006E-2</v>
      </c>
      <c r="B413" s="27">
        <f t="shared" ca="1" si="156"/>
        <v>1.0914155022850691</v>
      </c>
      <c r="C413" s="20">
        <f t="shared" ca="1" si="157"/>
        <v>-42835.084549066421</v>
      </c>
      <c r="D413" s="20">
        <f t="shared" ca="1" si="158"/>
        <v>16741.653184683782</v>
      </c>
      <c r="E413" s="20">
        <f t="shared" ca="1" si="159"/>
        <v>43459.010365257309</v>
      </c>
      <c r="F413" s="20">
        <f t="shared" ca="1" si="160"/>
        <v>19495.116703559688</v>
      </c>
      <c r="G413" s="20">
        <f t="shared" ca="1" si="161"/>
        <v>-35232.565436221783</v>
      </c>
      <c r="H413" s="20">
        <f t="shared" ca="1" si="162"/>
        <v>14093.611522929756</v>
      </c>
      <c r="I413" s="20">
        <f t="shared" ca="1" si="163"/>
        <v>20639.092888143172</v>
      </c>
      <c r="J413" s="20">
        <f t="shared" ca="1" si="164"/>
        <v>25807.408798894532</v>
      </c>
      <c r="K413" s="20">
        <f t="shared" ca="1" si="165"/>
        <v>12626.80067762509</v>
      </c>
      <c r="L413" s="20">
        <f t="shared" ca="1" si="166"/>
        <v>40725.95549415701</v>
      </c>
      <c r="P413" s="19" t="str">
        <f t="shared" ca="1" si="167"/>
        <v>P1</v>
      </c>
      <c r="Q413" s="28">
        <f t="shared" ca="1" si="168"/>
        <v>0.13513140773001922</v>
      </c>
      <c r="R413" s="27">
        <f t="shared" ca="1" si="169"/>
        <v>1.1351314077300192</v>
      </c>
      <c r="S413" s="20">
        <f t="shared" ca="1" si="170"/>
        <v>-55879.726242125456</v>
      </c>
      <c r="T413" s="14">
        <f t="shared" ca="1" si="171"/>
        <v>5652.2330547045112</v>
      </c>
      <c r="U413" s="14">
        <f t="shared" ca="1" si="172"/>
        <v>29477.978746744222</v>
      </c>
      <c r="V413" s="14">
        <f t="shared" ca="1" si="173"/>
        <v>10669.277227853896</v>
      </c>
      <c r="W413" s="14">
        <f t="shared" ca="1" si="174"/>
        <v>14712.586944880937</v>
      </c>
      <c r="X413" s="14">
        <f t="shared" ca="1" si="175"/>
        <v>21238.313342630056</v>
      </c>
      <c r="Y413" s="14">
        <f t="shared" ca="1" si="176"/>
        <v>-38473.07784731991</v>
      </c>
      <c r="Z413" s="14">
        <f t="shared" ca="1" si="177"/>
        <v>7272.8577281803773</v>
      </c>
      <c r="AA413" s="14">
        <f t="shared" ca="1" si="178"/>
        <v>76254.219714139472</v>
      </c>
      <c r="AB413" s="14">
        <f t="shared" ca="1" si="179"/>
        <v>18456.409072364808</v>
      </c>
    </row>
    <row r="414" spans="1:28" x14ac:dyDescent="0.25">
      <c r="A414" s="38">
        <f t="shared" ca="1" si="155"/>
        <v>9.0007748773948154E-2</v>
      </c>
      <c r="B414" s="27">
        <f t="shared" ca="1" si="156"/>
        <v>1.0900077487739481</v>
      </c>
      <c r="C414" s="20">
        <f t="shared" ca="1" si="157"/>
        <v>-40814.903120717128</v>
      </c>
      <c r="D414" s="20">
        <f t="shared" ca="1" si="158"/>
        <v>13332.371607714622</v>
      </c>
      <c r="E414" s="20">
        <f t="shared" ca="1" si="159"/>
        <v>40633.842489306349</v>
      </c>
      <c r="F414" s="20">
        <f t="shared" ca="1" si="160"/>
        <v>23178.400992147865</v>
      </c>
      <c r="G414" s="20">
        <f t="shared" ca="1" si="161"/>
        <v>-30118.907482468574</v>
      </c>
      <c r="H414" s="20">
        <f t="shared" ca="1" si="162"/>
        <v>7897.4805670351161</v>
      </c>
      <c r="I414" s="20">
        <f t="shared" ca="1" si="163"/>
        <v>31558.791183042631</v>
      </c>
      <c r="J414" s="20">
        <f t="shared" ca="1" si="164"/>
        <v>25823.806707264641</v>
      </c>
      <c r="K414" s="20">
        <f t="shared" ca="1" si="165"/>
        <v>20306.492345328261</v>
      </c>
      <c r="L414" s="20">
        <f t="shared" ca="1" si="166"/>
        <v>50443.638835623511</v>
      </c>
      <c r="P414" s="19" t="str">
        <f t="shared" ca="1" si="167"/>
        <v>P1</v>
      </c>
      <c r="Q414" s="28">
        <f t="shared" ca="1" si="168"/>
        <v>0.13256133871958042</v>
      </c>
      <c r="R414" s="27">
        <f t="shared" ca="1" si="169"/>
        <v>1.1325613387195803</v>
      </c>
      <c r="S414" s="20">
        <f t="shared" ca="1" si="170"/>
        <v>-55387.734692704485</v>
      </c>
      <c r="T414" s="14">
        <f t="shared" ca="1" si="171"/>
        <v>2952.8831802010427</v>
      </c>
      <c r="U414" s="14">
        <f t="shared" ca="1" si="172"/>
        <v>48472.081274566684</v>
      </c>
      <c r="V414" s="14">
        <f t="shared" ca="1" si="173"/>
        <v>10844.250397866641</v>
      </c>
      <c r="W414" s="14">
        <f t="shared" ca="1" si="174"/>
        <v>13482.131792120505</v>
      </c>
      <c r="X414" s="14">
        <f t="shared" ca="1" si="175"/>
        <v>17381.439921249625</v>
      </c>
      <c r="Y414" s="14">
        <f t="shared" ca="1" si="176"/>
        <v>-26719.498312440453</v>
      </c>
      <c r="Z414" s="14">
        <f t="shared" ca="1" si="177"/>
        <v>6139.1320719028554</v>
      </c>
      <c r="AA414" s="14">
        <f t="shared" ca="1" si="178"/>
        <v>73880.857130174772</v>
      </c>
      <c r="AB414" s="14">
        <f t="shared" ca="1" si="179"/>
        <v>34498.620732566109</v>
      </c>
    </row>
    <row r="415" spans="1:28" x14ac:dyDescent="0.25">
      <c r="A415" s="38">
        <f t="shared" ca="1" si="155"/>
        <v>8.9419887236880546E-2</v>
      </c>
      <c r="B415" s="27">
        <f t="shared" ca="1" si="156"/>
        <v>1.0894198872368805</v>
      </c>
      <c r="C415" s="20">
        <f t="shared" ca="1" si="157"/>
        <v>-39677.020266195737</v>
      </c>
      <c r="D415" s="20">
        <f t="shared" ca="1" si="158"/>
        <v>12155.564012979168</v>
      </c>
      <c r="E415" s="20">
        <f t="shared" ca="1" si="159"/>
        <v>38668.444863583951</v>
      </c>
      <c r="F415" s="20">
        <f t="shared" ca="1" si="160"/>
        <v>20405.391438894858</v>
      </c>
      <c r="G415" s="20">
        <f t="shared" ca="1" si="161"/>
        <v>-41721.961164701817</v>
      </c>
      <c r="H415" s="20">
        <f t="shared" ca="1" si="162"/>
        <v>12157.037164144618</v>
      </c>
      <c r="I415" s="20">
        <f t="shared" ca="1" si="163"/>
        <v>31389.118765718224</v>
      </c>
      <c r="J415" s="20">
        <f t="shared" ca="1" si="164"/>
        <v>27405.517614804914</v>
      </c>
      <c r="K415" s="20">
        <f t="shared" ca="1" si="165"/>
        <v>20782.859981075599</v>
      </c>
      <c r="L415" s="20">
        <f t="shared" ca="1" si="166"/>
        <v>42444.877245982279</v>
      </c>
      <c r="P415" s="19" t="str">
        <f t="shared" ca="1" si="167"/>
        <v>P1</v>
      </c>
      <c r="Q415" s="28">
        <f t="shared" ca="1" si="168"/>
        <v>0.12125979919283857</v>
      </c>
      <c r="R415" s="27">
        <f t="shared" ca="1" si="169"/>
        <v>1.1212597991928386</v>
      </c>
      <c r="S415" s="20">
        <f t="shared" ca="1" si="170"/>
        <v>-51194.188672121672</v>
      </c>
      <c r="T415" s="14">
        <f t="shared" ca="1" si="171"/>
        <v>12597.14012974616</v>
      </c>
      <c r="U415" s="14">
        <f t="shared" ca="1" si="172"/>
        <v>27069.483307373543</v>
      </c>
      <c r="V415" s="14">
        <f t="shared" ca="1" si="173"/>
        <v>11314.561767468371</v>
      </c>
      <c r="W415" s="14">
        <f t="shared" ca="1" si="174"/>
        <v>13489.10666538984</v>
      </c>
      <c r="X415" s="14">
        <f t="shared" ca="1" si="175"/>
        <v>21433.450083070835</v>
      </c>
      <c r="Y415" s="14">
        <f t="shared" ca="1" si="176"/>
        <v>-39054.819936675602</v>
      </c>
      <c r="Z415" s="14">
        <f t="shared" ca="1" si="177"/>
        <v>7079.1077726532922</v>
      </c>
      <c r="AA415" s="14">
        <f t="shared" ca="1" si="178"/>
        <v>77357.197801875998</v>
      </c>
      <c r="AB415" s="14">
        <f t="shared" ca="1" si="179"/>
        <v>29740.023950281597</v>
      </c>
    </row>
    <row r="416" spans="1:28" x14ac:dyDescent="0.25">
      <c r="A416" s="38">
        <f t="shared" ca="1" si="155"/>
        <v>9.0473424300459501E-2</v>
      </c>
      <c r="B416" s="27">
        <f t="shared" ca="1" si="156"/>
        <v>1.0904734243004595</v>
      </c>
      <c r="C416" s="20">
        <f t="shared" ca="1" si="157"/>
        <v>-45207.504148326152</v>
      </c>
      <c r="D416" s="20">
        <f t="shared" ca="1" si="158"/>
        <v>9878.3519872791621</v>
      </c>
      <c r="E416" s="20">
        <f t="shared" ca="1" si="159"/>
        <v>42999.60914059497</v>
      </c>
      <c r="F416" s="20">
        <f t="shared" ca="1" si="160"/>
        <v>21055.490121882885</v>
      </c>
      <c r="G416" s="20">
        <f t="shared" ca="1" si="161"/>
        <v>-34964.094229103372</v>
      </c>
      <c r="H416" s="20">
        <f t="shared" ca="1" si="162"/>
        <v>15781.091474607778</v>
      </c>
      <c r="I416" s="20">
        <f t="shared" ca="1" si="163"/>
        <v>15310.205341827041</v>
      </c>
      <c r="J416" s="20">
        <f t="shared" ca="1" si="164"/>
        <v>26104.607649544909</v>
      </c>
      <c r="K416" s="20">
        <f t="shared" ca="1" si="165"/>
        <v>24653.031613672421</v>
      </c>
      <c r="L416" s="20">
        <f t="shared" ca="1" si="166"/>
        <v>37428.831991721629</v>
      </c>
      <c r="P416" s="19" t="str">
        <f t="shared" ca="1" si="167"/>
        <v>P2</v>
      </c>
      <c r="Q416" s="28">
        <f t="shared" ca="1" si="168"/>
        <v>0.13150752850264624</v>
      </c>
      <c r="R416" s="27">
        <f t="shared" ca="1" si="169"/>
        <v>1.1315075285026461</v>
      </c>
      <c r="S416" s="20">
        <f t="shared" ca="1" si="170"/>
        <v>-50106.921040317422</v>
      </c>
      <c r="T416" s="14">
        <f t="shared" ca="1" si="171"/>
        <v>5617.2896670940045</v>
      </c>
      <c r="U416" s="14">
        <f t="shared" ca="1" si="172"/>
        <v>40095.609884415717</v>
      </c>
      <c r="V416" s="14">
        <f t="shared" ca="1" si="173"/>
        <v>11034.281359521709</v>
      </c>
      <c r="W416" s="14">
        <f t="shared" ca="1" si="174"/>
        <v>15573.256946250543</v>
      </c>
      <c r="X416" s="14">
        <f t="shared" ca="1" si="175"/>
        <v>24354.486615529837</v>
      </c>
      <c r="Y416" s="14">
        <f t="shared" ca="1" si="176"/>
        <v>-14554.523866329619</v>
      </c>
      <c r="Z416" s="14">
        <f t="shared" ca="1" si="177"/>
        <v>5762.3122941592765</v>
      </c>
      <c r="AA416" s="14">
        <f t="shared" ca="1" si="178"/>
        <v>74581.965972878184</v>
      </c>
      <c r="AB416" s="14">
        <f t="shared" ca="1" si="179"/>
        <v>48209.988248115689</v>
      </c>
    </row>
    <row r="417" spans="1:28" x14ac:dyDescent="0.25">
      <c r="A417" s="38">
        <f t="shared" ca="1" si="155"/>
        <v>8.9723070061692445E-2</v>
      </c>
      <c r="B417" s="27">
        <f t="shared" ca="1" si="156"/>
        <v>1.0897230700616924</v>
      </c>
      <c r="C417" s="20">
        <f t="shared" ca="1" si="157"/>
        <v>-39924.089806108954</v>
      </c>
      <c r="D417" s="20">
        <f t="shared" ca="1" si="158"/>
        <v>11613.622734147681</v>
      </c>
      <c r="E417" s="20">
        <f t="shared" ca="1" si="159"/>
        <v>44435.629447305648</v>
      </c>
      <c r="F417" s="20">
        <f t="shared" ca="1" si="160"/>
        <v>20039.064235788457</v>
      </c>
      <c r="G417" s="20">
        <f t="shared" ca="1" si="161"/>
        <v>-32383.77534693127</v>
      </c>
      <c r="H417" s="20">
        <f t="shared" ca="1" si="162"/>
        <v>16365.238857639903</v>
      </c>
      <c r="I417" s="20">
        <f t="shared" ca="1" si="163"/>
        <v>21459.570951600374</v>
      </c>
      <c r="J417" s="20">
        <f t="shared" ca="1" si="164"/>
        <v>24923.71143269501</v>
      </c>
      <c r="K417" s="20">
        <f t="shared" ca="1" si="165"/>
        <v>15333.409154628207</v>
      </c>
      <c r="L417" s="20">
        <f t="shared" ca="1" si="166"/>
        <v>45508.075392329622</v>
      </c>
      <c r="P417" s="19" t="str">
        <f t="shared" ca="1" si="167"/>
        <v>P1</v>
      </c>
      <c r="Q417" s="28">
        <f t="shared" ca="1" si="168"/>
        <v>0.14245791978024577</v>
      </c>
      <c r="R417" s="27">
        <f t="shared" ca="1" si="169"/>
        <v>1.1424579197802458</v>
      </c>
      <c r="S417" s="20">
        <f t="shared" ca="1" si="170"/>
        <v>-50244.328369827126</v>
      </c>
      <c r="T417" s="14">
        <f t="shared" ca="1" si="171"/>
        <v>6763.3861410273894</v>
      </c>
      <c r="U417" s="14">
        <f t="shared" ca="1" si="172"/>
        <v>37099.86707560411</v>
      </c>
      <c r="V417" s="14">
        <f t="shared" ca="1" si="173"/>
        <v>10958.639416375858</v>
      </c>
      <c r="W417" s="14">
        <f t="shared" ca="1" si="174"/>
        <v>17657.263878392008</v>
      </c>
      <c r="X417" s="14">
        <f t="shared" ca="1" si="175"/>
        <v>23999.662514409683</v>
      </c>
      <c r="Y417" s="14">
        <f t="shared" ca="1" si="176"/>
        <v>-36047.280177344182</v>
      </c>
      <c r="Z417" s="14">
        <f t="shared" ca="1" si="177"/>
        <v>5397.4265647113125</v>
      </c>
      <c r="AA417" s="14">
        <f t="shared" ca="1" si="178"/>
        <v>74827.868642085523</v>
      </c>
      <c r="AB417" s="14">
        <f t="shared" ca="1" si="179"/>
        <v>33206.500901900989</v>
      </c>
    </row>
    <row r="418" spans="1:28" x14ac:dyDescent="0.25">
      <c r="A418" s="38">
        <f t="shared" ca="1" si="155"/>
        <v>8.9164318474391963E-2</v>
      </c>
      <c r="B418" s="27">
        <f t="shared" ca="1" si="156"/>
        <v>1.089164318474392</v>
      </c>
      <c r="C418" s="20">
        <f t="shared" ca="1" si="157"/>
        <v>-41686.553390693625</v>
      </c>
      <c r="D418" s="20">
        <f t="shared" ca="1" si="158"/>
        <v>11085.897135110237</v>
      </c>
      <c r="E418" s="20">
        <f t="shared" ca="1" si="159"/>
        <v>38755.376152610377</v>
      </c>
      <c r="F418" s="20">
        <f t="shared" ca="1" si="160"/>
        <v>20129.260996761019</v>
      </c>
      <c r="G418" s="20">
        <f t="shared" ca="1" si="161"/>
        <v>-36465.638239230379</v>
      </c>
      <c r="H418" s="20">
        <f t="shared" ca="1" si="162"/>
        <v>13408.896284117134</v>
      </c>
      <c r="I418" s="20">
        <f t="shared" ca="1" si="163"/>
        <v>17953.219263051229</v>
      </c>
      <c r="J418" s="20">
        <f t="shared" ca="1" si="164"/>
        <v>22370.570023274617</v>
      </c>
      <c r="K418" s="20">
        <f t="shared" ca="1" si="165"/>
        <v>23144.211018265491</v>
      </c>
      <c r="L418" s="20">
        <f t="shared" ca="1" si="166"/>
        <v>34321.007248585942</v>
      </c>
      <c r="P418" s="19" t="str">
        <f t="shared" ca="1" si="167"/>
        <v>P2</v>
      </c>
      <c r="Q418" s="28">
        <f t="shared" ca="1" si="168"/>
        <v>0.12632480282505501</v>
      </c>
      <c r="R418" s="27">
        <f t="shared" ca="1" si="169"/>
        <v>1.126324802825055</v>
      </c>
      <c r="S418" s="20">
        <f t="shared" ca="1" si="170"/>
        <v>-57647.508400420615</v>
      </c>
      <c r="T418" s="14">
        <f t="shared" ca="1" si="171"/>
        <v>12726.579651172065</v>
      </c>
      <c r="U418" s="14">
        <f t="shared" ca="1" si="172"/>
        <v>40059.854826062772</v>
      </c>
      <c r="V418" s="14">
        <f t="shared" ca="1" si="173"/>
        <v>11396.489290815891</v>
      </c>
      <c r="W418" s="14">
        <f t="shared" ca="1" si="174"/>
        <v>13475.838505348767</v>
      </c>
      <c r="X418" s="14">
        <f t="shared" ca="1" si="175"/>
        <v>22679.500461545431</v>
      </c>
      <c r="Y418" s="14">
        <f t="shared" ca="1" si="176"/>
        <v>-34157.810853708368</v>
      </c>
      <c r="Z418" s="14">
        <f t="shared" ca="1" si="177"/>
        <v>6214.7132049323118</v>
      </c>
      <c r="AA418" s="14">
        <f t="shared" ca="1" si="178"/>
        <v>74274.48864806896</v>
      </c>
      <c r="AB418" s="14">
        <f t="shared" ca="1" si="179"/>
        <v>34552.595176688548</v>
      </c>
    </row>
    <row r="419" spans="1:28" x14ac:dyDescent="0.25">
      <c r="A419" s="38">
        <f t="shared" ca="1" si="155"/>
        <v>9.0756499589842277E-2</v>
      </c>
      <c r="B419" s="27">
        <f t="shared" ca="1" si="156"/>
        <v>1.0907564995898422</v>
      </c>
      <c r="C419" s="20">
        <f t="shared" ca="1" si="157"/>
        <v>-40450.986872152906</v>
      </c>
      <c r="D419" s="20">
        <f t="shared" ca="1" si="158"/>
        <v>13822.590015874563</v>
      </c>
      <c r="E419" s="20">
        <f t="shared" ca="1" si="159"/>
        <v>42727.68960479751</v>
      </c>
      <c r="F419" s="20">
        <f t="shared" ca="1" si="160"/>
        <v>20682.931785333723</v>
      </c>
      <c r="G419" s="20">
        <f t="shared" ca="1" si="161"/>
        <v>-26325.543446911139</v>
      </c>
      <c r="H419" s="20">
        <f t="shared" ca="1" si="162"/>
        <v>13336.510450381351</v>
      </c>
      <c r="I419" s="20">
        <f t="shared" ca="1" si="163"/>
        <v>22268.179002423592</v>
      </c>
      <c r="J419" s="20">
        <f t="shared" ca="1" si="164"/>
        <v>28163.841664390875</v>
      </c>
      <c r="K419" s="20">
        <f t="shared" ca="1" si="165"/>
        <v>19406.394031455799</v>
      </c>
      <c r="L419" s="20">
        <f t="shared" ca="1" si="166"/>
        <v>52352.365801188265</v>
      </c>
      <c r="P419" s="19" t="str">
        <f t="shared" ca="1" si="167"/>
        <v>P1</v>
      </c>
      <c r="Q419" s="28">
        <f t="shared" ca="1" si="168"/>
        <v>0.11915475162128011</v>
      </c>
      <c r="R419" s="27">
        <f t="shared" ca="1" si="169"/>
        <v>1.1191547516212801</v>
      </c>
      <c r="S419" s="20">
        <f t="shared" ca="1" si="170"/>
        <v>-49575.290971174261</v>
      </c>
      <c r="T419" s="14">
        <f t="shared" ca="1" si="171"/>
        <v>6939.5641401367757</v>
      </c>
      <c r="U419" s="14">
        <f t="shared" ca="1" si="172"/>
        <v>43402.486947429104</v>
      </c>
      <c r="V419" s="14">
        <f t="shared" ca="1" si="173"/>
        <v>10760.83929580131</v>
      </c>
      <c r="W419" s="14">
        <f t="shared" ca="1" si="174"/>
        <v>18555.103090049721</v>
      </c>
      <c r="X419" s="14">
        <f t="shared" ca="1" si="175"/>
        <v>17160.924810440323</v>
      </c>
      <c r="Y419" s="14">
        <f t="shared" ca="1" si="176"/>
        <v>-31837.064326634678</v>
      </c>
      <c r="Z419" s="14">
        <f t="shared" ca="1" si="177"/>
        <v>5713.5910327685833</v>
      </c>
      <c r="AA419" s="14">
        <f t="shared" ca="1" si="178"/>
        <v>75424.883096130303</v>
      </c>
      <c r="AB419" s="14">
        <f t="shared" ca="1" si="179"/>
        <v>42406.327867987398</v>
      </c>
    </row>
    <row r="420" spans="1:28" x14ac:dyDescent="0.25">
      <c r="A420" s="38">
        <f t="shared" ca="1" si="155"/>
        <v>8.9960078428285184E-2</v>
      </c>
      <c r="B420" s="27">
        <f t="shared" ca="1" si="156"/>
        <v>1.0899600784282852</v>
      </c>
      <c r="C420" s="20">
        <f t="shared" ca="1" si="157"/>
        <v>-42318.628653887383</v>
      </c>
      <c r="D420" s="20">
        <f t="shared" ca="1" si="158"/>
        <v>13757.56027112835</v>
      </c>
      <c r="E420" s="20">
        <f t="shared" ca="1" si="159"/>
        <v>39359.658571634107</v>
      </c>
      <c r="F420" s="20">
        <f t="shared" ca="1" si="160"/>
        <v>18906.463745750192</v>
      </c>
      <c r="G420" s="20">
        <f t="shared" ca="1" si="161"/>
        <v>-31065.930400389072</v>
      </c>
      <c r="H420" s="20">
        <f t="shared" ca="1" si="162"/>
        <v>19255.933531823448</v>
      </c>
      <c r="I420" s="20">
        <f t="shared" ca="1" si="163"/>
        <v>28257.604007836846</v>
      </c>
      <c r="J420" s="20">
        <f t="shared" ca="1" si="164"/>
        <v>22233.966080045611</v>
      </c>
      <c r="K420" s="20">
        <f t="shared" ca="1" si="165"/>
        <v>19683.720002106929</v>
      </c>
      <c r="L420" s="20">
        <f t="shared" ca="1" si="166"/>
        <v>47441.32949955581</v>
      </c>
      <c r="P420" s="19" t="str">
        <f t="shared" ca="1" si="167"/>
        <v>P2</v>
      </c>
      <c r="Q420" s="28">
        <f t="shared" ca="1" si="168"/>
        <v>0.12746674136602804</v>
      </c>
      <c r="R420" s="27">
        <f t="shared" ca="1" si="169"/>
        <v>1.127466741366028</v>
      </c>
      <c r="S420" s="20">
        <f t="shared" ca="1" si="170"/>
        <v>-51347.695501110808</v>
      </c>
      <c r="T420" s="14">
        <f t="shared" ca="1" si="171"/>
        <v>10211.011993383079</v>
      </c>
      <c r="U420" s="14">
        <f t="shared" ca="1" si="172"/>
        <v>49138.977493217484</v>
      </c>
      <c r="V420" s="14">
        <f t="shared" ca="1" si="173"/>
        <v>11595.473605728213</v>
      </c>
      <c r="W420" s="14">
        <f t="shared" ca="1" si="174"/>
        <v>15900.369216210771</v>
      </c>
      <c r="X420" s="14">
        <f t="shared" ca="1" si="175"/>
        <v>23366.548746468041</v>
      </c>
      <c r="Y420" s="14">
        <f t="shared" ca="1" si="176"/>
        <v>-30628.788020503169</v>
      </c>
      <c r="Z420" s="14">
        <f t="shared" ca="1" si="177"/>
        <v>5190.2593852326072</v>
      </c>
      <c r="AA420" s="14">
        <f t="shared" ca="1" si="178"/>
        <v>78234.179237489981</v>
      </c>
      <c r="AB420" s="14">
        <f t="shared" ca="1" si="179"/>
        <v>50968.693143616387</v>
      </c>
    </row>
    <row r="421" spans="1:28" x14ac:dyDescent="0.25">
      <c r="A421" s="38">
        <f t="shared" ca="1" si="155"/>
        <v>8.8386983986965234E-2</v>
      </c>
      <c r="B421" s="27">
        <f t="shared" ca="1" si="156"/>
        <v>1.0883869839869653</v>
      </c>
      <c r="C421" s="20">
        <f t="shared" ca="1" si="157"/>
        <v>-44802.649566181994</v>
      </c>
      <c r="D421" s="20">
        <f t="shared" ca="1" si="158"/>
        <v>9491.0063077529667</v>
      </c>
      <c r="E421" s="20">
        <f t="shared" ca="1" si="159"/>
        <v>34872.852034845506</v>
      </c>
      <c r="F421" s="20">
        <f t="shared" ca="1" si="160"/>
        <v>21929.003341737764</v>
      </c>
      <c r="G421" s="20">
        <f t="shared" ca="1" si="161"/>
        <v>-31882.52614859289</v>
      </c>
      <c r="H421" s="20">
        <f t="shared" ca="1" si="162"/>
        <v>7956.5187780747819</v>
      </c>
      <c r="I421" s="20">
        <f t="shared" ca="1" si="163"/>
        <v>27598.983844484861</v>
      </c>
      <c r="J421" s="20">
        <f t="shared" ca="1" si="164"/>
        <v>24353.307246380009</v>
      </c>
      <c r="K421" s="20">
        <f t="shared" ca="1" si="165"/>
        <v>23421.727812691708</v>
      </c>
      <c r="L421" s="20">
        <f t="shared" ca="1" si="166"/>
        <v>34812.933002577876</v>
      </c>
      <c r="P421" s="19" t="str">
        <f t="shared" ca="1" si="167"/>
        <v>P2</v>
      </c>
      <c r="Q421" s="28">
        <f t="shared" ca="1" si="168"/>
        <v>0.12962425978707043</v>
      </c>
      <c r="R421" s="27">
        <f t="shared" ca="1" si="169"/>
        <v>1.1296242597870705</v>
      </c>
      <c r="S421" s="20">
        <f t="shared" ca="1" si="170"/>
        <v>-52007.210159786366</v>
      </c>
      <c r="T421" s="14">
        <f t="shared" ca="1" si="171"/>
        <v>13682.346503880533</v>
      </c>
      <c r="U421" s="14">
        <f t="shared" ca="1" si="172"/>
        <v>45941.729973697154</v>
      </c>
      <c r="V421" s="14">
        <f t="shared" ca="1" si="173"/>
        <v>11181.351149355731</v>
      </c>
      <c r="W421" s="14">
        <f t="shared" ca="1" si="174"/>
        <v>13854.675466283725</v>
      </c>
      <c r="X421" s="14">
        <f t="shared" ca="1" si="175"/>
        <v>19982.49733129971</v>
      </c>
      <c r="Y421" s="14">
        <f t="shared" ca="1" si="176"/>
        <v>-41445.919209250591</v>
      </c>
      <c r="Z421" s="14">
        <f t="shared" ca="1" si="177"/>
        <v>6817.3783034643293</v>
      </c>
      <c r="AA421" s="14">
        <f t="shared" ca="1" si="178"/>
        <v>75747.020132697697</v>
      </c>
      <c r="AB421" s="14">
        <f t="shared" ca="1" si="179"/>
        <v>40540.224434852644</v>
      </c>
    </row>
    <row r="422" spans="1:28" x14ac:dyDescent="0.25">
      <c r="A422" s="38">
        <f t="shared" ca="1" si="155"/>
        <v>9.1943465139013636E-2</v>
      </c>
      <c r="B422" s="27">
        <f t="shared" ca="1" si="156"/>
        <v>1.0919434651390136</v>
      </c>
      <c r="C422" s="20">
        <f t="shared" ca="1" si="157"/>
        <v>-39303.491887337455</v>
      </c>
      <c r="D422" s="20">
        <f t="shared" ca="1" si="158"/>
        <v>11417.495150474784</v>
      </c>
      <c r="E422" s="20">
        <f t="shared" ca="1" si="159"/>
        <v>38259.726736532255</v>
      </c>
      <c r="F422" s="20">
        <f t="shared" ca="1" si="160"/>
        <v>20201.759129496444</v>
      </c>
      <c r="G422" s="20">
        <f t="shared" ca="1" si="161"/>
        <v>-30602.86406160783</v>
      </c>
      <c r="H422" s="20">
        <f t="shared" ca="1" si="162"/>
        <v>13282.169559116028</v>
      </c>
      <c r="I422" s="20">
        <f t="shared" ca="1" si="163"/>
        <v>25618.688216605249</v>
      </c>
      <c r="J422" s="20">
        <f t="shared" ca="1" si="164"/>
        <v>27981.882019154538</v>
      </c>
      <c r="K422" s="20">
        <f t="shared" ca="1" si="165"/>
        <v>21970.820551691431</v>
      </c>
      <c r="L422" s="20">
        <f t="shared" ca="1" si="166"/>
        <v>46887.8418810851</v>
      </c>
      <c r="P422" s="19" t="str">
        <f t="shared" ca="1" si="167"/>
        <v>P2</v>
      </c>
      <c r="Q422" s="28">
        <f t="shared" ca="1" si="168"/>
        <v>0.13485196395317267</v>
      </c>
      <c r="R422" s="27">
        <f t="shared" ca="1" si="169"/>
        <v>1.1348519639531727</v>
      </c>
      <c r="S422" s="20">
        <f t="shared" ca="1" si="170"/>
        <v>-51667.076829885955</v>
      </c>
      <c r="T422" s="14">
        <f t="shared" ca="1" si="171"/>
        <v>5138.3051725810728</v>
      </c>
      <c r="U422" s="14">
        <f t="shared" ca="1" si="172"/>
        <v>57937.956664144069</v>
      </c>
      <c r="V422" s="14">
        <f t="shared" ca="1" si="173"/>
        <v>11168.081153757779</v>
      </c>
      <c r="W422" s="14">
        <f t="shared" ca="1" si="174"/>
        <v>12908.043819878747</v>
      </c>
      <c r="X422" s="14">
        <f t="shared" ca="1" si="175"/>
        <v>22909.69248871832</v>
      </c>
      <c r="Y422" s="14">
        <f t="shared" ca="1" si="176"/>
        <v>-30322.287391725316</v>
      </c>
      <c r="Z422" s="14">
        <f t="shared" ca="1" si="177"/>
        <v>6999.0799441976897</v>
      </c>
      <c r="AA422" s="14">
        <f t="shared" ca="1" si="178"/>
        <v>75138.181176601167</v>
      </c>
      <c r="AB422" s="14">
        <f t="shared" ca="1" si="179"/>
        <v>48510.787099358713</v>
      </c>
    </row>
    <row r="423" spans="1:28" x14ac:dyDescent="0.25">
      <c r="A423" s="38">
        <f t="shared" ca="1" si="155"/>
        <v>9.0155541905446251E-2</v>
      </c>
      <c r="B423" s="27">
        <f t="shared" ca="1" si="156"/>
        <v>1.0901555419054463</v>
      </c>
      <c r="C423" s="20">
        <f t="shared" ca="1" si="157"/>
        <v>-43981.444124545116</v>
      </c>
      <c r="D423" s="20">
        <f t="shared" ca="1" si="158"/>
        <v>12809.009643455933</v>
      </c>
      <c r="E423" s="20">
        <f t="shared" ca="1" si="159"/>
        <v>40827.228561330099</v>
      </c>
      <c r="F423" s="20">
        <f t="shared" ca="1" si="160"/>
        <v>21026.378574200873</v>
      </c>
      <c r="G423" s="20">
        <f t="shared" ca="1" si="161"/>
        <v>-24286.193610502094</v>
      </c>
      <c r="H423" s="20">
        <f t="shared" ca="1" si="162"/>
        <v>11977.798901053498</v>
      </c>
      <c r="I423" s="20">
        <f t="shared" ca="1" si="163"/>
        <v>9736.8273168618234</v>
      </c>
      <c r="J423" s="20">
        <f t="shared" ca="1" si="164"/>
        <v>24837.094796381658</v>
      </c>
      <c r="K423" s="20">
        <f t="shared" ca="1" si="165"/>
        <v>23018.573906038655</v>
      </c>
      <c r="L423" s="20">
        <f t="shared" ca="1" si="166"/>
        <v>39848.282234333332</v>
      </c>
      <c r="P423" s="19" t="str">
        <f t="shared" ca="1" si="167"/>
        <v>P1</v>
      </c>
      <c r="Q423" s="28">
        <f t="shared" ca="1" si="168"/>
        <v>0.13583683545313197</v>
      </c>
      <c r="R423" s="27">
        <f t="shared" ca="1" si="169"/>
        <v>1.1358368354531319</v>
      </c>
      <c r="S423" s="20">
        <f t="shared" ca="1" si="170"/>
        <v>-53232.479080254838</v>
      </c>
      <c r="T423" s="14">
        <f t="shared" ca="1" si="171"/>
        <v>9595.2771389899463</v>
      </c>
      <c r="U423" s="14">
        <f t="shared" ca="1" si="172"/>
        <v>29006.567131186039</v>
      </c>
      <c r="V423" s="14">
        <f t="shared" ca="1" si="173"/>
        <v>11081.255208859098</v>
      </c>
      <c r="W423" s="14">
        <f t="shared" ca="1" si="174"/>
        <v>11737.478367394197</v>
      </c>
      <c r="X423" s="14">
        <f t="shared" ca="1" si="175"/>
        <v>18479.95427238696</v>
      </c>
      <c r="Y423" s="14">
        <f t="shared" ca="1" si="176"/>
        <v>-40926.758364289657</v>
      </c>
      <c r="Z423" s="14">
        <f t="shared" ca="1" si="177"/>
        <v>5579.7445847490226</v>
      </c>
      <c r="AA423" s="14">
        <f t="shared" ca="1" si="178"/>
        <v>75208.282333953379</v>
      </c>
      <c r="AB423" s="14">
        <f t="shared" ca="1" si="179"/>
        <v>18456.261308389865</v>
      </c>
    </row>
    <row r="424" spans="1:28" x14ac:dyDescent="0.25">
      <c r="A424" s="38">
        <f t="shared" ca="1" si="155"/>
        <v>9.1108076520264633E-2</v>
      </c>
      <c r="B424" s="27">
        <f t="shared" ca="1" si="156"/>
        <v>1.0911080765202645</v>
      </c>
      <c r="C424" s="20">
        <f t="shared" ca="1" si="157"/>
        <v>-40003.780647063482</v>
      </c>
      <c r="D424" s="20">
        <f t="shared" ca="1" si="158"/>
        <v>8526.6170834893292</v>
      </c>
      <c r="E424" s="20">
        <f t="shared" ca="1" si="159"/>
        <v>39515.517544323098</v>
      </c>
      <c r="F424" s="20">
        <f t="shared" ca="1" si="160"/>
        <v>18704.937827045509</v>
      </c>
      <c r="G424" s="20">
        <f t="shared" ca="1" si="161"/>
        <v>-30193.474693845568</v>
      </c>
      <c r="H424" s="20">
        <f t="shared" ca="1" si="162"/>
        <v>15769.665228365669</v>
      </c>
      <c r="I424" s="20">
        <f t="shared" ca="1" si="163"/>
        <v>16493.19916129066</v>
      </c>
      <c r="J424" s="20">
        <f t="shared" ca="1" si="164"/>
        <v>23179.210066234988</v>
      </c>
      <c r="K424" s="20">
        <f t="shared" ca="1" si="165"/>
        <v>18428.53660718209</v>
      </c>
      <c r="L424" s="20">
        <f t="shared" ca="1" si="166"/>
        <v>35834.975297670535</v>
      </c>
      <c r="P424" s="19" t="str">
        <f t="shared" ca="1" si="167"/>
        <v>P1</v>
      </c>
      <c r="Q424" s="28">
        <f t="shared" ca="1" si="168"/>
        <v>0.13063528088973381</v>
      </c>
      <c r="R424" s="27">
        <f t="shared" ca="1" si="169"/>
        <v>1.1306352808897338</v>
      </c>
      <c r="S424" s="20">
        <f t="shared" ca="1" si="170"/>
        <v>-50484.751721968198</v>
      </c>
      <c r="T424" s="14">
        <f t="shared" ca="1" si="171"/>
        <v>6152.7365464124232</v>
      </c>
      <c r="U424" s="14">
        <f t="shared" ca="1" si="172"/>
        <v>27511.650410747327</v>
      </c>
      <c r="V424" s="14">
        <f t="shared" ca="1" si="173"/>
        <v>11055.014085644381</v>
      </c>
      <c r="W424" s="14">
        <f t="shared" ca="1" si="174"/>
        <v>10005.13139172979</v>
      </c>
      <c r="X424" s="14">
        <f t="shared" ca="1" si="175"/>
        <v>13956.330147586756</v>
      </c>
      <c r="Y424" s="14">
        <f t="shared" ca="1" si="176"/>
        <v>-34348.478216511641</v>
      </c>
      <c r="Z424" s="14">
        <f t="shared" ca="1" si="177"/>
        <v>6166.291960512639</v>
      </c>
      <c r="AA424" s="14">
        <f t="shared" ca="1" si="178"/>
        <v>76729.865047389234</v>
      </c>
      <c r="AB424" s="14">
        <f t="shared" ca="1" si="179"/>
        <v>18992.803698069209</v>
      </c>
    </row>
    <row r="425" spans="1:28" x14ac:dyDescent="0.25">
      <c r="A425" s="38">
        <f t="shared" ca="1" si="155"/>
        <v>9.1343938053104146E-2</v>
      </c>
      <c r="B425" s="27">
        <f t="shared" ca="1" si="156"/>
        <v>1.0913439380531043</v>
      </c>
      <c r="C425" s="20">
        <f t="shared" ca="1" si="157"/>
        <v>-44399.795187284217</v>
      </c>
      <c r="D425" s="20">
        <f t="shared" ca="1" si="158"/>
        <v>10835.472894959428</v>
      </c>
      <c r="E425" s="20">
        <f t="shared" ca="1" si="159"/>
        <v>36577.578987326066</v>
      </c>
      <c r="F425" s="20">
        <f t="shared" ca="1" si="160"/>
        <v>22786.508016560212</v>
      </c>
      <c r="G425" s="20">
        <f t="shared" ca="1" si="161"/>
        <v>-23763.295398715181</v>
      </c>
      <c r="H425" s="20">
        <f t="shared" ca="1" si="162"/>
        <v>12408.641492269822</v>
      </c>
      <c r="I425" s="20">
        <f t="shared" ca="1" si="163"/>
        <v>15043.858810379063</v>
      </c>
      <c r="J425" s="20">
        <f t="shared" ca="1" si="164"/>
        <v>25665.256385248864</v>
      </c>
      <c r="K425" s="20">
        <f t="shared" ca="1" si="165"/>
        <v>14879.357664234767</v>
      </c>
      <c r="L425" s="20">
        <f t="shared" ca="1" si="166"/>
        <v>35251.00811096056</v>
      </c>
      <c r="P425" s="19" t="str">
        <f t="shared" ca="1" si="167"/>
        <v>P1</v>
      </c>
      <c r="Q425" s="28">
        <f t="shared" ca="1" si="168"/>
        <v>0.12869112606219688</v>
      </c>
      <c r="R425" s="27">
        <f t="shared" ca="1" si="169"/>
        <v>1.1286911260621968</v>
      </c>
      <c r="S425" s="20">
        <f t="shared" ca="1" si="170"/>
        <v>-53239.219630520121</v>
      </c>
      <c r="T425" s="14">
        <f t="shared" ca="1" si="171"/>
        <v>8588.2822449241667</v>
      </c>
      <c r="U425" s="14">
        <f t="shared" ca="1" si="172"/>
        <v>35504.793404484844</v>
      </c>
      <c r="V425" s="14">
        <f t="shared" ca="1" si="173"/>
        <v>11571.348372275552</v>
      </c>
      <c r="W425" s="14">
        <f t="shared" ca="1" si="174"/>
        <v>15754.375662104603</v>
      </c>
      <c r="X425" s="14">
        <f t="shared" ca="1" si="175"/>
        <v>20701.514944217248</v>
      </c>
      <c r="Y425" s="14">
        <f t="shared" ca="1" si="176"/>
        <v>-33420.370790106303</v>
      </c>
      <c r="Z425" s="14">
        <f t="shared" ca="1" si="177"/>
        <v>8675.5253962539973</v>
      </c>
      <c r="AA425" s="14">
        <f t="shared" ca="1" si="178"/>
        <v>75990.523395274271</v>
      </c>
      <c r="AB425" s="14">
        <f t="shared" ca="1" si="179"/>
        <v>33983.237257111847</v>
      </c>
    </row>
    <row r="426" spans="1:28" x14ac:dyDescent="0.25">
      <c r="A426" s="38">
        <f t="shared" ca="1" si="155"/>
        <v>8.9063535121253673E-2</v>
      </c>
      <c r="B426" s="27">
        <f t="shared" ca="1" si="156"/>
        <v>1.0890635351212536</v>
      </c>
      <c r="C426" s="20">
        <f t="shared" ca="1" si="157"/>
        <v>-42166.814077768118</v>
      </c>
      <c r="D426" s="20">
        <f t="shared" ca="1" si="158"/>
        <v>12897.352630791203</v>
      </c>
      <c r="E426" s="20">
        <f t="shared" ca="1" si="159"/>
        <v>39923.999512488888</v>
      </c>
      <c r="F426" s="20">
        <f t="shared" ca="1" si="160"/>
        <v>22131.388616896824</v>
      </c>
      <c r="G426" s="20">
        <f t="shared" ca="1" si="161"/>
        <v>-23315.208925845884</v>
      </c>
      <c r="H426" s="20">
        <f t="shared" ca="1" si="162"/>
        <v>7835.4328377816337</v>
      </c>
      <c r="I426" s="20">
        <f t="shared" ca="1" si="163"/>
        <v>18487.8791963845</v>
      </c>
      <c r="J426" s="20">
        <f t="shared" ca="1" si="164"/>
        <v>24750.956282857158</v>
      </c>
      <c r="K426" s="20">
        <f t="shared" ca="1" si="165"/>
        <v>16140.397274107039</v>
      </c>
      <c r="L426" s="20">
        <f t="shared" ca="1" si="166"/>
        <v>41869.170787568801</v>
      </c>
      <c r="P426" s="19" t="str">
        <f t="shared" ca="1" si="167"/>
        <v>P2</v>
      </c>
      <c r="Q426" s="28">
        <f t="shared" ca="1" si="168"/>
        <v>0.13253599117581935</v>
      </c>
      <c r="R426" s="27">
        <f t="shared" ca="1" si="169"/>
        <v>1.1325359911758193</v>
      </c>
      <c r="S426" s="20">
        <f t="shared" ca="1" si="170"/>
        <v>-51480.140867822905</v>
      </c>
      <c r="T426" s="14">
        <f t="shared" ca="1" si="171"/>
        <v>15777.750478493224</v>
      </c>
      <c r="U426" s="14">
        <f t="shared" ca="1" si="172"/>
        <v>49206.109041983756</v>
      </c>
      <c r="V426" s="14">
        <f t="shared" ca="1" si="173"/>
        <v>10615.767104869217</v>
      </c>
      <c r="W426" s="14">
        <f t="shared" ca="1" si="174"/>
        <v>9283.0787433437054</v>
      </c>
      <c r="X426" s="14">
        <f t="shared" ca="1" si="175"/>
        <v>18098.911342568324</v>
      </c>
      <c r="Y426" s="14">
        <f t="shared" ca="1" si="176"/>
        <v>-26425.294914954226</v>
      </c>
      <c r="Z426" s="14">
        <f t="shared" ca="1" si="177"/>
        <v>6052.3389302918149</v>
      </c>
      <c r="AA426" s="14">
        <f t="shared" ca="1" si="178"/>
        <v>75760.617811617354</v>
      </c>
      <c r="AB426" s="14">
        <f t="shared" ca="1" si="179"/>
        <v>49255.750328193128</v>
      </c>
    </row>
    <row r="427" spans="1:28" x14ac:dyDescent="0.25">
      <c r="A427" s="38">
        <f t="shared" ca="1" si="155"/>
        <v>9.0266825189397798E-2</v>
      </c>
      <c r="B427" s="27">
        <f t="shared" ca="1" si="156"/>
        <v>1.0902668251893979</v>
      </c>
      <c r="C427" s="20">
        <f t="shared" ca="1" si="157"/>
        <v>-42985.40677691756</v>
      </c>
      <c r="D427" s="20">
        <f t="shared" ca="1" si="158"/>
        <v>12352.055100561116</v>
      </c>
      <c r="E427" s="20">
        <f t="shared" ca="1" si="159"/>
        <v>45359.988489551106</v>
      </c>
      <c r="F427" s="20">
        <f t="shared" ca="1" si="160"/>
        <v>21618.521185914818</v>
      </c>
      <c r="G427" s="20">
        <f t="shared" ca="1" si="161"/>
        <v>-37373.23249523453</v>
      </c>
      <c r="H427" s="20">
        <f t="shared" ca="1" si="162"/>
        <v>15753.673771811506</v>
      </c>
      <c r="I427" s="20">
        <f t="shared" ca="1" si="163"/>
        <v>23674.118603879597</v>
      </c>
      <c r="J427" s="20">
        <f t="shared" ca="1" si="164"/>
        <v>22743.142004952962</v>
      </c>
      <c r="K427" s="20">
        <f t="shared" ca="1" si="165"/>
        <v>20375.254343776134</v>
      </c>
      <c r="L427" s="20">
        <f t="shared" ca="1" si="166"/>
        <v>43682.17224831308</v>
      </c>
      <c r="P427" s="19" t="str">
        <f t="shared" ca="1" si="167"/>
        <v>P2</v>
      </c>
      <c r="Q427" s="28">
        <f t="shared" ca="1" si="168"/>
        <v>0.12968762142992729</v>
      </c>
      <c r="R427" s="27">
        <f t="shared" ca="1" si="169"/>
        <v>1.1296876214299272</v>
      </c>
      <c r="S427" s="20">
        <f t="shared" ca="1" si="170"/>
        <v>-50398.643718792024</v>
      </c>
      <c r="T427" s="14">
        <f t="shared" ca="1" si="171"/>
        <v>12018.603775418964</v>
      </c>
      <c r="U427" s="14">
        <f t="shared" ca="1" si="172"/>
        <v>52214.518151540389</v>
      </c>
      <c r="V427" s="14">
        <f t="shared" ca="1" si="173"/>
        <v>10959.781972931522</v>
      </c>
      <c r="W427" s="14">
        <f t="shared" ca="1" si="174"/>
        <v>25122.577333546018</v>
      </c>
      <c r="X427" s="14">
        <f t="shared" ca="1" si="175"/>
        <v>19134.233823278311</v>
      </c>
      <c r="Y427" s="14">
        <f t="shared" ca="1" si="176"/>
        <v>-35677.800681941728</v>
      </c>
      <c r="Z427" s="14">
        <f t="shared" ca="1" si="177"/>
        <v>5226.1950666786915</v>
      </c>
      <c r="AA427" s="14">
        <f t="shared" ca="1" si="178"/>
        <v>75242.979939735393</v>
      </c>
      <c r="AB427" s="14">
        <f t="shared" ca="1" si="179"/>
        <v>53881.084894252621</v>
      </c>
    </row>
    <row r="428" spans="1:28" x14ac:dyDescent="0.25">
      <c r="A428" s="38">
        <f t="shared" ca="1" si="155"/>
        <v>9.0610255271588003E-2</v>
      </c>
      <c r="B428" s="27">
        <f t="shared" ca="1" si="156"/>
        <v>1.0906102552715879</v>
      </c>
      <c r="C428" s="20">
        <f t="shared" ca="1" si="157"/>
        <v>-43276.15128427832</v>
      </c>
      <c r="D428" s="20">
        <f t="shared" ca="1" si="158"/>
        <v>12193.10673807208</v>
      </c>
      <c r="E428" s="20">
        <f t="shared" ca="1" si="159"/>
        <v>44666.207823438002</v>
      </c>
      <c r="F428" s="20">
        <f t="shared" ca="1" si="160"/>
        <v>17619.969627669885</v>
      </c>
      <c r="G428" s="20">
        <f t="shared" ca="1" si="161"/>
        <v>-17748.789137246742</v>
      </c>
      <c r="H428" s="20">
        <f t="shared" ca="1" si="162"/>
        <v>9559.7421300553578</v>
      </c>
      <c r="I428" s="20">
        <f t="shared" ca="1" si="163"/>
        <v>17995.223247351958</v>
      </c>
      <c r="J428" s="20">
        <f t="shared" ca="1" si="164"/>
        <v>26782.452274913252</v>
      </c>
      <c r="K428" s="20">
        <f t="shared" ca="1" si="165"/>
        <v>19667.449662665458</v>
      </c>
      <c r="L428" s="20">
        <f t="shared" ca="1" si="166"/>
        <v>47803.734347063335</v>
      </c>
      <c r="P428" s="19" t="str">
        <f t="shared" ca="1" si="167"/>
        <v>P1</v>
      </c>
      <c r="Q428" s="28">
        <f t="shared" ca="1" si="168"/>
        <v>0.12856229040703329</v>
      </c>
      <c r="R428" s="27">
        <f t="shared" ca="1" si="169"/>
        <v>1.1285622904070334</v>
      </c>
      <c r="S428" s="20">
        <f t="shared" ca="1" si="170"/>
        <v>-50219.964141475873</v>
      </c>
      <c r="T428" s="14">
        <f t="shared" ca="1" si="171"/>
        <v>6318.1140385025064</v>
      </c>
      <c r="U428" s="14">
        <f t="shared" ca="1" si="172"/>
        <v>28082.500351043192</v>
      </c>
      <c r="V428" s="14">
        <f t="shared" ca="1" si="173"/>
        <v>10341.879897569224</v>
      </c>
      <c r="W428" s="14">
        <f t="shared" ca="1" si="174"/>
        <v>17427.032841656299</v>
      </c>
      <c r="X428" s="14">
        <f t="shared" ca="1" si="175"/>
        <v>18531.020345757752</v>
      </c>
      <c r="Y428" s="14">
        <f t="shared" ca="1" si="176"/>
        <v>-29004.930458012888</v>
      </c>
      <c r="Z428" s="14">
        <f t="shared" ca="1" si="177"/>
        <v>7007.9076911781185</v>
      </c>
      <c r="AA428" s="14">
        <f t="shared" ca="1" si="178"/>
        <v>73884.526104652628</v>
      </c>
      <c r="AB428" s="14">
        <f t="shared" ca="1" si="179"/>
        <v>28983.440331058111</v>
      </c>
    </row>
    <row r="429" spans="1:28" x14ac:dyDescent="0.25">
      <c r="A429" s="38">
        <f t="shared" ca="1" si="155"/>
        <v>9.0160900738784064E-2</v>
      </c>
      <c r="B429" s="27">
        <f t="shared" ca="1" si="156"/>
        <v>1.090160900738784</v>
      </c>
      <c r="C429" s="20">
        <f t="shared" ca="1" si="157"/>
        <v>-41964.877289065815</v>
      </c>
      <c r="D429" s="20">
        <f t="shared" ca="1" si="158"/>
        <v>8620.4405026566619</v>
      </c>
      <c r="E429" s="20">
        <f t="shared" ca="1" si="159"/>
        <v>37359.45357788237</v>
      </c>
      <c r="F429" s="20">
        <f t="shared" ca="1" si="160"/>
        <v>22026.020440451299</v>
      </c>
      <c r="G429" s="20">
        <f t="shared" ca="1" si="161"/>
        <v>-32709.439229888321</v>
      </c>
      <c r="H429" s="20">
        <f t="shared" ca="1" si="162"/>
        <v>11313.534846935663</v>
      </c>
      <c r="I429" s="20">
        <f t="shared" ca="1" si="163"/>
        <v>24708.391627366564</v>
      </c>
      <c r="J429" s="20">
        <f t="shared" ca="1" si="164"/>
        <v>26084.204056162576</v>
      </c>
      <c r="K429" s="20">
        <f t="shared" ca="1" si="165"/>
        <v>14997.277620745066</v>
      </c>
      <c r="L429" s="20">
        <f t="shared" ca="1" si="166"/>
        <v>35059.449049963237</v>
      </c>
      <c r="P429" s="19" t="str">
        <f t="shared" ca="1" si="167"/>
        <v>P1</v>
      </c>
      <c r="Q429" s="28">
        <f t="shared" ca="1" si="168"/>
        <v>0.13418982067477139</v>
      </c>
      <c r="R429" s="27">
        <f t="shared" ca="1" si="169"/>
        <v>1.1341898206747714</v>
      </c>
      <c r="S429" s="20">
        <f t="shared" ca="1" si="170"/>
        <v>-55175.365510412114</v>
      </c>
      <c r="T429" s="14">
        <f t="shared" ca="1" si="171"/>
        <v>13341.481962803493</v>
      </c>
      <c r="U429" s="14">
        <f t="shared" ca="1" si="172"/>
        <v>34473.480923752555</v>
      </c>
      <c r="V429" s="14">
        <f t="shared" ca="1" si="173"/>
        <v>11467.930512077925</v>
      </c>
      <c r="W429" s="14">
        <f t="shared" ca="1" si="174"/>
        <v>18556.901229282481</v>
      </c>
      <c r="X429" s="14">
        <f t="shared" ca="1" si="175"/>
        <v>20265.407350990798</v>
      </c>
      <c r="Y429" s="14">
        <f t="shared" ca="1" si="176"/>
        <v>-44614.538415999843</v>
      </c>
      <c r="Z429" s="14">
        <f t="shared" ca="1" si="177"/>
        <v>4818.3028039676774</v>
      </c>
      <c r="AA429" s="14">
        <f t="shared" ca="1" si="178"/>
        <v>76775.066752009574</v>
      </c>
      <c r="AB429" s="14">
        <f t="shared" ca="1" si="179"/>
        <v>27797.823148970314</v>
      </c>
    </row>
    <row r="430" spans="1:28" x14ac:dyDescent="0.25">
      <c r="A430" s="38">
        <f t="shared" ca="1" si="155"/>
        <v>9.0538758577336023E-2</v>
      </c>
      <c r="B430" s="27">
        <f t="shared" ca="1" si="156"/>
        <v>1.0905387585773361</v>
      </c>
      <c r="C430" s="20">
        <f t="shared" ca="1" si="157"/>
        <v>-41249.278441385031</v>
      </c>
      <c r="D430" s="20">
        <f t="shared" ca="1" si="158"/>
        <v>9506.9300976972045</v>
      </c>
      <c r="E430" s="20">
        <f t="shared" ca="1" si="159"/>
        <v>39212.763482507966</v>
      </c>
      <c r="F430" s="20">
        <f t="shared" ca="1" si="160"/>
        <v>17971.210092764493</v>
      </c>
      <c r="G430" s="20">
        <f t="shared" ca="1" si="161"/>
        <v>-24706.041713918952</v>
      </c>
      <c r="H430" s="20">
        <f t="shared" ca="1" si="162"/>
        <v>10054.948957890872</v>
      </c>
      <c r="I430" s="20">
        <f t="shared" ca="1" si="163"/>
        <v>24830.815260500553</v>
      </c>
      <c r="J430" s="20">
        <f t="shared" ca="1" si="164"/>
        <v>27596.511881116458</v>
      </c>
      <c r="K430" s="20">
        <f t="shared" ca="1" si="165"/>
        <v>20877.655699239192</v>
      </c>
      <c r="L430" s="20">
        <f t="shared" ca="1" si="166"/>
        <v>43590.487880879162</v>
      </c>
      <c r="P430" s="19" t="str">
        <f t="shared" ca="1" si="167"/>
        <v>P1</v>
      </c>
      <c r="Q430" s="28">
        <f t="shared" ca="1" si="168"/>
        <v>0.12688438488946424</v>
      </c>
      <c r="R430" s="27">
        <f t="shared" ca="1" si="169"/>
        <v>1.1268843848894643</v>
      </c>
      <c r="S430" s="20">
        <f t="shared" ca="1" si="170"/>
        <v>-52964.434498264825</v>
      </c>
      <c r="T430" s="14">
        <f t="shared" ca="1" si="171"/>
        <v>1567.2914946031142</v>
      </c>
      <c r="U430" s="14">
        <f t="shared" ca="1" si="172"/>
        <v>34481.704047594307</v>
      </c>
      <c r="V430" s="14">
        <f t="shared" ca="1" si="173"/>
        <v>10838.126253502025</v>
      </c>
      <c r="W430" s="14">
        <f t="shared" ca="1" si="174"/>
        <v>10421.715064252565</v>
      </c>
      <c r="X430" s="14">
        <f t="shared" ca="1" si="175"/>
        <v>22256.143522737439</v>
      </c>
      <c r="Y430" s="14">
        <f t="shared" ca="1" si="176"/>
        <v>-18258.9037454518</v>
      </c>
      <c r="Z430" s="14">
        <f t="shared" ca="1" si="177"/>
        <v>5794.8630831070077</v>
      </c>
      <c r="AA430" s="14">
        <f t="shared" ca="1" si="178"/>
        <v>76844.228171352428</v>
      </c>
      <c r="AB430" s="14">
        <f t="shared" ca="1" si="179"/>
        <v>32581.916642444223</v>
      </c>
    </row>
    <row r="431" spans="1:28" x14ac:dyDescent="0.25">
      <c r="A431" s="38">
        <f t="shared" ca="1" si="155"/>
        <v>9.0164842733649608E-2</v>
      </c>
      <c r="B431" s="27">
        <f t="shared" ca="1" si="156"/>
        <v>1.0901648427336497</v>
      </c>
      <c r="C431" s="20">
        <f t="shared" ca="1" si="157"/>
        <v>-43900.879619669344</v>
      </c>
      <c r="D431" s="20">
        <f t="shared" ca="1" si="158"/>
        <v>11133.539293935548</v>
      </c>
      <c r="E431" s="20">
        <f t="shared" ca="1" si="159"/>
        <v>39736.479307767469</v>
      </c>
      <c r="F431" s="20">
        <f t="shared" ca="1" si="160"/>
        <v>19081.632922290119</v>
      </c>
      <c r="G431" s="20">
        <f t="shared" ca="1" si="161"/>
        <v>-35009.105091155252</v>
      </c>
      <c r="H431" s="20">
        <f t="shared" ca="1" si="162"/>
        <v>14849.597131371856</v>
      </c>
      <c r="I431" s="20">
        <f t="shared" ca="1" si="163"/>
        <v>16237.93926610915</v>
      </c>
      <c r="J431" s="20">
        <f t="shared" ca="1" si="164"/>
        <v>23807.061088358183</v>
      </c>
      <c r="K431" s="20">
        <f t="shared" ca="1" si="165"/>
        <v>25009.347848298392</v>
      </c>
      <c r="L431" s="20">
        <f t="shared" ca="1" si="166"/>
        <v>34551.590605358098</v>
      </c>
      <c r="P431" s="19" t="str">
        <f t="shared" ca="1" si="167"/>
        <v>P2</v>
      </c>
      <c r="Q431" s="28">
        <f t="shared" ca="1" si="168"/>
        <v>0.13261443062416575</v>
      </c>
      <c r="R431" s="27">
        <f t="shared" ca="1" si="169"/>
        <v>1.1326144306241657</v>
      </c>
      <c r="S431" s="20">
        <f t="shared" ca="1" si="170"/>
        <v>-55586.222379533952</v>
      </c>
      <c r="T431" s="14">
        <f t="shared" ca="1" si="171"/>
        <v>10848.851229887397</v>
      </c>
      <c r="U431" s="14">
        <f t="shared" ca="1" si="172"/>
        <v>35210.388280301093</v>
      </c>
      <c r="V431" s="14">
        <f t="shared" ca="1" si="173"/>
        <v>11406.613199850717</v>
      </c>
      <c r="W431" s="14">
        <f t="shared" ca="1" si="174"/>
        <v>7279.9074117251557</v>
      </c>
      <c r="X431" s="14">
        <f t="shared" ca="1" si="175"/>
        <v>22272.298783506543</v>
      </c>
      <c r="Y431" s="14">
        <f t="shared" ca="1" si="176"/>
        <v>-18662.985112335518</v>
      </c>
      <c r="Z431" s="14">
        <f t="shared" ca="1" si="177"/>
        <v>6931.9514350968666</v>
      </c>
      <c r="AA431" s="14">
        <f t="shared" ca="1" si="178"/>
        <v>73934.710449688442</v>
      </c>
      <c r="AB431" s="14">
        <f t="shared" ca="1" si="179"/>
        <v>35394.746800325571</v>
      </c>
    </row>
    <row r="432" spans="1:28" x14ac:dyDescent="0.25">
      <c r="A432" s="38">
        <f t="shared" ca="1" si="155"/>
        <v>8.9804457843375346E-2</v>
      </c>
      <c r="B432" s="27">
        <f t="shared" ca="1" si="156"/>
        <v>1.0898044578433754</v>
      </c>
      <c r="C432" s="20">
        <f t="shared" ca="1" si="157"/>
        <v>-39576.977296333891</v>
      </c>
      <c r="D432" s="20">
        <f t="shared" ca="1" si="158"/>
        <v>13014.601980447436</v>
      </c>
      <c r="E432" s="20">
        <f t="shared" ca="1" si="159"/>
        <v>41681.944027549318</v>
      </c>
      <c r="F432" s="20">
        <f t="shared" ca="1" si="160"/>
        <v>19838.851651486781</v>
      </c>
      <c r="G432" s="20">
        <f t="shared" ca="1" si="161"/>
        <v>-25537.355401465866</v>
      </c>
      <c r="H432" s="20">
        <f t="shared" ca="1" si="162"/>
        <v>16711.571591305626</v>
      </c>
      <c r="I432" s="20">
        <f t="shared" ca="1" si="163"/>
        <v>21150.715648818517</v>
      </c>
      <c r="J432" s="20">
        <f t="shared" ca="1" si="164"/>
        <v>25534.454994120078</v>
      </c>
      <c r="K432" s="20">
        <f t="shared" ca="1" si="165"/>
        <v>21961.97932868277</v>
      </c>
      <c r="L432" s="20">
        <f t="shared" ca="1" si="166"/>
        <v>53203.572427132793</v>
      </c>
      <c r="P432" s="19" t="str">
        <f t="shared" ca="1" si="167"/>
        <v>P1</v>
      </c>
      <c r="Q432" s="28">
        <f t="shared" ca="1" si="168"/>
        <v>0.13445300117796738</v>
      </c>
      <c r="R432" s="27">
        <f t="shared" ca="1" si="169"/>
        <v>1.1344530011779674</v>
      </c>
      <c r="S432" s="20">
        <f t="shared" ca="1" si="170"/>
        <v>-51217.443450061459</v>
      </c>
      <c r="T432" s="14">
        <f t="shared" ca="1" si="171"/>
        <v>-448.76215691131802</v>
      </c>
      <c r="U432" s="14">
        <f t="shared" ca="1" si="172"/>
        <v>44788.864846697856</v>
      </c>
      <c r="V432" s="14">
        <f t="shared" ca="1" si="173"/>
        <v>11130.805846542784</v>
      </c>
      <c r="W432" s="14">
        <f t="shared" ca="1" si="174"/>
        <v>15424.86807512232</v>
      </c>
      <c r="X432" s="14">
        <f t="shared" ca="1" si="175"/>
        <v>18839.904715528755</v>
      </c>
      <c r="Y432" s="14">
        <f t="shared" ca="1" si="176"/>
        <v>-39021.940017472938</v>
      </c>
      <c r="Z432" s="14">
        <f t="shared" ca="1" si="177"/>
        <v>5735.8557448656766</v>
      </c>
      <c r="AA432" s="14">
        <f t="shared" ca="1" si="178"/>
        <v>76282.172449087113</v>
      </c>
      <c r="AB432" s="14">
        <f t="shared" ca="1" si="179"/>
        <v>28338.773517180445</v>
      </c>
    </row>
    <row r="433" spans="1:28" x14ac:dyDescent="0.25">
      <c r="A433" s="38">
        <f t="shared" ca="1" si="155"/>
        <v>8.9785426285190789E-2</v>
      </c>
      <c r="B433" s="27">
        <f t="shared" ca="1" si="156"/>
        <v>1.0897854262851907</v>
      </c>
      <c r="C433" s="20">
        <f t="shared" ca="1" si="157"/>
        <v>-47522.445952956354</v>
      </c>
      <c r="D433" s="20">
        <f t="shared" ca="1" si="158"/>
        <v>13107.341454997573</v>
      </c>
      <c r="E433" s="20">
        <f t="shared" ca="1" si="159"/>
        <v>43197.542560048045</v>
      </c>
      <c r="F433" s="20">
        <f t="shared" ca="1" si="160"/>
        <v>19952.868639883804</v>
      </c>
      <c r="G433" s="20">
        <f t="shared" ca="1" si="161"/>
        <v>-29339.499427130952</v>
      </c>
      <c r="H433" s="20">
        <f t="shared" ca="1" si="162"/>
        <v>15885.384109821305</v>
      </c>
      <c r="I433" s="20">
        <f t="shared" ca="1" si="163"/>
        <v>31532.333914363364</v>
      </c>
      <c r="J433" s="20">
        <f t="shared" ca="1" si="164"/>
        <v>26582.029549602474</v>
      </c>
      <c r="K433" s="20">
        <f t="shared" ca="1" si="165"/>
        <v>24799.300322195781</v>
      </c>
      <c r="L433" s="20">
        <f t="shared" ca="1" si="166"/>
        <v>51678.380171729827</v>
      </c>
      <c r="P433" s="19" t="str">
        <f t="shared" ca="1" si="167"/>
        <v>P1</v>
      </c>
      <c r="Q433" s="28">
        <f t="shared" ca="1" si="168"/>
        <v>0.1364402535846066</v>
      </c>
      <c r="R433" s="27">
        <f t="shared" ca="1" si="169"/>
        <v>1.1364402535846065</v>
      </c>
      <c r="S433" s="20">
        <f t="shared" ca="1" si="170"/>
        <v>-52387.743386543611</v>
      </c>
      <c r="T433" s="14">
        <f t="shared" ca="1" si="171"/>
        <v>8677.8291175214108</v>
      </c>
      <c r="U433" s="14">
        <f t="shared" ca="1" si="172"/>
        <v>33862.414305977261</v>
      </c>
      <c r="V433" s="14">
        <f t="shared" ca="1" si="173"/>
        <v>10769.600483812646</v>
      </c>
      <c r="W433" s="14">
        <f t="shared" ca="1" si="174"/>
        <v>15919.276008639446</v>
      </c>
      <c r="X433" s="14">
        <f t="shared" ca="1" si="175"/>
        <v>18946.711437989932</v>
      </c>
      <c r="Y433" s="14">
        <f t="shared" ca="1" si="176"/>
        <v>-37529.884653075831</v>
      </c>
      <c r="Z433" s="14">
        <f t="shared" ca="1" si="177"/>
        <v>6952.8183975931797</v>
      </c>
      <c r="AA433" s="14">
        <f t="shared" ca="1" si="178"/>
        <v>73398.170108745006</v>
      </c>
      <c r="AB433" s="14">
        <f t="shared" ca="1" si="179"/>
        <v>26643.512989449326</v>
      </c>
    </row>
    <row r="434" spans="1:28" x14ac:dyDescent="0.25">
      <c r="A434" s="38">
        <f t="shared" ca="1" si="155"/>
        <v>8.9646479948947769E-2</v>
      </c>
      <c r="B434" s="27">
        <f t="shared" ca="1" si="156"/>
        <v>1.0896464799489478</v>
      </c>
      <c r="C434" s="20">
        <f t="shared" ca="1" si="157"/>
        <v>-43294.016427042385</v>
      </c>
      <c r="D434" s="20">
        <f t="shared" ca="1" si="158"/>
        <v>11556.478714470733</v>
      </c>
      <c r="E434" s="20">
        <f t="shared" ca="1" si="159"/>
        <v>38820.975655095535</v>
      </c>
      <c r="F434" s="20">
        <f t="shared" ca="1" si="160"/>
        <v>20390.398381907456</v>
      </c>
      <c r="G434" s="20">
        <f t="shared" ca="1" si="161"/>
        <v>-35666.909259376014</v>
      </c>
      <c r="H434" s="20">
        <f t="shared" ca="1" si="162"/>
        <v>19545.067502144841</v>
      </c>
      <c r="I434" s="20">
        <f t="shared" ca="1" si="163"/>
        <v>23093.865043285736</v>
      </c>
      <c r="J434" s="20">
        <f t="shared" ca="1" si="164"/>
        <v>25531.305282391579</v>
      </c>
      <c r="K434" s="20">
        <f t="shared" ca="1" si="165"/>
        <v>17567.962688159318</v>
      </c>
      <c r="L434" s="20">
        <f t="shared" ca="1" si="166"/>
        <v>39826.497839318014</v>
      </c>
      <c r="P434" s="19" t="str">
        <f t="shared" ca="1" si="167"/>
        <v>P2</v>
      </c>
      <c r="Q434" s="28">
        <f t="shared" ca="1" si="168"/>
        <v>0.13291574494654418</v>
      </c>
      <c r="R434" s="27">
        <f t="shared" ca="1" si="169"/>
        <v>1.1329157449465441</v>
      </c>
      <c r="S434" s="20">
        <f t="shared" ca="1" si="170"/>
        <v>-52839.225444386997</v>
      </c>
      <c r="T434" s="14">
        <f t="shared" ca="1" si="171"/>
        <v>468.16125032283253</v>
      </c>
      <c r="U434" s="14">
        <f t="shared" ca="1" si="172"/>
        <v>54967.309871482204</v>
      </c>
      <c r="V434" s="14">
        <f t="shared" ca="1" si="173"/>
        <v>10876.95214961491</v>
      </c>
      <c r="W434" s="14">
        <f t="shared" ca="1" si="174"/>
        <v>8532.700243528674</v>
      </c>
      <c r="X434" s="14">
        <f t="shared" ca="1" si="175"/>
        <v>21670.002860523724</v>
      </c>
      <c r="Y434" s="14">
        <f t="shared" ca="1" si="176"/>
        <v>-26472.306079276172</v>
      </c>
      <c r="Z434" s="14">
        <f t="shared" ca="1" si="177"/>
        <v>6168.4557529855419</v>
      </c>
      <c r="AA434" s="14">
        <f t="shared" ca="1" si="178"/>
        <v>75781.886190697114</v>
      </c>
      <c r="AB434" s="14">
        <f t="shared" ca="1" si="179"/>
        <v>40368.937218493535</v>
      </c>
    </row>
    <row r="435" spans="1:28" x14ac:dyDescent="0.25">
      <c r="A435" s="38">
        <f t="shared" ca="1" si="155"/>
        <v>8.9452013075944012E-2</v>
      </c>
      <c r="B435" s="27">
        <f t="shared" ca="1" si="156"/>
        <v>1.089452013075944</v>
      </c>
      <c r="C435" s="20">
        <f t="shared" ca="1" si="157"/>
        <v>-40821.438319462854</v>
      </c>
      <c r="D435" s="20">
        <f t="shared" ca="1" si="158"/>
        <v>9861.4907608276553</v>
      </c>
      <c r="E435" s="20">
        <f t="shared" ca="1" si="159"/>
        <v>38805.130290937886</v>
      </c>
      <c r="F435" s="20">
        <f t="shared" ca="1" si="160"/>
        <v>20372.569409978722</v>
      </c>
      <c r="G435" s="20">
        <f t="shared" ca="1" si="161"/>
        <v>-25277.174104641781</v>
      </c>
      <c r="H435" s="20">
        <f t="shared" ca="1" si="162"/>
        <v>9728.6616604029477</v>
      </c>
      <c r="I435" s="20">
        <f t="shared" ca="1" si="163"/>
        <v>22862.812898275315</v>
      </c>
      <c r="J435" s="20">
        <f t="shared" ca="1" si="164"/>
        <v>23024.429320270647</v>
      </c>
      <c r="K435" s="20">
        <f t="shared" ca="1" si="165"/>
        <v>21720.330745762905</v>
      </c>
      <c r="L435" s="20">
        <f t="shared" ca="1" si="166"/>
        <v>42333.418016346521</v>
      </c>
      <c r="P435" s="19" t="str">
        <f t="shared" ca="1" si="167"/>
        <v>P2</v>
      </c>
      <c r="Q435" s="28">
        <f t="shared" ca="1" si="168"/>
        <v>0.12876065872707021</v>
      </c>
      <c r="R435" s="27">
        <f t="shared" ca="1" si="169"/>
        <v>1.1287606587270702</v>
      </c>
      <c r="S435" s="20">
        <f t="shared" ca="1" si="170"/>
        <v>-55328.248363298684</v>
      </c>
      <c r="T435" s="14">
        <f t="shared" ca="1" si="171"/>
        <v>13120.832319846853</v>
      </c>
      <c r="U435" s="14">
        <f t="shared" ca="1" si="172"/>
        <v>46151.123394038863</v>
      </c>
      <c r="V435" s="14">
        <f t="shared" ca="1" si="173"/>
        <v>11256.621149830598</v>
      </c>
      <c r="W435" s="14">
        <f t="shared" ca="1" si="174"/>
        <v>16379.291297256534</v>
      </c>
      <c r="X435" s="14">
        <f t="shared" ca="1" si="175"/>
        <v>20445.741273665702</v>
      </c>
      <c r="Y435" s="14">
        <f t="shared" ca="1" si="176"/>
        <v>-27796.104383821199</v>
      </c>
      <c r="Z435" s="14">
        <f t="shared" ca="1" si="177"/>
        <v>5864.5283385152188</v>
      </c>
      <c r="AA435" s="14">
        <f t="shared" ca="1" si="178"/>
        <v>74128.601968835923</v>
      </c>
      <c r="AB435" s="14">
        <f t="shared" ca="1" si="179"/>
        <v>45541.628538053825</v>
      </c>
    </row>
    <row r="436" spans="1:28" x14ac:dyDescent="0.25">
      <c r="A436" s="38">
        <f t="shared" ca="1" si="155"/>
        <v>9.1786456411342657E-2</v>
      </c>
      <c r="B436" s="27">
        <f t="shared" ca="1" si="156"/>
        <v>1.0917864564113426</v>
      </c>
      <c r="C436" s="20">
        <f t="shared" ca="1" si="157"/>
        <v>-41914.686599468449</v>
      </c>
      <c r="D436" s="20">
        <f t="shared" ca="1" si="158"/>
        <v>11726.710500323834</v>
      </c>
      <c r="E436" s="20">
        <f t="shared" ca="1" si="159"/>
        <v>38783.039401176524</v>
      </c>
      <c r="F436" s="20">
        <f t="shared" ca="1" si="160"/>
        <v>19921.836567403538</v>
      </c>
      <c r="G436" s="20">
        <f t="shared" ca="1" si="161"/>
        <v>-24523.607822138969</v>
      </c>
      <c r="H436" s="20">
        <f t="shared" ca="1" si="162"/>
        <v>14671.069839237416</v>
      </c>
      <c r="I436" s="20">
        <f t="shared" ca="1" si="163"/>
        <v>20019.4012536583</v>
      </c>
      <c r="J436" s="20">
        <f t="shared" ca="1" si="164"/>
        <v>24825.420316789372</v>
      </c>
      <c r="K436" s="20">
        <f t="shared" ca="1" si="165"/>
        <v>18963.061546191573</v>
      </c>
      <c r="L436" s="20">
        <f t="shared" ca="1" si="166"/>
        <v>43506.798035871216</v>
      </c>
      <c r="P436" s="19" t="str">
        <f t="shared" ca="1" si="167"/>
        <v>P2</v>
      </c>
      <c r="Q436" s="28">
        <f t="shared" ca="1" si="168"/>
        <v>0.12777293694041644</v>
      </c>
      <c r="R436" s="27">
        <f t="shared" ca="1" si="169"/>
        <v>1.1277729369404164</v>
      </c>
      <c r="S436" s="20">
        <f t="shared" ca="1" si="170"/>
        <v>-51701.910631574814</v>
      </c>
      <c r="T436" s="14">
        <f t="shared" ca="1" si="171"/>
        <v>14760.086015932076</v>
      </c>
      <c r="U436" s="14">
        <f t="shared" ca="1" si="172"/>
        <v>42502.523009437718</v>
      </c>
      <c r="V436" s="14">
        <f t="shared" ca="1" si="173"/>
        <v>10865.844805006429</v>
      </c>
      <c r="W436" s="14">
        <f t="shared" ca="1" si="174"/>
        <v>15407.274855887381</v>
      </c>
      <c r="X436" s="14">
        <f t="shared" ca="1" si="175"/>
        <v>19131.479666140847</v>
      </c>
      <c r="Y436" s="14">
        <f t="shared" ca="1" si="176"/>
        <v>-29076.573513068248</v>
      </c>
      <c r="Z436" s="14">
        <f t="shared" ca="1" si="177"/>
        <v>7566.1345784667665</v>
      </c>
      <c r="AA436" s="14">
        <f t="shared" ca="1" si="178"/>
        <v>74023.017509493206</v>
      </c>
      <c r="AB436" s="14">
        <f t="shared" ca="1" si="179"/>
        <v>45979.655066226478</v>
      </c>
    </row>
    <row r="437" spans="1:28" x14ac:dyDescent="0.25">
      <c r="A437" s="38">
        <f t="shared" ca="1" si="155"/>
        <v>8.9731572359083647E-2</v>
      </c>
      <c r="B437" s="27">
        <f t="shared" ca="1" si="156"/>
        <v>1.0897315723590837</v>
      </c>
      <c r="C437" s="20">
        <f t="shared" ca="1" si="157"/>
        <v>-40172.872209750836</v>
      </c>
      <c r="D437" s="20">
        <f t="shared" ca="1" si="158"/>
        <v>13105.942213289472</v>
      </c>
      <c r="E437" s="20">
        <f t="shared" ca="1" si="159"/>
        <v>39557.424199049434</v>
      </c>
      <c r="F437" s="20">
        <f t="shared" ca="1" si="160"/>
        <v>20592.556063304703</v>
      </c>
      <c r="G437" s="20">
        <f t="shared" ca="1" si="161"/>
        <v>-33143.206730769991</v>
      </c>
      <c r="H437" s="20">
        <f t="shared" ca="1" si="162"/>
        <v>9498.5540894200003</v>
      </c>
      <c r="I437" s="20">
        <f t="shared" ca="1" si="163"/>
        <v>10384.257365639638</v>
      </c>
      <c r="J437" s="20">
        <f t="shared" ca="1" si="164"/>
        <v>24248.51283033182</v>
      </c>
      <c r="K437" s="20">
        <f t="shared" ca="1" si="165"/>
        <v>21052.444223183491</v>
      </c>
      <c r="L437" s="20">
        <f t="shared" ca="1" si="166"/>
        <v>33831.317625443728</v>
      </c>
      <c r="P437" s="19" t="str">
        <f t="shared" ca="1" si="167"/>
        <v>P2</v>
      </c>
      <c r="Q437" s="28">
        <f t="shared" ca="1" si="168"/>
        <v>0.12256755686987404</v>
      </c>
      <c r="R437" s="27">
        <f t="shared" ca="1" si="169"/>
        <v>1.1225675568698741</v>
      </c>
      <c r="S437" s="20">
        <f t="shared" ca="1" si="170"/>
        <v>-55502.970505874131</v>
      </c>
      <c r="T437" s="14">
        <f t="shared" ca="1" si="171"/>
        <v>3871.4330963088541</v>
      </c>
      <c r="U437" s="14">
        <f t="shared" ca="1" si="172"/>
        <v>39663.359730952056</v>
      </c>
      <c r="V437" s="14">
        <f t="shared" ca="1" si="173"/>
        <v>11309.184186400966</v>
      </c>
      <c r="W437" s="14">
        <f t="shared" ca="1" si="174"/>
        <v>26404.321159525771</v>
      </c>
      <c r="X437" s="14">
        <f t="shared" ca="1" si="175"/>
        <v>18773.1600301406</v>
      </c>
      <c r="Y437" s="14">
        <f t="shared" ca="1" si="176"/>
        <v>-30253.527159568133</v>
      </c>
      <c r="Z437" s="14">
        <f t="shared" ca="1" si="177"/>
        <v>6334.7671875476062</v>
      </c>
      <c r="AA437" s="14">
        <f t="shared" ca="1" si="178"/>
        <v>70725.533496455246</v>
      </c>
      <c r="AB437" s="14">
        <f t="shared" ca="1" si="179"/>
        <v>35543.988769931872</v>
      </c>
    </row>
    <row r="438" spans="1:28" x14ac:dyDescent="0.25">
      <c r="A438" s="38">
        <f t="shared" ca="1" si="155"/>
        <v>9.044741192319028E-2</v>
      </c>
      <c r="B438" s="27">
        <f t="shared" ca="1" si="156"/>
        <v>1.0904474119231904</v>
      </c>
      <c r="C438" s="20">
        <f t="shared" ca="1" si="157"/>
        <v>-37664.93717964727</v>
      </c>
      <c r="D438" s="20">
        <f t="shared" ca="1" si="158"/>
        <v>9313.1163729935597</v>
      </c>
      <c r="E438" s="20">
        <f t="shared" ca="1" si="159"/>
        <v>41331.046508693318</v>
      </c>
      <c r="F438" s="20">
        <f t="shared" ca="1" si="160"/>
        <v>20682.18720052042</v>
      </c>
      <c r="G438" s="20">
        <f t="shared" ca="1" si="161"/>
        <v>-26455.930171141674</v>
      </c>
      <c r="H438" s="20">
        <f t="shared" ca="1" si="162"/>
        <v>8416.2384131668168</v>
      </c>
      <c r="I438" s="20">
        <f t="shared" ca="1" si="163"/>
        <v>21647.750035390432</v>
      </c>
      <c r="J438" s="20">
        <f t="shared" ca="1" si="164"/>
        <v>26597.460444926848</v>
      </c>
      <c r="K438" s="20">
        <f t="shared" ca="1" si="165"/>
        <v>22251.285701189809</v>
      </c>
      <c r="L438" s="20">
        <f t="shared" ca="1" si="166"/>
        <v>46847.579719584865</v>
      </c>
      <c r="P438" s="19" t="str">
        <f t="shared" ca="1" si="167"/>
        <v>P1</v>
      </c>
      <c r="Q438" s="28">
        <f t="shared" ca="1" si="168"/>
        <v>0.1157837731750064</v>
      </c>
      <c r="R438" s="27">
        <f t="shared" ca="1" si="169"/>
        <v>1.1157837731750064</v>
      </c>
      <c r="S438" s="20">
        <f t="shared" ca="1" si="170"/>
        <v>-50005.245668638949</v>
      </c>
      <c r="T438" s="14">
        <f t="shared" ca="1" si="171"/>
        <v>13565.291354748508</v>
      </c>
      <c r="U438" s="14">
        <f t="shared" ca="1" si="172"/>
        <v>38298.253092243714</v>
      </c>
      <c r="V438" s="14">
        <f t="shared" ca="1" si="173"/>
        <v>11061.325761689199</v>
      </c>
      <c r="W438" s="14">
        <f t="shared" ca="1" si="174"/>
        <v>14988.414311120368</v>
      </c>
      <c r="X438" s="14">
        <f t="shared" ca="1" si="175"/>
        <v>24116.991476737618</v>
      </c>
      <c r="Y438" s="14">
        <f t="shared" ca="1" si="176"/>
        <v>-30992.245223863218</v>
      </c>
      <c r="Z438" s="14">
        <f t="shared" ca="1" si="177"/>
        <v>5929.1049089520993</v>
      </c>
      <c r="AA438" s="14">
        <f t="shared" ca="1" si="178"/>
        <v>72697.807102522114</v>
      </c>
      <c r="AB438" s="14">
        <f t="shared" ca="1" si="179"/>
        <v>45657.755851219132</v>
      </c>
    </row>
    <row r="439" spans="1:28" x14ac:dyDescent="0.25">
      <c r="A439" s="38">
        <f t="shared" ca="1" si="155"/>
        <v>8.9475510504251565E-2</v>
      </c>
      <c r="B439" s="27">
        <f t="shared" ca="1" si="156"/>
        <v>1.0894755105042515</v>
      </c>
      <c r="C439" s="20">
        <f t="shared" ca="1" si="157"/>
        <v>-43183.485199181603</v>
      </c>
      <c r="D439" s="20">
        <f t="shared" ca="1" si="158"/>
        <v>14079.334250915512</v>
      </c>
      <c r="E439" s="20">
        <f t="shared" ca="1" si="159"/>
        <v>33713.28628858809</v>
      </c>
      <c r="F439" s="20">
        <f t="shared" ca="1" si="160"/>
        <v>20709.230588730228</v>
      </c>
      <c r="G439" s="20">
        <f t="shared" ca="1" si="161"/>
        <v>-26158.929051114086</v>
      </c>
      <c r="H439" s="20">
        <f t="shared" ca="1" si="162"/>
        <v>12478.52757462971</v>
      </c>
      <c r="I439" s="20">
        <f t="shared" ca="1" si="163"/>
        <v>20399.820721508251</v>
      </c>
      <c r="J439" s="20">
        <f t="shared" ca="1" si="164"/>
        <v>24137.685010613364</v>
      </c>
      <c r="K439" s="20">
        <f t="shared" ca="1" si="165"/>
        <v>16718.789553609869</v>
      </c>
      <c r="L439" s="20">
        <f t="shared" ca="1" si="166"/>
        <v>37590.074180255011</v>
      </c>
      <c r="P439" s="19" t="str">
        <f t="shared" ca="1" si="167"/>
        <v>P2</v>
      </c>
      <c r="Q439" s="28">
        <f t="shared" ca="1" si="168"/>
        <v>0.13005035638721785</v>
      </c>
      <c r="R439" s="27">
        <f t="shared" ca="1" si="169"/>
        <v>1.1300503563872177</v>
      </c>
      <c r="S439" s="20">
        <f t="shared" ca="1" si="170"/>
        <v>-50425.794706931876</v>
      </c>
      <c r="T439" s="14">
        <f t="shared" ca="1" si="171"/>
        <v>16023.354445567566</v>
      </c>
      <c r="U439" s="14">
        <f t="shared" ca="1" si="172"/>
        <v>59234.029254986228</v>
      </c>
      <c r="V439" s="14">
        <f t="shared" ca="1" si="173"/>
        <v>11232.762395142972</v>
      </c>
      <c r="W439" s="14">
        <f t="shared" ca="1" si="174"/>
        <v>15525.48954794909</v>
      </c>
      <c r="X439" s="14">
        <f t="shared" ca="1" si="175"/>
        <v>15977.760220377724</v>
      </c>
      <c r="Y439" s="14">
        <f t="shared" ca="1" si="176"/>
        <v>-33084.164469476629</v>
      </c>
      <c r="Z439" s="14">
        <f t="shared" ca="1" si="177"/>
        <v>5578.2046683760282</v>
      </c>
      <c r="AA439" s="14">
        <f t="shared" ca="1" si="178"/>
        <v>76287.702150568788</v>
      </c>
      <c r="AB439" s="14">
        <f t="shared" ca="1" si="179"/>
        <v>57824.329237311787</v>
      </c>
    </row>
    <row r="440" spans="1:28" x14ac:dyDescent="0.25">
      <c r="A440" s="38">
        <f t="shared" ca="1" si="155"/>
        <v>9.0027270104727025E-2</v>
      </c>
      <c r="B440" s="27">
        <f t="shared" ca="1" si="156"/>
        <v>1.0900272701047271</v>
      </c>
      <c r="C440" s="20">
        <f t="shared" ca="1" si="157"/>
        <v>-42040.502357452882</v>
      </c>
      <c r="D440" s="20">
        <f t="shared" ca="1" si="158"/>
        <v>11726.056934334458</v>
      </c>
      <c r="E440" s="20">
        <f t="shared" ca="1" si="159"/>
        <v>39394.103354953098</v>
      </c>
      <c r="F440" s="20">
        <f t="shared" ca="1" si="160"/>
        <v>20321.005128040069</v>
      </c>
      <c r="G440" s="20">
        <f t="shared" ca="1" si="161"/>
        <v>-37083.240444751391</v>
      </c>
      <c r="H440" s="20">
        <f t="shared" ca="1" si="162"/>
        <v>11077.065864283291</v>
      </c>
      <c r="I440" s="20">
        <f t="shared" ca="1" si="163"/>
        <v>18303.230229312907</v>
      </c>
      <c r="J440" s="20">
        <f t="shared" ca="1" si="164"/>
        <v>24364.399992549173</v>
      </c>
      <c r="K440" s="20">
        <f t="shared" ca="1" si="165"/>
        <v>18807.845168635737</v>
      </c>
      <c r="L440" s="20">
        <f t="shared" ca="1" si="166"/>
        <v>32168.315564720873</v>
      </c>
      <c r="P440" s="19" t="str">
        <f t="shared" ca="1" si="167"/>
        <v>P2</v>
      </c>
      <c r="Q440" s="28">
        <f t="shared" ca="1" si="168"/>
        <v>0.12121284243241237</v>
      </c>
      <c r="R440" s="27">
        <f t="shared" ca="1" si="169"/>
        <v>1.1212128424324124</v>
      </c>
      <c r="S440" s="20">
        <f t="shared" ca="1" si="170"/>
        <v>-51164.271833828418</v>
      </c>
      <c r="T440" s="14">
        <f t="shared" ca="1" si="171"/>
        <v>5283.7509593545929</v>
      </c>
      <c r="U440" s="14">
        <f t="shared" ca="1" si="172"/>
        <v>48206.137881181385</v>
      </c>
      <c r="V440" s="14">
        <f t="shared" ca="1" si="173"/>
        <v>11346.295966880549</v>
      </c>
      <c r="W440" s="14">
        <f t="shared" ca="1" si="174"/>
        <v>12776.963551030383</v>
      </c>
      <c r="X440" s="14">
        <f t="shared" ca="1" si="175"/>
        <v>16800.162094564439</v>
      </c>
      <c r="Y440" s="14">
        <f t="shared" ca="1" si="176"/>
        <v>-20714.581120759482</v>
      </c>
      <c r="Z440" s="14">
        <f t="shared" ca="1" si="177"/>
        <v>5893.9815969242845</v>
      </c>
      <c r="AA440" s="14">
        <f t="shared" ca="1" si="178"/>
        <v>76982.844175661798</v>
      </c>
      <c r="AB440" s="14">
        <f t="shared" ca="1" si="179"/>
        <v>47012.453539970011</v>
      </c>
    </row>
    <row r="441" spans="1:28" x14ac:dyDescent="0.25">
      <c r="A441" s="38">
        <f t="shared" ca="1" si="155"/>
        <v>8.9600297508176177E-2</v>
      </c>
      <c r="B441" s="27">
        <f t="shared" ca="1" si="156"/>
        <v>1.0896002975081762</v>
      </c>
      <c r="C441" s="20">
        <f t="shared" ca="1" si="157"/>
        <v>-44208.065147586225</v>
      </c>
      <c r="D441" s="20">
        <f t="shared" ca="1" si="158"/>
        <v>9886.2708593009847</v>
      </c>
      <c r="E441" s="20">
        <f t="shared" ca="1" si="159"/>
        <v>37584.861530926319</v>
      </c>
      <c r="F441" s="20">
        <f t="shared" ca="1" si="160"/>
        <v>22473.264753002226</v>
      </c>
      <c r="G441" s="20">
        <f t="shared" ca="1" si="161"/>
        <v>-28129.677799750629</v>
      </c>
      <c r="H441" s="20">
        <f t="shared" ca="1" si="162"/>
        <v>10231.493552010117</v>
      </c>
      <c r="I441" s="20">
        <f t="shared" ca="1" si="163"/>
        <v>24853.515583095537</v>
      </c>
      <c r="J441" s="20">
        <f t="shared" ca="1" si="164"/>
        <v>24187.305991522408</v>
      </c>
      <c r="K441" s="20">
        <f t="shared" ca="1" si="165"/>
        <v>22194.659879807448</v>
      </c>
      <c r="L441" s="20">
        <f t="shared" ca="1" si="166"/>
        <v>39889.174344856379</v>
      </c>
      <c r="P441" s="19" t="str">
        <f t="shared" ca="1" si="167"/>
        <v>P2</v>
      </c>
      <c r="Q441" s="28">
        <f t="shared" ca="1" si="168"/>
        <v>0.1205911445607146</v>
      </c>
      <c r="R441" s="27">
        <f t="shared" ca="1" si="169"/>
        <v>1.1205911445607146</v>
      </c>
      <c r="S441" s="20">
        <f t="shared" ca="1" si="170"/>
        <v>-53851.221961164032</v>
      </c>
      <c r="T441" s="14">
        <f t="shared" ca="1" si="171"/>
        <v>14315.270208469243</v>
      </c>
      <c r="U441" s="14">
        <f t="shared" ca="1" si="172"/>
        <v>50863.087763876247</v>
      </c>
      <c r="V441" s="14">
        <f t="shared" ca="1" si="173"/>
        <v>10609.168403903435</v>
      </c>
      <c r="W441" s="14">
        <f t="shared" ca="1" si="174"/>
        <v>10630.749160672745</v>
      </c>
      <c r="X441" s="14">
        <f t="shared" ca="1" si="175"/>
        <v>25199.996586245266</v>
      </c>
      <c r="Y441" s="14">
        <f t="shared" ca="1" si="176"/>
        <v>-26192.555961328595</v>
      </c>
      <c r="Z441" s="14">
        <f t="shared" ca="1" si="177"/>
        <v>5184.124415443689</v>
      </c>
      <c r="AA441" s="14">
        <f t="shared" ca="1" si="178"/>
        <v>73254.375754923531</v>
      </c>
      <c r="AB441" s="14">
        <f t="shared" ca="1" si="179"/>
        <v>52034.160733517645</v>
      </c>
    </row>
    <row r="442" spans="1:28" x14ac:dyDescent="0.25">
      <c r="A442" s="38">
        <f t="shared" ca="1" si="155"/>
        <v>8.9896669754049904E-2</v>
      </c>
      <c r="B442" s="27">
        <f t="shared" ca="1" si="156"/>
        <v>1.08989666975405</v>
      </c>
      <c r="C442" s="20">
        <f t="shared" ca="1" si="157"/>
        <v>-45297.531050556965</v>
      </c>
      <c r="D442" s="20">
        <f t="shared" ca="1" si="158"/>
        <v>8747.7172850604111</v>
      </c>
      <c r="E442" s="20">
        <f t="shared" ca="1" si="159"/>
        <v>42206.693155545014</v>
      </c>
      <c r="F442" s="20">
        <f t="shared" ca="1" si="160"/>
        <v>20746.22364667922</v>
      </c>
      <c r="G442" s="20">
        <f t="shared" ca="1" si="161"/>
        <v>-23618.406697570528</v>
      </c>
      <c r="H442" s="20">
        <f t="shared" ca="1" si="162"/>
        <v>9425.5332550071689</v>
      </c>
      <c r="I442" s="20">
        <f t="shared" ca="1" si="163"/>
        <v>27856.222977234876</v>
      </c>
      <c r="J442" s="20">
        <f t="shared" ca="1" si="164"/>
        <v>28300.413601263346</v>
      </c>
      <c r="K442" s="20">
        <f t="shared" ca="1" si="165"/>
        <v>13889.134389612516</v>
      </c>
      <c r="L442" s="20">
        <f t="shared" ca="1" si="166"/>
        <v>42761.561039695043</v>
      </c>
      <c r="P442" s="19" t="str">
        <f t="shared" ca="1" si="167"/>
        <v>P1</v>
      </c>
      <c r="Q442" s="28">
        <f t="shared" ca="1" si="168"/>
        <v>0.13778134858094793</v>
      </c>
      <c r="R442" s="27">
        <f t="shared" ca="1" si="169"/>
        <v>1.137781348580948</v>
      </c>
      <c r="S442" s="20">
        <f t="shared" ca="1" si="170"/>
        <v>-54288.533133495599</v>
      </c>
      <c r="T442" s="14">
        <f t="shared" ca="1" si="171"/>
        <v>9684.4694582308766</v>
      </c>
      <c r="U442" s="14">
        <f t="shared" ca="1" si="172"/>
        <v>48190.972935779806</v>
      </c>
      <c r="V442" s="14">
        <f t="shared" ca="1" si="173"/>
        <v>11310.072209454094</v>
      </c>
      <c r="W442" s="14">
        <f t="shared" ca="1" si="174"/>
        <v>9217.6097841741102</v>
      </c>
      <c r="X442" s="14">
        <f t="shared" ca="1" si="175"/>
        <v>19770.462456544796</v>
      </c>
      <c r="Y442" s="14">
        <f t="shared" ca="1" si="176"/>
        <v>-24707.5007170639</v>
      </c>
      <c r="Z442" s="14">
        <f t="shared" ca="1" si="177"/>
        <v>3546.7677260624591</v>
      </c>
      <c r="AA442" s="14">
        <f t="shared" ca="1" si="178"/>
        <v>76552.381740924597</v>
      </c>
      <c r="AB442" s="14">
        <f t="shared" ca="1" si="179"/>
        <v>40646.011980449279</v>
      </c>
    </row>
    <row r="443" spans="1:28" x14ac:dyDescent="0.25">
      <c r="A443" s="38">
        <f t="shared" ca="1" si="155"/>
        <v>8.9468807081135984E-2</v>
      </c>
      <c r="B443" s="27">
        <f t="shared" ca="1" si="156"/>
        <v>1.089468807081136</v>
      </c>
      <c r="C443" s="20">
        <f t="shared" ca="1" si="157"/>
        <v>-44471.805156261318</v>
      </c>
      <c r="D443" s="20">
        <f t="shared" ca="1" si="158"/>
        <v>12227.65367278727</v>
      </c>
      <c r="E443" s="20">
        <f t="shared" ca="1" si="159"/>
        <v>38515.733571796947</v>
      </c>
      <c r="F443" s="20">
        <f t="shared" ca="1" si="160"/>
        <v>17510.15018352271</v>
      </c>
      <c r="G443" s="20">
        <f t="shared" ca="1" si="161"/>
        <v>-32868.203984612635</v>
      </c>
      <c r="H443" s="20">
        <f t="shared" ca="1" si="162"/>
        <v>18407.935275847933</v>
      </c>
      <c r="I443" s="20">
        <f t="shared" ca="1" si="163"/>
        <v>12458.073585290427</v>
      </c>
      <c r="J443" s="20">
        <f t="shared" ca="1" si="164"/>
        <v>25191.591125021645</v>
      </c>
      <c r="K443" s="20">
        <f t="shared" ca="1" si="165"/>
        <v>22852.550729464943</v>
      </c>
      <c r="L443" s="20">
        <f t="shared" ca="1" si="166"/>
        <v>34196.654815949885</v>
      </c>
      <c r="P443" s="19" t="str">
        <f t="shared" ca="1" si="167"/>
        <v>P2</v>
      </c>
      <c r="Q443" s="28">
        <f t="shared" ca="1" si="168"/>
        <v>0.1342817690139716</v>
      </c>
      <c r="R443" s="27">
        <f t="shared" ca="1" si="169"/>
        <v>1.1342817690139717</v>
      </c>
      <c r="S443" s="20">
        <f t="shared" ca="1" si="170"/>
        <v>-50375.377733720597</v>
      </c>
      <c r="T443" s="14">
        <f t="shared" ca="1" si="171"/>
        <v>10184.709962923816</v>
      </c>
      <c r="U443" s="14">
        <f t="shared" ca="1" si="172"/>
        <v>34029.534446965627</v>
      </c>
      <c r="V443" s="14">
        <f t="shared" ca="1" si="173"/>
        <v>11424.849499757502</v>
      </c>
      <c r="W443" s="14">
        <f t="shared" ca="1" si="174"/>
        <v>19775.682584413258</v>
      </c>
      <c r="X443" s="14">
        <f t="shared" ca="1" si="175"/>
        <v>20640.449652081719</v>
      </c>
      <c r="Y443" s="14">
        <f t="shared" ca="1" si="176"/>
        <v>-29623.595709680998</v>
      </c>
      <c r="Z443" s="14">
        <f t="shared" ca="1" si="177"/>
        <v>4951.3044372052882</v>
      </c>
      <c r="AA443" s="14">
        <f t="shared" ca="1" si="178"/>
        <v>74423.222526615777</v>
      </c>
      <c r="AB443" s="14">
        <f t="shared" ca="1" si="179"/>
        <v>38320.136422640237</v>
      </c>
    </row>
    <row r="444" spans="1:28" x14ac:dyDescent="0.25">
      <c r="A444" s="38">
        <f t="shared" ca="1" si="155"/>
        <v>8.9936861870593937E-2</v>
      </c>
      <c r="B444" s="27">
        <f t="shared" ca="1" si="156"/>
        <v>1.089936861870594</v>
      </c>
      <c r="C444" s="20">
        <f t="shared" ca="1" si="157"/>
        <v>-44555.254873668579</v>
      </c>
      <c r="D444" s="20">
        <f t="shared" ca="1" si="158"/>
        <v>12128.030233868045</v>
      </c>
      <c r="E444" s="20">
        <f t="shared" ca="1" si="159"/>
        <v>42219.03727186277</v>
      </c>
      <c r="F444" s="20">
        <f t="shared" ca="1" si="160"/>
        <v>20499.256174539052</v>
      </c>
      <c r="G444" s="20">
        <f t="shared" ca="1" si="161"/>
        <v>-39353.571862022807</v>
      </c>
      <c r="H444" s="20">
        <f t="shared" ca="1" si="162"/>
        <v>8861.9026197087824</v>
      </c>
      <c r="I444" s="20">
        <f t="shared" ca="1" si="163"/>
        <v>24490.956317902972</v>
      </c>
      <c r="J444" s="20">
        <f t="shared" ca="1" si="164"/>
        <v>26636.060411586808</v>
      </c>
      <c r="K444" s="20">
        <f t="shared" ca="1" si="165"/>
        <v>17891.772361618816</v>
      </c>
      <c r="L444" s="20">
        <f t="shared" ca="1" si="166"/>
        <v>33987.190482952195</v>
      </c>
      <c r="P444" s="19" t="str">
        <f t="shared" ca="1" si="167"/>
        <v>P2</v>
      </c>
      <c r="Q444" s="28">
        <f t="shared" ca="1" si="168"/>
        <v>0.12572056266995113</v>
      </c>
      <c r="R444" s="27">
        <f t="shared" ca="1" si="169"/>
        <v>1.1257205626699511</v>
      </c>
      <c r="S444" s="20">
        <f t="shared" ca="1" si="170"/>
        <v>-53126.611361960386</v>
      </c>
      <c r="T444" s="14">
        <f t="shared" ca="1" si="171"/>
        <v>4818.9162924770644</v>
      </c>
      <c r="U444" s="14">
        <f t="shared" ca="1" si="172"/>
        <v>41103.455477464988</v>
      </c>
      <c r="V444" s="14">
        <f t="shared" ca="1" si="173"/>
        <v>11206.74912662188</v>
      </c>
      <c r="W444" s="14">
        <f t="shared" ca="1" si="174"/>
        <v>21885.942606428071</v>
      </c>
      <c r="X444" s="14">
        <f t="shared" ca="1" si="175"/>
        <v>23147.821660288151</v>
      </c>
      <c r="Y444" s="14">
        <f t="shared" ca="1" si="176"/>
        <v>-36343.161615911697</v>
      </c>
      <c r="Z444" s="14">
        <f t="shared" ca="1" si="177"/>
        <v>3799.5620461045519</v>
      </c>
      <c r="AA444" s="14">
        <f t="shared" ca="1" si="178"/>
        <v>72037.22738600873</v>
      </c>
      <c r="AB444" s="14">
        <f t="shared" ca="1" si="179"/>
        <v>34449.171623738337</v>
      </c>
    </row>
    <row r="445" spans="1:28" x14ac:dyDescent="0.25">
      <c r="A445" s="38">
        <f t="shared" ca="1" si="155"/>
        <v>8.965450054499581E-2</v>
      </c>
      <c r="B445" s="27">
        <f t="shared" ca="1" si="156"/>
        <v>1.0896545005449958</v>
      </c>
      <c r="C445" s="20">
        <f t="shared" ca="1" si="157"/>
        <v>-44624.567652900179</v>
      </c>
      <c r="D445" s="20">
        <f t="shared" ca="1" si="158"/>
        <v>15181.892735564676</v>
      </c>
      <c r="E445" s="20">
        <f t="shared" ca="1" si="159"/>
        <v>38944.582853071355</v>
      </c>
      <c r="F445" s="20">
        <f t="shared" ca="1" si="160"/>
        <v>22135.710772933489</v>
      </c>
      <c r="G445" s="20">
        <f t="shared" ca="1" si="161"/>
        <v>-37394.200895080372</v>
      </c>
      <c r="H445" s="20">
        <f t="shared" ca="1" si="162"/>
        <v>14603.569915534023</v>
      </c>
      <c r="I445" s="20">
        <f t="shared" ca="1" si="163"/>
        <v>19517.92042914607</v>
      </c>
      <c r="J445" s="20">
        <f t="shared" ca="1" si="164"/>
        <v>26617.783162365064</v>
      </c>
      <c r="K445" s="20">
        <f t="shared" ca="1" si="165"/>
        <v>17931.618220294233</v>
      </c>
      <c r="L445" s="20">
        <f t="shared" ca="1" si="166"/>
        <v>37474.088231065332</v>
      </c>
      <c r="P445" s="19" t="str">
        <f t="shared" ca="1" si="167"/>
        <v>P1</v>
      </c>
      <c r="Q445" s="28">
        <f t="shared" ca="1" si="168"/>
        <v>0.14272268565434632</v>
      </c>
      <c r="R445" s="27">
        <f t="shared" ca="1" si="169"/>
        <v>1.1427226856543462</v>
      </c>
      <c r="S445" s="20">
        <f t="shared" ca="1" si="170"/>
        <v>-53252.825208319475</v>
      </c>
      <c r="T445" s="14">
        <f t="shared" ca="1" si="171"/>
        <v>5073.3798494024886</v>
      </c>
      <c r="U445" s="14">
        <f t="shared" ca="1" si="172"/>
        <v>49399.905480430454</v>
      </c>
      <c r="V445" s="14">
        <f t="shared" ca="1" si="173"/>
        <v>11119.752114748315</v>
      </c>
      <c r="W445" s="14">
        <f t="shared" ca="1" si="174"/>
        <v>5026.5313162166422</v>
      </c>
      <c r="X445" s="14">
        <f t="shared" ca="1" si="175"/>
        <v>14966.21099575912</v>
      </c>
      <c r="Y445" s="14">
        <f t="shared" ca="1" si="176"/>
        <v>-32247.003675513824</v>
      </c>
      <c r="Z445" s="14">
        <f t="shared" ca="1" si="177"/>
        <v>6858.8148441983394</v>
      </c>
      <c r="AA445" s="14">
        <f t="shared" ca="1" si="178"/>
        <v>76277.595341144624</v>
      </c>
      <c r="AB445" s="14">
        <f t="shared" ca="1" si="179"/>
        <v>29972.533915139487</v>
      </c>
    </row>
    <row r="446" spans="1:28" x14ac:dyDescent="0.25">
      <c r="A446" s="38">
        <f t="shared" ca="1" si="155"/>
        <v>8.9819341272300346E-2</v>
      </c>
      <c r="B446" s="27">
        <f t="shared" ca="1" si="156"/>
        <v>1.0898193412723003</v>
      </c>
      <c r="C446" s="20">
        <f t="shared" ca="1" si="157"/>
        <v>-44712.610856017876</v>
      </c>
      <c r="D446" s="20">
        <f t="shared" ca="1" si="158"/>
        <v>14426.588006917258</v>
      </c>
      <c r="E446" s="20">
        <f t="shared" ca="1" si="159"/>
        <v>41882.066324099578</v>
      </c>
      <c r="F446" s="20">
        <f t="shared" ca="1" si="160"/>
        <v>18699.112563165992</v>
      </c>
      <c r="G446" s="20">
        <f t="shared" ca="1" si="161"/>
        <v>-27042.158023708063</v>
      </c>
      <c r="H446" s="20">
        <f t="shared" ca="1" si="162"/>
        <v>10323.001138141341</v>
      </c>
      <c r="I446" s="20">
        <f t="shared" ca="1" si="163"/>
        <v>19057.190676059145</v>
      </c>
      <c r="J446" s="20">
        <f t="shared" ca="1" si="164"/>
        <v>23520.783102139332</v>
      </c>
      <c r="K446" s="20">
        <f t="shared" ca="1" si="165"/>
        <v>18728.263212124846</v>
      </c>
      <c r="L446" s="20">
        <f t="shared" ca="1" si="166"/>
        <v>39446.704967205427</v>
      </c>
      <c r="P446" s="19" t="str">
        <f t="shared" ca="1" si="167"/>
        <v>P1</v>
      </c>
      <c r="Q446" s="28">
        <f t="shared" ca="1" si="168"/>
        <v>0.13217671801527592</v>
      </c>
      <c r="R446" s="27">
        <f t="shared" ca="1" si="169"/>
        <v>1.132176718015276</v>
      </c>
      <c r="S446" s="20">
        <f t="shared" ca="1" si="170"/>
        <v>-52938.033394346719</v>
      </c>
      <c r="T446" s="14">
        <f t="shared" ca="1" si="171"/>
        <v>2756.2970310868068</v>
      </c>
      <c r="U446" s="14">
        <f t="shared" ca="1" si="172"/>
        <v>39904.155100211538</v>
      </c>
      <c r="V446" s="14">
        <f t="shared" ca="1" si="173"/>
        <v>10986.918429669571</v>
      </c>
      <c r="W446" s="14">
        <f t="shared" ca="1" si="174"/>
        <v>9969.234018393232</v>
      </c>
      <c r="X446" s="14">
        <f t="shared" ca="1" si="175"/>
        <v>16237.419796085795</v>
      </c>
      <c r="Y446" s="14">
        <f t="shared" ca="1" si="176"/>
        <v>-35243.133200691693</v>
      </c>
      <c r="Z446" s="14">
        <f t="shared" ca="1" si="177"/>
        <v>3044.4864658132701</v>
      </c>
      <c r="AA446" s="14">
        <f t="shared" ca="1" si="178"/>
        <v>74193.767897933896</v>
      </c>
      <c r="AB446" s="14">
        <f t="shared" ca="1" si="179"/>
        <v>20910.836650029029</v>
      </c>
    </row>
    <row r="447" spans="1:28" x14ac:dyDescent="0.25">
      <c r="A447" s="38">
        <f t="shared" ca="1" si="155"/>
        <v>8.9349758108718785E-2</v>
      </c>
      <c r="B447" s="27">
        <f t="shared" ca="1" si="156"/>
        <v>1.0893497581087188</v>
      </c>
      <c r="C447" s="20">
        <f t="shared" ca="1" si="157"/>
        <v>-43393.869221387562</v>
      </c>
      <c r="D447" s="20">
        <f t="shared" ca="1" si="158"/>
        <v>13780.0688495305</v>
      </c>
      <c r="E447" s="20">
        <f t="shared" ca="1" si="159"/>
        <v>38707.794640314103</v>
      </c>
      <c r="F447" s="20">
        <f t="shared" ca="1" si="160"/>
        <v>19341.687049472865</v>
      </c>
      <c r="G447" s="20">
        <f t="shared" ca="1" si="161"/>
        <v>-24381.467470834898</v>
      </c>
      <c r="H447" s="20">
        <f t="shared" ca="1" si="162"/>
        <v>16052.801548726773</v>
      </c>
      <c r="I447" s="20">
        <f t="shared" ca="1" si="163"/>
        <v>21369.65800754603</v>
      </c>
      <c r="J447" s="20">
        <f t="shared" ca="1" si="164"/>
        <v>24446.255812388954</v>
      </c>
      <c r="K447" s="20">
        <f t="shared" ca="1" si="165"/>
        <v>18115.78614861039</v>
      </c>
      <c r="L447" s="20">
        <f t="shared" ca="1" si="166"/>
        <v>45339.044400317391</v>
      </c>
      <c r="P447" s="19" t="str">
        <f t="shared" ca="1" si="167"/>
        <v>P2</v>
      </c>
      <c r="Q447" s="28">
        <f t="shared" ca="1" si="168"/>
        <v>0.13249946049623618</v>
      </c>
      <c r="R447" s="27">
        <f t="shared" ca="1" si="169"/>
        <v>1.1324994604962362</v>
      </c>
      <c r="S447" s="20">
        <f t="shared" ca="1" si="170"/>
        <v>-48269.230384357994</v>
      </c>
      <c r="T447" s="14">
        <f t="shared" ca="1" si="171"/>
        <v>8658.3745126085596</v>
      </c>
      <c r="U447" s="14">
        <f t="shared" ca="1" si="172"/>
        <v>61156.969438810011</v>
      </c>
      <c r="V447" s="14">
        <f t="shared" ca="1" si="173"/>
        <v>10942.789506441479</v>
      </c>
      <c r="W447" s="14">
        <f t="shared" ca="1" si="174"/>
        <v>11882.608981299883</v>
      </c>
      <c r="X447" s="14">
        <f t="shared" ca="1" si="175"/>
        <v>21713.98021800059</v>
      </c>
      <c r="Y447" s="14">
        <f t="shared" ca="1" si="176"/>
        <v>-35845.720826540462</v>
      </c>
      <c r="Z447" s="14">
        <f t="shared" ca="1" si="177"/>
        <v>7355.4697769886161</v>
      </c>
      <c r="AA447" s="14">
        <f t="shared" ca="1" si="178"/>
        <v>73956.150520341718</v>
      </c>
      <c r="AB447" s="14">
        <f t="shared" ca="1" si="179"/>
        <v>53357.284088308421</v>
      </c>
    </row>
    <row r="448" spans="1:28" x14ac:dyDescent="0.25">
      <c r="A448" s="38">
        <f t="shared" ca="1" si="155"/>
        <v>8.976796528229046E-2</v>
      </c>
      <c r="B448" s="27">
        <f t="shared" ca="1" si="156"/>
        <v>1.0897679652822905</v>
      </c>
      <c r="C448" s="20">
        <f t="shared" ca="1" si="157"/>
        <v>-43711.386686491409</v>
      </c>
      <c r="D448" s="20">
        <f t="shared" ca="1" si="158"/>
        <v>10981.843429404595</v>
      </c>
      <c r="E448" s="20">
        <f t="shared" ca="1" si="159"/>
        <v>42861.248914488766</v>
      </c>
      <c r="F448" s="20">
        <f t="shared" ca="1" si="160"/>
        <v>20323.050870681658</v>
      </c>
      <c r="G448" s="20">
        <f t="shared" ca="1" si="161"/>
        <v>-30382.793429009249</v>
      </c>
      <c r="H448" s="20">
        <f t="shared" ca="1" si="162"/>
        <v>11465.11899904872</v>
      </c>
      <c r="I448" s="20">
        <f t="shared" ca="1" si="163"/>
        <v>14779.729027981553</v>
      </c>
      <c r="J448" s="20">
        <f t="shared" ca="1" si="164"/>
        <v>27053.082660150452</v>
      </c>
      <c r="K448" s="20">
        <f t="shared" ca="1" si="165"/>
        <v>21996.270342967629</v>
      </c>
      <c r="L448" s="20">
        <f t="shared" ca="1" si="166"/>
        <v>38779.98917222624</v>
      </c>
      <c r="P448" s="19" t="str">
        <f t="shared" ca="1" si="167"/>
        <v>P1</v>
      </c>
      <c r="Q448" s="28">
        <f t="shared" ca="1" si="168"/>
        <v>0.13860827383129343</v>
      </c>
      <c r="R448" s="27">
        <f t="shared" ca="1" si="169"/>
        <v>1.1386082738312935</v>
      </c>
      <c r="S448" s="20">
        <f t="shared" ca="1" si="170"/>
        <v>-48542.5388198812</v>
      </c>
      <c r="T448" s="14">
        <f t="shared" ca="1" si="171"/>
        <v>3816.2429279949774</v>
      </c>
      <c r="U448" s="14">
        <f t="shared" ca="1" si="172"/>
        <v>29288.355098384007</v>
      </c>
      <c r="V448" s="14">
        <f t="shared" ca="1" si="173"/>
        <v>11232.710583837716</v>
      </c>
      <c r="W448" s="14">
        <f t="shared" ca="1" si="174"/>
        <v>18067.950371123559</v>
      </c>
      <c r="X448" s="14">
        <f t="shared" ca="1" si="175"/>
        <v>24841.981623737789</v>
      </c>
      <c r="Y448" s="14">
        <f t="shared" ca="1" si="176"/>
        <v>-21664.41233425172</v>
      </c>
      <c r="Z448" s="14">
        <f t="shared" ca="1" si="177"/>
        <v>6595.1542837790039</v>
      </c>
      <c r="AA448" s="14">
        <f t="shared" ca="1" si="178"/>
        <v>73363.770972244121</v>
      </c>
      <c r="AB448" s="14">
        <f t="shared" ca="1" si="179"/>
        <v>36301.991019198096</v>
      </c>
    </row>
    <row r="449" spans="1:28" x14ac:dyDescent="0.25">
      <c r="A449" s="38">
        <f t="shared" ca="1" si="155"/>
        <v>8.9943144766989516E-2</v>
      </c>
      <c r="B449" s="27">
        <f t="shared" ca="1" si="156"/>
        <v>1.0899431447669896</v>
      </c>
      <c r="C449" s="20">
        <f t="shared" ca="1" si="157"/>
        <v>-41908.860886148657</v>
      </c>
      <c r="D449" s="20">
        <f t="shared" ca="1" si="158"/>
        <v>16895.354057619657</v>
      </c>
      <c r="E449" s="20">
        <f t="shared" ca="1" si="159"/>
        <v>37349.592000755307</v>
      </c>
      <c r="F449" s="20">
        <f t="shared" ca="1" si="160"/>
        <v>18630.754478955307</v>
      </c>
      <c r="G449" s="20">
        <f t="shared" ca="1" si="161"/>
        <v>-28707.475126681689</v>
      </c>
      <c r="H449" s="20">
        <f t="shared" ca="1" si="162"/>
        <v>9040.7673804847327</v>
      </c>
      <c r="I449" s="20">
        <f t="shared" ca="1" si="163"/>
        <v>22319.016437841456</v>
      </c>
      <c r="J449" s="20">
        <f t="shared" ca="1" si="164"/>
        <v>25341.730556598559</v>
      </c>
      <c r="K449" s="20">
        <f t="shared" ca="1" si="165"/>
        <v>14195.573126300296</v>
      </c>
      <c r="L449" s="20">
        <f t="shared" ca="1" si="166"/>
        <v>39264.013332233779</v>
      </c>
      <c r="P449" s="19" t="str">
        <f t="shared" ca="1" si="167"/>
        <v>P2</v>
      </c>
      <c r="Q449" s="28">
        <f t="shared" ca="1" si="168"/>
        <v>0.13128666713353823</v>
      </c>
      <c r="R449" s="27">
        <f t="shared" ca="1" si="169"/>
        <v>1.1312866671335382</v>
      </c>
      <c r="S449" s="20">
        <f t="shared" ca="1" si="170"/>
        <v>-49256.378895554677</v>
      </c>
      <c r="T449" s="14">
        <f t="shared" ca="1" si="171"/>
        <v>16468.326429211284</v>
      </c>
      <c r="U449" s="14">
        <f t="shared" ca="1" si="172"/>
        <v>28224.015203856135</v>
      </c>
      <c r="V449" s="14">
        <f t="shared" ca="1" si="173"/>
        <v>11321.8803007321</v>
      </c>
      <c r="W449" s="14">
        <f t="shared" ca="1" si="174"/>
        <v>23038.535186748493</v>
      </c>
      <c r="X449" s="14">
        <f t="shared" ca="1" si="175"/>
        <v>16377.310350353335</v>
      </c>
      <c r="Y449" s="14">
        <f t="shared" ca="1" si="176"/>
        <v>-21428.657361341644</v>
      </c>
      <c r="Z449" s="14">
        <f t="shared" ca="1" si="177"/>
        <v>3170.2962634809746</v>
      </c>
      <c r="AA449" s="14">
        <f t="shared" ca="1" si="178"/>
        <v>73803.942979057843</v>
      </c>
      <c r="AB449" s="14">
        <f t="shared" ca="1" si="179"/>
        <v>44087.129648629481</v>
      </c>
    </row>
    <row r="450" spans="1:28" x14ac:dyDescent="0.25">
      <c r="A450" s="38">
        <f t="shared" ca="1" si="155"/>
        <v>8.9359547103130516E-2</v>
      </c>
      <c r="B450" s="27">
        <f t="shared" ca="1" si="156"/>
        <v>1.0893595471031305</v>
      </c>
      <c r="C450" s="20">
        <f t="shared" ca="1" si="157"/>
        <v>-46475.64084729318</v>
      </c>
      <c r="D450" s="20">
        <f t="shared" ca="1" si="158"/>
        <v>14862.576301026862</v>
      </c>
      <c r="E450" s="20">
        <f t="shared" ca="1" si="159"/>
        <v>42027.651697433961</v>
      </c>
      <c r="F450" s="20">
        <f t="shared" ca="1" si="160"/>
        <v>20034.116833752039</v>
      </c>
      <c r="G450" s="20">
        <f t="shared" ca="1" si="161"/>
        <v>-36772.030029335067</v>
      </c>
      <c r="H450" s="20">
        <f t="shared" ca="1" si="162"/>
        <v>8902.3698050666881</v>
      </c>
      <c r="I450" s="20">
        <f t="shared" ca="1" si="163"/>
        <v>14407.548645817202</v>
      </c>
      <c r="J450" s="20">
        <f t="shared" ca="1" si="164"/>
        <v>24251.843898873914</v>
      </c>
      <c r="K450" s="20">
        <f t="shared" ca="1" si="165"/>
        <v>16751.456943351335</v>
      </c>
      <c r="L450" s="20">
        <f t="shared" ca="1" si="166"/>
        <v>28160.926553328332</v>
      </c>
      <c r="P450" s="19" t="str">
        <f t="shared" ca="1" si="167"/>
        <v>P2</v>
      </c>
      <c r="Q450" s="28">
        <f t="shared" ca="1" si="168"/>
        <v>0.12733835331868715</v>
      </c>
      <c r="R450" s="27">
        <f t="shared" ca="1" si="169"/>
        <v>1.1273383533186871</v>
      </c>
      <c r="S450" s="20">
        <f t="shared" ca="1" si="170"/>
        <v>-50896.017442730772</v>
      </c>
      <c r="T450" s="14">
        <f t="shared" ca="1" si="171"/>
        <v>3446.9164324541598</v>
      </c>
      <c r="U450" s="14">
        <f t="shared" ca="1" si="172"/>
        <v>49878.748804912408</v>
      </c>
      <c r="V450" s="14">
        <f t="shared" ca="1" si="173"/>
        <v>11114.925768588402</v>
      </c>
      <c r="W450" s="14">
        <f t="shared" ca="1" si="174"/>
        <v>18527.190763948925</v>
      </c>
      <c r="X450" s="14">
        <f t="shared" ca="1" si="175"/>
        <v>16600.803417918756</v>
      </c>
      <c r="Y450" s="14">
        <f t="shared" ca="1" si="176"/>
        <v>-25969.065258360468</v>
      </c>
      <c r="Z450" s="14">
        <f t="shared" ca="1" si="177"/>
        <v>5419.195363303862</v>
      </c>
      <c r="AA450" s="14">
        <f t="shared" ca="1" si="178"/>
        <v>74708.173146617075</v>
      </c>
      <c r="AB450" s="14">
        <f t="shared" ca="1" si="179"/>
        <v>44862.099741899721</v>
      </c>
    </row>
    <row r="451" spans="1:28" x14ac:dyDescent="0.25">
      <c r="A451" s="38">
        <f t="shared" ca="1" si="155"/>
        <v>9.203786303408179E-2</v>
      </c>
      <c r="B451" s="27">
        <f t="shared" ca="1" si="156"/>
        <v>1.0920378630340819</v>
      </c>
      <c r="C451" s="20">
        <f t="shared" ca="1" si="157"/>
        <v>-45521.653990127656</v>
      </c>
      <c r="D451" s="20">
        <f t="shared" ca="1" si="158"/>
        <v>8547.1977443979431</v>
      </c>
      <c r="E451" s="20">
        <f t="shared" ca="1" si="159"/>
        <v>44111.414686023803</v>
      </c>
      <c r="F451" s="20">
        <f t="shared" ca="1" si="160"/>
        <v>18942.747819478336</v>
      </c>
      <c r="G451" s="20">
        <f t="shared" ca="1" si="161"/>
        <v>-22199.892070199123</v>
      </c>
      <c r="H451" s="20">
        <f t="shared" ca="1" si="162"/>
        <v>13738.419006720287</v>
      </c>
      <c r="I451" s="20">
        <f t="shared" ca="1" si="163"/>
        <v>26663.625586469414</v>
      </c>
      <c r="J451" s="20">
        <f t="shared" ca="1" si="164"/>
        <v>21975.938837474456</v>
      </c>
      <c r="K451" s="20">
        <f t="shared" ca="1" si="165"/>
        <v>22708.572250642188</v>
      </c>
      <c r="L451" s="20">
        <f t="shared" ca="1" si="166"/>
        <v>45890.63662557058</v>
      </c>
      <c r="P451" s="19" t="str">
        <f t="shared" ca="1" si="167"/>
        <v>P2</v>
      </c>
      <c r="Q451" s="28">
        <f t="shared" ca="1" si="168"/>
        <v>0.13306260256808441</v>
      </c>
      <c r="R451" s="27">
        <f t="shared" ca="1" si="169"/>
        <v>1.1330626025680843</v>
      </c>
      <c r="S451" s="20">
        <f t="shared" ca="1" si="170"/>
        <v>-51188.838397973384</v>
      </c>
      <c r="T451" s="14">
        <f t="shared" ca="1" si="171"/>
        <v>16220.745957611362</v>
      </c>
      <c r="U451" s="14">
        <f t="shared" ca="1" si="172"/>
        <v>62564.451492974338</v>
      </c>
      <c r="V451" s="14">
        <f t="shared" ca="1" si="173"/>
        <v>11107.760451821199</v>
      </c>
      <c r="W451" s="14">
        <f t="shared" ca="1" si="174"/>
        <v>18913.101204380066</v>
      </c>
      <c r="X451" s="14">
        <f t="shared" ca="1" si="175"/>
        <v>17551.804956355947</v>
      </c>
      <c r="Y451" s="14">
        <f t="shared" ca="1" si="176"/>
        <v>-39944.952093431748</v>
      </c>
      <c r="Z451" s="14">
        <f t="shared" ca="1" si="177"/>
        <v>5333.2422627544047</v>
      </c>
      <c r="AA451" s="14">
        <f t="shared" ca="1" si="178"/>
        <v>73692.513503541428</v>
      </c>
      <c r="AB451" s="14">
        <f t="shared" ca="1" si="179"/>
        <v>56131.221008978035</v>
      </c>
    </row>
    <row r="452" spans="1:28" x14ac:dyDescent="0.25">
      <c r="A452" s="38">
        <f t="shared" ca="1" si="155"/>
        <v>9.0076641931890911E-2</v>
      </c>
      <c r="B452" s="27">
        <f t="shared" ca="1" si="156"/>
        <v>1.090076641931891</v>
      </c>
      <c r="C452" s="20">
        <f t="shared" ca="1" si="157"/>
        <v>-44069.457336406769</v>
      </c>
      <c r="D452" s="20">
        <f t="shared" ca="1" si="158"/>
        <v>14949.208335511355</v>
      </c>
      <c r="E452" s="20">
        <f t="shared" ca="1" si="159"/>
        <v>40437.378696112297</v>
      </c>
      <c r="F452" s="20">
        <f t="shared" ca="1" si="160"/>
        <v>18371.092606275444</v>
      </c>
      <c r="G452" s="20">
        <f t="shared" ca="1" si="161"/>
        <v>-28949.637749973568</v>
      </c>
      <c r="H452" s="20">
        <f t="shared" ca="1" si="162"/>
        <v>13456.972949659752</v>
      </c>
      <c r="I452" s="20">
        <f t="shared" ca="1" si="163"/>
        <v>27164.584129213898</v>
      </c>
      <c r="J452" s="20">
        <f t="shared" ca="1" si="164"/>
        <v>24025.827458659634</v>
      </c>
      <c r="K452" s="20">
        <f t="shared" ca="1" si="165"/>
        <v>22836.057350139432</v>
      </c>
      <c r="L452" s="20">
        <f t="shared" ca="1" si="166"/>
        <v>46879.214327042675</v>
      </c>
      <c r="P452" s="19" t="str">
        <f t="shared" ca="1" si="167"/>
        <v>P1</v>
      </c>
      <c r="Q452" s="28">
        <f t="shared" ca="1" si="168"/>
        <v>0.1357122156799056</v>
      </c>
      <c r="R452" s="27">
        <f t="shared" ca="1" si="169"/>
        <v>1.1357122156799055</v>
      </c>
      <c r="S452" s="20">
        <f t="shared" ca="1" si="170"/>
        <v>-48139.010184134211</v>
      </c>
      <c r="T452" s="14">
        <f t="shared" ca="1" si="171"/>
        <v>2877.3703091451862</v>
      </c>
      <c r="U452" s="14">
        <f t="shared" ca="1" si="172"/>
        <v>35423.983088769775</v>
      </c>
      <c r="V452" s="14">
        <f t="shared" ca="1" si="173"/>
        <v>11291.43626723329</v>
      </c>
      <c r="W452" s="14">
        <f t="shared" ca="1" si="174"/>
        <v>14034.624871836762</v>
      </c>
      <c r="X452" s="14">
        <f t="shared" ca="1" si="175"/>
        <v>23733.947562917157</v>
      </c>
      <c r="Y452" s="14">
        <f t="shared" ca="1" si="176"/>
        <v>-41457.365492492121</v>
      </c>
      <c r="Z452" s="14">
        <f t="shared" ca="1" si="177"/>
        <v>7189.7874491116945</v>
      </c>
      <c r="AA452" s="14">
        <f t="shared" ca="1" si="178"/>
        <v>75020.714050430412</v>
      </c>
      <c r="AB452" s="14">
        <f t="shared" ca="1" si="179"/>
        <v>27414.407672219895</v>
      </c>
    </row>
    <row r="453" spans="1:28" x14ac:dyDescent="0.25">
      <c r="A453" s="38">
        <f t="shared" ca="1" si="155"/>
        <v>9.0315866879252679E-2</v>
      </c>
      <c r="B453" s="27">
        <f t="shared" ca="1" si="156"/>
        <v>1.0903158668792527</v>
      </c>
      <c r="C453" s="20">
        <f t="shared" ca="1" si="157"/>
        <v>-42284.144484203753</v>
      </c>
      <c r="D453" s="20">
        <f t="shared" ca="1" si="158"/>
        <v>10364.697691508849</v>
      </c>
      <c r="E453" s="20">
        <f t="shared" ca="1" si="159"/>
        <v>45033.934540795541</v>
      </c>
      <c r="F453" s="20">
        <f t="shared" ca="1" si="160"/>
        <v>21107.109460034553</v>
      </c>
      <c r="G453" s="20">
        <f t="shared" ca="1" si="161"/>
        <v>-34641.961892287269</v>
      </c>
      <c r="H453" s="20">
        <f t="shared" ca="1" si="162"/>
        <v>11402.463363550401</v>
      </c>
      <c r="I453" s="20">
        <f t="shared" ca="1" si="163"/>
        <v>10442.87986260764</v>
      </c>
      <c r="J453" s="20">
        <f t="shared" ca="1" si="164"/>
        <v>25210.73285653018</v>
      </c>
      <c r="K453" s="20">
        <f t="shared" ca="1" si="165"/>
        <v>19079.221951518459</v>
      </c>
      <c r="L453" s="20">
        <f t="shared" ca="1" si="166"/>
        <v>33808.051091914247</v>
      </c>
      <c r="P453" s="19" t="str">
        <f t="shared" ca="1" si="167"/>
        <v>P2</v>
      </c>
      <c r="Q453" s="28">
        <f t="shared" ca="1" si="168"/>
        <v>0.13468720808157794</v>
      </c>
      <c r="R453" s="27">
        <f t="shared" ca="1" si="169"/>
        <v>1.134687208081578</v>
      </c>
      <c r="S453" s="20">
        <f t="shared" ca="1" si="170"/>
        <v>-57387.786728426065</v>
      </c>
      <c r="T453" s="14">
        <f t="shared" ca="1" si="171"/>
        <v>1882.736367571606</v>
      </c>
      <c r="U453" s="14">
        <f t="shared" ca="1" si="172"/>
        <v>43933.429927527002</v>
      </c>
      <c r="V453" s="14">
        <f t="shared" ca="1" si="173"/>
        <v>10637.736122147449</v>
      </c>
      <c r="W453" s="14">
        <f t="shared" ca="1" si="174"/>
        <v>20201.553607426864</v>
      </c>
      <c r="X453" s="14">
        <f t="shared" ca="1" si="175"/>
        <v>16433.570800090638</v>
      </c>
      <c r="Y453" s="14">
        <f t="shared" ca="1" si="176"/>
        <v>-18242.498844072936</v>
      </c>
      <c r="Z453" s="14">
        <f t="shared" ca="1" si="177"/>
        <v>8201.5451258481662</v>
      </c>
      <c r="AA453" s="14">
        <f t="shared" ca="1" si="178"/>
        <v>73302.187611412286</v>
      </c>
      <c r="AB453" s="14">
        <f t="shared" ca="1" si="179"/>
        <v>36920.572814522166</v>
      </c>
    </row>
    <row r="454" spans="1:28" x14ac:dyDescent="0.25">
      <c r="A454" s="38">
        <f t="shared" ca="1" si="155"/>
        <v>8.922411330354052E-2</v>
      </c>
      <c r="B454" s="27">
        <f t="shared" ca="1" si="156"/>
        <v>1.0892241133035405</v>
      </c>
      <c r="C454" s="20">
        <f t="shared" ca="1" si="157"/>
        <v>-45780.484721610177</v>
      </c>
      <c r="D454" s="20">
        <f t="shared" ca="1" si="158"/>
        <v>9324.6636206849471</v>
      </c>
      <c r="E454" s="20">
        <f t="shared" ca="1" si="159"/>
        <v>43542.272798637627</v>
      </c>
      <c r="F454" s="20">
        <f t="shared" ca="1" si="160"/>
        <v>18199.18040763546</v>
      </c>
      <c r="G454" s="20">
        <f t="shared" ca="1" si="161"/>
        <v>-19513.05325457799</v>
      </c>
      <c r="H454" s="20">
        <f t="shared" ca="1" si="162"/>
        <v>12527.438025650941</v>
      </c>
      <c r="I454" s="20">
        <f t="shared" ca="1" si="163"/>
        <v>19730.429597459821</v>
      </c>
      <c r="J454" s="20">
        <f t="shared" ca="1" si="164"/>
        <v>26431.154932556477</v>
      </c>
      <c r="K454" s="20">
        <f t="shared" ca="1" si="165"/>
        <v>23262.045162971823</v>
      </c>
      <c r="L454" s="20">
        <f t="shared" ca="1" si="166"/>
        <v>45959.551850703276</v>
      </c>
      <c r="P454" s="19" t="str">
        <f t="shared" ca="1" si="167"/>
        <v>P2</v>
      </c>
      <c r="Q454" s="28">
        <f t="shared" ca="1" si="168"/>
        <v>0.12217608151661566</v>
      </c>
      <c r="R454" s="27">
        <f t="shared" ca="1" si="169"/>
        <v>1.1221760815166157</v>
      </c>
      <c r="S454" s="20">
        <f t="shared" ca="1" si="170"/>
        <v>-49153.810957841466</v>
      </c>
      <c r="T454" s="14">
        <f t="shared" ca="1" si="171"/>
        <v>5130.179049726421</v>
      </c>
      <c r="U454" s="14">
        <f t="shared" ca="1" si="172"/>
        <v>43088.746929846035</v>
      </c>
      <c r="V454" s="14">
        <f t="shared" ca="1" si="173"/>
        <v>11048.868876079683</v>
      </c>
      <c r="W454" s="14">
        <f t="shared" ca="1" si="174"/>
        <v>14567.447104651977</v>
      </c>
      <c r="X454" s="14">
        <f t="shared" ca="1" si="175"/>
        <v>27167.410228043693</v>
      </c>
      <c r="Y454" s="14">
        <f t="shared" ca="1" si="176"/>
        <v>-23490.186056746847</v>
      </c>
      <c r="Z454" s="14">
        <f t="shared" ca="1" si="177"/>
        <v>4632.1812910946719</v>
      </c>
      <c r="AA454" s="14">
        <f t="shared" ca="1" si="178"/>
        <v>74521.685478077532</v>
      </c>
      <c r="AB454" s="14">
        <f t="shared" ca="1" si="179"/>
        <v>48000.232395291547</v>
      </c>
    </row>
    <row r="455" spans="1:28" x14ac:dyDescent="0.25">
      <c r="A455" s="38">
        <f t="shared" ca="1" si="155"/>
        <v>9.0599147894817697E-2</v>
      </c>
      <c r="B455" s="27">
        <f t="shared" ca="1" si="156"/>
        <v>1.0905991478948176</v>
      </c>
      <c r="C455" s="20">
        <f t="shared" ca="1" si="157"/>
        <v>-42747.163936507852</v>
      </c>
      <c r="D455" s="20">
        <f t="shared" ca="1" si="158"/>
        <v>13466.949408954137</v>
      </c>
      <c r="E455" s="20">
        <f t="shared" ca="1" si="159"/>
        <v>38092.968706241489</v>
      </c>
      <c r="F455" s="20">
        <f t="shared" ca="1" si="160"/>
        <v>18917.936152263668</v>
      </c>
      <c r="G455" s="20">
        <f t="shared" ca="1" si="161"/>
        <v>-27078.448594722631</v>
      </c>
      <c r="H455" s="20">
        <f t="shared" ca="1" si="162"/>
        <v>15517.192387145442</v>
      </c>
      <c r="I455" s="20">
        <f t="shared" ca="1" si="163"/>
        <v>21460.950707677119</v>
      </c>
      <c r="J455" s="20">
        <f t="shared" ca="1" si="164"/>
        <v>23337.395085179702</v>
      </c>
      <c r="K455" s="20">
        <f t="shared" ca="1" si="165"/>
        <v>25238.668790388205</v>
      </c>
      <c r="L455" s="20">
        <f t="shared" ca="1" si="166"/>
        <v>45211.03323923047</v>
      </c>
      <c r="P455" s="19" t="str">
        <f t="shared" ca="1" si="167"/>
        <v>P2</v>
      </c>
      <c r="Q455" s="28">
        <f t="shared" ca="1" si="168"/>
        <v>0.12293848792763361</v>
      </c>
      <c r="R455" s="27">
        <f t="shared" ca="1" si="169"/>
        <v>1.1229384879276336</v>
      </c>
      <c r="S455" s="20">
        <f t="shared" ca="1" si="170"/>
        <v>-49709.739041075627</v>
      </c>
      <c r="T455" s="14">
        <f t="shared" ca="1" si="171"/>
        <v>15711.395045586065</v>
      </c>
      <c r="U455" s="14">
        <f t="shared" ca="1" si="172"/>
        <v>51367.769738720577</v>
      </c>
      <c r="V455" s="14">
        <f t="shared" ca="1" si="173"/>
        <v>11659.682809000971</v>
      </c>
      <c r="W455" s="14">
        <f t="shared" ca="1" si="174"/>
        <v>24127.859350576571</v>
      </c>
      <c r="X455" s="14">
        <f t="shared" ca="1" si="175"/>
        <v>22552.33787133903</v>
      </c>
      <c r="Y455" s="14">
        <f t="shared" ca="1" si="176"/>
        <v>-21512.663584996011</v>
      </c>
      <c r="Z455" s="14">
        <f t="shared" ca="1" si="177"/>
        <v>4725.2216045911773</v>
      </c>
      <c r="AA455" s="14">
        <f t="shared" ca="1" si="178"/>
        <v>75377.569572264285</v>
      </c>
      <c r="AB455" s="14">
        <f t="shared" ca="1" si="179"/>
        <v>68509.214441966018</v>
      </c>
    </row>
    <row r="456" spans="1:28" x14ac:dyDescent="0.25">
      <c r="A456" s="38">
        <f t="shared" ca="1" si="155"/>
        <v>9.1003165153836135E-2</v>
      </c>
      <c r="B456" s="27">
        <f t="shared" ca="1" si="156"/>
        <v>1.0910031651538361</v>
      </c>
      <c r="C456" s="20">
        <f t="shared" ca="1" si="157"/>
        <v>-40579.177805301515</v>
      </c>
      <c r="D456" s="20">
        <f t="shared" ca="1" si="158"/>
        <v>13991.995657795049</v>
      </c>
      <c r="E456" s="20">
        <f t="shared" ca="1" si="159"/>
        <v>34557.814524338042</v>
      </c>
      <c r="F456" s="20">
        <f t="shared" ca="1" si="160"/>
        <v>18991.240610850797</v>
      </c>
      <c r="G456" s="20">
        <f t="shared" ca="1" si="161"/>
        <v>-26431.722757243446</v>
      </c>
      <c r="H456" s="20">
        <f t="shared" ca="1" si="162"/>
        <v>14272.017948776338</v>
      </c>
      <c r="I456" s="20">
        <f t="shared" ca="1" si="163"/>
        <v>18710.874928591453</v>
      </c>
      <c r="J456" s="20">
        <f t="shared" ca="1" si="164"/>
        <v>25358.590963791063</v>
      </c>
      <c r="K456" s="20">
        <f t="shared" ca="1" si="165"/>
        <v>19050.014937099804</v>
      </c>
      <c r="L456" s="20">
        <f t="shared" ca="1" si="166"/>
        <v>40849.027751968533</v>
      </c>
      <c r="P456" s="19" t="str">
        <f t="shared" ca="1" si="167"/>
        <v>P1</v>
      </c>
      <c r="Q456" s="28">
        <f t="shared" ca="1" si="168"/>
        <v>0.13548812996097551</v>
      </c>
      <c r="R456" s="27">
        <f t="shared" ca="1" si="169"/>
        <v>1.1354881299609756</v>
      </c>
      <c r="S456" s="20">
        <f t="shared" ca="1" si="170"/>
        <v>-50068.408742833955</v>
      </c>
      <c r="T456" s="14">
        <f t="shared" ca="1" si="171"/>
        <v>12583.577423349623</v>
      </c>
      <c r="U456" s="14">
        <f t="shared" ca="1" si="172"/>
        <v>32065.291247138026</v>
      </c>
      <c r="V456" s="14">
        <f t="shared" ca="1" si="173"/>
        <v>10666.70500601429</v>
      </c>
      <c r="W456" s="14">
        <f t="shared" ca="1" si="174"/>
        <v>22831.86505487785</v>
      </c>
      <c r="X456" s="14">
        <f t="shared" ca="1" si="175"/>
        <v>19669.247529826858</v>
      </c>
      <c r="Y456" s="14">
        <f t="shared" ca="1" si="176"/>
        <v>-32334.011416717189</v>
      </c>
      <c r="Z456" s="14">
        <f t="shared" ca="1" si="177"/>
        <v>7995.8388449553295</v>
      </c>
      <c r="AA456" s="14">
        <f t="shared" ca="1" si="178"/>
        <v>74668.962554664788</v>
      </c>
      <c r="AB456" s="14">
        <f t="shared" ca="1" si="179"/>
        <v>39695.237910345983</v>
      </c>
    </row>
    <row r="457" spans="1:28" x14ac:dyDescent="0.25">
      <c r="A457" s="38">
        <f t="shared" ref="A457:A491" ca="1" si="180">_xlfn.BETA.INV(RAND(),$A$4,$A$5,$A$2,$A$3)</f>
        <v>9.0639909976895486E-2</v>
      </c>
      <c r="B457" s="27">
        <f t="shared" ref="B457:B491" ca="1" si="181">(1+A457)</f>
        <v>1.0906399099768955</v>
      </c>
      <c r="C457" s="20">
        <f t="shared" ref="C457:C491" ca="1" si="182">_xlfn.BETA.INV(RAND(),$C$4,$C$5,$C$2,$C$3)</f>
        <v>-39014.895033507157</v>
      </c>
      <c r="D457" s="20">
        <f t="shared" ref="D457:D491" ca="1" si="183">_xlfn.BETA.INV(RAND(),$D$4,$D$5,$D$2,$D$3)</f>
        <v>9717.3959750442227</v>
      </c>
      <c r="E457" s="20">
        <f t="shared" ref="E457:E491" ca="1" si="184">_xlfn.BETA.INV(RAND(),$E$4,$E$5,$E$2,$E$3)</f>
        <v>33268.000007951698</v>
      </c>
      <c r="F457" s="20">
        <f t="shared" ref="F457:K491" ca="1" si="185">_xlfn.BETA.INV(RAND(),$F$4,$F$5,$F$2,$F$3)</f>
        <v>19471.583332524533</v>
      </c>
      <c r="G457" s="20">
        <f t="shared" ref="G457:G491" ca="1" si="186">_xlfn.BETA.INV(RAND(),$G$4,$G$5,$G$2,$G$3)</f>
        <v>-41243.403413439803</v>
      </c>
      <c r="H457" s="20">
        <f t="shared" ref="H457:H491" ca="1" si="187">_xlfn.BETA.INV(RAND(),$H$4,$H$5,$H$2,$H$3)</f>
        <v>12412.379106431275</v>
      </c>
      <c r="I457" s="20">
        <f t="shared" ref="I457:I491" ca="1" si="188">_xlfn.BETA.INV(RAND(),$I$4,$I$5,$I$2,$I$3)</f>
        <v>28219.031012659278</v>
      </c>
      <c r="J457" s="20">
        <f t="shared" ref="J457:J491" ca="1" si="189">_xlfn.BETA.INV(RAND(),$J$4,$J$5,$J$2,$J$3)</f>
        <v>24864.779876517518</v>
      </c>
      <c r="K457" s="20">
        <f t="shared" ref="K457:K491" ca="1" si="190">_xlfn.BETA.INV(RAND(),$K$4,$K$5,$K$2,$K$3)</f>
        <v>14861.87094945287</v>
      </c>
      <c r="L457" s="20">
        <f t="shared" ref="L457:L491" ca="1" si="191">C457/B457^$C$7+D457/B457^$D$7+E457/B457^$E$7+F457/B457^$F$7+G457/B457^$G$7+H457/B457^$H$7+I457/B457^$I$7+J457/B457^$J$7+K457/B457^$K$7</f>
        <v>29503.256899203556</v>
      </c>
      <c r="P457" s="19" t="str">
        <f t="shared" ref="P457:P491" ca="1" si="192">IF(L457&lt;AB457,"P2","P1")</f>
        <v>P2</v>
      </c>
      <c r="Q457" s="28">
        <f t="shared" ref="Q457:Q491" ca="1" si="193">_xlfn.BETA.INV(RAND(),$Q$4,$Q$5,$Q$2,$Q$3)</f>
        <v>0.13433452087170736</v>
      </c>
      <c r="R457" s="27">
        <f t="shared" ref="R457:R491" ca="1" si="194">(1+Q457)</f>
        <v>1.1343345208717073</v>
      </c>
      <c r="S457" s="20">
        <f t="shared" ref="S457:S491" ca="1" si="195">_xlfn.BETA.INV(RAND(),$S$4,$S$5,$S$2,$S$3)</f>
        <v>-49493.139926260716</v>
      </c>
      <c r="T457" s="14">
        <f t="shared" ref="T457:T491" ca="1" si="196">_xlfn.BETA.INV(RAND(),$T$4,$T$5,$T$2,$T$3)</f>
        <v>7271.0342791766689</v>
      </c>
      <c r="U457" s="14">
        <f t="shared" ref="U457:U491" ca="1" si="197">_xlfn.BETA.INV(RAND(),$U$4,$U$5,$U$2,$U$3)</f>
        <v>41087.925893024636</v>
      </c>
      <c r="V457" s="14">
        <f t="shared" ref="V457:V491" ca="1" si="198">_xlfn.BETA.INV(RAND(),$V$4,$V$5,$V$2,$V$3)</f>
        <v>11142.881403588504</v>
      </c>
      <c r="W457" s="14">
        <f t="shared" ref="W457:W491" ca="1" si="199">_xlfn.BETA.INV(RAND(),$W$4,$W$5,$W$2,$W$3)</f>
        <v>14178.703792072622</v>
      </c>
      <c r="X457" s="14">
        <f t="shared" ref="X457:AA491" ca="1" si="200">_xlfn.BETA.INV(RAND(),$X$4,$X$5,$X$2,$X$3)</f>
        <v>21602.990417839428</v>
      </c>
      <c r="Y457" s="14">
        <f t="shared" ref="Y457:Y491" ca="1" si="201">_xlfn.BETA.INV(RAND(),$Y$4,$Y$5,$Y$2,$Y$3)</f>
        <v>-27299.301471446215</v>
      </c>
      <c r="Z457" s="14">
        <f t="shared" ref="Z457:Z491" ca="1" si="202">_xlfn.BETA.INV(RAND(),$Z$4,$Z$5,$Z$2,$Z$3)</f>
        <v>3925.208200474251</v>
      </c>
      <c r="AA457" s="14">
        <f t="shared" ref="AA457:AA491" ca="1" si="203">_xlfn.BETA.INV(RAND(),$AA$4,$AA$5,$AA$2,$AA$3)</f>
        <v>74931.792038524931</v>
      </c>
      <c r="AB457" s="14">
        <f t="shared" ref="AB457:AB491" ca="1" si="204">S457/R457^$S$7+T457/R457^$T$7+U457/R457^$U$7+V457/R457^$V$7+W457/R457^$W$7+X457/R457^$X$7+Y457/B457^$Y$7+Z457/B457^$Z$7+AA457/B457^$AA$7</f>
        <v>39897.99981542</v>
      </c>
    </row>
    <row r="458" spans="1:28" x14ac:dyDescent="0.25">
      <c r="A458" s="38">
        <f t="shared" ca="1" si="180"/>
        <v>9.0303697574054445E-2</v>
      </c>
      <c r="B458" s="27">
        <f t="shared" ca="1" si="181"/>
        <v>1.0903036975740545</v>
      </c>
      <c r="C458" s="20">
        <f t="shared" ca="1" si="182"/>
        <v>-42148.772655697132</v>
      </c>
      <c r="D458" s="20">
        <f t="shared" ca="1" si="183"/>
        <v>13329.682088484693</v>
      </c>
      <c r="E458" s="20">
        <f t="shared" ca="1" si="184"/>
        <v>37077.317038469264</v>
      </c>
      <c r="F458" s="20">
        <f t="shared" ca="1" si="185"/>
        <v>17526.188965896541</v>
      </c>
      <c r="G458" s="20">
        <f t="shared" ca="1" si="186"/>
        <v>-34745.388934097835</v>
      </c>
      <c r="H458" s="20">
        <f t="shared" ca="1" si="187"/>
        <v>16497.624336663259</v>
      </c>
      <c r="I458" s="20">
        <f t="shared" ca="1" si="188"/>
        <v>15438.870281993968</v>
      </c>
      <c r="J458" s="20">
        <f t="shared" ca="1" si="189"/>
        <v>22196.05562808158</v>
      </c>
      <c r="K458" s="20">
        <f t="shared" ca="1" si="190"/>
        <v>21599.259857571829</v>
      </c>
      <c r="L458" s="20">
        <f t="shared" ca="1" si="191"/>
        <v>33033.646766118807</v>
      </c>
      <c r="P458" s="19" t="str">
        <f t="shared" ca="1" si="192"/>
        <v>P2</v>
      </c>
      <c r="Q458" s="28">
        <f t="shared" ca="1" si="193"/>
        <v>0.1315528779938894</v>
      </c>
      <c r="R458" s="27">
        <f t="shared" ca="1" si="194"/>
        <v>1.1315528779938895</v>
      </c>
      <c r="S458" s="20">
        <f t="shared" ca="1" si="195"/>
        <v>-54558.937782318048</v>
      </c>
      <c r="T458" s="14">
        <f t="shared" ca="1" si="196"/>
        <v>284.5374964032053</v>
      </c>
      <c r="U458" s="14">
        <f t="shared" ca="1" si="197"/>
        <v>59441.368452797673</v>
      </c>
      <c r="V458" s="14">
        <f t="shared" ca="1" si="198"/>
        <v>11381.272603606973</v>
      </c>
      <c r="W458" s="14">
        <f t="shared" ca="1" si="199"/>
        <v>15061.670203928757</v>
      </c>
      <c r="X458" s="14">
        <f t="shared" ca="1" si="200"/>
        <v>18123.946190715251</v>
      </c>
      <c r="Y458" s="14">
        <f t="shared" ca="1" si="201"/>
        <v>-23130.399248354719</v>
      </c>
      <c r="Z458" s="14">
        <f t="shared" ca="1" si="202"/>
        <v>4883.4896771935346</v>
      </c>
      <c r="AA458" s="14">
        <f t="shared" ca="1" si="203"/>
        <v>75664.115470552788</v>
      </c>
      <c r="AB458" s="14">
        <f t="shared" ca="1" si="204"/>
        <v>45714.247997759499</v>
      </c>
    </row>
    <row r="459" spans="1:28" x14ac:dyDescent="0.25">
      <c r="A459" s="38">
        <f t="shared" ca="1" si="180"/>
        <v>9.0129879398493123E-2</v>
      </c>
      <c r="B459" s="27">
        <f t="shared" ca="1" si="181"/>
        <v>1.090129879398493</v>
      </c>
      <c r="C459" s="20">
        <f t="shared" ca="1" si="182"/>
        <v>-42176.798875234563</v>
      </c>
      <c r="D459" s="20">
        <f t="shared" ca="1" si="183"/>
        <v>14857.570768469857</v>
      </c>
      <c r="E459" s="20">
        <f t="shared" ca="1" si="184"/>
        <v>40337.988483402303</v>
      </c>
      <c r="F459" s="20">
        <f t="shared" ca="1" si="185"/>
        <v>20818.057358730701</v>
      </c>
      <c r="G459" s="20">
        <f t="shared" ca="1" si="186"/>
        <v>-16069.903608764158</v>
      </c>
      <c r="H459" s="20">
        <f t="shared" ca="1" si="187"/>
        <v>10841.016192274035</v>
      </c>
      <c r="I459" s="20">
        <f t="shared" ca="1" si="188"/>
        <v>17514.406077104693</v>
      </c>
      <c r="J459" s="20">
        <f t="shared" ca="1" si="189"/>
        <v>23590.091988048858</v>
      </c>
      <c r="K459" s="20">
        <f t="shared" ca="1" si="190"/>
        <v>19456.932982397841</v>
      </c>
      <c r="L459" s="20">
        <f t="shared" ca="1" si="191"/>
        <v>50213.509203165377</v>
      </c>
      <c r="P459" s="19" t="str">
        <f t="shared" ca="1" si="192"/>
        <v>P1</v>
      </c>
      <c r="Q459" s="28">
        <f t="shared" ca="1" si="193"/>
        <v>0.12907325676422213</v>
      </c>
      <c r="R459" s="27">
        <f t="shared" ca="1" si="194"/>
        <v>1.1290732567642221</v>
      </c>
      <c r="S459" s="20">
        <f t="shared" ca="1" si="195"/>
        <v>-50311.386520611733</v>
      </c>
      <c r="T459" s="14">
        <f t="shared" ca="1" si="196"/>
        <v>6537.1142671116359</v>
      </c>
      <c r="U459" s="14">
        <f t="shared" ca="1" si="197"/>
        <v>37846.79189864183</v>
      </c>
      <c r="V459" s="14">
        <f t="shared" ca="1" si="198"/>
        <v>10662.640106927849</v>
      </c>
      <c r="W459" s="14">
        <f t="shared" ca="1" si="199"/>
        <v>12587.438185648045</v>
      </c>
      <c r="X459" s="14">
        <f t="shared" ca="1" si="200"/>
        <v>21670.914299231656</v>
      </c>
      <c r="Y459" s="14">
        <f t="shared" ca="1" si="201"/>
        <v>-29048.425101617584</v>
      </c>
      <c r="Z459" s="14">
        <f t="shared" ca="1" si="202"/>
        <v>6095.4183888507905</v>
      </c>
      <c r="AA459" s="14">
        <f t="shared" ca="1" si="203"/>
        <v>76288.086232619666</v>
      </c>
      <c r="AB459" s="14">
        <f t="shared" ca="1" si="204"/>
        <v>36403.900171792833</v>
      </c>
    </row>
    <row r="460" spans="1:28" x14ac:dyDescent="0.25">
      <c r="A460" s="38">
        <f t="shared" ca="1" si="180"/>
        <v>9.0259107154078561E-2</v>
      </c>
      <c r="B460" s="27">
        <f t="shared" ca="1" si="181"/>
        <v>1.0902591071540786</v>
      </c>
      <c r="C460" s="20">
        <f t="shared" ca="1" si="182"/>
        <v>-40397.880492407916</v>
      </c>
      <c r="D460" s="20">
        <f t="shared" ca="1" si="183"/>
        <v>9043.2404864838354</v>
      </c>
      <c r="E460" s="20">
        <f t="shared" ca="1" si="184"/>
        <v>38883.602494169303</v>
      </c>
      <c r="F460" s="20">
        <f t="shared" ca="1" si="185"/>
        <v>19426.612813819869</v>
      </c>
      <c r="G460" s="20">
        <f t="shared" ca="1" si="186"/>
        <v>-30370.152808135146</v>
      </c>
      <c r="H460" s="20">
        <f t="shared" ca="1" si="187"/>
        <v>10295.22175334832</v>
      </c>
      <c r="I460" s="20">
        <f t="shared" ca="1" si="188"/>
        <v>21794.228813387217</v>
      </c>
      <c r="J460" s="20">
        <f t="shared" ca="1" si="189"/>
        <v>21538.287565946677</v>
      </c>
      <c r="K460" s="20">
        <f t="shared" ca="1" si="190"/>
        <v>13245.507212487792</v>
      </c>
      <c r="L460" s="20">
        <f t="shared" ca="1" si="191"/>
        <v>32161.722521599506</v>
      </c>
      <c r="P460" s="19" t="str">
        <f t="shared" ca="1" si="192"/>
        <v>P2</v>
      </c>
      <c r="Q460" s="28">
        <f t="shared" ca="1" si="193"/>
        <v>0.14152178137939464</v>
      </c>
      <c r="R460" s="27">
        <f t="shared" ca="1" si="194"/>
        <v>1.1415217813793945</v>
      </c>
      <c r="S460" s="20">
        <f t="shared" ca="1" si="195"/>
        <v>-52072.355882204305</v>
      </c>
      <c r="T460" s="14">
        <f t="shared" ca="1" si="196"/>
        <v>13043.088246443283</v>
      </c>
      <c r="U460" s="14">
        <f t="shared" ca="1" si="197"/>
        <v>46008.485474719571</v>
      </c>
      <c r="V460" s="14">
        <f t="shared" ca="1" si="198"/>
        <v>11007.556301407552</v>
      </c>
      <c r="W460" s="14">
        <f t="shared" ca="1" si="199"/>
        <v>9506.9559379151087</v>
      </c>
      <c r="X460" s="14">
        <f t="shared" ca="1" si="200"/>
        <v>18415.940601912112</v>
      </c>
      <c r="Y460" s="14">
        <f t="shared" ca="1" si="201"/>
        <v>-26839.472046950468</v>
      </c>
      <c r="Z460" s="14">
        <f t="shared" ca="1" si="202"/>
        <v>6530.1188448834664</v>
      </c>
      <c r="AA460" s="14">
        <f t="shared" ca="1" si="203"/>
        <v>75132.157162758798</v>
      </c>
      <c r="AB460" s="14">
        <f t="shared" ca="1" si="204"/>
        <v>42381.754177714043</v>
      </c>
    </row>
    <row r="461" spans="1:28" x14ac:dyDescent="0.25">
      <c r="A461" s="38">
        <f t="shared" ca="1" si="180"/>
        <v>8.8426477122031291E-2</v>
      </c>
      <c r="B461" s="27">
        <f t="shared" ca="1" si="181"/>
        <v>1.0884264771220313</v>
      </c>
      <c r="C461" s="20">
        <f t="shared" ca="1" si="182"/>
        <v>-46045.675900604081</v>
      </c>
      <c r="D461" s="20">
        <f t="shared" ca="1" si="183"/>
        <v>9132.3827007224299</v>
      </c>
      <c r="E461" s="20">
        <f t="shared" ca="1" si="184"/>
        <v>36631.466004390029</v>
      </c>
      <c r="F461" s="20">
        <f t="shared" ca="1" si="185"/>
        <v>21690.151802434499</v>
      </c>
      <c r="G461" s="20">
        <f t="shared" ca="1" si="186"/>
        <v>-28556.031157568301</v>
      </c>
      <c r="H461" s="20">
        <f t="shared" ca="1" si="187"/>
        <v>13961.047666502094</v>
      </c>
      <c r="I461" s="20">
        <f t="shared" ca="1" si="188"/>
        <v>9253.980277125449</v>
      </c>
      <c r="J461" s="20">
        <f t="shared" ca="1" si="189"/>
        <v>26612.344895517592</v>
      </c>
      <c r="K461" s="20">
        <f t="shared" ca="1" si="190"/>
        <v>20476.473748829514</v>
      </c>
      <c r="L461" s="20">
        <f t="shared" ca="1" si="191"/>
        <v>29547.542485939492</v>
      </c>
      <c r="P461" s="19" t="str">
        <f t="shared" ca="1" si="192"/>
        <v>P2</v>
      </c>
      <c r="Q461" s="28">
        <f t="shared" ca="1" si="193"/>
        <v>0.13525861483304613</v>
      </c>
      <c r="R461" s="27">
        <f t="shared" ca="1" si="194"/>
        <v>1.1352586148330461</v>
      </c>
      <c r="S461" s="20">
        <f t="shared" ca="1" si="195"/>
        <v>-49809.226888694655</v>
      </c>
      <c r="T461" s="14">
        <f t="shared" ca="1" si="196"/>
        <v>7681.9233013182911</v>
      </c>
      <c r="U461" s="14">
        <f t="shared" ca="1" si="197"/>
        <v>49937.25217024907</v>
      </c>
      <c r="V461" s="14">
        <f t="shared" ca="1" si="198"/>
        <v>11145.532306904181</v>
      </c>
      <c r="W461" s="14">
        <f t="shared" ca="1" si="199"/>
        <v>18529.866146627599</v>
      </c>
      <c r="X461" s="14">
        <f t="shared" ca="1" si="200"/>
        <v>27618.793184499889</v>
      </c>
      <c r="Y461" s="14">
        <f t="shared" ca="1" si="201"/>
        <v>-32801.942942738191</v>
      </c>
      <c r="Z461" s="14">
        <f t="shared" ca="1" si="202"/>
        <v>6160.3170224706819</v>
      </c>
      <c r="AA461" s="14">
        <f t="shared" ca="1" si="203"/>
        <v>75564.962666618725</v>
      </c>
      <c r="AB461" s="14">
        <f t="shared" ca="1" si="204"/>
        <v>51163.233635737284</v>
      </c>
    </row>
    <row r="462" spans="1:28" x14ac:dyDescent="0.25">
      <c r="A462" s="38">
        <f t="shared" ca="1" si="180"/>
        <v>9.0312708645477885E-2</v>
      </c>
      <c r="B462" s="27">
        <f t="shared" ca="1" si="181"/>
        <v>1.0903127086454778</v>
      </c>
      <c r="C462" s="20">
        <f t="shared" ca="1" si="182"/>
        <v>-39985.355551891553</v>
      </c>
      <c r="D462" s="20">
        <f t="shared" ca="1" si="183"/>
        <v>18189.876002770914</v>
      </c>
      <c r="E462" s="20">
        <f t="shared" ca="1" si="184"/>
        <v>36837.599418488055</v>
      </c>
      <c r="F462" s="20">
        <f t="shared" ca="1" si="185"/>
        <v>23264.755712224018</v>
      </c>
      <c r="G462" s="20">
        <f t="shared" ca="1" si="186"/>
        <v>-26532.784026341171</v>
      </c>
      <c r="H462" s="20">
        <f t="shared" ca="1" si="187"/>
        <v>9934.5732453252531</v>
      </c>
      <c r="I462" s="20">
        <f t="shared" ca="1" si="188"/>
        <v>26613.528710956187</v>
      </c>
      <c r="J462" s="20">
        <f t="shared" ca="1" si="189"/>
        <v>26013.612825061347</v>
      </c>
      <c r="K462" s="20">
        <f t="shared" ca="1" si="190"/>
        <v>22323.363202858396</v>
      </c>
      <c r="L462" s="20">
        <f t="shared" ca="1" si="191"/>
        <v>54528.256744772385</v>
      </c>
      <c r="P462" s="19" t="str">
        <f t="shared" ca="1" si="192"/>
        <v>P1</v>
      </c>
      <c r="Q462" s="28">
        <f t="shared" ca="1" si="193"/>
        <v>0.12572925497672016</v>
      </c>
      <c r="R462" s="27">
        <f t="shared" ca="1" si="194"/>
        <v>1.1257292549767202</v>
      </c>
      <c r="S462" s="20">
        <f t="shared" ca="1" si="195"/>
        <v>-56479.172613836148</v>
      </c>
      <c r="T462" s="14">
        <f t="shared" ca="1" si="196"/>
        <v>3125.9703332168392</v>
      </c>
      <c r="U462" s="14">
        <f t="shared" ca="1" si="197"/>
        <v>51202.901246503061</v>
      </c>
      <c r="V462" s="14">
        <f t="shared" ca="1" si="198"/>
        <v>10877.409246283554</v>
      </c>
      <c r="W462" s="14">
        <f t="shared" ca="1" si="199"/>
        <v>10923.124082893266</v>
      </c>
      <c r="X462" s="14">
        <f t="shared" ca="1" si="200"/>
        <v>19479.44700494915</v>
      </c>
      <c r="Y462" s="14">
        <f t="shared" ca="1" si="201"/>
        <v>-39501.425476251039</v>
      </c>
      <c r="Z462" s="14">
        <f t="shared" ca="1" si="202"/>
        <v>6527.2785334758255</v>
      </c>
      <c r="AA462" s="14">
        <f t="shared" ca="1" si="203"/>
        <v>75119.661688452892</v>
      </c>
      <c r="AB462" s="14">
        <f t="shared" ca="1" si="204"/>
        <v>29567.124530642155</v>
      </c>
    </row>
    <row r="463" spans="1:28" x14ac:dyDescent="0.25">
      <c r="A463" s="38">
        <f t="shared" ca="1" si="180"/>
        <v>8.9560803383086224E-2</v>
      </c>
      <c r="B463" s="27">
        <f t="shared" ca="1" si="181"/>
        <v>1.0895608033830861</v>
      </c>
      <c r="C463" s="20">
        <f t="shared" ca="1" si="182"/>
        <v>-40686.655620911755</v>
      </c>
      <c r="D463" s="20">
        <f t="shared" ca="1" si="183"/>
        <v>11296.261622302163</v>
      </c>
      <c r="E463" s="20">
        <f t="shared" ca="1" si="184"/>
        <v>44055.96444763957</v>
      </c>
      <c r="F463" s="20">
        <f t="shared" ca="1" si="185"/>
        <v>20809.089291806813</v>
      </c>
      <c r="G463" s="20">
        <f t="shared" ca="1" si="186"/>
        <v>-38355.288905568246</v>
      </c>
      <c r="H463" s="20">
        <f t="shared" ca="1" si="187"/>
        <v>16372.83972560678</v>
      </c>
      <c r="I463" s="20">
        <f t="shared" ca="1" si="188"/>
        <v>14606.18798147497</v>
      </c>
      <c r="J463" s="20">
        <f t="shared" ca="1" si="189"/>
        <v>27377.113082766999</v>
      </c>
      <c r="K463" s="20">
        <f t="shared" ca="1" si="190"/>
        <v>20022.764815810311</v>
      </c>
      <c r="L463" s="20">
        <f t="shared" ca="1" si="191"/>
        <v>40156.864526470621</v>
      </c>
      <c r="P463" s="19" t="str">
        <f t="shared" ca="1" si="192"/>
        <v>P1</v>
      </c>
      <c r="Q463" s="28">
        <f t="shared" ca="1" si="193"/>
        <v>0.1258113920740806</v>
      </c>
      <c r="R463" s="27">
        <f t="shared" ca="1" si="194"/>
        <v>1.1258113920740807</v>
      </c>
      <c r="S463" s="20">
        <f t="shared" ca="1" si="195"/>
        <v>-51482.844730404897</v>
      </c>
      <c r="T463" s="14">
        <f t="shared" ca="1" si="196"/>
        <v>7606.3489868545912</v>
      </c>
      <c r="U463" s="14">
        <f t="shared" ca="1" si="197"/>
        <v>41674.19936251019</v>
      </c>
      <c r="V463" s="14">
        <f t="shared" ca="1" si="198"/>
        <v>10761.928950128549</v>
      </c>
      <c r="W463" s="14">
        <f t="shared" ca="1" si="199"/>
        <v>15071.860645531198</v>
      </c>
      <c r="X463" s="14">
        <f t="shared" ca="1" si="200"/>
        <v>20397.456764343515</v>
      </c>
      <c r="Y463" s="14">
        <f t="shared" ca="1" si="201"/>
        <v>-37294.310663138334</v>
      </c>
      <c r="Z463" s="14">
        <f t="shared" ca="1" si="202"/>
        <v>6090.7717718665408</v>
      </c>
      <c r="AA463" s="14">
        <f t="shared" ca="1" si="203"/>
        <v>73835.498795953812</v>
      </c>
      <c r="AB463" s="14">
        <f t="shared" ca="1" si="204"/>
        <v>34581.783089533958</v>
      </c>
    </row>
    <row r="464" spans="1:28" x14ac:dyDescent="0.25">
      <c r="A464" s="38">
        <f t="shared" ca="1" si="180"/>
        <v>8.8976792044282785E-2</v>
      </c>
      <c r="B464" s="27">
        <f t="shared" ca="1" si="181"/>
        <v>1.0889767920442828</v>
      </c>
      <c r="C464" s="20">
        <f t="shared" ca="1" si="182"/>
        <v>-44459.050088301199</v>
      </c>
      <c r="D464" s="20">
        <f t="shared" ca="1" si="183"/>
        <v>13298.957248296931</v>
      </c>
      <c r="E464" s="20">
        <f t="shared" ca="1" si="184"/>
        <v>43044.896844284231</v>
      </c>
      <c r="F464" s="20">
        <f t="shared" ca="1" si="185"/>
        <v>19609.702889251814</v>
      </c>
      <c r="G464" s="20">
        <f t="shared" ca="1" si="186"/>
        <v>-36016.011668674997</v>
      </c>
      <c r="H464" s="20">
        <f t="shared" ca="1" si="187"/>
        <v>20303.60848106863</v>
      </c>
      <c r="I464" s="20">
        <f t="shared" ca="1" si="188"/>
        <v>10917.148101293</v>
      </c>
      <c r="J464" s="20">
        <f t="shared" ca="1" si="189"/>
        <v>25316.985918300539</v>
      </c>
      <c r="K464" s="20">
        <f t="shared" ca="1" si="190"/>
        <v>13836.168196907218</v>
      </c>
      <c r="L464" s="20">
        <f t="shared" ca="1" si="191"/>
        <v>34367.03484237042</v>
      </c>
      <c r="P464" s="19" t="str">
        <f t="shared" ca="1" si="192"/>
        <v>P2</v>
      </c>
      <c r="Q464" s="28">
        <f t="shared" ca="1" si="193"/>
        <v>0.13207552927169303</v>
      </c>
      <c r="R464" s="27">
        <f t="shared" ca="1" si="194"/>
        <v>1.1320755292716931</v>
      </c>
      <c r="S464" s="20">
        <f t="shared" ca="1" si="195"/>
        <v>-51290.711293580709</v>
      </c>
      <c r="T464" s="14">
        <f t="shared" ca="1" si="196"/>
        <v>8172.1672762821727</v>
      </c>
      <c r="U464" s="14">
        <f t="shared" ca="1" si="197"/>
        <v>42417.737708758512</v>
      </c>
      <c r="V464" s="14">
        <f t="shared" ca="1" si="198"/>
        <v>10872.346533496298</v>
      </c>
      <c r="W464" s="14">
        <f t="shared" ca="1" si="199"/>
        <v>16362.701499307635</v>
      </c>
      <c r="X464" s="14">
        <f t="shared" ca="1" si="200"/>
        <v>22777.827051148361</v>
      </c>
      <c r="Y464" s="14">
        <f t="shared" ca="1" si="201"/>
        <v>-37345.881846336415</v>
      </c>
      <c r="Z464" s="14">
        <f t="shared" ca="1" si="202"/>
        <v>8211.2800474226278</v>
      </c>
      <c r="AA464" s="14">
        <f t="shared" ca="1" si="203"/>
        <v>76010.506426518157</v>
      </c>
      <c r="AB464" s="14">
        <f t="shared" ca="1" si="204"/>
        <v>39293.81408231963</v>
      </c>
    </row>
    <row r="465" spans="1:28" x14ac:dyDescent="0.25">
      <c r="A465" s="38">
        <f t="shared" ca="1" si="180"/>
        <v>8.9629307204233954E-2</v>
      </c>
      <c r="B465" s="27">
        <f t="shared" ca="1" si="181"/>
        <v>1.089629307204234</v>
      </c>
      <c r="C465" s="20">
        <f t="shared" ca="1" si="182"/>
        <v>-44420.239650471085</v>
      </c>
      <c r="D465" s="20">
        <f t="shared" ca="1" si="183"/>
        <v>12819.616758622546</v>
      </c>
      <c r="E465" s="20">
        <f t="shared" ca="1" si="184"/>
        <v>34753.621162564283</v>
      </c>
      <c r="F465" s="20">
        <f t="shared" ca="1" si="185"/>
        <v>18958.888534089372</v>
      </c>
      <c r="G465" s="20">
        <f t="shared" ca="1" si="186"/>
        <v>-25233.819012561584</v>
      </c>
      <c r="H465" s="20">
        <f t="shared" ca="1" si="187"/>
        <v>7569.7098754583112</v>
      </c>
      <c r="I465" s="20">
        <f t="shared" ca="1" si="188"/>
        <v>25167.708022266761</v>
      </c>
      <c r="J465" s="20">
        <f t="shared" ca="1" si="189"/>
        <v>27059.606449103667</v>
      </c>
      <c r="K465" s="20">
        <f t="shared" ca="1" si="190"/>
        <v>25199.217315593698</v>
      </c>
      <c r="L465" s="20">
        <f t="shared" ca="1" si="191"/>
        <v>40854.708331661393</v>
      </c>
      <c r="P465" s="19" t="str">
        <f t="shared" ca="1" si="192"/>
        <v>P1</v>
      </c>
      <c r="Q465" s="28">
        <f t="shared" ca="1" si="193"/>
        <v>0.13449333519650736</v>
      </c>
      <c r="R465" s="27">
        <f t="shared" ca="1" si="194"/>
        <v>1.1344933351965074</v>
      </c>
      <c r="S465" s="20">
        <f t="shared" ca="1" si="195"/>
        <v>-49475.958237049592</v>
      </c>
      <c r="T465" s="14">
        <f t="shared" ca="1" si="196"/>
        <v>4153.1740328251726</v>
      </c>
      <c r="U465" s="14">
        <f t="shared" ca="1" si="197"/>
        <v>35898.751679075409</v>
      </c>
      <c r="V465" s="14">
        <f t="shared" ca="1" si="198"/>
        <v>11525.402364107444</v>
      </c>
      <c r="W465" s="14">
        <f t="shared" ca="1" si="199"/>
        <v>21179.667455769024</v>
      </c>
      <c r="X465" s="14">
        <f t="shared" ca="1" si="200"/>
        <v>21711.008156200845</v>
      </c>
      <c r="Y465" s="14">
        <f t="shared" ca="1" si="201"/>
        <v>-30393.519586136721</v>
      </c>
      <c r="Z465" s="14">
        <f t="shared" ca="1" si="202"/>
        <v>6663.4520146558461</v>
      </c>
      <c r="AA465" s="14">
        <f t="shared" ca="1" si="203"/>
        <v>75798.779939820786</v>
      </c>
      <c r="AB465" s="14">
        <f t="shared" ca="1" si="204"/>
        <v>37946.044761342564</v>
      </c>
    </row>
    <row r="466" spans="1:28" x14ac:dyDescent="0.25">
      <c r="A466" s="38">
        <f t="shared" ca="1" si="180"/>
        <v>9.1448799188284982E-2</v>
      </c>
      <c r="B466" s="27">
        <f t="shared" ca="1" si="181"/>
        <v>1.0914487991882851</v>
      </c>
      <c r="C466" s="20">
        <f t="shared" ca="1" si="182"/>
        <v>-44096.821192977179</v>
      </c>
      <c r="D466" s="20">
        <f t="shared" ca="1" si="183"/>
        <v>11951.833260130314</v>
      </c>
      <c r="E466" s="20">
        <f t="shared" ca="1" si="184"/>
        <v>45239.865244443645</v>
      </c>
      <c r="F466" s="20">
        <f t="shared" ca="1" si="185"/>
        <v>20559.496382100704</v>
      </c>
      <c r="G466" s="20">
        <f t="shared" ca="1" si="186"/>
        <v>-44372.371707905571</v>
      </c>
      <c r="H466" s="20">
        <f t="shared" ca="1" si="187"/>
        <v>11898.205801424678</v>
      </c>
      <c r="I466" s="20">
        <f t="shared" ca="1" si="188"/>
        <v>20966.054379045519</v>
      </c>
      <c r="J466" s="20">
        <f t="shared" ca="1" si="189"/>
        <v>25415.892028915401</v>
      </c>
      <c r="K466" s="20">
        <f t="shared" ca="1" si="190"/>
        <v>19501.035241991362</v>
      </c>
      <c r="L466" s="20">
        <f t="shared" ca="1" si="191"/>
        <v>32916.827458683132</v>
      </c>
      <c r="P466" s="19" t="str">
        <f t="shared" ca="1" si="192"/>
        <v>P2</v>
      </c>
      <c r="Q466" s="28">
        <f t="shared" ca="1" si="193"/>
        <v>0.13033522006424053</v>
      </c>
      <c r="R466" s="27">
        <f t="shared" ca="1" si="194"/>
        <v>1.1303352200642405</v>
      </c>
      <c r="S466" s="20">
        <f t="shared" ca="1" si="195"/>
        <v>-49936.231133094254</v>
      </c>
      <c r="T466" s="14">
        <f t="shared" ca="1" si="196"/>
        <v>3465.5494773595437</v>
      </c>
      <c r="U466" s="14">
        <f t="shared" ca="1" si="197"/>
        <v>46669.702864614868</v>
      </c>
      <c r="V466" s="14">
        <f t="shared" ca="1" si="198"/>
        <v>10566.626049813018</v>
      </c>
      <c r="W466" s="14">
        <f t="shared" ca="1" si="199"/>
        <v>15201.73803080425</v>
      </c>
      <c r="X466" s="14">
        <f t="shared" ca="1" si="200"/>
        <v>18778.395418675718</v>
      </c>
      <c r="Y466" s="14">
        <f t="shared" ca="1" si="201"/>
        <v>-30340.994060221237</v>
      </c>
      <c r="Z466" s="14">
        <f t="shared" ca="1" si="202"/>
        <v>4885.1099636124363</v>
      </c>
      <c r="AA466" s="14">
        <f t="shared" ca="1" si="203"/>
        <v>75340.59760257903</v>
      </c>
      <c r="AB466" s="14">
        <f t="shared" ca="1" si="204"/>
        <v>38574.563822310913</v>
      </c>
    </row>
    <row r="467" spans="1:28" x14ac:dyDescent="0.25">
      <c r="A467" s="38">
        <f t="shared" ca="1" si="180"/>
        <v>9.0933785126887004E-2</v>
      </c>
      <c r="B467" s="27">
        <f t="shared" ca="1" si="181"/>
        <v>1.090933785126887</v>
      </c>
      <c r="C467" s="20">
        <f t="shared" ca="1" si="182"/>
        <v>-39164.575613461944</v>
      </c>
      <c r="D467" s="20">
        <f t="shared" ca="1" si="183"/>
        <v>9073.0187517024824</v>
      </c>
      <c r="E467" s="20">
        <f t="shared" ca="1" si="184"/>
        <v>36579.714529066943</v>
      </c>
      <c r="F467" s="20">
        <f t="shared" ca="1" si="185"/>
        <v>21150.610704305342</v>
      </c>
      <c r="G467" s="20">
        <f t="shared" ca="1" si="186"/>
        <v>-31645.205388187052</v>
      </c>
      <c r="H467" s="20">
        <f t="shared" ca="1" si="187"/>
        <v>7750.3037097356009</v>
      </c>
      <c r="I467" s="20">
        <f t="shared" ca="1" si="188"/>
        <v>23265.018180301879</v>
      </c>
      <c r="J467" s="20">
        <f t="shared" ca="1" si="189"/>
        <v>25420.959719602277</v>
      </c>
      <c r="K467" s="20">
        <f t="shared" ca="1" si="190"/>
        <v>23167.570402289937</v>
      </c>
      <c r="L467" s="20">
        <f t="shared" ca="1" si="191"/>
        <v>38023.940629749202</v>
      </c>
      <c r="P467" s="19" t="str">
        <f t="shared" ca="1" si="192"/>
        <v>P2</v>
      </c>
      <c r="Q467" s="28">
        <f t="shared" ca="1" si="193"/>
        <v>0.11800673422003456</v>
      </c>
      <c r="R467" s="27">
        <f t="shared" ca="1" si="194"/>
        <v>1.1180067342200346</v>
      </c>
      <c r="S467" s="20">
        <f t="shared" ca="1" si="195"/>
        <v>-51507.987004518574</v>
      </c>
      <c r="T467" s="14">
        <f t="shared" ca="1" si="196"/>
        <v>11527.629218593545</v>
      </c>
      <c r="U467" s="14">
        <f t="shared" ca="1" si="197"/>
        <v>55054.710602930536</v>
      </c>
      <c r="V467" s="14">
        <f t="shared" ca="1" si="198"/>
        <v>10970.442077532403</v>
      </c>
      <c r="W467" s="14">
        <f t="shared" ca="1" si="199"/>
        <v>14216.091899255882</v>
      </c>
      <c r="X467" s="14">
        <f t="shared" ca="1" si="200"/>
        <v>20715.102831144461</v>
      </c>
      <c r="Y467" s="14">
        <f t="shared" ca="1" si="201"/>
        <v>-32109.718552983461</v>
      </c>
      <c r="Z467" s="14">
        <f t="shared" ca="1" si="202"/>
        <v>4385.6811099022989</v>
      </c>
      <c r="AA467" s="14">
        <f t="shared" ca="1" si="203"/>
        <v>75509.334877653804</v>
      </c>
      <c r="AB467" s="14">
        <f t="shared" ca="1" si="204"/>
        <v>52631.629814752567</v>
      </c>
    </row>
    <row r="468" spans="1:28" x14ac:dyDescent="0.25">
      <c r="A468" s="38">
        <f t="shared" ca="1" si="180"/>
        <v>8.9003405077795611E-2</v>
      </c>
      <c r="B468" s="27">
        <f t="shared" ca="1" si="181"/>
        <v>1.0890034050777957</v>
      </c>
      <c r="C468" s="20">
        <f t="shared" ca="1" si="182"/>
        <v>-45161.241954729368</v>
      </c>
      <c r="D468" s="20">
        <f t="shared" ca="1" si="183"/>
        <v>9098.116971178566</v>
      </c>
      <c r="E468" s="20">
        <f t="shared" ca="1" si="184"/>
        <v>38015.787380931921</v>
      </c>
      <c r="F468" s="20">
        <f t="shared" ca="1" si="185"/>
        <v>19982.27388312656</v>
      </c>
      <c r="G468" s="20">
        <f t="shared" ca="1" si="186"/>
        <v>-21266.717562047939</v>
      </c>
      <c r="H468" s="20">
        <f t="shared" ca="1" si="187"/>
        <v>13874.030597488241</v>
      </c>
      <c r="I468" s="20">
        <f t="shared" ca="1" si="188"/>
        <v>9495.2467061103998</v>
      </c>
      <c r="J468" s="20">
        <f t="shared" ca="1" si="189"/>
        <v>26053.825385931323</v>
      </c>
      <c r="K468" s="20">
        <f t="shared" ca="1" si="190"/>
        <v>26451.074035769485</v>
      </c>
      <c r="L468" s="20">
        <f t="shared" ca="1" si="191"/>
        <v>38067.945154066976</v>
      </c>
      <c r="P468" s="19" t="str">
        <f t="shared" ca="1" si="192"/>
        <v>P1</v>
      </c>
      <c r="Q468" s="28">
        <f t="shared" ca="1" si="193"/>
        <v>0.13093505203171857</v>
      </c>
      <c r="R468" s="27">
        <f t="shared" ca="1" si="194"/>
        <v>1.1309350520317185</v>
      </c>
      <c r="S468" s="20">
        <f t="shared" ca="1" si="195"/>
        <v>-52743.019098733879</v>
      </c>
      <c r="T468" s="14">
        <f t="shared" ca="1" si="196"/>
        <v>11065.341742535213</v>
      </c>
      <c r="U468" s="14">
        <f t="shared" ca="1" si="197"/>
        <v>39328.911932738221</v>
      </c>
      <c r="V468" s="14">
        <f t="shared" ca="1" si="198"/>
        <v>11014.64191598101</v>
      </c>
      <c r="W468" s="14">
        <f t="shared" ca="1" si="199"/>
        <v>14632.943298800865</v>
      </c>
      <c r="X468" s="14">
        <f t="shared" ca="1" si="200"/>
        <v>20264.681802318952</v>
      </c>
      <c r="Y468" s="14">
        <f t="shared" ca="1" si="201"/>
        <v>-30829.702581529902</v>
      </c>
      <c r="Z468" s="14">
        <f t="shared" ca="1" si="202"/>
        <v>5443.2185673942486</v>
      </c>
      <c r="AA468" s="14">
        <f t="shared" ca="1" si="203"/>
        <v>74926.041174550672</v>
      </c>
      <c r="AB468" s="14">
        <f t="shared" ca="1" si="204"/>
        <v>37695.751993698541</v>
      </c>
    </row>
    <row r="469" spans="1:28" x14ac:dyDescent="0.25">
      <c r="A469" s="38">
        <f t="shared" ca="1" si="180"/>
        <v>9.0914761567049085E-2</v>
      </c>
      <c r="B469" s="27">
        <f t="shared" ca="1" si="181"/>
        <v>1.0909147615670491</v>
      </c>
      <c r="C469" s="20">
        <f t="shared" ca="1" si="182"/>
        <v>-44762.282093465517</v>
      </c>
      <c r="D469" s="20">
        <f t="shared" ca="1" si="183"/>
        <v>12505.628609467267</v>
      </c>
      <c r="E469" s="20">
        <f t="shared" ca="1" si="184"/>
        <v>40341.623301072854</v>
      </c>
      <c r="F469" s="20">
        <f t="shared" ca="1" si="185"/>
        <v>20443.777174545481</v>
      </c>
      <c r="G469" s="20">
        <f t="shared" ca="1" si="186"/>
        <v>-30469.467787702819</v>
      </c>
      <c r="H469" s="20">
        <f t="shared" ca="1" si="187"/>
        <v>7922.6735520349912</v>
      </c>
      <c r="I469" s="20">
        <f t="shared" ca="1" si="188"/>
        <v>19314.318930377391</v>
      </c>
      <c r="J469" s="20">
        <f t="shared" ca="1" si="189"/>
        <v>26416.890592423999</v>
      </c>
      <c r="K469" s="20">
        <f t="shared" ca="1" si="190"/>
        <v>23136.919859642068</v>
      </c>
      <c r="L469" s="20">
        <f t="shared" ca="1" si="191"/>
        <v>37319.234246586297</v>
      </c>
      <c r="P469" s="19" t="str">
        <f t="shared" ca="1" si="192"/>
        <v>P2</v>
      </c>
      <c r="Q469" s="28">
        <f t="shared" ca="1" si="193"/>
        <v>0.1193940311687689</v>
      </c>
      <c r="R469" s="27">
        <f t="shared" ca="1" si="194"/>
        <v>1.1193940311687689</v>
      </c>
      <c r="S469" s="20">
        <f t="shared" ca="1" si="195"/>
        <v>-49641.1879839916</v>
      </c>
      <c r="T469" s="14">
        <f t="shared" ca="1" si="196"/>
        <v>16803.353648443412</v>
      </c>
      <c r="U469" s="14">
        <f t="shared" ca="1" si="197"/>
        <v>32471.198684503121</v>
      </c>
      <c r="V469" s="14">
        <f t="shared" ca="1" si="198"/>
        <v>10836.758762723653</v>
      </c>
      <c r="W469" s="14">
        <f t="shared" ca="1" si="199"/>
        <v>16125.366890569165</v>
      </c>
      <c r="X469" s="14">
        <f t="shared" ca="1" si="200"/>
        <v>23395.846054499503</v>
      </c>
      <c r="Y469" s="14">
        <f t="shared" ca="1" si="201"/>
        <v>-33348.367343121034</v>
      </c>
      <c r="Z469" s="14">
        <f t="shared" ca="1" si="202"/>
        <v>6851.5829515331852</v>
      </c>
      <c r="AA469" s="14">
        <f t="shared" ca="1" si="203"/>
        <v>74684.493203572129</v>
      </c>
      <c r="AB469" s="14">
        <f t="shared" ca="1" si="204"/>
        <v>43763.627235241176</v>
      </c>
    </row>
    <row r="470" spans="1:28" x14ac:dyDescent="0.25">
      <c r="A470" s="38">
        <f t="shared" ca="1" si="180"/>
        <v>9.0962264558998335E-2</v>
      </c>
      <c r="B470" s="27">
        <f t="shared" ca="1" si="181"/>
        <v>1.0909622645589983</v>
      </c>
      <c r="C470" s="20">
        <f t="shared" ca="1" si="182"/>
        <v>-43676.623699156255</v>
      </c>
      <c r="D470" s="20">
        <f t="shared" ca="1" si="183"/>
        <v>11739.670889110112</v>
      </c>
      <c r="E470" s="20">
        <f t="shared" ca="1" si="184"/>
        <v>35833.462415527902</v>
      </c>
      <c r="F470" s="20">
        <f t="shared" ca="1" si="185"/>
        <v>18272.82272841944</v>
      </c>
      <c r="G470" s="20">
        <f t="shared" ca="1" si="186"/>
        <v>-28473.411196379522</v>
      </c>
      <c r="H470" s="20">
        <f t="shared" ca="1" si="187"/>
        <v>11675.068854829356</v>
      </c>
      <c r="I470" s="20">
        <f t="shared" ca="1" si="188"/>
        <v>19569.679356488334</v>
      </c>
      <c r="J470" s="20">
        <f t="shared" ca="1" si="189"/>
        <v>24382.842944283228</v>
      </c>
      <c r="K470" s="20">
        <f t="shared" ca="1" si="190"/>
        <v>18486.816659237273</v>
      </c>
      <c r="L470" s="20">
        <f t="shared" ca="1" si="191"/>
        <v>32794.292687019421</v>
      </c>
      <c r="P470" s="19" t="str">
        <f t="shared" ca="1" si="192"/>
        <v>P2</v>
      </c>
      <c r="Q470" s="28">
        <f t="shared" ca="1" si="193"/>
        <v>0.12863830483122671</v>
      </c>
      <c r="R470" s="27">
        <f t="shared" ca="1" si="194"/>
        <v>1.1286383048312267</v>
      </c>
      <c r="S470" s="20">
        <f t="shared" ca="1" si="195"/>
        <v>-54231.462871260868</v>
      </c>
      <c r="T470" s="14">
        <f t="shared" ca="1" si="196"/>
        <v>18987.786763458869</v>
      </c>
      <c r="U470" s="14">
        <f t="shared" ca="1" si="197"/>
        <v>45980.561699347709</v>
      </c>
      <c r="V470" s="14">
        <f t="shared" ca="1" si="198"/>
        <v>11015.154870942833</v>
      </c>
      <c r="W470" s="14">
        <f t="shared" ca="1" si="199"/>
        <v>9777.652262346588</v>
      </c>
      <c r="X470" s="14">
        <f t="shared" ca="1" si="200"/>
        <v>24443.678047662077</v>
      </c>
      <c r="Y470" s="14">
        <f t="shared" ca="1" si="201"/>
        <v>-31605.000387926695</v>
      </c>
      <c r="Z470" s="14">
        <f t="shared" ca="1" si="202"/>
        <v>5034.1322315176931</v>
      </c>
      <c r="AA470" s="14">
        <f t="shared" ca="1" si="203"/>
        <v>75104.006392177776</v>
      </c>
      <c r="AB470" s="14">
        <f t="shared" ca="1" si="204"/>
        <v>47141.823678522211</v>
      </c>
    </row>
    <row r="471" spans="1:28" x14ac:dyDescent="0.25">
      <c r="A471" s="38">
        <f t="shared" ca="1" si="180"/>
        <v>9.2049823521395416E-2</v>
      </c>
      <c r="B471" s="27">
        <f t="shared" ca="1" si="181"/>
        <v>1.0920498235213953</v>
      </c>
      <c r="C471" s="20">
        <f t="shared" ca="1" si="182"/>
        <v>-42207.41532207853</v>
      </c>
      <c r="D471" s="20">
        <f t="shared" ca="1" si="183"/>
        <v>13864.399986281665</v>
      </c>
      <c r="E471" s="20">
        <f t="shared" ca="1" si="184"/>
        <v>33736.19841591116</v>
      </c>
      <c r="F471" s="20">
        <f t="shared" ca="1" si="185"/>
        <v>19679.848222276683</v>
      </c>
      <c r="G471" s="20">
        <f t="shared" ca="1" si="186"/>
        <v>-36450.272644323028</v>
      </c>
      <c r="H471" s="20">
        <f t="shared" ca="1" si="187"/>
        <v>16027.82793802294</v>
      </c>
      <c r="I471" s="20">
        <f t="shared" ca="1" si="188"/>
        <v>15933.903578173238</v>
      </c>
      <c r="J471" s="20">
        <f t="shared" ca="1" si="189"/>
        <v>22274.065563115073</v>
      </c>
      <c r="K471" s="20">
        <f t="shared" ca="1" si="190"/>
        <v>23725.405826570059</v>
      </c>
      <c r="L471" s="20">
        <f t="shared" ca="1" si="191"/>
        <v>31727.794451879305</v>
      </c>
      <c r="P471" s="19" t="str">
        <f t="shared" ca="1" si="192"/>
        <v>P2</v>
      </c>
      <c r="Q471" s="28">
        <f t="shared" ca="1" si="193"/>
        <v>0.12294902306012988</v>
      </c>
      <c r="R471" s="27">
        <f t="shared" ca="1" si="194"/>
        <v>1.1229490230601298</v>
      </c>
      <c r="S471" s="20">
        <f t="shared" ca="1" si="195"/>
        <v>-48687.374169859293</v>
      </c>
      <c r="T471" s="14">
        <f t="shared" ca="1" si="196"/>
        <v>11548.521973856612</v>
      </c>
      <c r="U471" s="14">
        <f t="shared" ca="1" si="197"/>
        <v>56697.930874904378</v>
      </c>
      <c r="V471" s="14">
        <f t="shared" ca="1" si="198"/>
        <v>10785.905522320278</v>
      </c>
      <c r="W471" s="14">
        <f t="shared" ca="1" si="199"/>
        <v>17114.58062576623</v>
      </c>
      <c r="X471" s="14">
        <f t="shared" ca="1" si="200"/>
        <v>18301.872857778533</v>
      </c>
      <c r="Y471" s="14">
        <f t="shared" ca="1" si="201"/>
        <v>-24243.585216801905</v>
      </c>
      <c r="Z471" s="14">
        <f t="shared" ca="1" si="202"/>
        <v>4579.3098026374864</v>
      </c>
      <c r="AA471" s="14">
        <f t="shared" ca="1" si="203"/>
        <v>74343.406230504712</v>
      </c>
      <c r="AB471" s="14">
        <f t="shared" ca="1" si="204"/>
        <v>60120.441761483344</v>
      </c>
    </row>
    <row r="472" spans="1:28" x14ac:dyDescent="0.25">
      <c r="A472" s="38">
        <f t="shared" ca="1" si="180"/>
        <v>9.0643348516999026E-2</v>
      </c>
      <c r="B472" s="27">
        <f t="shared" ca="1" si="181"/>
        <v>1.0906433485169991</v>
      </c>
      <c r="C472" s="20">
        <f t="shared" ca="1" si="182"/>
        <v>-42218.711316203633</v>
      </c>
      <c r="D472" s="20">
        <f t="shared" ca="1" si="183"/>
        <v>15138.602669880624</v>
      </c>
      <c r="E472" s="20">
        <f t="shared" ca="1" si="184"/>
        <v>39384.904175866337</v>
      </c>
      <c r="F472" s="20">
        <f t="shared" ca="1" si="185"/>
        <v>21377.890467260953</v>
      </c>
      <c r="G472" s="20">
        <f t="shared" ca="1" si="186"/>
        <v>-25977.04711685294</v>
      </c>
      <c r="H472" s="20">
        <f t="shared" ca="1" si="187"/>
        <v>6606.979824043764</v>
      </c>
      <c r="I472" s="20">
        <f t="shared" ca="1" si="188"/>
        <v>18551.892145613645</v>
      </c>
      <c r="J472" s="20">
        <f t="shared" ca="1" si="189"/>
        <v>24424.578499246716</v>
      </c>
      <c r="K472" s="20">
        <f t="shared" ca="1" si="190"/>
        <v>24290.533250647131</v>
      </c>
      <c r="L472" s="20">
        <f t="shared" ca="1" si="191"/>
        <v>43634.58398979051</v>
      </c>
      <c r="P472" s="19" t="str">
        <f t="shared" ca="1" si="192"/>
        <v>P1</v>
      </c>
      <c r="Q472" s="28">
        <f t="shared" ca="1" si="193"/>
        <v>0.12515704200896444</v>
      </c>
      <c r="R472" s="27">
        <f t="shared" ca="1" si="194"/>
        <v>1.1251570420089645</v>
      </c>
      <c r="S472" s="20">
        <f t="shared" ca="1" si="195"/>
        <v>-52942.028873008312</v>
      </c>
      <c r="T472" s="14">
        <f t="shared" ca="1" si="196"/>
        <v>10735.01817583401</v>
      </c>
      <c r="U472" s="14">
        <f t="shared" ca="1" si="197"/>
        <v>27222.556329075949</v>
      </c>
      <c r="V472" s="14">
        <f t="shared" ca="1" si="198"/>
        <v>11005.726546197753</v>
      </c>
      <c r="W472" s="14">
        <f t="shared" ca="1" si="199"/>
        <v>22383.136586823355</v>
      </c>
      <c r="X472" s="14">
        <f t="shared" ca="1" si="200"/>
        <v>16651.411117434978</v>
      </c>
      <c r="Y472" s="14">
        <f t="shared" ca="1" si="201"/>
        <v>-31041.209307860579</v>
      </c>
      <c r="Z472" s="14">
        <f t="shared" ca="1" si="202"/>
        <v>5744.5736935881669</v>
      </c>
      <c r="AA472" s="14">
        <f t="shared" ca="1" si="203"/>
        <v>76478.932165399747</v>
      </c>
      <c r="AB472" s="14">
        <f t="shared" ca="1" si="204"/>
        <v>31915.799099066739</v>
      </c>
    </row>
    <row r="473" spans="1:28" x14ac:dyDescent="0.25">
      <c r="A473" s="38">
        <f t="shared" ca="1" si="180"/>
        <v>8.9328110949563444E-2</v>
      </c>
      <c r="B473" s="27">
        <f t="shared" ca="1" si="181"/>
        <v>1.0893281109495634</v>
      </c>
      <c r="C473" s="20">
        <f t="shared" ca="1" si="182"/>
        <v>-40869.932668334121</v>
      </c>
      <c r="D473" s="20">
        <f t="shared" ca="1" si="183"/>
        <v>13460.096382821595</v>
      </c>
      <c r="E473" s="20">
        <f t="shared" ca="1" si="184"/>
        <v>38085.655110596199</v>
      </c>
      <c r="F473" s="20">
        <f t="shared" ca="1" si="185"/>
        <v>21892.924296226935</v>
      </c>
      <c r="G473" s="20">
        <f t="shared" ca="1" si="186"/>
        <v>-35368.549982364813</v>
      </c>
      <c r="H473" s="20">
        <f t="shared" ca="1" si="187"/>
        <v>18903.011614877123</v>
      </c>
      <c r="I473" s="20">
        <f t="shared" ca="1" si="188"/>
        <v>18556.327598526394</v>
      </c>
      <c r="J473" s="20">
        <f t="shared" ca="1" si="189"/>
        <v>26358.911847776009</v>
      </c>
      <c r="K473" s="20">
        <f t="shared" ca="1" si="190"/>
        <v>25356.885192310176</v>
      </c>
      <c r="L473" s="20">
        <f t="shared" ca="1" si="191"/>
        <v>46100.125008001894</v>
      </c>
      <c r="P473" s="19" t="str">
        <f t="shared" ca="1" si="192"/>
        <v>P1</v>
      </c>
      <c r="Q473" s="28">
        <f t="shared" ca="1" si="193"/>
        <v>0.13181300952939382</v>
      </c>
      <c r="R473" s="27">
        <f t="shared" ca="1" si="194"/>
        <v>1.1318130095293939</v>
      </c>
      <c r="S473" s="20">
        <f t="shared" ca="1" si="195"/>
        <v>-53210.705462748883</v>
      </c>
      <c r="T473" s="14">
        <f t="shared" ca="1" si="196"/>
        <v>5816.5213280665903</v>
      </c>
      <c r="U473" s="14">
        <f t="shared" ca="1" si="197"/>
        <v>56687.163802677584</v>
      </c>
      <c r="V473" s="14">
        <f t="shared" ca="1" si="198"/>
        <v>10630.712388208351</v>
      </c>
      <c r="W473" s="14">
        <f t="shared" ca="1" si="199"/>
        <v>18277.036757529677</v>
      </c>
      <c r="X473" s="14">
        <f t="shared" ca="1" si="200"/>
        <v>15920.504570117506</v>
      </c>
      <c r="Y473" s="14">
        <f t="shared" ca="1" si="201"/>
        <v>-39741.807026782364</v>
      </c>
      <c r="Z473" s="14">
        <f t="shared" ca="1" si="202"/>
        <v>6145.0549898262234</v>
      </c>
      <c r="AA473" s="14">
        <f t="shared" ca="1" si="203"/>
        <v>73979.765437454495</v>
      </c>
      <c r="AB473" s="14">
        <f t="shared" ca="1" si="204"/>
        <v>40126.024122353381</v>
      </c>
    </row>
    <row r="474" spans="1:28" x14ac:dyDescent="0.25">
      <c r="A474" s="38">
        <f t="shared" ca="1" si="180"/>
        <v>8.9607511387066296E-2</v>
      </c>
      <c r="B474" s="27">
        <f t="shared" ca="1" si="181"/>
        <v>1.0896075113870662</v>
      </c>
      <c r="C474" s="20">
        <f t="shared" ca="1" si="182"/>
        <v>-39849.064343175625</v>
      </c>
      <c r="D474" s="20">
        <f t="shared" ca="1" si="183"/>
        <v>11397.551715433932</v>
      </c>
      <c r="E474" s="20">
        <f t="shared" ca="1" si="184"/>
        <v>41929.007426651187</v>
      </c>
      <c r="F474" s="20">
        <f t="shared" ca="1" si="185"/>
        <v>20448.592073870663</v>
      </c>
      <c r="G474" s="20">
        <f t="shared" ca="1" si="186"/>
        <v>-33889.111120179819</v>
      </c>
      <c r="H474" s="20">
        <f t="shared" ca="1" si="187"/>
        <v>16063.216833131044</v>
      </c>
      <c r="I474" s="20">
        <f t="shared" ca="1" si="188"/>
        <v>16201.330576794788</v>
      </c>
      <c r="J474" s="20">
        <f t="shared" ca="1" si="189"/>
        <v>24556.326733356516</v>
      </c>
      <c r="K474" s="20">
        <f t="shared" ca="1" si="190"/>
        <v>22352.425254792986</v>
      </c>
      <c r="L474" s="20">
        <f t="shared" ca="1" si="191"/>
        <v>42549.412829573426</v>
      </c>
      <c r="P474" s="19" t="str">
        <f t="shared" ca="1" si="192"/>
        <v>P2</v>
      </c>
      <c r="Q474" s="28">
        <f t="shared" ca="1" si="193"/>
        <v>0.13937689849766652</v>
      </c>
      <c r="R474" s="27">
        <f t="shared" ca="1" si="194"/>
        <v>1.1393768984976664</v>
      </c>
      <c r="S474" s="20">
        <f t="shared" ca="1" si="195"/>
        <v>-48472.261837002676</v>
      </c>
      <c r="T474" s="14">
        <f t="shared" ca="1" si="196"/>
        <v>11406.410023811502</v>
      </c>
      <c r="U474" s="14">
        <f t="shared" ca="1" si="197"/>
        <v>54673.044614460501</v>
      </c>
      <c r="V474" s="14">
        <f t="shared" ca="1" si="198"/>
        <v>10816.559416737486</v>
      </c>
      <c r="W474" s="14">
        <f t="shared" ca="1" si="199"/>
        <v>6132.2889101548608</v>
      </c>
      <c r="X474" s="14">
        <f t="shared" ca="1" si="200"/>
        <v>16640.443818610791</v>
      </c>
      <c r="Y474" s="14">
        <f t="shared" ca="1" si="201"/>
        <v>-16459.800015015702</v>
      </c>
      <c r="Z474" s="14">
        <f t="shared" ca="1" si="202"/>
        <v>6501.5786870947704</v>
      </c>
      <c r="AA474" s="14">
        <f t="shared" ca="1" si="203"/>
        <v>74413.270046922771</v>
      </c>
      <c r="AB474" s="14">
        <f t="shared" ca="1" si="204"/>
        <v>54454.941810168872</v>
      </c>
    </row>
    <row r="475" spans="1:28" x14ac:dyDescent="0.25">
      <c r="A475" s="38">
        <f t="shared" ca="1" si="180"/>
        <v>8.9633872108257365E-2</v>
      </c>
      <c r="B475" s="27">
        <f t="shared" ca="1" si="181"/>
        <v>1.0896338721082575</v>
      </c>
      <c r="C475" s="20">
        <f t="shared" ca="1" si="182"/>
        <v>-46740.43982260413</v>
      </c>
      <c r="D475" s="20">
        <f t="shared" ca="1" si="183"/>
        <v>11549.422724412598</v>
      </c>
      <c r="E475" s="20">
        <f t="shared" ca="1" si="184"/>
        <v>44443.040048244438</v>
      </c>
      <c r="F475" s="20">
        <f t="shared" ca="1" si="185"/>
        <v>18745.871950306431</v>
      </c>
      <c r="G475" s="20">
        <f t="shared" ca="1" si="186"/>
        <v>-33602.460988701292</v>
      </c>
      <c r="H475" s="20">
        <f t="shared" ca="1" si="187"/>
        <v>7525.0100736142185</v>
      </c>
      <c r="I475" s="20">
        <f t="shared" ca="1" si="188"/>
        <v>25812.218233833803</v>
      </c>
      <c r="J475" s="20">
        <f t="shared" ca="1" si="189"/>
        <v>25774.264682816374</v>
      </c>
      <c r="K475" s="20">
        <f t="shared" ca="1" si="190"/>
        <v>21295.178981322893</v>
      </c>
      <c r="L475" s="20">
        <f t="shared" ca="1" si="191"/>
        <v>37113.585027521127</v>
      </c>
      <c r="P475" s="19" t="str">
        <f t="shared" ca="1" si="192"/>
        <v>P2</v>
      </c>
      <c r="Q475" s="28">
        <f t="shared" ca="1" si="193"/>
        <v>0.12828665550980867</v>
      </c>
      <c r="R475" s="27">
        <f t="shared" ca="1" si="194"/>
        <v>1.1282866555098088</v>
      </c>
      <c r="S475" s="20">
        <f t="shared" ca="1" si="195"/>
        <v>-55629.453603929433</v>
      </c>
      <c r="T475" s="14">
        <f t="shared" ca="1" si="196"/>
        <v>4587.3701148604487</v>
      </c>
      <c r="U475" s="14">
        <f t="shared" ca="1" si="197"/>
        <v>52640.529759109144</v>
      </c>
      <c r="V475" s="14">
        <f t="shared" ca="1" si="198"/>
        <v>10607.034408176416</v>
      </c>
      <c r="W475" s="14">
        <f t="shared" ca="1" si="199"/>
        <v>15305.742789117377</v>
      </c>
      <c r="X475" s="14">
        <f t="shared" ca="1" si="200"/>
        <v>19072.891777228047</v>
      </c>
      <c r="Y475" s="14">
        <f t="shared" ca="1" si="201"/>
        <v>-24507.802217773726</v>
      </c>
      <c r="Z475" s="14">
        <f t="shared" ca="1" si="202"/>
        <v>3376.1170583002076</v>
      </c>
      <c r="AA475" s="14">
        <f t="shared" ca="1" si="203"/>
        <v>72821.541774587764</v>
      </c>
      <c r="AB475" s="14">
        <f t="shared" ca="1" si="204"/>
        <v>40900.466368709785</v>
      </c>
    </row>
    <row r="476" spans="1:28" x14ac:dyDescent="0.25">
      <c r="A476" s="38">
        <f t="shared" ca="1" si="180"/>
        <v>9.0999966756697998E-2</v>
      </c>
      <c r="B476" s="27">
        <f t="shared" ca="1" si="181"/>
        <v>1.0909999667566981</v>
      </c>
      <c r="C476" s="20">
        <f t="shared" ca="1" si="182"/>
        <v>-38842.782220275571</v>
      </c>
      <c r="D476" s="20">
        <f t="shared" ca="1" si="183"/>
        <v>14512.386767219677</v>
      </c>
      <c r="E476" s="20">
        <f t="shared" ca="1" si="184"/>
        <v>39507.428229569465</v>
      </c>
      <c r="F476" s="20">
        <f t="shared" ca="1" si="185"/>
        <v>20396.641284446625</v>
      </c>
      <c r="G476" s="20">
        <f t="shared" ca="1" si="186"/>
        <v>-30367.588574475347</v>
      </c>
      <c r="H476" s="20">
        <f t="shared" ca="1" si="187"/>
        <v>9725.1713988085776</v>
      </c>
      <c r="I476" s="20">
        <f t="shared" ca="1" si="188"/>
        <v>14401.221044352602</v>
      </c>
      <c r="J476" s="20">
        <f t="shared" ca="1" si="189"/>
        <v>23980.253307332561</v>
      </c>
      <c r="K476" s="20">
        <f t="shared" ca="1" si="190"/>
        <v>14047.206793634607</v>
      </c>
      <c r="L476" s="20">
        <f t="shared" ca="1" si="191"/>
        <v>36787.117704795899</v>
      </c>
      <c r="P476" s="19" t="str">
        <f t="shared" ca="1" si="192"/>
        <v>P2</v>
      </c>
      <c r="Q476" s="28">
        <f t="shared" ca="1" si="193"/>
        <v>0.12301452144474198</v>
      </c>
      <c r="R476" s="27">
        <f t="shared" ca="1" si="194"/>
        <v>1.123014521444742</v>
      </c>
      <c r="S476" s="20">
        <f t="shared" ca="1" si="195"/>
        <v>-55357.727463564806</v>
      </c>
      <c r="T476" s="14">
        <f t="shared" ca="1" si="196"/>
        <v>3848.3322599386338</v>
      </c>
      <c r="U476" s="14">
        <f t="shared" ca="1" si="197"/>
        <v>47182.377851351943</v>
      </c>
      <c r="V476" s="14">
        <f t="shared" ca="1" si="198"/>
        <v>10797.068743368167</v>
      </c>
      <c r="W476" s="14">
        <f t="shared" ca="1" si="199"/>
        <v>26438.913684217019</v>
      </c>
      <c r="X476" s="14">
        <f t="shared" ca="1" si="200"/>
        <v>23072.143877101465</v>
      </c>
      <c r="Y476" s="14">
        <f t="shared" ca="1" si="201"/>
        <v>-23865.357783025203</v>
      </c>
      <c r="Z476" s="14">
        <f t="shared" ca="1" si="202"/>
        <v>5450.5482080005277</v>
      </c>
      <c r="AA476" s="14">
        <f t="shared" ca="1" si="203"/>
        <v>71987.30824453164</v>
      </c>
      <c r="AB476" s="14">
        <f t="shared" ca="1" si="204"/>
        <v>47318.470229382539</v>
      </c>
    </row>
    <row r="477" spans="1:28" x14ac:dyDescent="0.25">
      <c r="A477" s="38">
        <f t="shared" ca="1" si="180"/>
        <v>9.0928926183450304E-2</v>
      </c>
      <c r="B477" s="27">
        <f t="shared" ca="1" si="181"/>
        <v>1.0909289261834503</v>
      </c>
      <c r="C477" s="20">
        <f t="shared" ca="1" si="182"/>
        <v>-41468.786558343141</v>
      </c>
      <c r="D477" s="20">
        <f t="shared" ca="1" si="183"/>
        <v>12825.304273630589</v>
      </c>
      <c r="E477" s="20">
        <f t="shared" ca="1" si="184"/>
        <v>45634.586191668335</v>
      </c>
      <c r="F477" s="20">
        <f t="shared" ca="1" si="185"/>
        <v>17246.739671700012</v>
      </c>
      <c r="G477" s="20">
        <f t="shared" ca="1" si="186"/>
        <v>-28741.560502527336</v>
      </c>
      <c r="H477" s="20">
        <f t="shared" ca="1" si="187"/>
        <v>15854.542424667063</v>
      </c>
      <c r="I477" s="20">
        <f t="shared" ca="1" si="188"/>
        <v>20063.984226682816</v>
      </c>
      <c r="J477" s="20">
        <f t="shared" ca="1" si="189"/>
        <v>25482.283397253363</v>
      </c>
      <c r="K477" s="20">
        <f t="shared" ca="1" si="190"/>
        <v>18070.6399767701</v>
      </c>
      <c r="L477" s="20">
        <f t="shared" ca="1" si="191"/>
        <v>46650.866838009169</v>
      </c>
      <c r="P477" s="19" t="str">
        <f t="shared" ca="1" si="192"/>
        <v>P2</v>
      </c>
      <c r="Q477" s="28">
        <f t="shared" ca="1" si="193"/>
        <v>0.12673478050807102</v>
      </c>
      <c r="R477" s="27">
        <f t="shared" ca="1" si="194"/>
        <v>1.126734780508071</v>
      </c>
      <c r="S477" s="20">
        <f t="shared" ca="1" si="195"/>
        <v>-49807.281639942004</v>
      </c>
      <c r="T477" s="14">
        <f t="shared" ca="1" si="196"/>
        <v>11728.089730090654</v>
      </c>
      <c r="U477" s="14">
        <f t="shared" ca="1" si="197"/>
        <v>58127.029501580007</v>
      </c>
      <c r="V477" s="14">
        <f t="shared" ca="1" si="198"/>
        <v>10762.563317463928</v>
      </c>
      <c r="W477" s="14">
        <f t="shared" ca="1" si="199"/>
        <v>16505.778445155021</v>
      </c>
      <c r="X477" s="14">
        <f t="shared" ca="1" si="200"/>
        <v>22362.375262707177</v>
      </c>
      <c r="Y477" s="14">
        <f t="shared" ca="1" si="201"/>
        <v>-29574.331578724174</v>
      </c>
      <c r="Z477" s="14">
        <f t="shared" ca="1" si="202"/>
        <v>5905.0695671023814</v>
      </c>
      <c r="AA477" s="14">
        <f t="shared" ca="1" si="203"/>
        <v>74748.903757718334</v>
      </c>
      <c r="AB477" s="14">
        <f t="shared" ca="1" si="204"/>
        <v>59393.267904497538</v>
      </c>
    </row>
    <row r="478" spans="1:28" x14ac:dyDescent="0.25">
      <c r="A478" s="38">
        <f t="shared" ca="1" si="180"/>
        <v>9.026870338013275E-2</v>
      </c>
      <c r="B478" s="27">
        <f t="shared" ca="1" si="181"/>
        <v>1.0902687033801328</v>
      </c>
      <c r="C478" s="20">
        <f t="shared" ca="1" si="182"/>
        <v>-41393.034939794539</v>
      </c>
      <c r="D478" s="20">
        <f t="shared" ca="1" si="183"/>
        <v>11083.491364819785</v>
      </c>
      <c r="E478" s="20">
        <f t="shared" ca="1" si="184"/>
        <v>35938.078424817446</v>
      </c>
      <c r="F478" s="20">
        <f t="shared" ca="1" si="185"/>
        <v>17169.31109976679</v>
      </c>
      <c r="G478" s="20">
        <f t="shared" ca="1" si="186"/>
        <v>-26374.895618300838</v>
      </c>
      <c r="H478" s="20">
        <f t="shared" ca="1" si="187"/>
        <v>15579.078553232897</v>
      </c>
      <c r="I478" s="20">
        <f t="shared" ca="1" si="188"/>
        <v>32354.175636699343</v>
      </c>
      <c r="J478" s="20">
        <f t="shared" ca="1" si="189"/>
        <v>22210.462247890729</v>
      </c>
      <c r="K478" s="20">
        <f t="shared" ca="1" si="190"/>
        <v>21403.167098704387</v>
      </c>
      <c r="L478" s="20">
        <f t="shared" ca="1" si="191"/>
        <v>45813.47835125291</v>
      </c>
      <c r="P478" s="19" t="str">
        <f t="shared" ca="1" si="192"/>
        <v>P1</v>
      </c>
      <c r="Q478" s="28">
        <f t="shared" ca="1" si="193"/>
        <v>0.13030018750093872</v>
      </c>
      <c r="R478" s="27">
        <f t="shared" ca="1" si="194"/>
        <v>1.1303001875009386</v>
      </c>
      <c r="S478" s="20">
        <f t="shared" ca="1" si="195"/>
        <v>-55758.462295026067</v>
      </c>
      <c r="T478" s="14">
        <f t="shared" ca="1" si="196"/>
        <v>16776.400627451552</v>
      </c>
      <c r="U478" s="14">
        <f t="shared" ca="1" si="197"/>
        <v>21151.571966255709</v>
      </c>
      <c r="V478" s="14">
        <f t="shared" ca="1" si="198"/>
        <v>10922.157644728373</v>
      </c>
      <c r="W478" s="14">
        <f t="shared" ca="1" si="199"/>
        <v>23073.062463527298</v>
      </c>
      <c r="X478" s="14">
        <f t="shared" ca="1" si="200"/>
        <v>27182.014046469198</v>
      </c>
      <c r="Y478" s="14">
        <f t="shared" ca="1" si="201"/>
        <v>-27408.591393584986</v>
      </c>
      <c r="Z478" s="14">
        <f t="shared" ca="1" si="202"/>
        <v>4250.0321442885033</v>
      </c>
      <c r="AA478" s="14">
        <f t="shared" ca="1" si="203"/>
        <v>73846.543901150566</v>
      </c>
      <c r="AB478" s="14">
        <f t="shared" ca="1" si="204"/>
        <v>35063.659667987602</v>
      </c>
    </row>
    <row r="479" spans="1:28" x14ac:dyDescent="0.25">
      <c r="A479" s="38">
        <f t="shared" ca="1" si="180"/>
        <v>9.0586194593162583E-2</v>
      </c>
      <c r="B479" s="27">
        <f t="shared" ca="1" si="181"/>
        <v>1.0905861945931625</v>
      </c>
      <c r="C479" s="20">
        <f t="shared" ca="1" si="182"/>
        <v>-42338.4079964212</v>
      </c>
      <c r="D479" s="20">
        <f t="shared" ca="1" si="183"/>
        <v>11823.828072209053</v>
      </c>
      <c r="E479" s="20">
        <f t="shared" ca="1" si="184"/>
        <v>36683.77025084773</v>
      </c>
      <c r="F479" s="20">
        <f t="shared" ca="1" si="185"/>
        <v>18586.52802918313</v>
      </c>
      <c r="G479" s="20">
        <f t="shared" ca="1" si="186"/>
        <v>-35482.399733111888</v>
      </c>
      <c r="H479" s="20">
        <f t="shared" ca="1" si="187"/>
        <v>13483.220414350366</v>
      </c>
      <c r="I479" s="20">
        <f t="shared" ca="1" si="188"/>
        <v>23694.535083181876</v>
      </c>
      <c r="J479" s="20">
        <f t="shared" ca="1" si="189"/>
        <v>25285.27818012741</v>
      </c>
      <c r="K479" s="20">
        <f t="shared" ca="1" si="190"/>
        <v>19646.427155339523</v>
      </c>
      <c r="L479" s="20">
        <f t="shared" ca="1" si="191"/>
        <v>35012.507438906534</v>
      </c>
      <c r="P479" s="19" t="str">
        <f t="shared" ca="1" si="192"/>
        <v>P1</v>
      </c>
      <c r="Q479" s="28">
        <f t="shared" ca="1" si="193"/>
        <v>0.13143360201760362</v>
      </c>
      <c r="R479" s="27">
        <f t="shared" ca="1" si="194"/>
        <v>1.1314336020176037</v>
      </c>
      <c r="S479" s="20">
        <f t="shared" ca="1" si="195"/>
        <v>-53851.04064509226</v>
      </c>
      <c r="T479" s="14">
        <f t="shared" ca="1" si="196"/>
        <v>8448.1455986396595</v>
      </c>
      <c r="U479" s="14">
        <f t="shared" ca="1" si="197"/>
        <v>35680.632062295714</v>
      </c>
      <c r="V479" s="14">
        <f t="shared" ca="1" si="198"/>
        <v>10917.118561586358</v>
      </c>
      <c r="W479" s="14">
        <f t="shared" ca="1" si="199"/>
        <v>17923.175223447317</v>
      </c>
      <c r="X479" s="14">
        <f t="shared" ca="1" si="200"/>
        <v>18099.131205875812</v>
      </c>
      <c r="Y479" s="14">
        <f t="shared" ca="1" si="201"/>
        <v>-40258.994552450531</v>
      </c>
      <c r="Z479" s="14">
        <f t="shared" ca="1" si="202"/>
        <v>6734.9976954200965</v>
      </c>
      <c r="AA479" s="14">
        <f t="shared" ca="1" si="203"/>
        <v>74122.319986286791</v>
      </c>
      <c r="AB479" s="14">
        <f t="shared" ca="1" si="204"/>
        <v>26506.386406640646</v>
      </c>
    </row>
    <row r="480" spans="1:28" x14ac:dyDescent="0.25">
      <c r="A480" s="38">
        <f t="shared" ca="1" si="180"/>
        <v>8.9249314566523449E-2</v>
      </c>
      <c r="B480" s="27">
        <f t="shared" ca="1" si="181"/>
        <v>1.0892493145665234</v>
      </c>
      <c r="C480" s="20">
        <f t="shared" ca="1" si="182"/>
        <v>-42194.210154685192</v>
      </c>
      <c r="D480" s="20">
        <f t="shared" ca="1" si="183"/>
        <v>15061.928121825445</v>
      </c>
      <c r="E480" s="20">
        <f t="shared" ca="1" si="184"/>
        <v>41164.416535213692</v>
      </c>
      <c r="F480" s="20">
        <f t="shared" ca="1" si="185"/>
        <v>18434.778984832359</v>
      </c>
      <c r="G480" s="20">
        <f t="shared" ca="1" si="186"/>
        <v>-41966.10645833586</v>
      </c>
      <c r="H480" s="20">
        <f t="shared" ca="1" si="187"/>
        <v>17454.464862289879</v>
      </c>
      <c r="I480" s="20">
        <f t="shared" ca="1" si="188"/>
        <v>21819.835616948469</v>
      </c>
      <c r="J480" s="20">
        <f t="shared" ca="1" si="189"/>
        <v>23959.116676041685</v>
      </c>
      <c r="K480" s="20">
        <f t="shared" ca="1" si="190"/>
        <v>18186.973748488832</v>
      </c>
      <c r="L480" s="20">
        <f t="shared" ca="1" si="191"/>
        <v>37576.615302394537</v>
      </c>
      <c r="P480" s="19" t="str">
        <f t="shared" ca="1" si="192"/>
        <v>P2</v>
      </c>
      <c r="Q480" s="28">
        <f t="shared" ca="1" si="193"/>
        <v>0.13800941823756857</v>
      </c>
      <c r="R480" s="27">
        <f t="shared" ca="1" si="194"/>
        <v>1.1380094182375686</v>
      </c>
      <c r="S480" s="20">
        <f t="shared" ca="1" si="195"/>
        <v>-52166.871750342274</v>
      </c>
      <c r="T480" s="14">
        <f t="shared" ca="1" si="196"/>
        <v>10230.309645487059</v>
      </c>
      <c r="U480" s="14">
        <f t="shared" ca="1" si="197"/>
        <v>31210.587400871143</v>
      </c>
      <c r="V480" s="14">
        <f t="shared" ca="1" si="198"/>
        <v>10818.674822355082</v>
      </c>
      <c r="W480" s="14">
        <f t="shared" ca="1" si="199"/>
        <v>18965.564109551968</v>
      </c>
      <c r="X480" s="14">
        <f t="shared" ca="1" si="200"/>
        <v>26470.26463101125</v>
      </c>
      <c r="Y480" s="14">
        <f t="shared" ca="1" si="201"/>
        <v>-24930.031968648822</v>
      </c>
      <c r="Z480" s="14">
        <f t="shared" ca="1" si="202"/>
        <v>4970.6298813381727</v>
      </c>
      <c r="AA480" s="14">
        <f t="shared" ca="1" si="203"/>
        <v>73918.478781049605</v>
      </c>
      <c r="AB480" s="14">
        <f t="shared" ca="1" si="204"/>
        <v>38547.411494412794</v>
      </c>
    </row>
    <row r="481" spans="1:28" x14ac:dyDescent="0.25">
      <c r="A481" s="38">
        <f t="shared" ca="1" si="180"/>
        <v>9.0160477485905652E-2</v>
      </c>
      <c r="B481" s="27">
        <f t="shared" ca="1" si="181"/>
        <v>1.0901604774859057</v>
      </c>
      <c r="C481" s="20">
        <f t="shared" ca="1" si="182"/>
        <v>-44672.731600528095</v>
      </c>
      <c r="D481" s="20">
        <f t="shared" ca="1" si="183"/>
        <v>10664.406204656301</v>
      </c>
      <c r="E481" s="20">
        <f t="shared" ca="1" si="184"/>
        <v>34979.553247328149</v>
      </c>
      <c r="F481" s="20">
        <f t="shared" ca="1" si="185"/>
        <v>19397.975977727168</v>
      </c>
      <c r="G481" s="20">
        <f t="shared" ca="1" si="186"/>
        <v>-40196.130587033666</v>
      </c>
      <c r="H481" s="20">
        <f t="shared" ca="1" si="187"/>
        <v>18148.193129390926</v>
      </c>
      <c r="I481" s="20">
        <f t="shared" ca="1" si="188"/>
        <v>19111.779412332824</v>
      </c>
      <c r="J481" s="20">
        <f t="shared" ca="1" si="189"/>
        <v>26589.083610382553</v>
      </c>
      <c r="K481" s="20">
        <f t="shared" ca="1" si="190"/>
        <v>15880.650866334858</v>
      </c>
      <c r="L481" s="20">
        <f t="shared" ca="1" si="191"/>
        <v>26718.413764988552</v>
      </c>
      <c r="P481" s="19" t="str">
        <f t="shared" ca="1" si="192"/>
        <v>P2</v>
      </c>
      <c r="Q481" s="28">
        <f t="shared" ca="1" si="193"/>
        <v>0.12868081977057358</v>
      </c>
      <c r="R481" s="27">
        <f t="shared" ca="1" si="194"/>
        <v>1.1286808197705736</v>
      </c>
      <c r="S481" s="20">
        <f t="shared" ca="1" si="195"/>
        <v>-53001.322991289599</v>
      </c>
      <c r="T481" s="14">
        <f t="shared" ca="1" si="196"/>
        <v>4237.7943825895873</v>
      </c>
      <c r="U481" s="14">
        <f t="shared" ca="1" si="197"/>
        <v>31207.338891426301</v>
      </c>
      <c r="V481" s="14">
        <f t="shared" ca="1" si="198"/>
        <v>10937.958785858949</v>
      </c>
      <c r="W481" s="14">
        <f t="shared" ca="1" si="199"/>
        <v>13566.944230237981</v>
      </c>
      <c r="X481" s="14">
        <f t="shared" ca="1" si="200"/>
        <v>23021.57261522804</v>
      </c>
      <c r="Y481" s="14">
        <f t="shared" ca="1" si="201"/>
        <v>-26559.959188180448</v>
      </c>
      <c r="Z481" s="14">
        <f t="shared" ca="1" si="202"/>
        <v>5428.4730960267534</v>
      </c>
      <c r="AA481" s="14">
        <f t="shared" ca="1" si="203"/>
        <v>76011.224298684756</v>
      </c>
      <c r="AB481" s="14">
        <f t="shared" ca="1" si="204"/>
        <v>29032.000277008687</v>
      </c>
    </row>
    <row r="482" spans="1:28" x14ac:dyDescent="0.25">
      <c r="A482" s="38">
        <f t="shared" ca="1" si="180"/>
        <v>9.03339304875551E-2</v>
      </c>
      <c r="B482" s="27">
        <f t="shared" ca="1" si="181"/>
        <v>1.090333930487555</v>
      </c>
      <c r="C482" s="20">
        <f t="shared" ca="1" si="182"/>
        <v>-43768.529870778395</v>
      </c>
      <c r="D482" s="20">
        <f t="shared" ca="1" si="183"/>
        <v>11822.221106246798</v>
      </c>
      <c r="E482" s="20">
        <f t="shared" ca="1" si="184"/>
        <v>41695.621152346008</v>
      </c>
      <c r="F482" s="20">
        <f t="shared" ca="1" si="185"/>
        <v>20980.03873607883</v>
      </c>
      <c r="G482" s="20">
        <f t="shared" ca="1" si="186"/>
        <v>-37448.250458813614</v>
      </c>
      <c r="H482" s="20">
        <f t="shared" ca="1" si="187"/>
        <v>16095.37362372194</v>
      </c>
      <c r="I482" s="20">
        <f t="shared" ca="1" si="188"/>
        <v>14668.298824304848</v>
      </c>
      <c r="J482" s="20">
        <f t="shared" ca="1" si="189"/>
        <v>24095.726430078979</v>
      </c>
      <c r="K482" s="20">
        <f t="shared" ca="1" si="190"/>
        <v>22935.594028760497</v>
      </c>
      <c r="L482" s="20">
        <f t="shared" ca="1" si="191"/>
        <v>35646.290261365903</v>
      </c>
      <c r="P482" s="19" t="str">
        <f t="shared" ca="1" si="192"/>
        <v>P2</v>
      </c>
      <c r="Q482" s="28">
        <f t="shared" ca="1" si="193"/>
        <v>0.12794049949909519</v>
      </c>
      <c r="R482" s="27">
        <f t="shared" ca="1" si="194"/>
        <v>1.1279404994990951</v>
      </c>
      <c r="S482" s="20">
        <f t="shared" ca="1" si="195"/>
        <v>-54129.837614934659</v>
      </c>
      <c r="T482" s="14">
        <f t="shared" ca="1" si="196"/>
        <v>2666.4573233625561</v>
      </c>
      <c r="U482" s="14">
        <f t="shared" ca="1" si="197"/>
        <v>58222.274184046604</v>
      </c>
      <c r="V482" s="14">
        <f t="shared" ca="1" si="198"/>
        <v>10505.278217534405</v>
      </c>
      <c r="W482" s="14">
        <f t="shared" ca="1" si="199"/>
        <v>19889.197033116099</v>
      </c>
      <c r="X482" s="14">
        <f t="shared" ca="1" si="200"/>
        <v>24483.468571060544</v>
      </c>
      <c r="Y482" s="14">
        <f t="shared" ca="1" si="201"/>
        <v>-31399.501841015197</v>
      </c>
      <c r="Z482" s="14">
        <f t="shared" ca="1" si="202"/>
        <v>4336.5186619693577</v>
      </c>
      <c r="AA482" s="14">
        <f t="shared" ca="1" si="203"/>
        <v>75234.655204830575</v>
      </c>
      <c r="AB482" s="14">
        <f t="shared" ca="1" si="204"/>
        <v>48360.558929922707</v>
      </c>
    </row>
    <row r="483" spans="1:28" x14ac:dyDescent="0.25">
      <c r="A483" s="38">
        <f t="shared" ca="1" si="180"/>
        <v>8.8619191758156218E-2</v>
      </c>
      <c r="B483" s="27">
        <f t="shared" ca="1" si="181"/>
        <v>1.0886191917581562</v>
      </c>
      <c r="C483" s="20">
        <f t="shared" ca="1" si="182"/>
        <v>-42425.463958460467</v>
      </c>
      <c r="D483" s="20">
        <f t="shared" ca="1" si="183"/>
        <v>12191.982843888041</v>
      </c>
      <c r="E483" s="20">
        <f t="shared" ca="1" si="184"/>
        <v>39739.313415494653</v>
      </c>
      <c r="F483" s="20">
        <f t="shared" ca="1" si="185"/>
        <v>17943.943181773859</v>
      </c>
      <c r="G483" s="20">
        <f t="shared" ca="1" si="186"/>
        <v>-37525.0126570547</v>
      </c>
      <c r="H483" s="20">
        <f t="shared" ca="1" si="187"/>
        <v>15406.073834555487</v>
      </c>
      <c r="I483" s="20">
        <f t="shared" ca="1" si="188"/>
        <v>23438.527421690935</v>
      </c>
      <c r="J483" s="20">
        <f t="shared" ca="1" si="189"/>
        <v>23639.648564161165</v>
      </c>
      <c r="K483" s="20">
        <f t="shared" ca="1" si="190"/>
        <v>19300.962751069281</v>
      </c>
      <c r="L483" s="20">
        <f t="shared" ca="1" si="191"/>
        <v>36487.794515612477</v>
      </c>
      <c r="P483" s="19" t="str">
        <f t="shared" ca="1" si="192"/>
        <v>P2</v>
      </c>
      <c r="Q483" s="28">
        <f t="shared" ca="1" si="193"/>
        <v>0.11954654619810695</v>
      </c>
      <c r="R483" s="27">
        <f t="shared" ca="1" si="194"/>
        <v>1.1195465461981069</v>
      </c>
      <c r="S483" s="20">
        <f t="shared" ca="1" si="195"/>
        <v>-56260.30168166494</v>
      </c>
      <c r="T483" s="14">
        <f t="shared" ca="1" si="196"/>
        <v>10946.463906907584</v>
      </c>
      <c r="U483" s="14">
        <f t="shared" ca="1" si="197"/>
        <v>44257.54316933082</v>
      </c>
      <c r="V483" s="14">
        <f t="shared" ca="1" si="198"/>
        <v>10753.581146554967</v>
      </c>
      <c r="W483" s="14">
        <f t="shared" ca="1" si="199"/>
        <v>16023.326717742539</v>
      </c>
      <c r="X483" s="14">
        <f t="shared" ca="1" si="200"/>
        <v>16522.099084326677</v>
      </c>
      <c r="Y483" s="14">
        <f t="shared" ca="1" si="201"/>
        <v>-27909.110082728388</v>
      </c>
      <c r="Z483" s="14">
        <f t="shared" ca="1" si="202"/>
        <v>5437.2114062315914</v>
      </c>
      <c r="AA483" s="14">
        <f t="shared" ca="1" si="203"/>
        <v>76353.540907873394</v>
      </c>
      <c r="AB483" s="14">
        <f t="shared" ca="1" si="204"/>
        <v>41027.254066773748</v>
      </c>
    </row>
    <row r="484" spans="1:28" x14ac:dyDescent="0.25">
      <c r="A484" s="38">
        <f t="shared" ca="1" si="180"/>
        <v>8.9162179343042325E-2</v>
      </c>
      <c r="B484" s="27">
        <f t="shared" ca="1" si="181"/>
        <v>1.0891621793430424</v>
      </c>
      <c r="C484" s="20">
        <f t="shared" ca="1" si="182"/>
        <v>-42299.423370208162</v>
      </c>
      <c r="D484" s="20">
        <f t="shared" ca="1" si="183"/>
        <v>8837.633733074912</v>
      </c>
      <c r="E484" s="20">
        <f t="shared" ca="1" si="184"/>
        <v>37106.068694514965</v>
      </c>
      <c r="F484" s="20">
        <f t="shared" ca="1" si="185"/>
        <v>16793.411943285009</v>
      </c>
      <c r="G484" s="20">
        <f t="shared" ca="1" si="186"/>
        <v>-26864.815075785682</v>
      </c>
      <c r="H484" s="20">
        <f t="shared" ca="1" si="187"/>
        <v>9508.5628496054305</v>
      </c>
      <c r="I484" s="20">
        <f t="shared" ca="1" si="188"/>
        <v>26393.517980165292</v>
      </c>
      <c r="J484" s="20">
        <f t="shared" ca="1" si="189"/>
        <v>26665.699619862273</v>
      </c>
      <c r="K484" s="20">
        <f t="shared" ca="1" si="190"/>
        <v>20422.403262323525</v>
      </c>
      <c r="L484" s="20">
        <f t="shared" ca="1" si="191"/>
        <v>37993.865034370254</v>
      </c>
      <c r="P484" s="19" t="str">
        <f t="shared" ca="1" si="192"/>
        <v>P2</v>
      </c>
      <c r="Q484" s="28">
        <f t="shared" ca="1" si="193"/>
        <v>0.13090195048835335</v>
      </c>
      <c r="R484" s="27">
        <f t="shared" ca="1" si="194"/>
        <v>1.1309019504883533</v>
      </c>
      <c r="S484" s="20">
        <f t="shared" ca="1" si="195"/>
        <v>-48886.001854023256</v>
      </c>
      <c r="T484" s="14">
        <f t="shared" ca="1" si="196"/>
        <v>11130.473906784984</v>
      </c>
      <c r="U484" s="14">
        <f t="shared" ca="1" si="197"/>
        <v>49304.842616184782</v>
      </c>
      <c r="V484" s="14">
        <f t="shared" ca="1" si="198"/>
        <v>11051.382272499111</v>
      </c>
      <c r="W484" s="14">
        <f t="shared" ca="1" si="199"/>
        <v>20055.934485516947</v>
      </c>
      <c r="X484" s="14">
        <f t="shared" ca="1" si="200"/>
        <v>19436.701455557952</v>
      </c>
      <c r="Y484" s="14">
        <f t="shared" ca="1" si="201"/>
        <v>-26819.121229090506</v>
      </c>
      <c r="Z484" s="14">
        <f t="shared" ca="1" si="202"/>
        <v>4968.4011687272287</v>
      </c>
      <c r="AA484" s="14">
        <f t="shared" ca="1" si="203"/>
        <v>74747.295064500504</v>
      </c>
      <c r="AB484" s="14">
        <f t="shared" ca="1" si="204"/>
        <v>54329.134602070233</v>
      </c>
    </row>
    <row r="485" spans="1:28" x14ac:dyDescent="0.25">
      <c r="A485" s="38">
        <f t="shared" ca="1" si="180"/>
        <v>9.1089427434423637E-2</v>
      </c>
      <c r="B485" s="27">
        <f t="shared" ca="1" si="181"/>
        <v>1.0910894274344236</v>
      </c>
      <c r="C485" s="20">
        <f t="shared" ca="1" si="182"/>
        <v>-41850.5436468302</v>
      </c>
      <c r="D485" s="20">
        <f t="shared" ca="1" si="183"/>
        <v>10864.072839502969</v>
      </c>
      <c r="E485" s="20">
        <f t="shared" ca="1" si="184"/>
        <v>44256.597266864657</v>
      </c>
      <c r="F485" s="20">
        <f t="shared" ca="1" si="185"/>
        <v>16963.494158808295</v>
      </c>
      <c r="G485" s="20">
        <f t="shared" ca="1" si="186"/>
        <v>-22154.0395854249</v>
      </c>
      <c r="H485" s="20">
        <f t="shared" ca="1" si="187"/>
        <v>16776.094455514762</v>
      </c>
      <c r="I485" s="20">
        <f t="shared" ca="1" si="188"/>
        <v>21672.848963524757</v>
      </c>
      <c r="J485" s="20">
        <f t="shared" ca="1" si="189"/>
        <v>27041.532779871661</v>
      </c>
      <c r="K485" s="20">
        <f t="shared" ca="1" si="190"/>
        <v>25290.134280632199</v>
      </c>
      <c r="L485" s="20">
        <f t="shared" ca="1" si="191"/>
        <v>53685.29758116162</v>
      </c>
      <c r="P485" s="19" t="str">
        <f t="shared" ca="1" si="192"/>
        <v>P1</v>
      </c>
      <c r="Q485" s="28">
        <f t="shared" ca="1" si="193"/>
        <v>0.12317101189669873</v>
      </c>
      <c r="R485" s="27">
        <f t="shared" ca="1" si="194"/>
        <v>1.1231710118966987</v>
      </c>
      <c r="S485" s="20">
        <f t="shared" ca="1" si="195"/>
        <v>-52005.442846410864</v>
      </c>
      <c r="T485" s="14">
        <f t="shared" ca="1" si="196"/>
        <v>6088.2545022616305</v>
      </c>
      <c r="U485" s="14">
        <f t="shared" ca="1" si="197"/>
        <v>31200.614019885808</v>
      </c>
      <c r="V485" s="14">
        <f t="shared" ca="1" si="198"/>
        <v>11367.252739774127</v>
      </c>
      <c r="W485" s="14">
        <f t="shared" ca="1" si="199"/>
        <v>15847.816809980228</v>
      </c>
      <c r="X485" s="14">
        <f t="shared" ca="1" si="200"/>
        <v>20804.766957428557</v>
      </c>
      <c r="Y485" s="14">
        <f t="shared" ca="1" si="201"/>
        <v>-43378.035279934011</v>
      </c>
      <c r="Z485" s="14">
        <f t="shared" ca="1" si="202"/>
        <v>5597.1473921923671</v>
      </c>
      <c r="AA485" s="14">
        <f t="shared" ca="1" si="203"/>
        <v>72494.099244905272</v>
      </c>
      <c r="AB485" s="14">
        <f t="shared" ca="1" si="204"/>
        <v>21191.183166687439</v>
      </c>
    </row>
    <row r="486" spans="1:28" x14ac:dyDescent="0.25">
      <c r="A486" s="38">
        <f t="shared" ca="1" si="180"/>
        <v>8.996588981471898E-2</v>
      </c>
      <c r="B486" s="27">
        <f t="shared" ca="1" si="181"/>
        <v>1.0899658898147191</v>
      </c>
      <c r="C486" s="20">
        <f t="shared" ca="1" si="182"/>
        <v>-42862.640588899907</v>
      </c>
      <c r="D486" s="20">
        <f t="shared" ca="1" si="183"/>
        <v>9667.5072040043506</v>
      </c>
      <c r="E486" s="20">
        <f t="shared" ca="1" si="184"/>
        <v>41590.96284792191</v>
      </c>
      <c r="F486" s="20">
        <f t="shared" ca="1" si="185"/>
        <v>19939.535189648581</v>
      </c>
      <c r="G486" s="20">
        <f t="shared" ca="1" si="186"/>
        <v>-32227.864140024016</v>
      </c>
      <c r="H486" s="20">
        <f t="shared" ca="1" si="187"/>
        <v>9930.7407480416896</v>
      </c>
      <c r="I486" s="20">
        <f t="shared" ca="1" si="188"/>
        <v>25669.499059496338</v>
      </c>
      <c r="J486" s="20">
        <f t="shared" ca="1" si="189"/>
        <v>23518.327496452879</v>
      </c>
      <c r="K486" s="20">
        <f t="shared" ca="1" si="190"/>
        <v>16206.584102818259</v>
      </c>
      <c r="L486" s="20">
        <f t="shared" ca="1" si="191"/>
        <v>36347.709281131305</v>
      </c>
      <c r="P486" s="19" t="str">
        <f t="shared" ca="1" si="192"/>
        <v>P1</v>
      </c>
      <c r="Q486" s="28">
        <f t="shared" ca="1" si="193"/>
        <v>0.13231496896476047</v>
      </c>
      <c r="R486" s="27">
        <f t="shared" ca="1" si="194"/>
        <v>1.1323149689647605</v>
      </c>
      <c r="S486" s="20">
        <f t="shared" ca="1" si="195"/>
        <v>-52974.912355260392</v>
      </c>
      <c r="T486" s="14">
        <f t="shared" ca="1" si="196"/>
        <v>9587.2018087754477</v>
      </c>
      <c r="U486" s="14">
        <f t="shared" ca="1" si="197"/>
        <v>26711.726821710545</v>
      </c>
      <c r="V486" s="14">
        <f t="shared" ca="1" si="198"/>
        <v>10884.605609073713</v>
      </c>
      <c r="W486" s="14">
        <f t="shared" ca="1" si="199"/>
        <v>19553.353372724087</v>
      </c>
      <c r="X486" s="14">
        <f t="shared" ca="1" si="200"/>
        <v>18995.446619041166</v>
      </c>
      <c r="Y486" s="14">
        <f t="shared" ca="1" si="201"/>
        <v>-24518.484357924306</v>
      </c>
      <c r="Z486" s="14">
        <f t="shared" ca="1" si="202"/>
        <v>3954.2952406862451</v>
      </c>
      <c r="AA486" s="14">
        <f t="shared" ca="1" si="203"/>
        <v>73377.076610154094</v>
      </c>
      <c r="AB486" s="14">
        <f t="shared" ca="1" si="204"/>
        <v>30298.812420690949</v>
      </c>
    </row>
    <row r="487" spans="1:28" x14ac:dyDescent="0.25">
      <c r="A487" s="38">
        <f t="shared" ca="1" si="180"/>
        <v>9.0756391927223054E-2</v>
      </c>
      <c r="B487" s="27">
        <f t="shared" ca="1" si="181"/>
        <v>1.090756391927223</v>
      </c>
      <c r="C487" s="20">
        <f t="shared" ca="1" si="182"/>
        <v>-44784.709221120131</v>
      </c>
      <c r="D487" s="20">
        <f t="shared" ca="1" si="183"/>
        <v>12288.63492975018</v>
      </c>
      <c r="E487" s="20">
        <f t="shared" ca="1" si="184"/>
        <v>37824.196709742835</v>
      </c>
      <c r="F487" s="20">
        <f t="shared" ca="1" si="185"/>
        <v>20945.526797575985</v>
      </c>
      <c r="G487" s="20">
        <f t="shared" ca="1" si="186"/>
        <v>-36825.891909846003</v>
      </c>
      <c r="H487" s="20">
        <f t="shared" ca="1" si="187"/>
        <v>8121.9669287264051</v>
      </c>
      <c r="I487" s="20">
        <f t="shared" ca="1" si="188"/>
        <v>10589.876938921303</v>
      </c>
      <c r="J487" s="20">
        <f t="shared" ca="1" si="189"/>
        <v>23862.583264538724</v>
      </c>
      <c r="K487" s="20">
        <f t="shared" ca="1" si="190"/>
        <v>24218.886058157674</v>
      </c>
      <c r="L487" s="20">
        <f t="shared" ca="1" si="191"/>
        <v>25023.653182751303</v>
      </c>
      <c r="P487" s="19" t="str">
        <f t="shared" ca="1" si="192"/>
        <v>P2</v>
      </c>
      <c r="Q487" s="28">
        <f t="shared" ca="1" si="193"/>
        <v>0.13241856362804927</v>
      </c>
      <c r="R487" s="27">
        <f t="shared" ca="1" si="194"/>
        <v>1.1324185636280493</v>
      </c>
      <c r="S487" s="20">
        <f t="shared" ca="1" si="195"/>
        <v>-54442.126202415726</v>
      </c>
      <c r="T487" s="14">
        <f t="shared" ca="1" si="196"/>
        <v>6018.2222406706278</v>
      </c>
      <c r="U487" s="14">
        <f t="shared" ca="1" si="197"/>
        <v>42379.840337015514</v>
      </c>
      <c r="V487" s="14">
        <f t="shared" ca="1" si="198"/>
        <v>11095.393886777303</v>
      </c>
      <c r="W487" s="14">
        <f t="shared" ca="1" si="199"/>
        <v>12309.897953023106</v>
      </c>
      <c r="X487" s="14">
        <f t="shared" ca="1" si="200"/>
        <v>17627.581740213722</v>
      </c>
      <c r="Y487" s="14">
        <f t="shared" ca="1" si="201"/>
        <v>-34164.726327718192</v>
      </c>
      <c r="Z487" s="14">
        <f t="shared" ca="1" si="202"/>
        <v>6222.0260117115722</v>
      </c>
      <c r="AA487" s="14">
        <f t="shared" ca="1" si="203"/>
        <v>74338.873616184341</v>
      </c>
      <c r="AB487" s="14">
        <f t="shared" ca="1" si="204"/>
        <v>28714.461815446324</v>
      </c>
    </row>
    <row r="488" spans="1:28" x14ac:dyDescent="0.25">
      <c r="A488" s="38">
        <f t="shared" ca="1" si="180"/>
        <v>9.1153104204120136E-2</v>
      </c>
      <c r="B488" s="27">
        <f t="shared" ca="1" si="181"/>
        <v>1.09115310420412</v>
      </c>
      <c r="C488" s="20">
        <f t="shared" ca="1" si="182"/>
        <v>-40940.48516090183</v>
      </c>
      <c r="D488" s="20">
        <f t="shared" ca="1" si="183"/>
        <v>11269.432198008457</v>
      </c>
      <c r="E488" s="20">
        <f t="shared" ca="1" si="184"/>
        <v>35545.479616275748</v>
      </c>
      <c r="F488" s="20">
        <f t="shared" ca="1" si="185"/>
        <v>19039.767827293752</v>
      </c>
      <c r="G488" s="20">
        <f t="shared" ca="1" si="186"/>
        <v>-26418.883769714666</v>
      </c>
      <c r="H488" s="20">
        <f t="shared" ca="1" si="187"/>
        <v>12845.069413260308</v>
      </c>
      <c r="I488" s="20">
        <f t="shared" ca="1" si="188"/>
        <v>33443.888435263514</v>
      </c>
      <c r="J488" s="20">
        <f t="shared" ca="1" si="189"/>
        <v>26379.089209799062</v>
      </c>
      <c r="K488" s="20">
        <f t="shared" ca="1" si="190"/>
        <v>17850.9652875744</v>
      </c>
      <c r="L488" s="20">
        <f t="shared" ca="1" si="191"/>
        <v>46588.032502865637</v>
      </c>
      <c r="P488" s="19" t="str">
        <f t="shared" ca="1" si="192"/>
        <v>P2</v>
      </c>
      <c r="Q488" s="28">
        <f t="shared" ca="1" si="193"/>
        <v>0.12567961832495469</v>
      </c>
      <c r="R488" s="27">
        <f t="shared" ca="1" si="194"/>
        <v>1.1256796183249547</v>
      </c>
      <c r="S488" s="20">
        <f t="shared" ca="1" si="195"/>
        <v>-50392.821715187776</v>
      </c>
      <c r="T488" s="14">
        <f t="shared" ca="1" si="196"/>
        <v>8636.8791758294428</v>
      </c>
      <c r="U488" s="14">
        <f t="shared" ca="1" si="197"/>
        <v>66297.040322296612</v>
      </c>
      <c r="V488" s="14">
        <f t="shared" ca="1" si="198"/>
        <v>10661.247800144796</v>
      </c>
      <c r="W488" s="14">
        <f t="shared" ca="1" si="199"/>
        <v>11234.492923292324</v>
      </c>
      <c r="X488" s="14">
        <f t="shared" ca="1" si="200"/>
        <v>20919.789314828788</v>
      </c>
      <c r="Y488" s="14">
        <f t="shared" ca="1" si="201"/>
        <v>-23648.176609708047</v>
      </c>
      <c r="Z488" s="14">
        <f t="shared" ca="1" si="202"/>
        <v>5728.0562661597842</v>
      </c>
      <c r="AA488" s="14">
        <f t="shared" ca="1" si="203"/>
        <v>75966.028097848088</v>
      </c>
      <c r="AB488" s="14">
        <f t="shared" ca="1" si="204"/>
        <v>62546.812216595405</v>
      </c>
    </row>
    <row r="489" spans="1:28" x14ac:dyDescent="0.25">
      <c r="A489" s="38">
        <f t="shared" ca="1" si="180"/>
        <v>8.941314651777009E-2</v>
      </c>
      <c r="B489" s="27">
        <f t="shared" ca="1" si="181"/>
        <v>1.0894131465177701</v>
      </c>
      <c r="C489" s="20">
        <f t="shared" ca="1" si="182"/>
        <v>-40713.919024358904</v>
      </c>
      <c r="D489" s="20">
        <f t="shared" ca="1" si="183"/>
        <v>9138.4392920686096</v>
      </c>
      <c r="E489" s="20">
        <f t="shared" ca="1" si="184"/>
        <v>37793.044971146533</v>
      </c>
      <c r="F489" s="20">
        <f t="shared" ca="1" si="185"/>
        <v>19794.729956885702</v>
      </c>
      <c r="G489" s="20">
        <f t="shared" ca="1" si="186"/>
        <v>-41115.51487097214</v>
      </c>
      <c r="H489" s="20">
        <f t="shared" ca="1" si="187"/>
        <v>13223.475671781871</v>
      </c>
      <c r="I489" s="20">
        <f t="shared" ca="1" si="188"/>
        <v>14531.645070462726</v>
      </c>
      <c r="J489" s="20">
        <f t="shared" ca="1" si="189"/>
        <v>26661.248332357936</v>
      </c>
      <c r="K489" s="20">
        <f t="shared" ca="1" si="190"/>
        <v>17952.435618387426</v>
      </c>
      <c r="L489" s="20">
        <f t="shared" ca="1" si="191"/>
        <v>26636.852154667773</v>
      </c>
      <c r="P489" s="19" t="str">
        <f t="shared" ca="1" si="192"/>
        <v>P2</v>
      </c>
      <c r="Q489" s="28">
        <f t="shared" ca="1" si="193"/>
        <v>0.13844523733704317</v>
      </c>
      <c r="R489" s="27">
        <f t="shared" ca="1" si="194"/>
        <v>1.1384452373370433</v>
      </c>
      <c r="S489" s="20">
        <f t="shared" ca="1" si="195"/>
        <v>-50488.996535552236</v>
      </c>
      <c r="T489" s="14">
        <f t="shared" ca="1" si="196"/>
        <v>12179.548803042064</v>
      </c>
      <c r="U489" s="14">
        <f t="shared" ca="1" si="197"/>
        <v>40502.710972725399</v>
      </c>
      <c r="V489" s="14">
        <f t="shared" ca="1" si="198"/>
        <v>10961.731918301692</v>
      </c>
      <c r="W489" s="14">
        <f t="shared" ca="1" si="199"/>
        <v>13889.143782648825</v>
      </c>
      <c r="X489" s="14">
        <f t="shared" ca="1" si="200"/>
        <v>17717.445597031925</v>
      </c>
      <c r="Y489" s="14">
        <f t="shared" ca="1" si="201"/>
        <v>-25519.110841409387</v>
      </c>
      <c r="Z489" s="14">
        <f t="shared" ca="1" si="202"/>
        <v>7590.9136867530196</v>
      </c>
      <c r="AA489" s="14">
        <f t="shared" ca="1" si="203"/>
        <v>74440.37256675864</v>
      </c>
      <c r="AB489" s="14">
        <f t="shared" ca="1" si="204"/>
        <v>42845.850560573082</v>
      </c>
    </row>
    <row r="490" spans="1:28" x14ac:dyDescent="0.25">
      <c r="A490" s="38">
        <f t="shared" ca="1" si="180"/>
        <v>8.9614729461367115E-2</v>
      </c>
      <c r="B490" s="27">
        <f t="shared" ca="1" si="181"/>
        <v>1.0896147294613672</v>
      </c>
      <c r="C490" s="20">
        <f t="shared" ca="1" si="182"/>
        <v>-40408.815503667109</v>
      </c>
      <c r="D490" s="20">
        <f t="shared" ca="1" si="183"/>
        <v>11396.294315749001</v>
      </c>
      <c r="E490" s="20">
        <f t="shared" ca="1" si="184"/>
        <v>43438.220341676155</v>
      </c>
      <c r="F490" s="20">
        <f t="shared" ca="1" si="185"/>
        <v>20121.198687541208</v>
      </c>
      <c r="G490" s="20">
        <f t="shared" ca="1" si="186"/>
        <v>-25078.646169286691</v>
      </c>
      <c r="H490" s="20">
        <f t="shared" ca="1" si="187"/>
        <v>18285.153284857901</v>
      </c>
      <c r="I490" s="20">
        <f t="shared" ca="1" si="188"/>
        <v>29081.284167296584</v>
      </c>
      <c r="J490" s="20">
        <f t="shared" ca="1" si="189"/>
        <v>26200.340150416505</v>
      </c>
      <c r="K490" s="20">
        <f t="shared" ca="1" si="190"/>
        <v>16600.391155350742</v>
      </c>
      <c r="L490" s="20">
        <f t="shared" ca="1" si="191"/>
        <v>56404.322268470081</v>
      </c>
      <c r="P490" s="19" t="str">
        <f t="shared" ca="1" si="192"/>
        <v>P1</v>
      </c>
      <c r="Q490" s="28">
        <f t="shared" ca="1" si="193"/>
        <v>0.12061533345949393</v>
      </c>
      <c r="R490" s="27">
        <f t="shared" ca="1" si="194"/>
        <v>1.1206153334594939</v>
      </c>
      <c r="S490" s="20">
        <f t="shared" ca="1" si="195"/>
        <v>-54607.368640081535</v>
      </c>
      <c r="T490" s="14">
        <f t="shared" ca="1" si="196"/>
        <v>9218.6221209819523</v>
      </c>
      <c r="U490" s="14">
        <f t="shared" ca="1" si="197"/>
        <v>24352.028281438994</v>
      </c>
      <c r="V490" s="14">
        <f t="shared" ca="1" si="198"/>
        <v>11462.822725205549</v>
      </c>
      <c r="W490" s="14">
        <f t="shared" ca="1" si="199"/>
        <v>16098.85040978896</v>
      </c>
      <c r="X490" s="14">
        <f t="shared" ca="1" si="200"/>
        <v>18885.409063651881</v>
      </c>
      <c r="Y490" s="14">
        <f t="shared" ca="1" si="201"/>
        <v>-35853.098336138581</v>
      </c>
      <c r="Z490" s="14">
        <f t="shared" ca="1" si="202"/>
        <v>5622.5117622111256</v>
      </c>
      <c r="AA490" s="14">
        <f t="shared" ca="1" si="203"/>
        <v>74822.271949060014</v>
      </c>
      <c r="AB490" s="14">
        <f t="shared" ca="1" si="204"/>
        <v>21368.960713564808</v>
      </c>
    </row>
    <row r="491" spans="1:28" x14ac:dyDescent="0.25">
      <c r="A491" s="38">
        <f t="shared" ca="1" si="180"/>
        <v>8.9259116513947856E-2</v>
      </c>
      <c r="B491" s="27">
        <f t="shared" ca="1" si="181"/>
        <v>1.0892591165139478</v>
      </c>
      <c r="C491" s="20">
        <f t="shared" ca="1" si="182"/>
        <v>-39959.503545476589</v>
      </c>
      <c r="D491" s="20">
        <f t="shared" ca="1" si="183"/>
        <v>12819.391698813652</v>
      </c>
      <c r="E491" s="20">
        <f t="shared" ca="1" si="184"/>
        <v>35896.789768058035</v>
      </c>
      <c r="F491" s="20">
        <f t="shared" ca="1" si="185"/>
        <v>19312.066827468239</v>
      </c>
      <c r="G491" s="20">
        <f t="shared" ca="1" si="186"/>
        <v>-27344.141988779222</v>
      </c>
      <c r="H491" s="20">
        <f t="shared" ca="1" si="187"/>
        <v>10714.976907005966</v>
      </c>
      <c r="I491" s="20">
        <f t="shared" ca="1" si="188"/>
        <v>21193.08195272107</v>
      </c>
      <c r="J491" s="20">
        <f t="shared" ca="1" si="189"/>
        <v>24020.411763294414</v>
      </c>
      <c r="K491" s="20">
        <f t="shared" ca="1" si="190"/>
        <v>23122.623752075593</v>
      </c>
      <c r="L491" s="20">
        <f t="shared" ca="1" si="191"/>
        <v>42129.556951051083</v>
      </c>
      <c r="P491" s="19" t="str">
        <f t="shared" ca="1" si="192"/>
        <v>P1</v>
      </c>
      <c r="Q491" s="28">
        <f t="shared" ca="1" si="193"/>
        <v>0.13579667478425186</v>
      </c>
      <c r="R491" s="27">
        <f t="shared" ca="1" si="194"/>
        <v>1.1357966747842518</v>
      </c>
      <c r="S491" s="20">
        <f t="shared" ca="1" si="195"/>
        <v>-53221.898576284591</v>
      </c>
      <c r="T491" s="14">
        <f t="shared" ca="1" si="196"/>
        <v>8504.6410038075774</v>
      </c>
      <c r="U491" s="14">
        <f t="shared" ca="1" si="197"/>
        <v>28364.864332441764</v>
      </c>
      <c r="V491" s="14">
        <f t="shared" ca="1" si="198"/>
        <v>11284.464322179359</v>
      </c>
      <c r="W491" s="14">
        <f t="shared" ca="1" si="199"/>
        <v>16081.447484729748</v>
      </c>
      <c r="X491" s="14">
        <f t="shared" ca="1" si="200"/>
        <v>22390.272395519627</v>
      </c>
      <c r="Y491" s="14">
        <f t="shared" ca="1" si="201"/>
        <v>-28193.884177488235</v>
      </c>
      <c r="Z491" s="14">
        <f t="shared" ca="1" si="202"/>
        <v>6334.1795504037118</v>
      </c>
      <c r="AA491" s="14">
        <f t="shared" ca="1" si="203"/>
        <v>75656.424142033124</v>
      </c>
      <c r="AB491" s="14">
        <f t="shared" ca="1" si="204"/>
        <v>30242.233392477006</v>
      </c>
    </row>
  </sheetData>
  <mergeCells count="4">
    <mergeCell ref="C6:F6"/>
    <mergeCell ref="C1:F1"/>
    <mergeCell ref="S1:X1"/>
    <mergeCell ref="S6:X6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NPV detem.vs.stoch. Berechnung</vt:lpstr>
      <vt:lpstr>Monte Carlo 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Giampi</dc:creator>
  <cp:lastModifiedBy>Klein, Alexander</cp:lastModifiedBy>
  <dcterms:created xsi:type="dcterms:W3CDTF">2013-01-04T15:12:47Z</dcterms:created>
  <dcterms:modified xsi:type="dcterms:W3CDTF">2017-05-17T18:18:44Z</dcterms:modified>
</cp:coreProperties>
</file>