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FBM\FMFI\Rko\"/>
    </mc:Choice>
  </mc:AlternateContent>
  <xr:revisionPtr revIDLastSave="0" documentId="10_ncr:100000_{CEB6A96E-482C-4D75-A417-0416C3B42F0A}" xr6:coauthVersionLast="31" xr6:coauthVersionMax="31" xr10:uidLastSave="{00000000-0000-0000-0000-000000000000}"/>
  <bookViews>
    <workbookView xWindow="0" yWindow="0" windowWidth="19200" windowHeight="6960" xr2:uid="{FE1E6F7A-D9C4-431B-BB2B-6494B66D8FE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0" i="1" l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L1" authorId="0" shapeId="0" xr:uid="{6837CB29-2434-4455-9738-01C3C415CBF6}">
      <text>
        <r>
          <rPr>
            <b/>
            <sz val="9"/>
            <color indexed="81"/>
            <rFont val="Tahoma"/>
            <family val="2"/>
            <charset val="238"/>
          </rPr>
          <t>admin:</t>
        </r>
        <r>
          <rPr>
            <sz val="9"/>
            <color indexed="81"/>
            <rFont val="Tahoma"/>
            <family val="2"/>
            <charset val="238"/>
          </rPr>
          <t xml:space="preserve">
usporiadané, kódované vzostupne podľa intenzity ochorenia</t>
        </r>
      </text>
    </comment>
  </commentList>
</comments>
</file>

<file path=xl/sharedStrings.xml><?xml version="1.0" encoding="utf-8"?>
<sst xmlns="http://schemas.openxmlformats.org/spreadsheetml/2006/main" count="373" uniqueCount="42">
  <si>
    <t>ID</t>
  </si>
  <si>
    <t>Gender</t>
  </si>
  <si>
    <t>Gender F</t>
  </si>
  <si>
    <t>Age at Dg</t>
  </si>
  <si>
    <t>Age above 45</t>
  </si>
  <si>
    <t>BRAF posit</t>
  </si>
  <si>
    <t>Follow up</t>
  </si>
  <si>
    <t>Persistence</t>
  </si>
  <si>
    <t>T</t>
  </si>
  <si>
    <t>Multifocality</t>
  </si>
  <si>
    <t>N</t>
  </si>
  <si>
    <t>N ord</t>
  </si>
  <si>
    <t>N1a Prophylaxy</t>
  </si>
  <si>
    <t>M</t>
  </si>
  <si>
    <t>M posit</t>
  </si>
  <si>
    <t>TG</t>
  </si>
  <si>
    <t>TG^-0.5</t>
  </si>
  <si>
    <t>ln(TG)</t>
  </si>
  <si>
    <t>High risk</t>
  </si>
  <si>
    <t>Folicullar</t>
  </si>
  <si>
    <t>Extrathyr</t>
  </si>
  <si>
    <t>F</t>
  </si>
  <si>
    <t>1b</t>
  </si>
  <si>
    <t>1a</t>
  </si>
  <si>
    <t>1a th</t>
  </si>
  <si>
    <t xml:space="preserve">F </t>
  </si>
  <si>
    <t>trach</t>
  </si>
  <si>
    <t>jazylka</t>
  </si>
  <si>
    <t>pl</t>
  </si>
  <si>
    <t>ezof</t>
  </si>
  <si>
    <t>kost</t>
  </si>
  <si>
    <t>trachea</t>
  </si>
  <si>
    <t>1b med</t>
  </si>
  <si>
    <t xml:space="preserve"> med</t>
  </si>
  <si>
    <t>pl kost</t>
  </si>
  <si>
    <t>trachplkos</t>
  </si>
  <si>
    <t>trach pl</t>
  </si>
  <si>
    <t>trachezof</t>
  </si>
  <si>
    <t>lok</t>
  </si>
  <si>
    <t>pl kost obl</t>
  </si>
  <si>
    <t>lok ezof</t>
  </si>
  <si>
    <t>TG_nad_5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</si>
</sst>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2060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70FA9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0" borderId="0" xfId="0" applyFont="1" applyFill="1"/>
    <xf numFmtId="0" fontId="2" fillId="3" borderId="0" xfId="0" applyFont="1" applyFill="1"/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5" borderId="0" xfId="0" applyNumberFormat="1" applyFill="1"/>
    <xf numFmtId="0" fontId="0" fillId="6" borderId="0" xfId="0" applyFill="1"/>
    <xf numFmtId="15" fontId="0" fillId="0" borderId="0" xfId="0" applyNumberFormat="1"/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5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910E5-0E0E-406C-851B-F237D5948469}">
  <dimension ref="A1:W202"/>
  <sheetViews>
    <sheetView tabSelected="1" topLeftCell="F1" workbookViewId="0">
      <selection activeCell="P2" sqref="P2"/>
    </sheetView>
  </sheetViews>
  <sheetFormatPr defaultRowHeight="14.5" x14ac:dyDescent="0.35"/>
  <cols>
    <col min="7" max="7" width="8.7265625" style="6"/>
    <col min="8" max="8" width="10.81640625" style="10" bestFit="1" customWidth="1"/>
    <col min="21" max="21" width="10" bestFit="1" customWidth="1"/>
    <col min="22" max="22" width="10" customWidth="1"/>
    <col min="23" max="23" width="8.7265625" style="9"/>
  </cols>
  <sheetData>
    <row r="1" spans="1:23" x14ac:dyDescent="0.3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2" t="s">
        <v>5</v>
      </c>
      <c r="G1" s="6" t="s">
        <v>6</v>
      </c>
      <c r="H1" s="7" t="s">
        <v>7</v>
      </c>
      <c r="I1" s="3" t="s">
        <v>8</v>
      </c>
      <c r="J1" s="4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3" t="s">
        <v>14</v>
      </c>
      <c r="P1" s="3" t="s">
        <v>41</v>
      </c>
      <c r="Q1" s="7" t="s">
        <v>15</v>
      </c>
      <c r="R1" s="8" t="s">
        <v>16</v>
      </c>
      <c r="S1" s="8" t="s">
        <v>17</v>
      </c>
      <c r="T1" s="2" t="s">
        <v>18</v>
      </c>
      <c r="U1" s="2" t="s">
        <v>19</v>
      </c>
      <c r="V1" s="3" t="s">
        <v>19</v>
      </c>
      <c r="W1" s="5" t="s">
        <v>20</v>
      </c>
    </row>
    <row r="2" spans="1:23" x14ac:dyDescent="0.35">
      <c r="A2">
        <v>1</v>
      </c>
      <c r="B2" t="s">
        <v>21</v>
      </c>
      <c r="C2" s="9">
        <v>1</v>
      </c>
      <c r="D2">
        <v>52</v>
      </c>
      <c r="E2">
        <f t="shared" ref="E2:E65" si="0">IF(D2&lt;45,0,1)</f>
        <v>1</v>
      </c>
      <c r="F2">
        <v>0</v>
      </c>
      <c r="G2" s="6">
        <v>80</v>
      </c>
      <c r="H2" s="10">
        <v>0</v>
      </c>
      <c r="I2">
        <v>2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0.7</v>
      </c>
      <c r="R2" s="11">
        <v>1.1952286093343938</v>
      </c>
      <c r="S2" s="11">
        <v>-0.35667494393873245</v>
      </c>
      <c r="T2">
        <v>0</v>
      </c>
      <c r="U2">
        <v>1</v>
      </c>
      <c r="V2">
        <v>1</v>
      </c>
      <c r="W2" s="9">
        <v>0</v>
      </c>
    </row>
    <row r="3" spans="1:23" x14ac:dyDescent="0.35">
      <c r="A3">
        <v>2</v>
      </c>
      <c r="B3" t="s">
        <v>13</v>
      </c>
      <c r="C3" s="9">
        <v>0</v>
      </c>
      <c r="D3">
        <v>54</v>
      </c>
      <c r="E3">
        <f t="shared" si="0"/>
        <v>1</v>
      </c>
      <c r="F3">
        <v>0</v>
      </c>
      <c r="G3" s="6">
        <v>73</v>
      </c>
      <c r="H3" s="10">
        <v>0</v>
      </c>
      <c r="I3">
        <v>1</v>
      </c>
      <c r="J3">
        <v>1</v>
      </c>
      <c r="K3" t="s">
        <v>22</v>
      </c>
      <c r="L3">
        <v>3</v>
      </c>
      <c r="N3">
        <v>0</v>
      </c>
      <c r="O3">
        <v>0</v>
      </c>
      <c r="P3">
        <v>0</v>
      </c>
      <c r="Q3">
        <v>0.4</v>
      </c>
      <c r="R3" s="11">
        <v>1.5811388300841895</v>
      </c>
      <c r="S3" s="11">
        <v>-0.916290731874155</v>
      </c>
      <c r="T3">
        <v>1</v>
      </c>
      <c r="U3">
        <v>0</v>
      </c>
      <c r="V3">
        <v>0</v>
      </c>
      <c r="W3" s="9">
        <v>0</v>
      </c>
    </row>
    <row r="4" spans="1:23" x14ac:dyDescent="0.35">
      <c r="A4">
        <v>4</v>
      </c>
      <c r="B4" t="s">
        <v>21</v>
      </c>
      <c r="C4" s="9">
        <v>1</v>
      </c>
      <c r="D4">
        <v>31</v>
      </c>
      <c r="E4">
        <f t="shared" si="0"/>
        <v>0</v>
      </c>
      <c r="F4">
        <v>0</v>
      </c>
      <c r="G4" s="6">
        <v>69</v>
      </c>
      <c r="H4" s="10">
        <v>0</v>
      </c>
      <c r="I4">
        <v>1</v>
      </c>
      <c r="J4">
        <v>0</v>
      </c>
      <c r="K4" t="s">
        <v>22</v>
      </c>
      <c r="L4">
        <v>3</v>
      </c>
      <c r="N4">
        <v>0</v>
      </c>
      <c r="O4">
        <v>0</v>
      </c>
      <c r="P4">
        <v>0</v>
      </c>
      <c r="Q4">
        <v>3.4</v>
      </c>
      <c r="R4" s="11">
        <v>0.54232614454664041</v>
      </c>
      <c r="S4" s="11">
        <v>1.2237754316221157</v>
      </c>
      <c r="T4">
        <v>1</v>
      </c>
      <c r="U4">
        <v>1</v>
      </c>
      <c r="V4">
        <v>1</v>
      </c>
      <c r="W4" s="9">
        <v>0</v>
      </c>
    </row>
    <row r="5" spans="1:23" x14ac:dyDescent="0.35">
      <c r="A5">
        <v>5</v>
      </c>
      <c r="B5" t="s">
        <v>21</v>
      </c>
      <c r="C5" s="9">
        <v>1</v>
      </c>
      <c r="D5">
        <v>39</v>
      </c>
      <c r="E5">
        <f t="shared" si="0"/>
        <v>0</v>
      </c>
      <c r="F5">
        <v>1</v>
      </c>
      <c r="G5" s="6">
        <v>63</v>
      </c>
      <c r="H5" s="10">
        <v>0</v>
      </c>
      <c r="I5">
        <v>1</v>
      </c>
      <c r="J5">
        <v>0</v>
      </c>
      <c r="K5">
        <v>0</v>
      </c>
      <c r="L5">
        <v>0</v>
      </c>
      <c r="N5">
        <v>0</v>
      </c>
      <c r="O5">
        <v>0</v>
      </c>
      <c r="P5">
        <v>0</v>
      </c>
      <c r="Q5">
        <v>0.2</v>
      </c>
      <c r="R5" s="11">
        <v>2.2360679774997898</v>
      </c>
      <c r="S5" s="11">
        <v>-1.6094379124341003</v>
      </c>
      <c r="T5">
        <v>0</v>
      </c>
      <c r="U5">
        <v>1</v>
      </c>
      <c r="V5">
        <v>1</v>
      </c>
      <c r="W5" s="9">
        <v>0</v>
      </c>
    </row>
    <row r="6" spans="1:23" x14ac:dyDescent="0.35">
      <c r="A6">
        <v>6</v>
      </c>
      <c r="B6" t="s">
        <v>21</v>
      </c>
      <c r="C6" s="9">
        <v>1</v>
      </c>
      <c r="D6">
        <v>51</v>
      </c>
      <c r="E6">
        <f t="shared" si="0"/>
        <v>1</v>
      </c>
      <c r="F6">
        <v>1</v>
      </c>
      <c r="G6" s="6">
        <v>48</v>
      </c>
      <c r="H6" s="10">
        <v>0</v>
      </c>
      <c r="I6">
        <v>1</v>
      </c>
      <c r="J6">
        <v>0</v>
      </c>
      <c r="K6" t="s">
        <v>22</v>
      </c>
      <c r="L6">
        <v>3</v>
      </c>
      <c r="N6">
        <v>0</v>
      </c>
      <c r="O6">
        <v>0</v>
      </c>
      <c r="P6">
        <v>0</v>
      </c>
      <c r="Q6">
        <v>2.7</v>
      </c>
      <c r="R6" s="11">
        <v>0.6085806194501846</v>
      </c>
      <c r="S6" s="11">
        <v>0.99325177301028345</v>
      </c>
      <c r="T6">
        <v>1</v>
      </c>
      <c r="U6">
        <v>0</v>
      </c>
      <c r="V6">
        <v>0</v>
      </c>
      <c r="W6" s="9">
        <v>0</v>
      </c>
    </row>
    <row r="7" spans="1:23" x14ac:dyDescent="0.35">
      <c r="A7">
        <v>8</v>
      </c>
      <c r="B7" t="s">
        <v>21</v>
      </c>
      <c r="C7" s="9">
        <v>1</v>
      </c>
      <c r="D7">
        <v>50</v>
      </c>
      <c r="E7">
        <f t="shared" si="0"/>
        <v>1</v>
      </c>
      <c r="F7">
        <v>0</v>
      </c>
      <c r="G7" s="6">
        <v>68</v>
      </c>
      <c r="H7" s="10">
        <v>0</v>
      </c>
      <c r="I7">
        <v>2</v>
      </c>
      <c r="J7">
        <v>1</v>
      </c>
      <c r="K7">
        <v>0</v>
      </c>
      <c r="L7">
        <v>0</v>
      </c>
      <c r="N7">
        <v>0</v>
      </c>
      <c r="O7">
        <v>0</v>
      </c>
      <c r="P7">
        <v>1</v>
      </c>
      <c r="Q7">
        <v>7.7</v>
      </c>
      <c r="R7" s="11">
        <v>0.36037498507822358</v>
      </c>
      <c r="S7" s="11">
        <v>2.0412203288596382</v>
      </c>
      <c r="T7">
        <v>0</v>
      </c>
      <c r="U7">
        <v>1</v>
      </c>
      <c r="V7">
        <v>1</v>
      </c>
      <c r="W7" s="9">
        <v>0</v>
      </c>
    </row>
    <row r="8" spans="1:23" x14ac:dyDescent="0.35">
      <c r="A8">
        <v>9</v>
      </c>
      <c r="B8" t="s">
        <v>21</v>
      </c>
      <c r="C8" s="9">
        <v>1</v>
      </c>
      <c r="D8">
        <v>63</v>
      </c>
      <c r="E8">
        <f t="shared" si="0"/>
        <v>1</v>
      </c>
      <c r="F8">
        <v>1</v>
      </c>
      <c r="G8" s="6">
        <v>69</v>
      </c>
      <c r="H8" s="10">
        <v>0</v>
      </c>
      <c r="I8">
        <v>1</v>
      </c>
      <c r="J8">
        <v>0</v>
      </c>
      <c r="K8" t="s">
        <v>23</v>
      </c>
      <c r="L8">
        <v>1</v>
      </c>
      <c r="M8">
        <v>1</v>
      </c>
      <c r="N8">
        <v>0</v>
      </c>
      <c r="O8">
        <v>0</v>
      </c>
      <c r="P8">
        <v>0</v>
      </c>
      <c r="Q8">
        <v>0.4</v>
      </c>
      <c r="R8" s="11">
        <v>1.5811388300841895</v>
      </c>
      <c r="S8" s="11">
        <v>-0.916290731874155</v>
      </c>
      <c r="T8">
        <v>1</v>
      </c>
      <c r="U8">
        <v>0</v>
      </c>
      <c r="V8">
        <v>0</v>
      </c>
      <c r="W8" s="9">
        <v>0</v>
      </c>
    </row>
    <row r="9" spans="1:23" x14ac:dyDescent="0.35">
      <c r="A9">
        <v>10</v>
      </c>
      <c r="B9" t="s">
        <v>13</v>
      </c>
      <c r="C9" s="9">
        <v>0</v>
      </c>
      <c r="D9">
        <v>39</v>
      </c>
      <c r="E9">
        <f t="shared" si="0"/>
        <v>0</v>
      </c>
      <c r="F9">
        <v>1</v>
      </c>
      <c r="G9" s="6">
        <v>70</v>
      </c>
      <c r="H9" s="10">
        <v>0</v>
      </c>
      <c r="I9">
        <v>2</v>
      </c>
      <c r="J9">
        <v>1</v>
      </c>
      <c r="K9" t="s">
        <v>23</v>
      </c>
      <c r="L9">
        <v>1</v>
      </c>
      <c r="M9">
        <v>1</v>
      </c>
      <c r="N9">
        <v>0</v>
      </c>
      <c r="O9">
        <v>0</v>
      </c>
      <c r="P9">
        <v>0</v>
      </c>
      <c r="Q9">
        <v>1.9</v>
      </c>
      <c r="R9" s="11">
        <v>0.72547625011001171</v>
      </c>
      <c r="S9" s="11">
        <v>0.64185388617239469</v>
      </c>
      <c r="T9">
        <v>1</v>
      </c>
      <c r="U9">
        <v>0</v>
      </c>
      <c r="V9">
        <v>0</v>
      </c>
      <c r="W9" s="9">
        <v>0</v>
      </c>
    </row>
    <row r="10" spans="1:23" x14ac:dyDescent="0.35">
      <c r="A10">
        <v>12</v>
      </c>
      <c r="B10" t="s">
        <v>21</v>
      </c>
      <c r="C10" s="9">
        <v>1</v>
      </c>
      <c r="D10">
        <v>46</v>
      </c>
      <c r="E10">
        <f t="shared" si="0"/>
        <v>1</v>
      </c>
      <c r="F10">
        <v>1</v>
      </c>
      <c r="G10" s="6">
        <v>65</v>
      </c>
      <c r="H10" s="10">
        <v>0</v>
      </c>
      <c r="I10">
        <v>1</v>
      </c>
      <c r="J10">
        <v>0</v>
      </c>
      <c r="K10">
        <v>0</v>
      </c>
      <c r="L10">
        <v>0</v>
      </c>
      <c r="N10">
        <v>0</v>
      </c>
      <c r="O10">
        <v>0</v>
      </c>
      <c r="P10">
        <v>0</v>
      </c>
      <c r="Q10">
        <v>0.2</v>
      </c>
      <c r="R10" s="11">
        <v>2.2360679774997898</v>
      </c>
      <c r="S10" s="11">
        <v>-1.6094379124341003</v>
      </c>
      <c r="T10">
        <v>1</v>
      </c>
      <c r="U10">
        <v>0</v>
      </c>
      <c r="V10">
        <v>0</v>
      </c>
      <c r="W10" s="9">
        <v>0</v>
      </c>
    </row>
    <row r="11" spans="1:23" x14ac:dyDescent="0.35">
      <c r="A11">
        <v>13</v>
      </c>
      <c r="B11" t="s">
        <v>21</v>
      </c>
      <c r="C11" s="9">
        <v>1</v>
      </c>
      <c r="D11">
        <v>63</v>
      </c>
      <c r="E11">
        <f t="shared" si="0"/>
        <v>1</v>
      </c>
      <c r="F11">
        <v>0</v>
      </c>
      <c r="G11" s="6">
        <v>72</v>
      </c>
      <c r="H11" s="10">
        <v>0</v>
      </c>
      <c r="I11">
        <v>3</v>
      </c>
      <c r="J11">
        <v>0</v>
      </c>
      <c r="K11">
        <v>0</v>
      </c>
      <c r="L11">
        <v>0</v>
      </c>
      <c r="N11">
        <v>0</v>
      </c>
      <c r="O11">
        <v>0</v>
      </c>
      <c r="P11">
        <v>0</v>
      </c>
      <c r="Q11">
        <v>3.9</v>
      </c>
      <c r="R11" s="11">
        <v>0.50636968354183332</v>
      </c>
      <c r="S11" s="11">
        <v>1.3609765531356006</v>
      </c>
      <c r="T11">
        <v>1</v>
      </c>
      <c r="U11">
        <v>0</v>
      </c>
      <c r="V11">
        <v>0</v>
      </c>
      <c r="W11" s="9">
        <v>1</v>
      </c>
    </row>
    <row r="12" spans="1:23" x14ac:dyDescent="0.35">
      <c r="A12">
        <v>14</v>
      </c>
      <c r="B12" t="s">
        <v>21</v>
      </c>
      <c r="C12" s="9">
        <v>1</v>
      </c>
      <c r="D12">
        <v>21</v>
      </c>
      <c r="E12">
        <f t="shared" si="0"/>
        <v>0</v>
      </c>
      <c r="F12">
        <v>0</v>
      </c>
      <c r="G12" s="6">
        <v>75</v>
      </c>
      <c r="H12" s="10">
        <v>0</v>
      </c>
      <c r="I12">
        <v>1</v>
      </c>
      <c r="J12">
        <v>0</v>
      </c>
      <c r="K12">
        <v>0</v>
      </c>
      <c r="L12">
        <v>0</v>
      </c>
      <c r="N12">
        <v>0</v>
      </c>
      <c r="O12">
        <v>0</v>
      </c>
      <c r="P12">
        <v>0</v>
      </c>
      <c r="Q12">
        <v>1.2</v>
      </c>
      <c r="R12" s="11">
        <v>0.9128709291752769</v>
      </c>
      <c r="S12" s="11">
        <v>0.18232155679395459</v>
      </c>
      <c r="T12">
        <v>0</v>
      </c>
      <c r="U12">
        <v>1</v>
      </c>
      <c r="V12">
        <v>1</v>
      </c>
      <c r="W12" s="9">
        <v>0</v>
      </c>
    </row>
    <row r="13" spans="1:23" x14ac:dyDescent="0.35">
      <c r="A13">
        <v>15</v>
      </c>
      <c r="B13" t="s">
        <v>13</v>
      </c>
      <c r="C13" s="9">
        <v>0</v>
      </c>
      <c r="D13">
        <v>28</v>
      </c>
      <c r="E13">
        <f t="shared" si="0"/>
        <v>0</v>
      </c>
      <c r="F13">
        <v>0</v>
      </c>
      <c r="G13" s="6">
        <v>66</v>
      </c>
      <c r="H13" s="10">
        <v>0</v>
      </c>
      <c r="I13">
        <v>2</v>
      </c>
      <c r="J13">
        <v>0</v>
      </c>
      <c r="K13" t="s">
        <v>23</v>
      </c>
      <c r="L13">
        <v>1</v>
      </c>
      <c r="M13">
        <v>1</v>
      </c>
      <c r="N13">
        <v>0</v>
      </c>
      <c r="O13">
        <v>0</v>
      </c>
      <c r="P13">
        <v>0</v>
      </c>
      <c r="Q13">
        <v>0.2</v>
      </c>
      <c r="R13" s="11">
        <v>2.2360679774997898</v>
      </c>
      <c r="S13" s="11">
        <v>-1.6094379124341003</v>
      </c>
      <c r="T13">
        <v>1</v>
      </c>
      <c r="U13">
        <v>0</v>
      </c>
      <c r="V13">
        <v>0</v>
      </c>
      <c r="W13" s="9">
        <v>0</v>
      </c>
    </row>
    <row r="14" spans="1:23" x14ac:dyDescent="0.35">
      <c r="A14">
        <v>16</v>
      </c>
      <c r="B14" t="s">
        <v>21</v>
      </c>
      <c r="C14" s="9">
        <v>1</v>
      </c>
      <c r="D14">
        <v>47</v>
      </c>
      <c r="E14">
        <f t="shared" si="0"/>
        <v>1</v>
      </c>
      <c r="F14">
        <v>1</v>
      </c>
      <c r="G14" s="6">
        <v>71</v>
      </c>
      <c r="H14" s="10">
        <v>0</v>
      </c>
      <c r="I14">
        <v>1</v>
      </c>
      <c r="J14">
        <v>0</v>
      </c>
      <c r="K14">
        <v>0</v>
      </c>
      <c r="L14">
        <v>0</v>
      </c>
      <c r="N14">
        <v>0</v>
      </c>
      <c r="O14">
        <v>0</v>
      </c>
      <c r="P14">
        <v>0</v>
      </c>
      <c r="Q14">
        <v>0.2</v>
      </c>
      <c r="R14" s="11">
        <v>2.2360679774997898</v>
      </c>
      <c r="S14" s="11">
        <v>-1.6094379124341003</v>
      </c>
      <c r="T14">
        <v>0</v>
      </c>
      <c r="U14">
        <v>1</v>
      </c>
      <c r="V14">
        <v>1</v>
      </c>
      <c r="W14" s="9">
        <v>0</v>
      </c>
    </row>
    <row r="15" spans="1:23" x14ac:dyDescent="0.35">
      <c r="A15">
        <v>17</v>
      </c>
      <c r="B15" t="s">
        <v>21</v>
      </c>
      <c r="C15" s="9">
        <v>1</v>
      </c>
      <c r="D15">
        <v>64</v>
      </c>
      <c r="E15">
        <f t="shared" si="0"/>
        <v>1</v>
      </c>
      <c r="F15">
        <v>0</v>
      </c>
      <c r="G15" s="6">
        <v>72</v>
      </c>
      <c r="H15" s="10">
        <v>0</v>
      </c>
      <c r="I15">
        <v>2</v>
      </c>
      <c r="J15">
        <v>0</v>
      </c>
      <c r="K15">
        <v>0</v>
      </c>
      <c r="L15">
        <v>0</v>
      </c>
      <c r="N15">
        <v>0</v>
      </c>
      <c r="O15">
        <v>0</v>
      </c>
      <c r="P15">
        <v>0</v>
      </c>
      <c r="Q15">
        <v>0.4</v>
      </c>
      <c r="R15" s="11">
        <v>1.5811388300841895</v>
      </c>
      <c r="S15" s="11">
        <v>-0.916290731874155</v>
      </c>
      <c r="T15">
        <v>0</v>
      </c>
      <c r="U15">
        <v>0</v>
      </c>
      <c r="V15">
        <v>0</v>
      </c>
      <c r="W15" s="9">
        <v>0</v>
      </c>
    </row>
    <row r="16" spans="1:23" x14ac:dyDescent="0.35">
      <c r="A16">
        <v>20</v>
      </c>
      <c r="B16" t="s">
        <v>21</v>
      </c>
      <c r="C16" s="9">
        <v>1</v>
      </c>
      <c r="D16">
        <v>43</v>
      </c>
      <c r="E16">
        <f t="shared" si="0"/>
        <v>0</v>
      </c>
      <c r="F16">
        <v>1</v>
      </c>
      <c r="G16" s="6">
        <v>64</v>
      </c>
      <c r="H16" s="10">
        <v>0</v>
      </c>
      <c r="I16">
        <v>2</v>
      </c>
      <c r="J16">
        <v>1</v>
      </c>
      <c r="K16" t="s">
        <v>23</v>
      </c>
      <c r="L16">
        <v>1</v>
      </c>
      <c r="M16">
        <v>1</v>
      </c>
      <c r="N16">
        <v>0</v>
      </c>
      <c r="O16">
        <v>0</v>
      </c>
      <c r="P16">
        <v>0</v>
      </c>
      <c r="Q16">
        <v>4.4000000000000004</v>
      </c>
      <c r="R16" s="11">
        <v>0.47673129462279612</v>
      </c>
      <c r="S16" s="11">
        <v>1.4816045409242156</v>
      </c>
      <c r="T16">
        <v>1</v>
      </c>
      <c r="U16">
        <v>0</v>
      </c>
      <c r="V16">
        <v>0</v>
      </c>
      <c r="W16" s="9">
        <v>0</v>
      </c>
    </row>
    <row r="17" spans="1:23" x14ac:dyDescent="0.35">
      <c r="A17">
        <v>21</v>
      </c>
      <c r="B17" t="s">
        <v>21</v>
      </c>
      <c r="C17" s="9">
        <v>1</v>
      </c>
      <c r="D17">
        <v>37</v>
      </c>
      <c r="E17">
        <f t="shared" si="0"/>
        <v>0</v>
      </c>
      <c r="F17">
        <v>1</v>
      </c>
      <c r="G17" s="6">
        <v>69</v>
      </c>
      <c r="H17" s="10">
        <v>0</v>
      </c>
      <c r="I17">
        <v>2</v>
      </c>
      <c r="J17">
        <v>0</v>
      </c>
      <c r="K17">
        <v>0</v>
      </c>
      <c r="L17">
        <v>0</v>
      </c>
      <c r="N17">
        <v>0</v>
      </c>
      <c r="O17">
        <v>0</v>
      </c>
      <c r="P17">
        <v>0</v>
      </c>
      <c r="Q17">
        <v>1.2</v>
      </c>
      <c r="R17" s="11">
        <v>0.9128709291752769</v>
      </c>
      <c r="S17" s="11">
        <v>0.18232155679395459</v>
      </c>
      <c r="T17">
        <v>0</v>
      </c>
      <c r="U17">
        <v>0</v>
      </c>
      <c r="V17">
        <v>0</v>
      </c>
      <c r="W17" s="9">
        <v>0</v>
      </c>
    </row>
    <row r="18" spans="1:23" x14ac:dyDescent="0.35">
      <c r="A18">
        <v>22</v>
      </c>
      <c r="B18" t="s">
        <v>21</v>
      </c>
      <c r="C18" s="9">
        <v>1</v>
      </c>
      <c r="D18">
        <v>50</v>
      </c>
      <c r="E18">
        <f t="shared" si="0"/>
        <v>1</v>
      </c>
      <c r="F18">
        <v>1</v>
      </c>
      <c r="G18" s="6">
        <v>67</v>
      </c>
      <c r="H18" s="10">
        <v>0</v>
      </c>
      <c r="I18">
        <v>2</v>
      </c>
      <c r="J18">
        <v>1</v>
      </c>
      <c r="K18" t="s">
        <v>23</v>
      </c>
      <c r="L18">
        <v>1</v>
      </c>
      <c r="M18">
        <v>1</v>
      </c>
      <c r="N18">
        <v>0</v>
      </c>
      <c r="O18">
        <v>0</v>
      </c>
      <c r="P18">
        <v>0</v>
      </c>
      <c r="Q18">
        <v>0.2</v>
      </c>
      <c r="R18" s="11">
        <v>2.2360679774997898</v>
      </c>
      <c r="S18" s="11">
        <v>-1.6094379124341003</v>
      </c>
      <c r="T18">
        <v>1</v>
      </c>
      <c r="U18">
        <v>1</v>
      </c>
      <c r="V18">
        <v>1</v>
      </c>
      <c r="W18" s="9">
        <v>0</v>
      </c>
    </row>
    <row r="19" spans="1:23" x14ac:dyDescent="0.35">
      <c r="A19">
        <v>23</v>
      </c>
      <c r="B19" t="s">
        <v>21</v>
      </c>
      <c r="C19" s="9">
        <v>1</v>
      </c>
      <c r="D19">
        <v>54</v>
      </c>
      <c r="E19">
        <f t="shared" si="0"/>
        <v>1</v>
      </c>
      <c r="F19">
        <v>0</v>
      </c>
      <c r="G19" s="6">
        <v>69</v>
      </c>
      <c r="H19" s="10">
        <v>0</v>
      </c>
      <c r="I19">
        <v>2</v>
      </c>
      <c r="J19">
        <v>0</v>
      </c>
      <c r="K19" t="s">
        <v>22</v>
      </c>
      <c r="L19">
        <v>3</v>
      </c>
      <c r="N19">
        <v>0</v>
      </c>
      <c r="O19">
        <v>0</v>
      </c>
      <c r="P19">
        <v>1</v>
      </c>
      <c r="Q19">
        <v>11.5</v>
      </c>
      <c r="R19" s="11">
        <v>0.29488391230979427</v>
      </c>
      <c r="S19" s="11">
        <v>2.4423470353692043</v>
      </c>
      <c r="T19">
        <v>1</v>
      </c>
      <c r="U19">
        <v>0</v>
      </c>
      <c r="V19">
        <v>0</v>
      </c>
      <c r="W19" s="9">
        <v>0</v>
      </c>
    </row>
    <row r="20" spans="1:23" x14ac:dyDescent="0.35">
      <c r="A20">
        <v>24</v>
      </c>
      <c r="B20" t="s">
        <v>21</v>
      </c>
      <c r="C20" s="9">
        <v>1</v>
      </c>
      <c r="D20">
        <v>36</v>
      </c>
      <c r="E20">
        <f t="shared" si="0"/>
        <v>0</v>
      </c>
      <c r="F20">
        <v>0</v>
      </c>
      <c r="G20" s="6">
        <v>60</v>
      </c>
      <c r="H20" s="10">
        <v>0</v>
      </c>
      <c r="I20">
        <v>1</v>
      </c>
      <c r="J20">
        <v>1</v>
      </c>
      <c r="K20" t="s">
        <v>22</v>
      </c>
      <c r="L20">
        <v>3</v>
      </c>
      <c r="N20">
        <v>0</v>
      </c>
      <c r="O20">
        <v>0</v>
      </c>
      <c r="P20">
        <v>0</v>
      </c>
      <c r="Q20">
        <v>1.2</v>
      </c>
      <c r="R20" s="11">
        <v>0.9128709291752769</v>
      </c>
      <c r="S20" s="11">
        <v>0.18232155679395459</v>
      </c>
      <c r="T20">
        <v>1</v>
      </c>
      <c r="U20">
        <v>1</v>
      </c>
      <c r="V20">
        <v>1</v>
      </c>
      <c r="W20" s="9">
        <v>0</v>
      </c>
    </row>
    <row r="21" spans="1:23" x14ac:dyDescent="0.35">
      <c r="A21">
        <v>27</v>
      </c>
      <c r="B21" t="s">
        <v>21</v>
      </c>
      <c r="C21" s="9">
        <v>1</v>
      </c>
      <c r="D21">
        <v>29</v>
      </c>
      <c r="E21">
        <f t="shared" si="0"/>
        <v>0</v>
      </c>
      <c r="F21">
        <v>0</v>
      </c>
      <c r="G21" s="6">
        <v>59</v>
      </c>
      <c r="H21" s="10">
        <v>0</v>
      </c>
      <c r="I21">
        <v>2</v>
      </c>
      <c r="J21">
        <v>1</v>
      </c>
      <c r="K21" t="s">
        <v>22</v>
      </c>
      <c r="L21">
        <v>3</v>
      </c>
      <c r="N21">
        <v>0</v>
      </c>
      <c r="O21">
        <v>0</v>
      </c>
      <c r="P21">
        <v>0</v>
      </c>
      <c r="Q21">
        <v>0.2</v>
      </c>
      <c r="R21" s="11">
        <v>2.2360679774997898</v>
      </c>
      <c r="S21" s="11">
        <v>-1.6094379124341003</v>
      </c>
      <c r="T21">
        <v>1</v>
      </c>
      <c r="U21">
        <v>0</v>
      </c>
      <c r="V21">
        <v>0</v>
      </c>
      <c r="W21" s="9">
        <v>0</v>
      </c>
    </row>
    <row r="22" spans="1:23" x14ac:dyDescent="0.35">
      <c r="A22">
        <v>28</v>
      </c>
      <c r="B22" t="s">
        <v>21</v>
      </c>
      <c r="C22" s="9">
        <v>1</v>
      </c>
      <c r="D22">
        <v>57</v>
      </c>
      <c r="E22">
        <f t="shared" si="0"/>
        <v>1</v>
      </c>
      <c r="F22">
        <v>1</v>
      </c>
      <c r="G22" s="6">
        <v>38</v>
      </c>
      <c r="H22" s="10">
        <v>0</v>
      </c>
      <c r="I22">
        <v>3</v>
      </c>
      <c r="J22">
        <v>0</v>
      </c>
      <c r="K22" t="s">
        <v>23</v>
      </c>
      <c r="L22">
        <v>1</v>
      </c>
      <c r="M22">
        <v>1</v>
      </c>
      <c r="N22">
        <v>0</v>
      </c>
      <c r="O22">
        <v>0</v>
      </c>
      <c r="P22">
        <v>0</v>
      </c>
      <c r="Q22">
        <v>1.5</v>
      </c>
      <c r="R22" s="11">
        <v>0.81649658092772603</v>
      </c>
      <c r="S22" s="11">
        <v>0.40546510810816438</v>
      </c>
      <c r="T22">
        <v>1</v>
      </c>
      <c r="U22">
        <v>0</v>
      </c>
      <c r="V22">
        <v>0</v>
      </c>
      <c r="W22" s="9">
        <v>1</v>
      </c>
    </row>
    <row r="23" spans="1:23" x14ac:dyDescent="0.35">
      <c r="A23">
        <v>29</v>
      </c>
      <c r="B23" t="s">
        <v>13</v>
      </c>
      <c r="C23" s="9">
        <v>0</v>
      </c>
      <c r="D23">
        <v>70</v>
      </c>
      <c r="E23">
        <f t="shared" si="0"/>
        <v>1</v>
      </c>
      <c r="F23">
        <v>0</v>
      </c>
      <c r="G23" s="6">
        <v>64</v>
      </c>
      <c r="H23" s="10">
        <v>0</v>
      </c>
      <c r="I23">
        <v>4</v>
      </c>
      <c r="J23">
        <v>0</v>
      </c>
      <c r="K23" t="s">
        <v>22</v>
      </c>
      <c r="L23">
        <v>3</v>
      </c>
      <c r="N23">
        <v>0</v>
      </c>
      <c r="O23">
        <v>0</v>
      </c>
      <c r="P23">
        <v>0</v>
      </c>
      <c r="Q23">
        <v>0.7</v>
      </c>
      <c r="R23" s="11">
        <v>1.1952286093343938</v>
      </c>
      <c r="S23" s="11">
        <v>-0.35667494393873245</v>
      </c>
      <c r="T23">
        <v>1</v>
      </c>
      <c r="U23">
        <v>0</v>
      </c>
      <c r="V23">
        <v>0</v>
      </c>
      <c r="W23" s="9">
        <v>1</v>
      </c>
    </row>
    <row r="24" spans="1:23" x14ac:dyDescent="0.35">
      <c r="A24">
        <v>30</v>
      </c>
      <c r="B24" t="s">
        <v>21</v>
      </c>
      <c r="C24" s="9">
        <v>1</v>
      </c>
      <c r="D24">
        <v>63</v>
      </c>
      <c r="E24">
        <f t="shared" si="0"/>
        <v>1</v>
      </c>
      <c r="F24">
        <v>1</v>
      </c>
      <c r="G24" s="6">
        <v>59</v>
      </c>
      <c r="H24" s="10">
        <v>0</v>
      </c>
      <c r="I24">
        <v>1</v>
      </c>
      <c r="J24">
        <v>0</v>
      </c>
      <c r="K24">
        <v>0</v>
      </c>
      <c r="L24">
        <v>0</v>
      </c>
      <c r="N24">
        <v>0</v>
      </c>
      <c r="O24">
        <v>0</v>
      </c>
      <c r="P24">
        <v>0</v>
      </c>
      <c r="Q24">
        <v>0.34</v>
      </c>
      <c r="R24" s="11">
        <v>1.7149858514250884</v>
      </c>
      <c r="S24" s="11">
        <v>-1.0788096613719298</v>
      </c>
      <c r="T24">
        <v>0</v>
      </c>
      <c r="U24">
        <v>0</v>
      </c>
      <c r="V24">
        <v>0</v>
      </c>
      <c r="W24" s="9">
        <v>0</v>
      </c>
    </row>
    <row r="25" spans="1:23" x14ac:dyDescent="0.35">
      <c r="A25">
        <v>31</v>
      </c>
      <c r="B25" t="s">
        <v>21</v>
      </c>
      <c r="C25" s="9">
        <v>1</v>
      </c>
      <c r="D25">
        <v>60</v>
      </c>
      <c r="E25">
        <f t="shared" si="0"/>
        <v>1</v>
      </c>
      <c r="F25">
        <v>0</v>
      </c>
      <c r="G25" s="6">
        <v>38</v>
      </c>
      <c r="H25" s="10">
        <v>0</v>
      </c>
      <c r="I25">
        <v>1</v>
      </c>
      <c r="J25">
        <v>0</v>
      </c>
      <c r="K25">
        <v>0</v>
      </c>
      <c r="L25">
        <v>0</v>
      </c>
      <c r="N25">
        <v>0</v>
      </c>
      <c r="O25">
        <v>0</v>
      </c>
      <c r="P25">
        <v>0</v>
      </c>
      <c r="Q25">
        <v>1.5</v>
      </c>
      <c r="R25" s="11">
        <v>0.81649658092772603</v>
      </c>
      <c r="S25" s="11">
        <v>0.40546510810816438</v>
      </c>
      <c r="T25">
        <v>0</v>
      </c>
      <c r="U25">
        <v>0</v>
      </c>
      <c r="V25">
        <v>0</v>
      </c>
      <c r="W25" s="9">
        <v>0</v>
      </c>
    </row>
    <row r="26" spans="1:23" x14ac:dyDescent="0.35">
      <c r="A26">
        <v>32</v>
      </c>
      <c r="B26" t="s">
        <v>21</v>
      </c>
      <c r="C26" s="9">
        <v>1</v>
      </c>
      <c r="D26">
        <v>65</v>
      </c>
      <c r="E26">
        <f t="shared" si="0"/>
        <v>1</v>
      </c>
      <c r="F26">
        <v>0</v>
      </c>
      <c r="G26" s="6">
        <v>65</v>
      </c>
      <c r="H26" s="10">
        <v>0</v>
      </c>
      <c r="I26">
        <v>1</v>
      </c>
      <c r="J26">
        <v>0</v>
      </c>
      <c r="K26">
        <v>0</v>
      </c>
      <c r="L26">
        <v>0</v>
      </c>
      <c r="N26">
        <v>0</v>
      </c>
      <c r="O26">
        <v>0</v>
      </c>
      <c r="P26">
        <v>0</v>
      </c>
      <c r="Q26">
        <v>1.7</v>
      </c>
      <c r="R26" s="11">
        <v>0.76696498884737041</v>
      </c>
      <c r="S26" s="11">
        <v>0.53062825106217038</v>
      </c>
      <c r="T26">
        <v>0</v>
      </c>
      <c r="U26">
        <v>0</v>
      </c>
      <c r="V26">
        <v>0</v>
      </c>
      <c r="W26" s="9">
        <v>0</v>
      </c>
    </row>
    <row r="27" spans="1:23" x14ac:dyDescent="0.35">
      <c r="A27">
        <v>33</v>
      </c>
      <c r="B27" t="s">
        <v>13</v>
      </c>
      <c r="C27" s="9">
        <v>0</v>
      </c>
      <c r="D27">
        <v>34</v>
      </c>
      <c r="E27">
        <f t="shared" si="0"/>
        <v>0</v>
      </c>
      <c r="F27">
        <v>1</v>
      </c>
      <c r="G27" s="6">
        <v>58</v>
      </c>
      <c r="H27" s="10">
        <v>0</v>
      </c>
      <c r="I27">
        <v>3</v>
      </c>
      <c r="J27">
        <v>1</v>
      </c>
      <c r="K27">
        <v>0</v>
      </c>
      <c r="L27">
        <v>0</v>
      </c>
      <c r="N27">
        <v>0</v>
      </c>
      <c r="O27">
        <v>0</v>
      </c>
      <c r="P27">
        <v>0</v>
      </c>
      <c r="Q27">
        <v>1.9</v>
      </c>
      <c r="R27" s="11">
        <v>0.72547625011001171</v>
      </c>
      <c r="S27" s="11">
        <v>0.64185388617239469</v>
      </c>
      <c r="T27">
        <v>1</v>
      </c>
      <c r="U27">
        <v>0</v>
      </c>
      <c r="V27">
        <v>0</v>
      </c>
      <c r="W27" s="9">
        <v>1</v>
      </c>
    </row>
    <row r="28" spans="1:23" x14ac:dyDescent="0.35">
      <c r="A28">
        <v>34</v>
      </c>
      <c r="B28" t="s">
        <v>21</v>
      </c>
      <c r="C28" s="9">
        <v>1</v>
      </c>
      <c r="D28">
        <v>30</v>
      </c>
      <c r="E28">
        <f t="shared" si="0"/>
        <v>0</v>
      </c>
      <c r="F28">
        <v>1</v>
      </c>
      <c r="G28" s="6">
        <v>38</v>
      </c>
      <c r="H28" s="10">
        <v>0</v>
      </c>
      <c r="I28" s="12">
        <v>1</v>
      </c>
      <c r="J28">
        <v>0</v>
      </c>
      <c r="K28" t="s">
        <v>24</v>
      </c>
      <c r="L28">
        <v>2</v>
      </c>
      <c r="M28">
        <v>0</v>
      </c>
      <c r="N28">
        <v>0</v>
      </c>
      <c r="O28">
        <v>0</v>
      </c>
      <c r="P28">
        <v>1</v>
      </c>
      <c r="Q28">
        <v>14.7</v>
      </c>
      <c r="R28" s="11">
        <v>0.26082026547865056</v>
      </c>
      <c r="S28" s="11">
        <v>2.6878474937846906</v>
      </c>
      <c r="T28">
        <v>1</v>
      </c>
      <c r="U28">
        <v>0</v>
      </c>
      <c r="V28">
        <v>0</v>
      </c>
      <c r="W28" s="9">
        <v>0</v>
      </c>
    </row>
    <row r="29" spans="1:23" x14ac:dyDescent="0.35">
      <c r="A29">
        <v>35</v>
      </c>
      <c r="B29" t="s">
        <v>21</v>
      </c>
      <c r="C29" s="9">
        <v>1</v>
      </c>
      <c r="D29">
        <v>42</v>
      </c>
      <c r="E29">
        <f t="shared" si="0"/>
        <v>0</v>
      </c>
      <c r="F29">
        <v>0</v>
      </c>
      <c r="G29" s="6">
        <v>59</v>
      </c>
      <c r="H29" s="10">
        <v>0</v>
      </c>
      <c r="I29">
        <v>1</v>
      </c>
      <c r="J29">
        <v>0</v>
      </c>
      <c r="K29">
        <v>0</v>
      </c>
      <c r="L29">
        <v>0</v>
      </c>
      <c r="N29">
        <v>0</v>
      </c>
      <c r="O29">
        <v>0</v>
      </c>
      <c r="P29">
        <v>0</v>
      </c>
      <c r="Q29">
        <v>1.4</v>
      </c>
      <c r="R29" s="11">
        <v>0.84515425472851657</v>
      </c>
      <c r="S29" s="11">
        <v>0.33647223662121289</v>
      </c>
      <c r="T29">
        <v>0</v>
      </c>
      <c r="U29">
        <v>0</v>
      </c>
      <c r="V29">
        <v>0</v>
      </c>
      <c r="W29" s="9">
        <v>0</v>
      </c>
    </row>
    <row r="30" spans="1:23" x14ac:dyDescent="0.35">
      <c r="A30">
        <v>36</v>
      </c>
      <c r="B30" t="s">
        <v>21</v>
      </c>
      <c r="C30" s="9">
        <v>1</v>
      </c>
      <c r="D30">
        <v>48</v>
      </c>
      <c r="E30">
        <f t="shared" si="0"/>
        <v>1</v>
      </c>
      <c r="F30">
        <v>1</v>
      </c>
      <c r="G30" s="6">
        <v>67</v>
      </c>
      <c r="H30" s="10">
        <v>0</v>
      </c>
      <c r="I30">
        <v>2</v>
      </c>
      <c r="J30">
        <v>0</v>
      </c>
      <c r="K30">
        <v>0</v>
      </c>
      <c r="L30">
        <v>0</v>
      </c>
      <c r="N30">
        <v>0</v>
      </c>
      <c r="O30">
        <v>0</v>
      </c>
      <c r="P30">
        <v>0</v>
      </c>
      <c r="Q30">
        <v>4.0999999999999996</v>
      </c>
      <c r="R30" s="11">
        <v>0.49386479832479485</v>
      </c>
      <c r="S30" s="11">
        <v>1.410986973710262</v>
      </c>
      <c r="T30">
        <v>0</v>
      </c>
      <c r="U30">
        <v>1</v>
      </c>
      <c r="V30">
        <v>1</v>
      </c>
      <c r="W30" s="9">
        <v>0</v>
      </c>
    </row>
    <row r="31" spans="1:23" x14ac:dyDescent="0.35">
      <c r="A31">
        <v>38</v>
      </c>
      <c r="B31" t="s">
        <v>21</v>
      </c>
      <c r="C31" s="9">
        <v>1</v>
      </c>
      <c r="D31">
        <v>27</v>
      </c>
      <c r="E31">
        <f t="shared" si="0"/>
        <v>0</v>
      </c>
      <c r="F31">
        <v>1</v>
      </c>
      <c r="G31" s="6">
        <v>59</v>
      </c>
      <c r="H31" s="10">
        <v>0</v>
      </c>
      <c r="I31">
        <v>1</v>
      </c>
      <c r="J31">
        <v>0</v>
      </c>
      <c r="K31" t="s">
        <v>23</v>
      </c>
      <c r="L31">
        <v>1</v>
      </c>
      <c r="M31">
        <v>1</v>
      </c>
      <c r="N31">
        <v>0</v>
      </c>
      <c r="O31">
        <v>0</v>
      </c>
      <c r="P31">
        <v>0</v>
      </c>
      <c r="Q31">
        <v>3.6</v>
      </c>
      <c r="R31" s="11">
        <v>0.52704627669472992</v>
      </c>
      <c r="S31" s="11">
        <v>1.2809338454620642</v>
      </c>
      <c r="T31">
        <v>1</v>
      </c>
      <c r="U31">
        <v>2</v>
      </c>
      <c r="V31">
        <v>0</v>
      </c>
      <c r="W31" s="9">
        <v>0</v>
      </c>
    </row>
    <row r="32" spans="1:23" x14ac:dyDescent="0.35">
      <c r="A32">
        <v>40</v>
      </c>
      <c r="B32" t="s">
        <v>21</v>
      </c>
      <c r="C32" s="9">
        <v>1</v>
      </c>
      <c r="D32">
        <v>70</v>
      </c>
      <c r="E32">
        <f t="shared" si="0"/>
        <v>1</v>
      </c>
      <c r="F32">
        <v>0</v>
      </c>
      <c r="G32" s="6">
        <v>61</v>
      </c>
      <c r="H32" s="10">
        <v>0</v>
      </c>
      <c r="I32">
        <v>1</v>
      </c>
      <c r="J32">
        <v>0</v>
      </c>
      <c r="K32">
        <v>0</v>
      </c>
      <c r="L32">
        <v>0</v>
      </c>
      <c r="N32">
        <v>0</v>
      </c>
      <c r="O32">
        <v>0</v>
      </c>
      <c r="P32">
        <v>0</v>
      </c>
      <c r="Q32">
        <v>1.34</v>
      </c>
      <c r="R32" s="11">
        <v>0.86386842558136012</v>
      </c>
      <c r="S32" s="11">
        <v>0.29266961396282004</v>
      </c>
      <c r="T32">
        <v>0</v>
      </c>
      <c r="U32">
        <v>2</v>
      </c>
      <c r="V32">
        <v>0</v>
      </c>
      <c r="W32" s="9">
        <v>0</v>
      </c>
    </row>
    <row r="33" spans="1:23" x14ac:dyDescent="0.35">
      <c r="A33">
        <v>41</v>
      </c>
      <c r="B33" t="s">
        <v>21</v>
      </c>
      <c r="C33" s="9">
        <v>1</v>
      </c>
      <c r="D33">
        <v>37</v>
      </c>
      <c r="E33">
        <f t="shared" si="0"/>
        <v>0</v>
      </c>
      <c r="F33">
        <v>1</v>
      </c>
      <c r="G33" s="6">
        <v>41</v>
      </c>
      <c r="H33" s="10">
        <v>0</v>
      </c>
      <c r="I33">
        <v>3</v>
      </c>
      <c r="J33">
        <v>0</v>
      </c>
      <c r="K33">
        <v>0</v>
      </c>
      <c r="L33">
        <v>0</v>
      </c>
      <c r="N33">
        <v>0</v>
      </c>
      <c r="O33">
        <v>0</v>
      </c>
      <c r="P33">
        <v>1</v>
      </c>
      <c r="Q33">
        <v>10.8</v>
      </c>
      <c r="R33" s="11">
        <v>0.3042903097250923</v>
      </c>
      <c r="S33" s="11">
        <v>2.379546134130174</v>
      </c>
      <c r="T33">
        <v>1</v>
      </c>
      <c r="U33">
        <v>0</v>
      </c>
      <c r="V33">
        <v>0</v>
      </c>
      <c r="W33" s="9">
        <v>1</v>
      </c>
    </row>
    <row r="34" spans="1:23" x14ac:dyDescent="0.35">
      <c r="A34">
        <v>42</v>
      </c>
      <c r="B34" t="s">
        <v>21</v>
      </c>
      <c r="C34" s="9">
        <v>1</v>
      </c>
      <c r="D34">
        <v>29</v>
      </c>
      <c r="E34">
        <f t="shared" si="0"/>
        <v>0</v>
      </c>
      <c r="F34">
        <v>0</v>
      </c>
      <c r="G34" s="6">
        <v>65</v>
      </c>
      <c r="H34" s="10">
        <v>0</v>
      </c>
      <c r="I34">
        <v>2</v>
      </c>
      <c r="J34">
        <v>1</v>
      </c>
      <c r="K34" t="s">
        <v>23</v>
      </c>
      <c r="L34">
        <v>1</v>
      </c>
      <c r="M34">
        <v>1</v>
      </c>
      <c r="N34">
        <v>0</v>
      </c>
      <c r="O34">
        <v>0</v>
      </c>
      <c r="P34">
        <v>0</v>
      </c>
      <c r="Q34">
        <v>0.2</v>
      </c>
      <c r="R34" s="11">
        <v>2.2360679774997898</v>
      </c>
      <c r="S34" s="11">
        <v>-1.6094379124341003</v>
      </c>
      <c r="T34">
        <v>1</v>
      </c>
      <c r="U34">
        <v>0</v>
      </c>
      <c r="V34">
        <v>0</v>
      </c>
      <c r="W34" s="9">
        <v>0</v>
      </c>
    </row>
    <row r="35" spans="1:23" x14ac:dyDescent="0.35">
      <c r="A35">
        <v>43</v>
      </c>
      <c r="B35" t="s">
        <v>21</v>
      </c>
      <c r="C35" s="9">
        <v>1</v>
      </c>
      <c r="D35">
        <v>42</v>
      </c>
      <c r="E35">
        <f t="shared" si="0"/>
        <v>0</v>
      </c>
      <c r="F35">
        <v>0</v>
      </c>
      <c r="G35" s="6">
        <v>62</v>
      </c>
      <c r="H35" s="10">
        <v>0</v>
      </c>
      <c r="I35">
        <v>3</v>
      </c>
      <c r="J35">
        <v>1</v>
      </c>
      <c r="K35">
        <v>0</v>
      </c>
      <c r="L35">
        <v>0</v>
      </c>
      <c r="N35">
        <v>0</v>
      </c>
      <c r="O35">
        <v>0</v>
      </c>
      <c r="P35">
        <v>1</v>
      </c>
      <c r="Q35">
        <v>5.4</v>
      </c>
      <c r="R35" s="11">
        <v>0.43033148291193518</v>
      </c>
      <c r="S35" s="11">
        <v>1.6863989535702288</v>
      </c>
      <c r="T35">
        <v>1</v>
      </c>
      <c r="U35">
        <v>1</v>
      </c>
      <c r="V35">
        <v>1</v>
      </c>
      <c r="W35" s="9">
        <v>0</v>
      </c>
    </row>
    <row r="36" spans="1:23" x14ac:dyDescent="0.35">
      <c r="A36">
        <v>44</v>
      </c>
      <c r="B36" t="s">
        <v>21</v>
      </c>
      <c r="C36" s="9">
        <v>1</v>
      </c>
      <c r="D36">
        <v>33</v>
      </c>
      <c r="E36">
        <f t="shared" si="0"/>
        <v>0</v>
      </c>
      <c r="F36">
        <v>0</v>
      </c>
      <c r="G36" s="6">
        <v>46</v>
      </c>
      <c r="H36" s="10">
        <v>0</v>
      </c>
      <c r="I36">
        <v>1</v>
      </c>
      <c r="J36">
        <v>1</v>
      </c>
      <c r="K36" t="s">
        <v>22</v>
      </c>
      <c r="L36">
        <v>3</v>
      </c>
      <c r="N36">
        <v>0</v>
      </c>
      <c r="O36">
        <v>0</v>
      </c>
      <c r="P36">
        <v>1</v>
      </c>
      <c r="Q36">
        <v>27.2</v>
      </c>
      <c r="R36" s="11">
        <v>0.1917412472118426</v>
      </c>
      <c r="S36" s="11">
        <v>3.3032169733019514</v>
      </c>
      <c r="T36">
        <v>1</v>
      </c>
      <c r="U36">
        <v>1</v>
      </c>
      <c r="V36">
        <v>1</v>
      </c>
      <c r="W36" s="9">
        <v>0</v>
      </c>
    </row>
    <row r="37" spans="1:23" x14ac:dyDescent="0.35">
      <c r="A37">
        <v>46</v>
      </c>
      <c r="B37" t="s">
        <v>13</v>
      </c>
      <c r="C37" s="9">
        <v>0</v>
      </c>
      <c r="D37">
        <v>35</v>
      </c>
      <c r="E37">
        <f t="shared" si="0"/>
        <v>0</v>
      </c>
      <c r="F37">
        <v>0</v>
      </c>
      <c r="G37" s="6">
        <v>62</v>
      </c>
      <c r="H37" s="10">
        <v>0</v>
      </c>
      <c r="I37">
        <v>1</v>
      </c>
      <c r="J37">
        <v>0</v>
      </c>
      <c r="K37" t="s">
        <v>24</v>
      </c>
      <c r="L37">
        <v>2</v>
      </c>
      <c r="M37">
        <v>0</v>
      </c>
      <c r="N37">
        <v>0</v>
      </c>
      <c r="O37">
        <v>0</v>
      </c>
      <c r="P37">
        <v>0</v>
      </c>
      <c r="Q37">
        <v>3.4</v>
      </c>
      <c r="R37" s="11">
        <v>0.54232614454664041</v>
      </c>
      <c r="S37" s="11">
        <v>1.2237754316221157</v>
      </c>
      <c r="T37">
        <v>1</v>
      </c>
      <c r="U37">
        <v>0</v>
      </c>
      <c r="V37">
        <v>0</v>
      </c>
      <c r="W37" s="9">
        <v>0</v>
      </c>
    </row>
    <row r="38" spans="1:23" x14ac:dyDescent="0.35">
      <c r="A38">
        <v>48</v>
      </c>
      <c r="B38" t="s">
        <v>21</v>
      </c>
      <c r="C38" s="9">
        <v>1</v>
      </c>
      <c r="D38">
        <v>43</v>
      </c>
      <c r="E38">
        <f t="shared" si="0"/>
        <v>0</v>
      </c>
      <c r="F38">
        <v>1</v>
      </c>
      <c r="G38" s="6">
        <v>46</v>
      </c>
      <c r="H38" s="10">
        <v>0</v>
      </c>
      <c r="I38">
        <v>1</v>
      </c>
      <c r="J38">
        <v>0</v>
      </c>
      <c r="K38" t="s">
        <v>23</v>
      </c>
      <c r="L38">
        <v>1</v>
      </c>
      <c r="M38">
        <v>1</v>
      </c>
      <c r="N38">
        <v>0</v>
      </c>
      <c r="O38">
        <v>0</v>
      </c>
      <c r="P38">
        <v>0</v>
      </c>
      <c r="Q38">
        <v>0.33</v>
      </c>
      <c r="R38" s="11">
        <v>1.7407765595569784</v>
      </c>
      <c r="S38" s="11">
        <v>-1.1086626245216111</v>
      </c>
      <c r="T38">
        <v>1</v>
      </c>
      <c r="U38">
        <v>0</v>
      </c>
      <c r="V38">
        <v>0</v>
      </c>
      <c r="W38" s="9">
        <v>0</v>
      </c>
    </row>
    <row r="39" spans="1:23" x14ac:dyDescent="0.35">
      <c r="A39">
        <v>49</v>
      </c>
      <c r="B39" t="s">
        <v>21</v>
      </c>
      <c r="C39" s="9">
        <v>1</v>
      </c>
      <c r="D39">
        <v>50</v>
      </c>
      <c r="E39">
        <f t="shared" si="0"/>
        <v>1</v>
      </c>
      <c r="F39">
        <v>1</v>
      </c>
      <c r="G39" s="6">
        <v>53</v>
      </c>
      <c r="H39" s="10">
        <v>0</v>
      </c>
      <c r="I39">
        <v>1</v>
      </c>
      <c r="J39">
        <v>0</v>
      </c>
      <c r="K39" t="s">
        <v>22</v>
      </c>
      <c r="L39">
        <v>3</v>
      </c>
      <c r="N39">
        <v>0</v>
      </c>
      <c r="O39">
        <v>0</v>
      </c>
      <c r="P39">
        <v>0</v>
      </c>
      <c r="Q39">
        <v>1.44</v>
      </c>
      <c r="R39" s="11">
        <v>0.83333333333333337</v>
      </c>
      <c r="S39" s="11">
        <v>0.36464311358790924</v>
      </c>
      <c r="T39">
        <v>1</v>
      </c>
      <c r="U39">
        <v>0</v>
      </c>
      <c r="V39">
        <v>0</v>
      </c>
      <c r="W39" s="9">
        <v>0</v>
      </c>
    </row>
    <row r="40" spans="1:23" x14ac:dyDescent="0.35">
      <c r="A40">
        <v>50</v>
      </c>
      <c r="B40" t="s">
        <v>13</v>
      </c>
      <c r="C40" s="9">
        <v>0</v>
      </c>
      <c r="D40">
        <v>39</v>
      </c>
      <c r="E40">
        <f t="shared" si="0"/>
        <v>0</v>
      </c>
      <c r="F40">
        <v>1</v>
      </c>
      <c r="G40" s="6">
        <v>63</v>
      </c>
      <c r="H40" s="10">
        <v>0</v>
      </c>
      <c r="I40">
        <v>1</v>
      </c>
      <c r="J40">
        <v>0</v>
      </c>
      <c r="K40">
        <v>0</v>
      </c>
      <c r="L40">
        <v>0</v>
      </c>
      <c r="N40">
        <v>0</v>
      </c>
      <c r="O40">
        <v>0</v>
      </c>
      <c r="P40">
        <v>0</v>
      </c>
      <c r="Q40">
        <v>1.6</v>
      </c>
      <c r="R40" s="11">
        <v>0.79056941504209477</v>
      </c>
      <c r="S40" s="11">
        <v>0.47000362924573563</v>
      </c>
      <c r="T40">
        <v>0</v>
      </c>
      <c r="U40">
        <v>2</v>
      </c>
      <c r="V40">
        <v>0</v>
      </c>
      <c r="W40" s="9">
        <v>0</v>
      </c>
    </row>
    <row r="41" spans="1:23" x14ac:dyDescent="0.35">
      <c r="A41">
        <v>51</v>
      </c>
      <c r="B41" t="s">
        <v>21</v>
      </c>
      <c r="C41" s="9">
        <v>1</v>
      </c>
      <c r="D41">
        <v>17</v>
      </c>
      <c r="E41">
        <f t="shared" si="0"/>
        <v>0</v>
      </c>
      <c r="F41">
        <v>1</v>
      </c>
      <c r="G41" s="6">
        <v>47</v>
      </c>
      <c r="H41" s="10">
        <v>0</v>
      </c>
      <c r="I41">
        <v>2</v>
      </c>
      <c r="J41">
        <v>0</v>
      </c>
      <c r="K41" t="s">
        <v>23</v>
      </c>
      <c r="L41">
        <v>1</v>
      </c>
      <c r="M41">
        <v>1</v>
      </c>
      <c r="N41">
        <v>0</v>
      </c>
      <c r="O41">
        <v>0</v>
      </c>
      <c r="P41">
        <v>0</v>
      </c>
      <c r="Q41">
        <v>0.3</v>
      </c>
      <c r="R41" s="11">
        <v>1.8257418583505538</v>
      </c>
      <c r="S41" s="11">
        <v>-1.2039728043259361</v>
      </c>
      <c r="T41">
        <v>1</v>
      </c>
      <c r="U41">
        <v>0</v>
      </c>
      <c r="V41">
        <v>0</v>
      </c>
      <c r="W41" s="9">
        <v>0</v>
      </c>
    </row>
    <row r="42" spans="1:23" x14ac:dyDescent="0.35">
      <c r="A42">
        <v>52</v>
      </c>
      <c r="B42" t="s">
        <v>21</v>
      </c>
      <c r="C42" s="9">
        <v>1</v>
      </c>
      <c r="D42">
        <v>26</v>
      </c>
      <c r="E42">
        <f t="shared" si="0"/>
        <v>0</v>
      </c>
      <c r="F42">
        <v>0</v>
      </c>
      <c r="G42" s="6">
        <v>52</v>
      </c>
      <c r="H42" s="10">
        <v>0</v>
      </c>
      <c r="I42">
        <v>2</v>
      </c>
      <c r="J42">
        <v>0</v>
      </c>
      <c r="K42" t="s">
        <v>22</v>
      </c>
      <c r="L42">
        <v>3</v>
      </c>
      <c r="N42">
        <v>0</v>
      </c>
      <c r="O42">
        <v>0</v>
      </c>
      <c r="P42">
        <v>0</v>
      </c>
      <c r="Q42">
        <v>0.4</v>
      </c>
      <c r="R42" s="11">
        <v>1.5811388300841895</v>
      </c>
      <c r="S42" s="11">
        <v>-0.916290731874155</v>
      </c>
      <c r="T42">
        <v>1</v>
      </c>
      <c r="U42">
        <v>0</v>
      </c>
      <c r="V42">
        <v>0</v>
      </c>
      <c r="W42" s="9">
        <v>0</v>
      </c>
    </row>
    <row r="43" spans="1:23" x14ac:dyDescent="0.35">
      <c r="A43">
        <v>54</v>
      </c>
      <c r="B43" t="s">
        <v>21</v>
      </c>
      <c r="C43" s="9">
        <v>1</v>
      </c>
      <c r="D43">
        <v>58</v>
      </c>
      <c r="E43">
        <f t="shared" si="0"/>
        <v>1</v>
      </c>
      <c r="F43">
        <v>0</v>
      </c>
      <c r="G43" s="6">
        <v>63</v>
      </c>
      <c r="H43" s="10">
        <v>0</v>
      </c>
      <c r="I43">
        <v>1</v>
      </c>
      <c r="J43">
        <v>0</v>
      </c>
      <c r="K43">
        <v>0</v>
      </c>
      <c r="L43">
        <v>0</v>
      </c>
      <c r="N43">
        <v>0</v>
      </c>
      <c r="O43">
        <v>0</v>
      </c>
      <c r="P43">
        <v>0</v>
      </c>
      <c r="Q43">
        <v>2.5</v>
      </c>
      <c r="R43" s="11">
        <v>0.63245553203367588</v>
      </c>
      <c r="S43" s="11">
        <v>0.91629073187415511</v>
      </c>
      <c r="T43">
        <v>1</v>
      </c>
      <c r="U43">
        <v>1</v>
      </c>
      <c r="V43">
        <v>1</v>
      </c>
      <c r="W43" s="9">
        <v>0</v>
      </c>
    </row>
    <row r="44" spans="1:23" x14ac:dyDescent="0.35">
      <c r="A44">
        <v>55</v>
      </c>
      <c r="B44" t="s">
        <v>21</v>
      </c>
      <c r="C44" s="9">
        <v>1</v>
      </c>
      <c r="D44">
        <v>42</v>
      </c>
      <c r="E44">
        <f t="shared" si="0"/>
        <v>0</v>
      </c>
      <c r="F44">
        <v>0</v>
      </c>
      <c r="G44" s="6">
        <v>43</v>
      </c>
      <c r="H44" s="10">
        <v>0</v>
      </c>
      <c r="I44">
        <v>1</v>
      </c>
      <c r="J44">
        <v>1</v>
      </c>
      <c r="K44" t="s">
        <v>22</v>
      </c>
      <c r="L44">
        <v>3</v>
      </c>
      <c r="N44">
        <v>0</v>
      </c>
      <c r="O44">
        <v>0</v>
      </c>
      <c r="P44">
        <v>0</v>
      </c>
      <c r="Q44">
        <v>1.1000000000000001</v>
      </c>
      <c r="R44" s="11">
        <v>0.95346258924559224</v>
      </c>
      <c r="S44" s="11">
        <v>9.5310179804324935E-2</v>
      </c>
      <c r="T44">
        <v>1</v>
      </c>
      <c r="U44">
        <v>1</v>
      </c>
      <c r="V44">
        <v>1</v>
      </c>
      <c r="W44" s="9">
        <v>0</v>
      </c>
    </row>
    <row r="45" spans="1:23" x14ac:dyDescent="0.35">
      <c r="A45">
        <v>58</v>
      </c>
      <c r="B45" t="s">
        <v>13</v>
      </c>
      <c r="C45" s="9">
        <v>0</v>
      </c>
      <c r="D45">
        <v>54</v>
      </c>
      <c r="E45">
        <f t="shared" si="0"/>
        <v>1</v>
      </c>
      <c r="F45">
        <v>1</v>
      </c>
      <c r="G45" s="6">
        <v>51</v>
      </c>
      <c r="H45" s="10">
        <v>0</v>
      </c>
      <c r="I45">
        <v>1</v>
      </c>
      <c r="J45">
        <v>1</v>
      </c>
      <c r="K45" t="s">
        <v>24</v>
      </c>
      <c r="L45">
        <v>2</v>
      </c>
      <c r="M45">
        <v>0</v>
      </c>
      <c r="N45">
        <v>0</v>
      </c>
      <c r="O45">
        <v>0</v>
      </c>
      <c r="P45">
        <v>1</v>
      </c>
      <c r="Q45">
        <v>5.3</v>
      </c>
      <c r="R45" s="11">
        <v>0.43437224276306935</v>
      </c>
      <c r="S45" s="11">
        <v>1.6677068205580761</v>
      </c>
      <c r="T45">
        <v>1</v>
      </c>
      <c r="U45">
        <v>0</v>
      </c>
      <c r="V45">
        <v>0</v>
      </c>
      <c r="W45" s="9">
        <v>0</v>
      </c>
    </row>
    <row r="46" spans="1:23" x14ac:dyDescent="0.35">
      <c r="A46">
        <v>59</v>
      </c>
      <c r="B46" t="s">
        <v>21</v>
      </c>
      <c r="C46" s="9">
        <v>1</v>
      </c>
      <c r="D46">
        <v>54</v>
      </c>
      <c r="E46">
        <f t="shared" si="0"/>
        <v>1</v>
      </c>
      <c r="F46">
        <v>0</v>
      </c>
      <c r="G46" s="6">
        <v>41</v>
      </c>
      <c r="H46" s="10">
        <v>0</v>
      </c>
      <c r="I46" s="12">
        <v>1</v>
      </c>
      <c r="J46">
        <v>0</v>
      </c>
      <c r="K46" t="s">
        <v>22</v>
      </c>
      <c r="L46">
        <v>3</v>
      </c>
      <c r="N46">
        <v>0</v>
      </c>
      <c r="O46">
        <v>0</v>
      </c>
      <c r="P46">
        <v>0</v>
      </c>
      <c r="Q46">
        <v>0.2</v>
      </c>
      <c r="R46" s="11">
        <v>2.2360679774997898</v>
      </c>
      <c r="S46" s="11">
        <v>-1.6094379124341003</v>
      </c>
      <c r="T46">
        <v>1</v>
      </c>
      <c r="U46">
        <v>0</v>
      </c>
      <c r="V46">
        <v>0</v>
      </c>
      <c r="W46" s="9">
        <v>0</v>
      </c>
    </row>
    <row r="47" spans="1:23" x14ac:dyDescent="0.35">
      <c r="A47">
        <v>63</v>
      </c>
      <c r="B47" t="s">
        <v>13</v>
      </c>
      <c r="C47" s="9">
        <v>0</v>
      </c>
      <c r="D47">
        <v>43</v>
      </c>
      <c r="E47">
        <f t="shared" si="0"/>
        <v>0</v>
      </c>
      <c r="F47">
        <v>1</v>
      </c>
      <c r="G47" s="6">
        <v>42</v>
      </c>
      <c r="H47" s="10">
        <v>0</v>
      </c>
      <c r="I47">
        <v>2</v>
      </c>
      <c r="J47">
        <v>0</v>
      </c>
      <c r="K47">
        <v>0</v>
      </c>
      <c r="L47">
        <v>0</v>
      </c>
      <c r="N47">
        <v>0</v>
      </c>
      <c r="O47">
        <v>0</v>
      </c>
      <c r="P47">
        <v>0</v>
      </c>
      <c r="Q47">
        <v>0.8</v>
      </c>
      <c r="R47" s="11">
        <v>1.1180339887498949</v>
      </c>
      <c r="S47" s="11">
        <v>-0.22314355131420971</v>
      </c>
      <c r="T47">
        <v>0</v>
      </c>
      <c r="U47">
        <v>0</v>
      </c>
      <c r="V47">
        <v>0</v>
      </c>
      <c r="W47" s="9">
        <v>0</v>
      </c>
    </row>
    <row r="48" spans="1:23" x14ac:dyDescent="0.35">
      <c r="A48">
        <v>64</v>
      </c>
      <c r="B48" t="s">
        <v>21</v>
      </c>
      <c r="C48" s="9">
        <v>1</v>
      </c>
      <c r="D48">
        <v>62</v>
      </c>
      <c r="E48">
        <f t="shared" si="0"/>
        <v>1</v>
      </c>
      <c r="F48">
        <v>1</v>
      </c>
      <c r="G48" s="6">
        <v>49</v>
      </c>
      <c r="H48" s="10">
        <v>0</v>
      </c>
      <c r="I48">
        <v>2</v>
      </c>
      <c r="J48">
        <v>1</v>
      </c>
      <c r="K48" t="s">
        <v>22</v>
      </c>
      <c r="L48">
        <v>3</v>
      </c>
      <c r="N48">
        <v>0</v>
      </c>
      <c r="O48">
        <v>0</v>
      </c>
      <c r="P48">
        <v>1</v>
      </c>
      <c r="Q48">
        <v>11.1</v>
      </c>
      <c r="R48" s="11">
        <v>0.30015011259383212</v>
      </c>
      <c r="S48" s="11">
        <v>2.4069451083182885</v>
      </c>
      <c r="T48">
        <v>1</v>
      </c>
      <c r="U48">
        <v>1</v>
      </c>
      <c r="V48">
        <v>1</v>
      </c>
      <c r="W48" s="9">
        <v>0</v>
      </c>
    </row>
    <row r="49" spans="1:23" x14ac:dyDescent="0.35">
      <c r="A49">
        <v>66</v>
      </c>
      <c r="B49" t="s">
        <v>21</v>
      </c>
      <c r="C49" s="9">
        <v>1</v>
      </c>
      <c r="D49">
        <v>33</v>
      </c>
      <c r="E49">
        <f t="shared" si="0"/>
        <v>0</v>
      </c>
      <c r="F49">
        <v>0</v>
      </c>
      <c r="G49" s="6">
        <v>63</v>
      </c>
      <c r="H49" s="10">
        <v>0</v>
      </c>
      <c r="I49">
        <v>2</v>
      </c>
      <c r="J49">
        <v>0</v>
      </c>
      <c r="K49" t="s">
        <v>23</v>
      </c>
      <c r="L49">
        <v>1</v>
      </c>
      <c r="M49">
        <v>1</v>
      </c>
      <c r="N49">
        <v>0</v>
      </c>
      <c r="O49">
        <v>0</v>
      </c>
      <c r="P49">
        <v>0</v>
      </c>
      <c r="Q49">
        <v>3.1</v>
      </c>
      <c r="R49" s="11">
        <v>0.56796183424706481</v>
      </c>
      <c r="S49" s="11">
        <v>1.1314021114911006</v>
      </c>
      <c r="T49">
        <v>1</v>
      </c>
      <c r="U49">
        <v>0</v>
      </c>
      <c r="V49">
        <v>0</v>
      </c>
      <c r="W49" s="9">
        <v>0</v>
      </c>
    </row>
    <row r="50" spans="1:23" x14ac:dyDescent="0.35">
      <c r="A50">
        <v>67</v>
      </c>
      <c r="B50" t="s">
        <v>21</v>
      </c>
      <c r="C50" s="9">
        <v>1</v>
      </c>
      <c r="D50">
        <v>53</v>
      </c>
      <c r="E50">
        <f t="shared" si="0"/>
        <v>1</v>
      </c>
      <c r="F50">
        <v>0</v>
      </c>
      <c r="G50" s="6">
        <v>43</v>
      </c>
      <c r="H50" s="10">
        <v>0</v>
      </c>
      <c r="I50">
        <v>2</v>
      </c>
      <c r="J50">
        <v>0</v>
      </c>
      <c r="K50">
        <v>0</v>
      </c>
      <c r="L50">
        <v>0</v>
      </c>
      <c r="N50">
        <v>0</v>
      </c>
      <c r="O50">
        <v>0</v>
      </c>
      <c r="P50">
        <v>0</v>
      </c>
      <c r="Q50">
        <v>1.4</v>
      </c>
      <c r="R50" s="11">
        <v>0.84515425472851657</v>
      </c>
      <c r="S50" s="11">
        <v>0.33647223662121289</v>
      </c>
      <c r="T50">
        <v>1</v>
      </c>
      <c r="U50">
        <v>1</v>
      </c>
      <c r="V50">
        <v>1</v>
      </c>
      <c r="W50" s="9">
        <v>0</v>
      </c>
    </row>
    <row r="51" spans="1:23" x14ac:dyDescent="0.35">
      <c r="A51">
        <v>69</v>
      </c>
      <c r="B51" t="s">
        <v>21</v>
      </c>
      <c r="C51" s="9">
        <v>1</v>
      </c>
      <c r="D51">
        <v>38</v>
      </c>
      <c r="E51">
        <f t="shared" si="0"/>
        <v>0</v>
      </c>
      <c r="F51">
        <v>1</v>
      </c>
      <c r="G51" s="6">
        <v>63</v>
      </c>
      <c r="H51" s="10">
        <v>0</v>
      </c>
      <c r="I51">
        <v>1</v>
      </c>
      <c r="J51">
        <v>0</v>
      </c>
      <c r="K51" t="s">
        <v>24</v>
      </c>
      <c r="L51">
        <v>2</v>
      </c>
      <c r="M51">
        <v>0</v>
      </c>
      <c r="N51">
        <v>0</v>
      </c>
      <c r="O51">
        <v>0</v>
      </c>
      <c r="P51">
        <v>0</v>
      </c>
      <c r="Q51">
        <v>3.5</v>
      </c>
      <c r="R51" s="11">
        <v>0.53452248382484879</v>
      </c>
      <c r="S51" s="11">
        <v>1.2527629684953681</v>
      </c>
      <c r="T51">
        <v>1</v>
      </c>
      <c r="U51">
        <v>1</v>
      </c>
      <c r="V51">
        <v>1</v>
      </c>
      <c r="W51" s="9">
        <v>0</v>
      </c>
    </row>
    <row r="52" spans="1:23" x14ac:dyDescent="0.35">
      <c r="A52">
        <v>71</v>
      </c>
      <c r="B52" t="s">
        <v>21</v>
      </c>
      <c r="C52" s="9">
        <v>1</v>
      </c>
      <c r="D52">
        <v>30</v>
      </c>
      <c r="E52">
        <f t="shared" si="0"/>
        <v>0</v>
      </c>
      <c r="F52">
        <v>0</v>
      </c>
      <c r="G52" s="6">
        <v>43</v>
      </c>
      <c r="H52" s="10">
        <v>0</v>
      </c>
      <c r="I52">
        <v>1</v>
      </c>
      <c r="J52">
        <v>0</v>
      </c>
      <c r="K52" t="s">
        <v>23</v>
      </c>
      <c r="L52">
        <v>1</v>
      </c>
      <c r="M52">
        <v>1</v>
      </c>
      <c r="N52">
        <v>0</v>
      </c>
      <c r="O52">
        <v>0</v>
      </c>
      <c r="P52">
        <v>0</v>
      </c>
      <c r="Q52">
        <v>2</v>
      </c>
      <c r="R52" s="11">
        <v>0.70710678118654757</v>
      </c>
      <c r="S52" s="11">
        <v>0.69314718055994529</v>
      </c>
      <c r="T52">
        <v>1</v>
      </c>
      <c r="U52">
        <v>1</v>
      </c>
      <c r="V52">
        <v>1</v>
      </c>
      <c r="W52" s="9">
        <v>0</v>
      </c>
    </row>
    <row r="53" spans="1:23" x14ac:dyDescent="0.35">
      <c r="A53">
        <v>72</v>
      </c>
      <c r="B53" t="s">
        <v>21</v>
      </c>
      <c r="C53" s="9">
        <v>1</v>
      </c>
      <c r="D53">
        <v>58</v>
      </c>
      <c r="E53">
        <f t="shared" si="0"/>
        <v>1</v>
      </c>
      <c r="F53">
        <v>0</v>
      </c>
      <c r="G53" s="6">
        <v>50</v>
      </c>
      <c r="H53" s="10">
        <v>0</v>
      </c>
      <c r="I53">
        <v>1</v>
      </c>
      <c r="J53">
        <v>0</v>
      </c>
      <c r="K53" t="s">
        <v>23</v>
      </c>
      <c r="L53">
        <v>1</v>
      </c>
      <c r="M53">
        <v>1</v>
      </c>
      <c r="N53">
        <v>0</v>
      </c>
      <c r="O53">
        <v>0</v>
      </c>
      <c r="P53">
        <v>0</v>
      </c>
      <c r="Q53">
        <v>1.1000000000000001</v>
      </c>
      <c r="R53" s="11">
        <v>0.95346258924559224</v>
      </c>
      <c r="S53" s="11">
        <v>9.5310179804324935E-2</v>
      </c>
      <c r="T53">
        <v>1</v>
      </c>
      <c r="U53">
        <v>0</v>
      </c>
      <c r="V53">
        <v>0</v>
      </c>
      <c r="W53" s="9">
        <v>0</v>
      </c>
    </row>
    <row r="54" spans="1:23" x14ac:dyDescent="0.35">
      <c r="A54">
        <v>73</v>
      </c>
      <c r="B54" t="s">
        <v>13</v>
      </c>
      <c r="C54" s="9">
        <v>0</v>
      </c>
      <c r="D54">
        <v>26</v>
      </c>
      <c r="E54">
        <f t="shared" si="0"/>
        <v>0</v>
      </c>
      <c r="F54">
        <v>0</v>
      </c>
      <c r="G54" s="6">
        <v>39</v>
      </c>
      <c r="H54" s="10">
        <v>0</v>
      </c>
      <c r="I54">
        <v>3</v>
      </c>
      <c r="J54">
        <v>0</v>
      </c>
      <c r="K54" t="s">
        <v>23</v>
      </c>
      <c r="L54">
        <v>1</v>
      </c>
      <c r="M54">
        <v>1</v>
      </c>
      <c r="N54">
        <v>0</v>
      </c>
      <c r="O54">
        <v>0</v>
      </c>
      <c r="P54">
        <v>0</v>
      </c>
      <c r="Q54">
        <v>4</v>
      </c>
      <c r="R54" s="11">
        <v>0.5</v>
      </c>
      <c r="S54" s="11">
        <v>1.3862943611198906</v>
      </c>
      <c r="T54">
        <v>1</v>
      </c>
      <c r="U54">
        <v>0</v>
      </c>
      <c r="V54">
        <v>0</v>
      </c>
      <c r="W54" s="9">
        <v>0</v>
      </c>
    </row>
    <row r="55" spans="1:23" x14ac:dyDescent="0.35">
      <c r="A55">
        <v>74</v>
      </c>
      <c r="B55" t="s">
        <v>21</v>
      </c>
      <c r="C55" s="9">
        <v>1</v>
      </c>
      <c r="D55">
        <v>62</v>
      </c>
      <c r="E55">
        <f t="shared" si="0"/>
        <v>1</v>
      </c>
      <c r="F55">
        <v>1</v>
      </c>
      <c r="G55" s="6">
        <v>62</v>
      </c>
      <c r="H55" s="10">
        <v>0</v>
      </c>
      <c r="I55">
        <v>1</v>
      </c>
      <c r="J55">
        <v>1</v>
      </c>
      <c r="K55">
        <v>0</v>
      </c>
      <c r="L55">
        <v>0</v>
      </c>
      <c r="N55">
        <v>0</v>
      </c>
      <c r="O55">
        <v>0</v>
      </c>
      <c r="P55">
        <v>0</v>
      </c>
      <c r="Q55">
        <v>1.1000000000000001</v>
      </c>
      <c r="R55" s="11">
        <v>0.95346258924559224</v>
      </c>
      <c r="S55" s="11">
        <v>9.5310179804324935E-2</v>
      </c>
      <c r="T55">
        <v>0</v>
      </c>
      <c r="U55">
        <v>1</v>
      </c>
      <c r="V55">
        <v>1</v>
      </c>
      <c r="W55" s="9">
        <v>0</v>
      </c>
    </row>
    <row r="56" spans="1:23" x14ac:dyDescent="0.35">
      <c r="A56">
        <v>75</v>
      </c>
      <c r="B56" t="s">
        <v>21</v>
      </c>
      <c r="C56" s="9">
        <v>1</v>
      </c>
      <c r="D56">
        <v>54</v>
      </c>
      <c r="E56">
        <f t="shared" si="0"/>
        <v>1</v>
      </c>
      <c r="F56">
        <v>0</v>
      </c>
      <c r="G56" s="6">
        <v>43</v>
      </c>
      <c r="H56" s="10">
        <v>0</v>
      </c>
      <c r="I56">
        <v>3</v>
      </c>
      <c r="J56">
        <v>1</v>
      </c>
      <c r="K56" t="s">
        <v>23</v>
      </c>
      <c r="L56">
        <v>1</v>
      </c>
      <c r="M56">
        <v>1</v>
      </c>
      <c r="N56">
        <v>0</v>
      </c>
      <c r="O56">
        <v>0</v>
      </c>
      <c r="P56">
        <v>0</v>
      </c>
      <c r="Q56">
        <v>1.9</v>
      </c>
      <c r="R56" s="11">
        <v>0.72547625011001171</v>
      </c>
      <c r="S56" s="11">
        <v>0.64185388617239469</v>
      </c>
      <c r="T56">
        <v>1</v>
      </c>
      <c r="U56">
        <v>0</v>
      </c>
      <c r="V56">
        <v>0</v>
      </c>
      <c r="W56" s="9">
        <v>1</v>
      </c>
    </row>
    <row r="57" spans="1:23" x14ac:dyDescent="0.35">
      <c r="A57">
        <v>78</v>
      </c>
      <c r="B57" t="s">
        <v>21</v>
      </c>
      <c r="C57" s="9">
        <v>1</v>
      </c>
      <c r="D57">
        <v>32</v>
      </c>
      <c r="E57">
        <f t="shared" si="0"/>
        <v>0</v>
      </c>
      <c r="F57">
        <v>0</v>
      </c>
      <c r="G57" s="6">
        <v>63</v>
      </c>
      <c r="H57" s="10">
        <v>0</v>
      </c>
      <c r="I57">
        <v>2</v>
      </c>
      <c r="J57">
        <v>1</v>
      </c>
      <c r="K57">
        <v>0</v>
      </c>
      <c r="L57">
        <v>0</v>
      </c>
      <c r="N57">
        <v>0</v>
      </c>
      <c r="O57">
        <v>0</v>
      </c>
      <c r="P57">
        <v>0</v>
      </c>
      <c r="Q57">
        <v>0.5</v>
      </c>
      <c r="R57" s="11">
        <v>1.4142135623730951</v>
      </c>
      <c r="S57" s="11">
        <v>-0.69314718055994529</v>
      </c>
      <c r="T57">
        <v>0</v>
      </c>
      <c r="U57">
        <v>2</v>
      </c>
      <c r="V57">
        <v>0</v>
      </c>
      <c r="W57" s="9">
        <v>0</v>
      </c>
    </row>
    <row r="58" spans="1:23" x14ac:dyDescent="0.35">
      <c r="A58">
        <v>80</v>
      </c>
      <c r="B58" t="s">
        <v>13</v>
      </c>
      <c r="C58" s="9">
        <v>0</v>
      </c>
      <c r="D58">
        <v>52</v>
      </c>
      <c r="E58">
        <f t="shared" si="0"/>
        <v>1</v>
      </c>
      <c r="F58">
        <v>1</v>
      </c>
      <c r="G58" s="6">
        <v>37</v>
      </c>
      <c r="H58" s="10">
        <v>0</v>
      </c>
      <c r="I58">
        <v>1</v>
      </c>
      <c r="J58">
        <v>1</v>
      </c>
      <c r="K58" t="s">
        <v>23</v>
      </c>
      <c r="L58">
        <v>1</v>
      </c>
      <c r="M58">
        <v>1</v>
      </c>
      <c r="N58">
        <v>0</v>
      </c>
      <c r="O58">
        <v>0</v>
      </c>
      <c r="P58">
        <v>1</v>
      </c>
      <c r="Q58">
        <v>6.3</v>
      </c>
      <c r="R58" s="11">
        <v>0.39840953644479787</v>
      </c>
      <c r="S58" s="11">
        <v>1.8405496333974869</v>
      </c>
      <c r="T58">
        <v>1</v>
      </c>
      <c r="U58">
        <v>0</v>
      </c>
      <c r="V58">
        <v>0</v>
      </c>
      <c r="W58" s="9">
        <v>0</v>
      </c>
    </row>
    <row r="59" spans="1:23" x14ac:dyDescent="0.35">
      <c r="A59">
        <v>81</v>
      </c>
      <c r="B59" t="s">
        <v>21</v>
      </c>
      <c r="C59" s="9">
        <v>1</v>
      </c>
      <c r="D59">
        <v>66</v>
      </c>
      <c r="E59">
        <f t="shared" si="0"/>
        <v>1</v>
      </c>
      <c r="F59">
        <v>1</v>
      </c>
      <c r="G59" s="6">
        <v>50</v>
      </c>
      <c r="H59" s="10">
        <v>0</v>
      </c>
      <c r="I59">
        <v>2</v>
      </c>
      <c r="J59">
        <v>1</v>
      </c>
      <c r="K59" t="s">
        <v>23</v>
      </c>
      <c r="L59">
        <v>1</v>
      </c>
      <c r="M59">
        <v>1</v>
      </c>
      <c r="N59">
        <v>0</v>
      </c>
      <c r="O59">
        <v>0</v>
      </c>
      <c r="P59">
        <v>0</v>
      </c>
      <c r="Q59">
        <v>0.3</v>
      </c>
      <c r="R59" s="11">
        <v>1.8257418583505538</v>
      </c>
      <c r="S59" s="11">
        <v>-1.2039728043259361</v>
      </c>
      <c r="T59">
        <v>1</v>
      </c>
      <c r="U59">
        <v>0</v>
      </c>
      <c r="V59">
        <v>0</v>
      </c>
      <c r="W59" s="9">
        <v>0</v>
      </c>
    </row>
    <row r="60" spans="1:23" x14ac:dyDescent="0.35">
      <c r="A60">
        <v>82</v>
      </c>
      <c r="B60" s="13" t="s">
        <v>13</v>
      </c>
      <c r="C60" s="9">
        <v>0</v>
      </c>
      <c r="D60">
        <v>66</v>
      </c>
      <c r="E60">
        <f t="shared" si="0"/>
        <v>1</v>
      </c>
      <c r="F60">
        <v>0</v>
      </c>
      <c r="G60" s="6">
        <v>30</v>
      </c>
      <c r="H60" s="10">
        <v>0</v>
      </c>
      <c r="I60">
        <v>4</v>
      </c>
      <c r="J60">
        <v>0</v>
      </c>
      <c r="K60" t="s">
        <v>22</v>
      </c>
      <c r="L60">
        <v>3</v>
      </c>
      <c r="N60">
        <v>0</v>
      </c>
      <c r="O60">
        <v>0</v>
      </c>
      <c r="P60">
        <v>0</v>
      </c>
      <c r="Q60">
        <v>0.2</v>
      </c>
      <c r="R60" s="11">
        <v>2.2360679774997898</v>
      </c>
      <c r="S60" s="11">
        <v>-1.6094379124341003</v>
      </c>
      <c r="T60">
        <v>1</v>
      </c>
      <c r="U60">
        <v>0</v>
      </c>
      <c r="V60">
        <v>0</v>
      </c>
      <c r="W60" s="9">
        <v>1</v>
      </c>
    </row>
    <row r="61" spans="1:23" x14ac:dyDescent="0.35">
      <c r="A61">
        <v>83</v>
      </c>
      <c r="B61" t="s">
        <v>25</v>
      </c>
      <c r="C61" s="9">
        <v>1</v>
      </c>
      <c r="D61">
        <v>65</v>
      </c>
      <c r="E61">
        <f t="shared" si="0"/>
        <v>1</v>
      </c>
      <c r="F61">
        <v>1</v>
      </c>
      <c r="G61" s="6">
        <v>40</v>
      </c>
      <c r="H61" s="10">
        <v>0</v>
      </c>
      <c r="I61">
        <v>4</v>
      </c>
      <c r="J61">
        <v>0</v>
      </c>
      <c r="K61" t="s">
        <v>23</v>
      </c>
      <c r="L61">
        <v>1</v>
      </c>
      <c r="M61">
        <v>1</v>
      </c>
      <c r="N61">
        <v>0</v>
      </c>
      <c r="O61">
        <v>0</v>
      </c>
      <c r="P61">
        <v>0</v>
      </c>
      <c r="Q61">
        <v>0.4</v>
      </c>
      <c r="R61" s="11">
        <v>1.5811388300841895</v>
      </c>
      <c r="S61" s="11">
        <v>-0.916290731874155</v>
      </c>
      <c r="T61">
        <v>1</v>
      </c>
      <c r="U61">
        <v>0</v>
      </c>
      <c r="V61">
        <v>0</v>
      </c>
      <c r="W61" s="9">
        <v>1</v>
      </c>
    </row>
    <row r="62" spans="1:23" x14ac:dyDescent="0.35">
      <c r="A62">
        <v>85</v>
      </c>
      <c r="B62" t="s">
        <v>21</v>
      </c>
      <c r="C62" s="9">
        <v>1</v>
      </c>
      <c r="D62">
        <v>59</v>
      </c>
      <c r="E62">
        <f t="shared" si="0"/>
        <v>1</v>
      </c>
      <c r="F62">
        <v>0</v>
      </c>
      <c r="G62" s="6">
        <v>63</v>
      </c>
      <c r="H62" s="10">
        <v>0</v>
      </c>
      <c r="I62">
        <v>2</v>
      </c>
      <c r="J62">
        <v>0</v>
      </c>
      <c r="K62" t="s">
        <v>22</v>
      </c>
      <c r="L62">
        <v>3</v>
      </c>
      <c r="N62">
        <v>0</v>
      </c>
      <c r="O62">
        <v>0</v>
      </c>
      <c r="P62">
        <v>0</v>
      </c>
      <c r="Q62">
        <v>1.5</v>
      </c>
      <c r="R62" s="11">
        <v>0.81649658092772603</v>
      </c>
      <c r="S62" s="11">
        <v>0.40546510810816438</v>
      </c>
      <c r="T62">
        <v>1</v>
      </c>
      <c r="U62">
        <v>1</v>
      </c>
      <c r="V62">
        <v>1</v>
      </c>
      <c r="W62" s="9">
        <v>0</v>
      </c>
    </row>
    <row r="63" spans="1:23" x14ac:dyDescent="0.35">
      <c r="A63">
        <v>86</v>
      </c>
      <c r="B63" t="s">
        <v>21</v>
      </c>
      <c r="C63" s="9">
        <v>1</v>
      </c>
      <c r="D63">
        <v>41</v>
      </c>
      <c r="E63">
        <f t="shared" si="0"/>
        <v>0</v>
      </c>
      <c r="F63">
        <v>1</v>
      </c>
      <c r="G63" s="6">
        <v>38</v>
      </c>
      <c r="H63" s="10">
        <v>0</v>
      </c>
      <c r="I63">
        <v>3</v>
      </c>
      <c r="J63">
        <v>0</v>
      </c>
      <c r="K63" t="s">
        <v>23</v>
      </c>
      <c r="L63">
        <v>1</v>
      </c>
      <c r="M63">
        <v>1</v>
      </c>
      <c r="N63">
        <v>0</v>
      </c>
      <c r="O63">
        <v>0</v>
      </c>
      <c r="P63">
        <v>0</v>
      </c>
      <c r="Q63">
        <v>1.6</v>
      </c>
      <c r="R63" s="11">
        <v>0.79056941504209477</v>
      </c>
      <c r="S63" s="11">
        <v>0.47000362924573563</v>
      </c>
      <c r="T63">
        <v>1</v>
      </c>
      <c r="U63">
        <v>0</v>
      </c>
      <c r="V63">
        <v>0</v>
      </c>
      <c r="W63" s="9">
        <v>1</v>
      </c>
    </row>
    <row r="64" spans="1:23" x14ac:dyDescent="0.35">
      <c r="A64">
        <v>87</v>
      </c>
      <c r="B64" t="s">
        <v>21</v>
      </c>
      <c r="C64" s="9">
        <v>1</v>
      </c>
      <c r="D64">
        <v>71</v>
      </c>
      <c r="E64">
        <f t="shared" si="0"/>
        <v>1</v>
      </c>
      <c r="F64">
        <v>1</v>
      </c>
      <c r="G64" s="6">
        <v>48</v>
      </c>
      <c r="H64" s="10">
        <v>0</v>
      </c>
      <c r="I64">
        <v>2</v>
      </c>
      <c r="J64">
        <v>1</v>
      </c>
      <c r="K64">
        <v>0</v>
      </c>
      <c r="L64">
        <v>0</v>
      </c>
      <c r="N64">
        <v>0</v>
      </c>
      <c r="O64">
        <v>0</v>
      </c>
      <c r="P64">
        <v>0</v>
      </c>
      <c r="Q64">
        <v>1.9</v>
      </c>
      <c r="R64" s="11">
        <v>0.72547625011001171</v>
      </c>
      <c r="S64" s="11">
        <v>0.64185388617239469</v>
      </c>
      <c r="T64">
        <v>0</v>
      </c>
      <c r="U64">
        <v>0</v>
      </c>
      <c r="V64">
        <v>0</v>
      </c>
      <c r="W64" s="9">
        <v>0</v>
      </c>
    </row>
    <row r="65" spans="1:23" x14ac:dyDescent="0.35">
      <c r="A65">
        <v>88</v>
      </c>
      <c r="B65" t="s">
        <v>21</v>
      </c>
      <c r="C65" s="9">
        <v>1</v>
      </c>
      <c r="D65">
        <v>51</v>
      </c>
      <c r="E65">
        <f t="shared" si="0"/>
        <v>1</v>
      </c>
      <c r="F65">
        <v>1</v>
      </c>
      <c r="G65" s="6">
        <v>39</v>
      </c>
      <c r="H65" s="10">
        <v>0</v>
      </c>
      <c r="I65">
        <v>1</v>
      </c>
      <c r="J65">
        <v>0</v>
      </c>
      <c r="K65">
        <v>0</v>
      </c>
      <c r="L65">
        <v>0</v>
      </c>
      <c r="N65">
        <v>0</v>
      </c>
      <c r="O65">
        <v>0</v>
      </c>
      <c r="P65">
        <v>0</v>
      </c>
      <c r="Q65">
        <v>0.9</v>
      </c>
      <c r="R65" s="11">
        <v>1.0540925533894598</v>
      </c>
      <c r="S65" s="11">
        <v>-0.10536051565782628</v>
      </c>
      <c r="T65">
        <v>0</v>
      </c>
      <c r="U65">
        <v>0</v>
      </c>
      <c r="V65">
        <v>0</v>
      </c>
      <c r="W65" s="9">
        <v>0</v>
      </c>
    </row>
    <row r="66" spans="1:23" x14ac:dyDescent="0.35">
      <c r="A66">
        <v>89</v>
      </c>
      <c r="B66" t="s">
        <v>25</v>
      </c>
      <c r="C66" s="9">
        <v>1</v>
      </c>
      <c r="D66">
        <v>35</v>
      </c>
      <c r="E66">
        <f t="shared" ref="E66:E129" si="1">IF(D66&lt;45,0,1)</f>
        <v>0</v>
      </c>
      <c r="F66">
        <v>1</v>
      </c>
      <c r="G66" s="6">
        <v>30</v>
      </c>
      <c r="H66" s="10">
        <v>0</v>
      </c>
      <c r="I66">
        <v>1</v>
      </c>
      <c r="J66">
        <v>0</v>
      </c>
      <c r="K66" t="s">
        <v>22</v>
      </c>
      <c r="L66">
        <v>3</v>
      </c>
      <c r="N66">
        <v>0</v>
      </c>
      <c r="O66">
        <v>0</v>
      </c>
      <c r="P66">
        <v>0</v>
      </c>
      <c r="Q66">
        <v>1.5</v>
      </c>
      <c r="R66" s="11">
        <v>0.81649658092772603</v>
      </c>
      <c r="S66" s="11">
        <v>0.40546510810816438</v>
      </c>
      <c r="T66">
        <v>1</v>
      </c>
      <c r="U66">
        <v>0</v>
      </c>
      <c r="V66">
        <v>0</v>
      </c>
      <c r="W66" s="9">
        <v>0</v>
      </c>
    </row>
    <row r="67" spans="1:23" x14ac:dyDescent="0.35">
      <c r="A67">
        <v>92</v>
      </c>
      <c r="B67" t="s">
        <v>21</v>
      </c>
      <c r="C67" s="9">
        <v>1</v>
      </c>
      <c r="D67">
        <v>65</v>
      </c>
      <c r="E67">
        <f t="shared" si="1"/>
        <v>1</v>
      </c>
      <c r="F67">
        <v>0</v>
      </c>
      <c r="G67" s="6">
        <v>49</v>
      </c>
      <c r="H67" s="10">
        <v>0</v>
      </c>
      <c r="I67">
        <v>3</v>
      </c>
      <c r="J67">
        <v>1</v>
      </c>
      <c r="K67">
        <v>0</v>
      </c>
      <c r="L67">
        <v>0</v>
      </c>
      <c r="N67">
        <v>0</v>
      </c>
      <c r="O67">
        <v>0</v>
      </c>
      <c r="P67">
        <v>0</v>
      </c>
      <c r="Q67">
        <v>0.8</v>
      </c>
      <c r="R67" s="11">
        <v>1.1180339887498949</v>
      </c>
      <c r="S67" s="11">
        <v>-0.22314355131420971</v>
      </c>
      <c r="T67">
        <v>1</v>
      </c>
      <c r="U67">
        <v>1</v>
      </c>
      <c r="V67">
        <v>1</v>
      </c>
      <c r="W67" s="9">
        <v>1</v>
      </c>
    </row>
    <row r="68" spans="1:23" x14ac:dyDescent="0.35">
      <c r="A68">
        <v>93</v>
      </c>
      <c r="B68" t="s">
        <v>21</v>
      </c>
      <c r="C68" s="9">
        <v>1</v>
      </c>
      <c r="D68">
        <v>36</v>
      </c>
      <c r="E68">
        <f t="shared" si="1"/>
        <v>0</v>
      </c>
      <c r="F68">
        <v>1</v>
      </c>
      <c r="G68" s="6">
        <v>48</v>
      </c>
      <c r="H68" s="10">
        <v>0</v>
      </c>
      <c r="I68">
        <v>1</v>
      </c>
      <c r="J68">
        <v>0</v>
      </c>
      <c r="K68">
        <v>0</v>
      </c>
      <c r="L68">
        <v>0</v>
      </c>
      <c r="N68">
        <v>0</v>
      </c>
      <c r="O68">
        <v>0</v>
      </c>
      <c r="P68">
        <v>0</v>
      </c>
      <c r="Q68">
        <v>1.5</v>
      </c>
      <c r="R68" s="11">
        <v>0.81649658092772603</v>
      </c>
      <c r="S68" s="11">
        <v>0.40546510810816438</v>
      </c>
      <c r="T68">
        <v>0</v>
      </c>
      <c r="U68">
        <v>1</v>
      </c>
      <c r="V68">
        <v>1</v>
      </c>
      <c r="W68" s="9">
        <v>0</v>
      </c>
    </row>
    <row r="69" spans="1:23" x14ac:dyDescent="0.35">
      <c r="A69">
        <v>95</v>
      </c>
      <c r="B69" t="s">
        <v>21</v>
      </c>
      <c r="C69" s="9">
        <v>1</v>
      </c>
      <c r="D69">
        <v>38</v>
      </c>
      <c r="E69">
        <f t="shared" si="1"/>
        <v>0</v>
      </c>
      <c r="F69">
        <v>0</v>
      </c>
      <c r="G69" s="6">
        <v>53</v>
      </c>
      <c r="H69" s="10">
        <v>0</v>
      </c>
      <c r="I69">
        <v>1</v>
      </c>
      <c r="J69">
        <v>0</v>
      </c>
      <c r="K69" t="s">
        <v>22</v>
      </c>
      <c r="L69">
        <v>3</v>
      </c>
      <c r="N69">
        <v>0</v>
      </c>
      <c r="O69">
        <v>0</v>
      </c>
      <c r="P69">
        <v>0</v>
      </c>
      <c r="Q69">
        <v>0.2</v>
      </c>
      <c r="R69" s="11">
        <v>2.2360679774997898</v>
      </c>
      <c r="S69" s="11">
        <v>-1.6094379124341003</v>
      </c>
      <c r="T69">
        <v>1</v>
      </c>
      <c r="U69">
        <v>0</v>
      </c>
      <c r="V69">
        <v>0</v>
      </c>
      <c r="W69" s="9">
        <v>0</v>
      </c>
    </row>
    <row r="70" spans="1:23" x14ac:dyDescent="0.35">
      <c r="A70">
        <v>96</v>
      </c>
      <c r="B70" t="s">
        <v>21</v>
      </c>
      <c r="C70" s="9">
        <v>1</v>
      </c>
      <c r="D70">
        <v>57</v>
      </c>
      <c r="E70">
        <f t="shared" si="1"/>
        <v>1</v>
      </c>
      <c r="F70">
        <v>0</v>
      </c>
      <c r="G70" s="6">
        <v>46</v>
      </c>
      <c r="H70" s="10">
        <v>0</v>
      </c>
      <c r="I70">
        <v>1</v>
      </c>
      <c r="J70">
        <v>0</v>
      </c>
      <c r="K70" t="s">
        <v>22</v>
      </c>
      <c r="L70">
        <v>3</v>
      </c>
      <c r="N70">
        <v>0</v>
      </c>
      <c r="O70">
        <v>0</v>
      </c>
      <c r="P70">
        <v>0</v>
      </c>
      <c r="Q70">
        <v>1.5</v>
      </c>
      <c r="R70" s="11">
        <v>0.81649658092772603</v>
      </c>
      <c r="S70" s="11">
        <v>0.40546510810816438</v>
      </c>
      <c r="T70">
        <v>1</v>
      </c>
      <c r="U70">
        <v>0</v>
      </c>
      <c r="V70">
        <v>0</v>
      </c>
      <c r="W70" s="9">
        <v>0</v>
      </c>
    </row>
    <row r="71" spans="1:23" x14ac:dyDescent="0.35">
      <c r="A71">
        <v>98</v>
      </c>
      <c r="B71" t="s">
        <v>21</v>
      </c>
      <c r="C71" s="9">
        <v>1</v>
      </c>
      <c r="D71">
        <v>61</v>
      </c>
      <c r="E71">
        <f t="shared" si="1"/>
        <v>1</v>
      </c>
      <c r="F71">
        <v>0</v>
      </c>
      <c r="G71" s="6">
        <v>45</v>
      </c>
      <c r="H71" s="10">
        <v>0</v>
      </c>
      <c r="I71">
        <v>3</v>
      </c>
      <c r="J71">
        <v>0</v>
      </c>
      <c r="K71" t="s">
        <v>22</v>
      </c>
      <c r="L71">
        <v>3</v>
      </c>
      <c r="N71">
        <v>0</v>
      </c>
      <c r="O71">
        <v>0</v>
      </c>
      <c r="P71">
        <v>0</v>
      </c>
      <c r="Q71">
        <v>0.2</v>
      </c>
      <c r="R71" s="11">
        <v>2.2360679774997898</v>
      </c>
      <c r="S71" s="11">
        <v>-1.6094379124341003</v>
      </c>
      <c r="T71">
        <v>1</v>
      </c>
      <c r="U71">
        <v>1</v>
      </c>
      <c r="V71">
        <v>1</v>
      </c>
      <c r="W71" s="9">
        <v>1</v>
      </c>
    </row>
    <row r="72" spans="1:23" x14ac:dyDescent="0.35">
      <c r="A72">
        <v>99</v>
      </c>
      <c r="B72" t="s">
        <v>21</v>
      </c>
      <c r="C72" s="9">
        <v>1</v>
      </c>
      <c r="D72">
        <v>46</v>
      </c>
      <c r="E72">
        <f t="shared" si="1"/>
        <v>1</v>
      </c>
      <c r="F72">
        <v>0</v>
      </c>
      <c r="G72" s="6">
        <v>47</v>
      </c>
      <c r="H72" s="10">
        <v>0</v>
      </c>
      <c r="I72">
        <v>4</v>
      </c>
      <c r="J72">
        <v>0</v>
      </c>
      <c r="K72" t="s">
        <v>22</v>
      </c>
      <c r="L72">
        <v>3</v>
      </c>
      <c r="N72" t="s">
        <v>26</v>
      </c>
      <c r="O72">
        <v>1</v>
      </c>
      <c r="P72">
        <v>0</v>
      </c>
      <c r="Q72">
        <v>0.2</v>
      </c>
      <c r="R72" s="11">
        <v>2.2360679774997898</v>
      </c>
      <c r="S72" s="11">
        <v>-1.6094379124341003</v>
      </c>
      <c r="T72">
        <v>1</v>
      </c>
      <c r="U72">
        <v>0</v>
      </c>
      <c r="V72">
        <v>0</v>
      </c>
      <c r="W72" s="9">
        <v>1</v>
      </c>
    </row>
    <row r="73" spans="1:23" x14ac:dyDescent="0.35">
      <c r="A73">
        <v>101</v>
      </c>
      <c r="B73" t="s">
        <v>21</v>
      </c>
      <c r="C73" s="9">
        <v>1</v>
      </c>
      <c r="D73">
        <v>67</v>
      </c>
      <c r="E73">
        <f t="shared" si="1"/>
        <v>1</v>
      </c>
      <c r="F73">
        <v>0</v>
      </c>
      <c r="G73" s="6">
        <v>53</v>
      </c>
      <c r="H73" s="10">
        <v>0</v>
      </c>
      <c r="I73">
        <v>3</v>
      </c>
      <c r="J73">
        <v>1</v>
      </c>
      <c r="K73" t="s">
        <v>24</v>
      </c>
      <c r="L73">
        <v>2</v>
      </c>
      <c r="M73">
        <v>0</v>
      </c>
      <c r="N73">
        <v>0</v>
      </c>
      <c r="O73">
        <v>0</v>
      </c>
      <c r="P73">
        <v>0</v>
      </c>
      <c r="Q73">
        <v>3.6</v>
      </c>
      <c r="R73" s="11">
        <v>0.52704627669472992</v>
      </c>
      <c r="S73" s="11">
        <v>1.2809338454620642</v>
      </c>
      <c r="T73">
        <v>1</v>
      </c>
      <c r="U73">
        <v>1</v>
      </c>
      <c r="V73">
        <v>1</v>
      </c>
      <c r="W73" s="9">
        <v>1</v>
      </c>
    </row>
    <row r="74" spans="1:23" x14ac:dyDescent="0.35">
      <c r="A74">
        <v>102</v>
      </c>
      <c r="B74" t="s">
        <v>21</v>
      </c>
      <c r="C74" s="9">
        <v>1</v>
      </c>
      <c r="D74">
        <v>57</v>
      </c>
      <c r="E74">
        <f t="shared" si="1"/>
        <v>1</v>
      </c>
      <c r="F74">
        <v>1</v>
      </c>
      <c r="G74" s="6">
        <v>48</v>
      </c>
      <c r="H74" s="10">
        <v>0</v>
      </c>
      <c r="I74">
        <v>2</v>
      </c>
      <c r="J74">
        <v>1</v>
      </c>
      <c r="K74">
        <v>0</v>
      </c>
      <c r="L74">
        <v>0</v>
      </c>
      <c r="N74">
        <v>0</v>
      </c>
      <c r="O74">
        <v>0</v>
      </c>
      <c r="P74">
        <v>0</v>
      </c>
      <c r="Q74">
        <v>1.2</v>
      </c>
      <c r="R74" s="11">
        <v>0.9128709291752769</v>
      </c>
      <c r="S74" s="11">
        <v>0.18232155679395459</v>
      </c>
      <c r="T74">
        <v>0</v>
      </c>
      <c r="U74">
        <v>0</v>
      </c>
      <c r="V74">
        <v>0</v>
      </c>
      <c r="W74" s="9">
        <v>0</v>
      </c>
    </row>
    <row r="75" spans="1:23" x14ac:dyDescent="0.35">
      <c r="A75">
        <v>104</v>
      </c>
      <c r="B75" t="s">
        <v>21</v>
      </c>
      <c r="C75" s="9">
        <v>1</v>
      </c>
      <c r="D75">
        <v>31</v>
      </c>
      <c r="E75">
        <f t="shared" si="1"/>
        <v>0</v>
      </c>
      <c r="F75">
        <v>0</v>
      </c>
      <c r="G75" s="6">
        <v>55</v>
      </c>
      <c r="H75" s="10">
        <v>0</v>
      </c>
      <c r="I75">
        <v>2</v>
      </c>
      <c r="J75">
        <v>0</v>
      </c>
      <c r="K75" t="s">
        <v>23</v>
      </c>
      <c r="L75">
        <v>1</v>
      </c>
      <c r="M75">
        <v>1</v>
      </c>
      <c r="N75">
        <v>0</v>
      </c>
      <c r="O75">
        <v>0</v>
      </c>
      <c r="P75">
        <v>0</v>
      </c>
      <c r="Q75">
        <v>4.8</v>
      </c>
      <c r="R75" s="11">
        <v>0.45643546458763845</v>
      </c>
      <c r="S75" s="11">
        <v>1.5686159179138452</v>
      </c>
      <c r="T75">
        <v>1</v>
      </c>
      <c r="U75">
        <v>2</v>
      </c>
      <c r="V75">
        <v>0</v>
      </c>
      <c r="W75" s="9">
        <v>0</v>
      </c>
    </row>
    <row r="76" spans="1:23" x14ac:dyDescent="0.35">
      <c r="A76">
        <v>105</v>
      </c>
      <c r="B76" t="s">
        <v>21</v>
      </c>
      <c r="C76" s="9">
        <v>1</v>
      </c>
      <c r="D76">
        <v>68</v>
      </c>
      <c r="E76">
        <f t="shared" si="1"/>
        <v>1</v>
      </c>
      <c r="F76">
        <v>1</v>
      </c>
      <c r="G76" s="6">
        <v>54</v>
      </c>
      <c r="H76" s="10">
        <v>0</v>
      </c>
      <c r="I76">
        <v>1</v>
      </c>
      <c r="J76">
        <v>0</v>
      </c>
      <c r="K76">
        <v>0</v>
      </c>
      <c r="L76">
        <v>0</v>
      </c>
      <c r="N76">
        <v>0</v>
      </c>
      <c r="O76">
        <v>0</v>
      </c>
      <c r="P76">
        <v>0</v>
      </c>
      <c r="Q76">
        <v>0.44</v>
      </c>
      <c r="R76" s="11">
        <v>1.507556722888818</v>
      </c>
      <c r="S76" s="11">
        <v>-0.82098055206983023</v>
      </c>
      <c r="T76">
        <v>0</v>
      </c>
      <c r="U76">
        <v>0</v>
      </c>
      <c r="V76">
        <v>0</v>
      </c>
      <c r="W76" s="9">
        <v>0</v>
      </c>
    </row>
    <row r="77" spans="1:23" x14ac:dyDescent="0.35">
      <c r="A77">
        <v>106</v>
      </c>
      <c r="B77" t="s">
        <v>21</v>
      </c>
      <c r="C77" s="9">
        <v>1</v>
      </c>
      <c r="D77">
        <v>39</v>
      </c>
      <c r="E77">
        <f t="shared" si="1"/>
        <v>0</v>
      </c>
      <c r="F77">
        <v>1</v>
      </c>
      <c r="G77" s="6">
        <v>47</v>
      </c>
      <c r="H77" s="10">
        <v>0</v>
      </c>
      <c r="I77">
        <v>1</v>
      </c>
      <c r="J77">
        <v>0</v>
      </c>
      <c r="K77">
        <v>0</v>
      </c>
      <c r="L77">
        <v>0</v>
      </c>
      <c r="N77">
        <v>0</v>
      </c>
      <c r="O77">
        <v>0</v>
      </c>
      <c r="P77">
        <v>0</v>
      </c>
      <c r="Q77">
        <v>0.8</v>
      </c>
      <c r="R77" s="11">
        <v>1.1180339887498949</v>
      </c>
      <c r="S77" s="11">
        <v>-0.22314355131420971</v>
      </c>
      <c r="T77">
        <v>0</v>
      </c>
      <c r="U77">
        <v>0</v>
      </c>
      <c r="V77">
        <v>0</v>
      </c>
      <c r="W77" s="9">
        <v>0</v>
      </c>
    </row>
    <row r="78" spans="1:23" x14ac:dyDescent="0.35">
      <c r="A78">
        <v>107</v>
      </c>
      <c r="B78" t="s">
        <v>21</v>
      </c>
      <c r="C78" s="9">
        <v>1</v>
      </c>
      <c r="D78">
        <v>26</v>
      </c>
      <c r="E78">
        <f t="shared" si="1"/>
        <v>0</v>
      </c>
      <c r="F78">
        <v>1</v>
      </c>
      <c r="G78" s="6">
        <v>47</v>
      </c>
      <c r="H78" s="10">
        <v>0</v>
      </c>
      <c r="I78">
        <v>1</v>
      </c>
      <c r="J78">
        <v>1</v>
      </c>
      <c r="K78">
        <v>0</v>
      </c>
      <c r="L78">
        <v>0</v>
      </c>
      <c r="N78">
        <v>0</v>
      </c>
      <c r="O78">
        <v>0</v>
      </c>
      <c r="P78">
        <v>0</v>
      </c>
      <c r="Q78">
        <v>0.2</v>
      </c>
      <c r="R78" s="11">
        <v>2.2360679774997898</v>
      </c>
      <c r="S78" s="11">
        <v>-1.6094379124341003</v>
      </c>
      <c r="T78">
        <v>0</v>
      </c>
      <c r="U78">
        <v>0</v>
      </c>
      <c r="V78">
        <v>0</v>
      </c>
      <c r="W78" s="9">
        <v>0</v>
      </c>
    </row>
    <row r="79" spans="1:23" x14ac:dyDescent="0.35">
      <c r="A79">
        <v>109</v>
      </c>
      <c r="B79" t="s">
        <v>21</v>
      </c>
      <c r="C79" s="9">
        <v>1</v>
      </c>
      <c r="D79">
        <v>25</v>
      </c>
      <c r="E79">
        <f t="shared" si="1"/>
        <v>0</v>
      </c>
      <c r="F79">
        <v>0</v>
      </c>
      <c r="G79" s="6">
        <v>54</v>
      </c>
      <c r="H79" s="10">
        <v>0</v>
      </c>
      <c r="I79">
        <v>1</v>
      </c>
      <c r="J79">
        <v>0</v>
      </c>
      <c r="K79">
        <v>0</v>
      </c>
      <c r="L79">
        <v>0</v>
      </c>
      <c r="N79">
        <v>0</v>
      </c>
      <c r="O79">
        <v>0</v>
      </c>
      <c r="P79">
        <v>1</v>
      </c>
      <c r="Q79">
        <v>5.3</v>
      </c>
      <c r="R79" s="11">
        <v>0.43437224276306935</v>
      </c>
      <c r="S79" s="11">
        <v>1.6677068205580761</v>
      </c>
      <c r="T79">
        <v>0</v>
      </c>
      <c r="U79">
        <v>0</v>
      </c>
      <c r="V79">
        <v>0</v>
      </c>
      <c r="W79" s="9">
        <v>0</v>
      </c>
    </row>
    <row r="80" spans="1:23" x14ac:dyDescent="0.35">
      <c r="A80">
        <v>110</v>
      </c>
      <c r="B80" t="s">
        <v>21</v>
      </c>
      <c r="C80" s="9">
        <v>1</v>
      </c>
      <c r="D80">
        <v>58</v>
      </c>
      <c r="E80">
        <f t="shared" si="1"/>
        <v>1</v>
      </c>
      <c r="F80">
        <v>1</v>
      </c>
      <c r="G80" s="6">
        <v>48</v>
      </c>
      <c r="H80" s="10">
        <v>0</v>
      </c>
      <c r="I80">
        <v>2</v>
      </c>
      <c r="J80">
        <v>1</v>
      </c>
      <c r="K80">
        <v>0</v>
      </c>
      <c r="L80">
        <v>0</v>
      </c>
      <c r="N80">
        <v>0</v>
      </c>
      <c r="O80">
        <v>0</v>
      </c>
      <c r="P80">
        <v>0</v>
      </c>
      <c r="Q80">
        <v>2.9</v>
      </c>
      <c r="R80" s="11">
        <v>0.58722021951470349</v>
      </c>
      <c r="S80" s="11">
        <v>1.0647107369924282</v>
      </c>
      <c r="T80">
        <v>0</v>
      </c>
      <c r="U80">
        <v>0</v>
      </c>
      <c r="V80">
        <v>0</v>
      </c>
      <c r="W80" s="9">
        <v>0</v>
      </c>
    </row>
    <row r="81" spans="1:23" x14ac:dyDescent="0.35">
      <c r="A81">
        <v>111</v>
      </c>
      <c r="B81" t="s">
        <v>21</v>
      </c>
      <c r="C81" s="9">
        <v>1</v>
      </c>
      <c r="D81">
        <v>34</v>
      </c>
      <c r="E81">
        <f t="shared" si="1"/>
        <v>0</v>
      </c>
      <c r="F81">
        <v>0</v>
      </c>
      <c r="G81" s="6">
        <v>55</v>
      </c>
      <c r="H81" s="10">
        <v>0</v>
      </c>
      <c r="I81">
        <v>1</v>
      </c>
      <c r="J81">
        <v>0</v>
      </c>
      <c r="K81">
        <v>0</v>
      </c>
      <c r="L81">
        <v>0</v>
      </c>
      <c r="N81">
        <v>0</v>
      </c>
      <c r="O81">
        <v>0</v>
      </c>
      <c r="P81">
        <v>0</v>
      </c>
      <c r="Q81">
        <v>0.3</v>
      </c>
      <c r="R81" s="11">
        <v>1.8257418583505538</v>
      </c>
      <c r="S81" s="11">
        <v>-1.2039728043259361</v>
      </c>
      <c r="T81">
        <v>0</v>
      </c>
      <c r="U81">
        <v>0</v>
      </c>
      <c r="V81">
        <v>0</v>
      </c>
      <c r="W81" s="9">
        <v>0</v>
      </c>
    </row>
    <row r="82" spans="1:23" x14ac:dyDescent="0.35">
      <c r="A82">
        <v>112</v>
      </c>
      <c r="B82" t="s">
        <v>21</v>
      </c>
      <c r="C82" s="9">
        <v>1</v>
      </c>
      <c r="D82">
        <v>77</v>
      </c>
      <c r="E82">
        <f t="shared" si="1"/>
        <v>1</v>
      </c>
      <c r="F82">
        <v>1</v>
      </c>
      <c r="G82" s="6">
        <v>47</v>
      </c>
      <c r="H82" s="10">
        <v>0</v>
      </c>
      <c r="I82">
        <v>4</v>
      </c>
      <c r="J82">
        <v>0</v>
      </c>
      <c r="K82">
        <v>0</v>
      </c>
      <c r="L82">
        <v>0</v>
      </c>
      <c r="N82" t="s">
        <v>26</v>
      </c>
      <c r="O82">
        <v>1</v>
      </c>
      <c r="P82">
        <v>1</v>
      </c>
      <c r="Q82">
        <v>6.7</v>
      </c>
      <c r="R82" s="11">
        <v>0.38633370464312788</v>
      </c>
      <c r="S82" s="11">
        <v>1.9021075263969205</v>
      </c>
      <c r="T82">
        <v>1</v>
      </c>
      <c r="U82">
        <v>0</v>
      </c>
      <c r="V82">
        <v>0</v>
      </c>
      <c r="W82" s="9">
        <v>1</v>
      </c>
    </row>
    <row r="83" spans="1:23" x14ac:dyDescent="0.35">
      <c r="A83">
        <v>113</v>
      </c>
      <c r="B83" t="s">
        <v>21</v>
      </c>
      <c r="C83" s="9">
        <v>1</v>
      </c>
      <c r="D83">
        <v>71</v>
      </c>
      <c r="E83">
        <f t="shared" si="1"/>
        <v>1</v>
      </c>
      <c r="F83">
        <v>0</v>
      </c>
      <c r="G83" s="6">
        <v>72</v>
      </c>
      <c r="H83" s="10">
        <v>0</v>
      </c>
      <c r="I83">
        <v>1</v>
      </c>
      <c r="J83">
        <v>1</v>
      </c>
      <c r="K83" t="s">
        <v>22</v>
      </c>
      <c r="L83">
        <v>3</v>
      </c>
      <c r="N83">
        <v>0</v>
      </c>
      <c r="O83">
        <v>0</v>
      </c>
      <c r="P83">
        <v>0</v>
      </c>
      <c r="Q83">
        <v>2.9</v>
      </c>
      <c r="R83" s="11">
        <v>0.58722021951470349</v>
      </c>
      <c r="S83" s="11">
        <v>1.0647107369924282</v>
      </c>
      <c r="T83">
        <v>1</v>
      </c>
      <c r="U83">
        <v>2</v>
      </c>
      <c r="V83">
        <v>0</v>
      </c>
      <c r="W83" s="9">
        <v>0</v>
      </c>
    </row>
    <row r="84" spans="1:23" x14ac:dyDescent="0.35">
      <c r="A84">
        <v>115</v>
      </c>
      <c r="B84" t="s">
        <v>13</v>
      </c>
      <c r="C84" s="9">
        <v>0</v>
      </c>
      <c r="D84">
        <v>50</v>
      </c>
      <c r="E84">
        <f t="shared" si="1"/>
        <v>1</v>
      </c>
      <c r="F84">
        <v>1</v>
      </c>
      <c r="G84" s="6">
        <v>71</v>
      </c>
      <c r="H84" s="10">
        <v>0</v>
      </c>
      <c r="I84">
        <v>1</v>
      </c>
      <c r="J84">
        <v>1</v>
      </c>
      <c r="K84" t="s">
        <v>22</v>
      </c>
      <c r="L84">
        <v>3</v>
      </c>
      <c r="N84">
        <v>0</v>
      </c>
      <c r="O84">
        <v>0</v>
      </c>
      <c r="P84">
        <v>0</v>
      </c>
      <c r="Q84">
        <v>2.6</v>
      </c>
      <c r="R84" s="11">
        <v>0.62017367294604231</v>
      </c>
      <c r="S84" s="11">
        <v>0.95551144502743635</v>
      </c>
      <c r="T84">
        <v>1</v>
      </c>
      <c r="U84">
        <v>0</v>
      </c>
      <c r="V84">
        <v>0</v>
      </c>
      <c r="W84" s="9">
        <v>0</v>
      </c>
    </row>
    <row r="85" spans="1:23" x14ac:dyDescent="0.35">
      <c r="A85">
        <v>116</v>
      </c>
      <c r="B85" t="s">
        <v>13</v>
      </c>
      <c r="C85" s="9">
        <v>0</v>
      </c>
      <c r="D85">
        <v>54</v>
      </c>
      <c r="E85">
        <f t="shared" si="1"/>
        <v>1</v>
      </c>
      <c r="F85">
        <v>1</v>
      </c>
      <c r="G85" s="6">
        <v>72</v>
      </c>
      <c r="H85" s="10">
        <v>0</v>
      </c>
      <c r="I85">
        <v>2</v>
      </c>
      <c r="J85">
        <v>0</v>
      </c>
      <c r="K85" t="s">
        <v>22</v>
      </c>
      <c r="L85">
        <v>3</v>
      </c>
      <c r="N85">
        <v>0</v>
      </c>
      <c r="O85">
        <v>0</v>
      </c>
      <c r="P85">
        <v>0</v>
      </c>
      <c r="Q85">
        <v>3.9</v>
      </c>
      <c r="R85" s="11">
        <v>0.50636968354183332</v>
      </c>
      <c r="S85" s="11">
        <v>1.3609765531356006</v>
      </c>
      <c r="T85">
        <v>1</v>
      </c>
      <c r="U85">
        <v>0</v>
      </c>
      <c r="V85">
        <v>0</v>
      </c>
      <c r="W85" s="9">
        <v>0</v>
      </c>
    </row>
    <row r="86" spans="1:23" x14ac:dyDescent="0.35">
      <c r="A86">
        <v>117</v>
      </c>
      <c r="B86" t="s">
        <v>13</v>
      </c>
      <c r="C86" s="9">
        <v>0</v>
      </c>
      <c r="D86">
        <v>38</v>
      </c>
      <c r="E86">
        <f t="shared" si="1"/>
        <v>0</v>
      </c>
      <c r="F86">
        <v>1</v>
      </c>
      <c r="G86" s="6">
        <v>71</v>
      </c>
      <c r="H86" s="10">
        <v>0</v>
      </c>
      <c r="I86">
        <v>2</v>
      </c>
      <c r="J86">
        <v>0</v>
      </c>
      <c r="K86" t="s">
        <v>23</v>
      </c>
      <c r="L86">
        <v>1</v>
      </c>
      <c r="M86">
        <v>1</v>
      </c>
      <c r="N86">
        <v>0</v>
      </c>
      <c r="O86">
        <v>0</v>
      </c>
      <c r="P86">
        <v>0</v>
      </c>
      <c r="Q86">
        <v>2.2999999999999998</v>
      </c>
      <c r="R86" s="11">
        <v>0.65938047339578698</v>
      </c>
      <c r="S86" s="11">
        <v>0.83290912293510388</v>
      </c>
      <c r="T86">
        <v>1</v>
      </c>
      <c r="U86">
        <v>2</v>
      </c>
      <c r="V86">
        <v>0</v>
      </c>
      <c r="W86" s="9">
        <v>0</v>
      </c>
    </row>
    <row r="87" spans="1:23" x14ac:dyDescent="0.35">
      <c r="A87">
        <v>118</v>
      </c>
      <c r="B87" t="s">
        <v>21</v>
      </c>
      <c r="C87" s="9">
        <v>1</v>
      </c>
      <c r="D87">
        <v>39</v>
      </c>
      <c r="E87">
        <f t="shared" si="1"/>
        <v>0</v>
      </c>
      <c r="F87">
        <v>1</v>
      </c>
      <c r="G87" s="6">
        <v>61</v>
      </c>
      <c r="H87" s="10">
        <v>0</v>
      </c>
      <c r="I87">
        <v>2</v>
      </c>
      <c r="J87">
        <v>1</v>
      </c>
      <c r="K87" t="s">
        <v>23</v>
      </c>
      <c r="L87">
        <v>1</v>
      </c>
      <c r="M87">
        <v>1</v>
      </c>
      <c r="N87">
        <v>0</v>
      </c>
      <c r="O87">
        <v>0</v>
      </c>
      <c r="P87">
        <v>0</v>
      </c>
      <c r="Q87">
        <v>0.2</v>
      </c>
      <c r="R87" s="11">
        <v>2.2360679774997898</v>
      </c>
      <c r="S87" s="11">
        <v>-1.6094379124341003</v>
      </c>
      <c r="T87">
        <v>1</v>
      </c>
      <c r="U87">
        <v>2</v>
      </c>
      <c r="V87">
        <v>0</v>
      </c>
      <c r="W87" s="9">
        <v>0</v>
      </c>
    </row>
    <row r="88" spans="1:23" x14ac:dyDescent="0.35">
      <c r="A88">
        <v>120</v>
      </c>
      <c r="B88" t="s">
        <v>21</v>
      </c>
      <c r="C88" s="9">
        <v>1</v>
      </c>
      <c r="D88">
        <v>67</v>
      </c>
      <c r="E88">
        <f t="shared" si="1"/>
        <v>1</v>
      </c>
      <c r="F88">
        <v>1</v>
      </c>
      <c r="G88" s="6">
        <v>48</v>
      </c>
      <c r="H88" s="10">
        <v>0</v>
      </c>
      <c r="I88">
        <v>2</v>
      </c>
      <c r="J88">
        <v>1</v>
      </c>
      <c r="K88">
        <v>0</v>
      </c>
      <c r="L88">
        <v>0</v>
      </c>
      <c r="N88">
        <v>0</v>
      </c>
      <c r="O88">
        <v>0</v>
      </c>
      <c r="P88">
        <v>0</v>
      </c>
      <c r="Q88">
        <v>4.5</v>
      </c>
      <c r="R88" s="11">
        <v>0.47140452079103168</v>
      </c>
      <c r="S88" s="11">
        <v>1.5040773967762742</v>
      </c>
      <c r="T88">
        <v>0</v>
      </c>
      <c r="U88">
        <v>0</v>
      </c>
      <c r="V88">
        <v>0</v>
      </c>
      <c r="W88" s="9">
        <v>0</v>
      </c>
    </row>
    <row r="89" spans="1:23" x14ac:dyDescent="0.35">
      <c r="A89">
        <v>121</v>
      </c>
      <c r="B89" t="s">
        <v>13</v>
      </c>
      <c r="C89" s="9">
        <v>0</v>
      </c>
      <c r="D89">
        <v>35</v>
      </c>
      <c r="E89">
        <f t="shared" si="1"/>
        <v>0</v>
      </c>
      <c r="F89">
        <v>1</v>
      </c>
      <c r="G89" s="6">
        <v>62</v>
      </c>
      <c r="H89" s="10">
        <v>0</v>
      </c>
      <c r="I89">
        <v>3</v>
      </c>
      <c r="J89">
        <v>1</v>
      </c>
      <c r="K89" t="s">
        <v>22</v>
      </c>
      <c r="L89">
        <v>3</v>
      </c>
      <c r="N89">
        <v>0</v>
      </c>
      <c r="O89">
        <v>0</v>
      </c>
      <c r="P89">
        <v>0</v>
      </c>
      <c r="Q89">
        <v>1.1000000000000001</v>
      </c>
      <c r="R89" s="11">
        <v>0.95346258924559224</v>
      </c>
      <c r="S89" s="11">
        <v>9.5310179804324935E-2</v>
      </c>
      <c r="T89">
        <v>1</v>
      </c>
      <c r="U89">
        <v>0</v>
      </c>
      <c r="V89">
        <v>0</v>
      </c>
      <c r="W89" s="9">
        <v>1</v>
      </c>
    </row>
    <row r="90" spans="1:23" x14ac:dyDescent="0.35">
      <c r="A90">
        <v>122</v>
      </c>
      <c r="B90" t="s">
        <v>21</v>
      </c>
      <c r="C90" s="9">
        <v>1</v>
      </c>
      <c r="D90">
        <v>49</v>
      </c>
      <c r="E90">
        <f t="shared" si="1"/>
        <v>1</v>
      </c>
      <c r="F90">
        <v>0</v>
      </c>
      <c r="G90" s="6">
        <v>63</v>
      </c>
      <c r="H90" s="10">
        <v>0</v>
      </c>
      <c r="I90">
        <v>1</v>
      </c>
      <c r="J90">
        <v>1</v>
      </c>
      <c r="K90" t="s">
        <v>23</v>
      </c>
      <c r="L90">
        <v>1</v>
      </c>
      <c r="M90">
        <v>1</v>
      </c>
      <c r="N90">
        <v>0</v>
      </c>
      <c r="O90">
        <v>0</v>
      </c>
      <c r="P90">
        <v>0</v>
      </c>
      <c r="Q90">
        <v>0.2</v>
      </c>
      <c r="R90" s="11">
        <v>2.2360679774997898</v>
      </c>
      <c r="S90" s="11">
        <v>-1.6094379124341003</v>
      </c>
      <c r="T90">
        <v>1</v>
      </c>
      <c r="U90">
        <v>1</v>
      </c>
      <c r="V90">
        <v>1</v>
      </c>
      <c r="W90" s="9">
        <v>0</v>
      </c>
    </row>
    <row r="91" spans="1:23" x14ac:dyDescent="0.35">
      <c r="A91">
        <v>123</v>
      </c>
      <c r="B91" t="s">
        <v>21</v>
      </c>
      <c r="C91" s="9">
        <v>1</v>
      </c>
      <c r="D91">
        <v>55</v>
      </c>
      <c r="E91">
        <f t="shared" si="1"/>
        <v>1</v>
      </c>
      <c r="F91">
        <v>0</v>
      </c>
      <c r="G91" s="6">
        <v>48</v>
      </c>
      <c r="H91" s="10">
        <v>0</v>
      </c>
      <c r="I91">
        <v>2</v>
      </c>
      <c r="J91">
        <v>0</v>
      </c>
      <c r="K91">
        <v>0</v>
      </c>
      <c r="L91">
        <v>0</v>
      </c>
      <c r="N91">
        <v>0</v>
      </c>
      <c r="O91">
        <v>0</v>
      </c>
      <c r="P91">
        <v>0</v>
      </c>
      <c r="Q91">
        <v>2.6</v>
      </c>
      <c r="R91" s="11">
        <v>0.62017367294604231</v>
      </c>
      <c r="S91" s="11">
        <v>0.95551144502743635</v>
      </c>
      <c r="T91">
        <v>0</v>
      </c>
      <c r="U91">
        <v>1</v>
      </c>
      <c r="V91">
        <v>1</v>
      </c>
      <c r="W91" s="9">
        <v>0</v>
      </c>
    </row>
    <row r="92" spans="1:23" x14ac:dyDescent="0.35">
      <c r="A92">
        <v>124</v>
      </c>
      <c r="B92" t="s">
        <v>21</v>
      </c>
      <c r="C92" s="9">
        <v>1</v>
      </c>
      <c r="D92">
        <v>63</v>
      </c>
      <c r="E92">
        <f t="shared" si="1"/>
        <v>1</v>
      </c>
      <c r="F92">
        <v>1</v>
      </c>
      <c r="G92" s="6">
        <v>44</v>
      </c>
      <c r="H92" s="10">
        <v>0</v>
      </c>
      <c r="I92">
        <v>4</v>
      </c>
      <c r="J92">
        <v>1</v>
      </c>
      <c r="K92">
        <v>0</v>
      </c>
      <c r="L92">
        <v>0</v>
      </c>
      <c r="N92">
        <v>0</v>
      </c>
      <c r="O92">
        <v>0</v>
      </c>
      <c r="P92">
        <v>0</v>
      </c>
      <c r="Q92">
        <v>0.8</v>
      </c>
      <c r="R92" s="11">
        <v>1.1180339887498949</v>
      </c>
      <c r="S92" s="11">
        <v>-0.22314355131420971</v>
      </c>
      <c r="T92">
        <v>1</v>
      </c>
      <c r="U92">
        <v>0</v>
      </c>
      <c r="V92">
        <v>0</v>
      </c>
      <c r="W92" s="9">
        <v>1</v>
      </c>
    </row>
    <row r="93" spans="1:23" x14ac:dyDescent="0.35">
      <c r="A93">
        <v>125</v>
      </c>
      <c r="B93" t="s">
        <v>21</v>
      </c>
      <c r="C93" s="9">
        <v>1</v>
      </c>
      <c r="D93">
        <v>39</v>
      </c>
      <c r="E93">
        <f t="shared" si="1"/>
        <v>0</v>
      </c>
      <c r="F93">
        <v>0</v>
      </c>
      <c r="G93" s="6">
        <v>62</v>
      </c>
      <c r="H93" s="10">
        <v>0</v>
      </c>
      <c r="I93">
        <v>3</v>
      </c>
      <c r="J93">
        <v>0</v>
      </c>
      <c r="K93" t="s">
        <v>24</v>
      </c>
      <c r="L93">
        <v>2</v>
      </c>
      <c r="M93">
        <v>0</v>
      </c>
      <c r="N93">
        <v>0</v>
      </c>
      <c r="O93">
        <v>0</v>
      </c>
      <c r="P93">
        <v>0</v>
      </c>
      <c r="Q93">
        <v>4.9000000000000004</v>
      </c>
      <c r="R93" s="11">
        <v>0.45175395145262559</v>
      </c>
      <c r="S93" s="11">
        <v>1.589235205116581</v>
      </c>
      <c r="T93">
        <v>1</v>
      </c>
      <c r="U93">
        <v>0</v>
      </c>
      <c r="V93">
        <v>0</v>
      </c>
      <c r="W93" s="9">
        <v>1</v>
      </c>
    </row>
    <row r="94" spans="1:23" x14ac:dyDescent="0.35">
      <c r="A94">
        <v>126</v>
      </c>
      <c r="B94" t="s">
        <v>21</v>
      </c>
      <c r="C94" s="9">
        <v>1</v>
      </c>
      <c r="D94">
        <v>36</v>
      </c>
      <c r="E94">
        <f t="shared" si="1"/>
        <v>0</v>
      </c>
      <c r="F94">
        <v>1</v>
      </c>
      <c r="G94" s="6">
        <v>40</v>
      </c>
      <c r="H94" s="10">
        <v>0</v>
      </c>
      <c r="I94">
        <v>1</v>
      </c>
      <c r="J94">
        <v>0</v>
      </c>
      <c r="K94">
        <v>0</v>
      </c>
      <c r="L94">
        <v>0</v>
      </c>
      <c r="N94">
        <v>0</v>
      </c>
      <c r="O94">
        <v>0</v>
      </c>
      <c r="P94">
        <v>0</v>
      </c>
      <c r="Q94">
        <v>0.8</v>
      </c>
      <c r="R94" s="11">
        <v>1.1180339887498949</v>
      </c>
      <c r="S94" s="11">
        <v>-0.22314355131420971</v>
      </c>
      <c r="T94">
        <v>0</v>
      </c>
      <c r="U94">
        <v>0</v>
      </c>
      <c r="V94">
        <v>0</v>
      </c>
      <c r="W94" s="9">
        <v>0</v>
      </c>
    </row>
    <row r="95" spans="1:23" x14ac:dyDescent="0.35">
      <c r="A95">
        <v>128</v>
      </c>
      <c r="B95" t="s">
        <v>21</v>
      </c>
      <c r="C95" s="9">
        <v>1</v>
      </c>
      <c r="D95">
        <v>58</v>
      </c>
      <c r="E95">
        <f t="shared" si="1"/>
        <v>1</v>
      </c>
      <c r="F95">
        <v>0</v>
      </c>
      <c r="G95" s="6">
        <v>46</v>
      </c>
      <c r="H95" s="10">
        <v>0</v>
      </c>
      <c r="I95">
        <v>1</v>
      </c>
      <c r="J95">
        <v>1</v>
      </c>
      <c r="K95">
        <v>0</v>
      </c>
      <c r="L95">
        <v>0</v>
      </c>
      <c r="N95">
        <v>0</v>
      </c>
      <c r="O95">
        <v>0</v>
      </c>
      <c r="P95">
        <v>0</v>
      </c>
      <c r="Q95">
        <v>1.9</v>
      </c>
      <c r="R95" s="11">
        <v>0.72547625011001171</v>
      </c>
      <c r="S95" s="11">
        <v>0.64185388617239469</v>
      </c>
      <c r="T95">
        <v>0</v>
      </c>
      <c r="U95">
        <v>0</v>
      </c>
      <c r="V95">
        <v>0</v>
      </c>
      <c r="W95" s="9">
        <v>0</v>
      </c>
    </row>
    <row r="96" spans="1:23" x14ac:dyDescent="0.35">
      <c r="A96">
        <v>129</v>
      </c>
      <c r="B96" t="s">
        <v>21</v>
      </c>
      <c r="C96" s="9">
        <v>1</v>
      </c>
      <c r="D96">
        <v>49</v>
      </c>
      <c r="E96">
        <f t="shared" si="1"/>
        <v>1</v>
      </c>
      <c r="F96">
        <v>1</v>
      </c>
      <c r="G96" s="6">
        <v>39</v>
      </c>
      <c r="H96" s="10">
        <v>0</v>
      </c>
      <c r="I96">
        <v>3</v>
      </c>
      <c r="J96">
        <v>0</v>
      </c>
      <c r="K96">
        <v>0</v>
      </c>
      <c r="L96">
        <v>0</v>
      </c>
      <c r="N96">
        <v>0</v>
      </c>
      <c r="O96">
        <v>0</v>
      </c>
      <c r="P96">
        <v>0</v>
      </c>
      <c r="Q96">
        <v>2.9</v>
      </c>
      <c r="R96" s="11">
        <v>0.58722021951470349</v>
      </c>
      <c r="S96" s="11">
        <v>1.0647107369924282</v>
      </c>
      <c r="T96">
        <v>1</v>
      </c>
      <c r="U96">
        <v>0</v>
      </c>
      <c r="V96">
        <v>0</v>
      </c>
      <c r="W96" s="9">
        <v>1</v>
      </c>
    </row>
    <row r="97" spans="1:23" x14ac:dyDescent="0.35">
      <c r="A97">
        <v>130</v>
      </c>
      <c r="B97" t="s">
        <v>21</v>
      </c>
      <c r="C97" s="9">
        <v>1</v>
      </c>
      <c r="D97">
        <v>66</v>
      </c>
      <c r="E97">
        <f t="shared" si="1"/>
        <v>1</v>
      </c>
      <c r="F97">
        <v>0</v>
      </c>
      <c r="G97" s="6">
        <v>42</v>
      </c>
      <c r="H97" s="10">
        <v>0</v>
      </c>
      <c r="I97">
        <v>2</v>
      </c>
      <c r="J97">
        <v>0</v>
      </c>
      <c r="K97">
        <v>0</v>
      </c>
      <c r="L97">
        <v>0</v>
      </c>
      <c r="N97">
        <v>0</v>
      </c>
      <c r="O97">
        <v>0</v>
      </c>
      <c r="P97">
        <v>0</v>
      </c>
      <c r="Q97">
        <v>3.5</v>
      </c>
      <c r="R97" s="11">
        <v>0.53452248382484879</v>
      </c>
      <c r="S97" s="11">
        <v>1.2527629684953681</v>
      </c>
      <c r="T97">
        <v>1</v>
      </c>
      <c r="U97">
        <v>0</v>
      </c>
      <c r="V97">
        <v>0</v>
      </c>
      <c r="W97" s="9">
        <v>0</v>
      </c>
    </row>
    <row r="98" spans="1:23" x14ac:dyDescent="0.35">
      <c r="A98">
        <v>131</v>
      </c>
      <c r="B98" t="s">
        <v>21</v>
      </c>
      <c r="C98" s="9">
        <v>1</v>
      </c>
      <c r="D98">
        <v>31</v>
      </c>
      <c r="E98">
        <f t="shared" si="1"/>
        <v>0</v>
      </c>
      <c r="F98">
        <v>1</v>
      </c>
      <c r="G98" s="6">
        <v>50</v>
      </c>
      <c r="H98" s="10">
        <v>0</v>
      </c>
      <c r="I98">
        <v>1</v>
      </c>
      <c r="J98">
        <v>0</v>
      </c>
      <c r="K98">
        <v>0</v>
      </c>
      <c r="L98">
        <v>0</v>
      </c>
      <c r="N98">
        <v>0</v>
      </c>
      <c r="O98">
        <v>0</v>
      </c>
      <c r="P98">
        <v>1</v>
      </c>
      <c r="Q98">
        <v>10.6</v>
      </c>
      <c r="R98" s="11">
        <v>0.30714755841697561</v>
      </c>
      <c r="S98" s="11">
        <v>2.3608540011180215</v>
      </c>
      <c r="T98">
        <v>0</v>
      </c>
      <c r="U98">
        <v>0</v>
      </c>
      <c r="V98">
        <v>0</v>
      </c>
      <c r="W98" s="9">
        <v>0</v>
      </c>
    </row>
    <row r="99" spans="1:23" x14ac:dyDescent="0.35">
      <c r="A99">
        <v>132</v>
      </c>
      <c r="B99" t="s">
        <v>21</v>
      </c>
      <c r="C99" s="9">
        <v>1</v>
      </c>
      <c r="D99">
        <v>40</v>
      </c>
      <c r="E99">
        <f t="shared" si="1"/>
        <v>0</v>
      </c>
      <c r="F99">
        <v>1</v>
      </c>
      <c r="G99" s="6">
        <v>39</v>
      </c>
      <c r="H99" s="10">
        <v>0</v>
      </c>
      <c r="I99">
        <v>1</v>
      </c>
      <c r="J99">
        <v>1</v>
      </c>
      <c r="K99">
        <v>0</v>
      </c>
      <c r="L99">
        <v>0</v>
      </c>
      <c r="N99">
        <v>0</v>
      </c>
      <c r="O99">
        <v>0</v>
      </c>
      <c r="P99">
        <v>0</v>
      </c>
      <c r="Q99">
        <v>0.6</v>
      </c>
      <c r="R99" s="11">
        <v>1.2909944487358056</v>
      </c>
      <c r="S99" s="11">
        <v>-0.51082562376599072</v>
      </c>
      <c r="T99">
        <v>0</v>
      </c>
      <c r="U99">
        <v>1</v>
      </c>
      <c r="V99">
        <v>1</v>
      </c>
      <c r="W99" s="9">
        <v>0</v>
      </c>
    </row>
    <row r="100" spans="1:23" x14ac:dyDescent="0.35">
      <c r="A100">
        <v>133</v>
      </c>
      <c r="B100" t="s">
        <v>21</v>
      </c>
      <c r="C100" s="9">
        <v>1</v>
      </c>
      <c r="D100">
        <v>51</v>
      </c>
      <c r="E100">
        <f t="shared" si="1"/>
        <v>1</v>
      </c>
      <c r="F100">
        <v>1</v>
      </c>
      <c r="G100" s="6">
        <v>43</v>
      </c>
      <c r="H100" s="10">
        <v>0</v>
      </c>
      <c r="I100">
        <v>1</v>
      </c>
      <c r="J100">
        <v>0</v>
      </c>
      <c r="K100">
        <v>0</v>
      </c>
      <c r="L100">
        <v>0</v>
      </c>
      <c r="N100">
        <v>0</v>
      </c>
      <c r="O100">
        <v>0</v>
      </c>
      <c r="P100">
        <v>0</v>
      </c>
      <c r="Q100">
        <v>4.9000000000000004</v>
      </c>
      <c r="R100" s="11">
        <v>0.45175395145262559</v>
      </c>
      <c r="S100" s="11">
        <v>1.589235205116581</v>
      </c>
      <c r="T100">
        <v>0</v>
      </c>
      <c r="U100">
        <v>0</v>
      </c>
      <c r="V100">
        <v>0</v>
      </c>
      <c r="W100" s="9">
        <v>0</v>
      </c>
    </row>
    <row r="101" spans="1:23" x14ac:dyDescent="0.35">
      <c r="A101">
        <v>135</v>
      </c>
      <c r="B101" t="s">
        <v>21</v>
      </c>
      <c r="C101" s="9">
        <v>1</v>
      </c>
      <c r="D101">
        <v>44</v>
      </c>
      <c r="E101">
        <f t="shared" si="1"/>
        <v>0</v>
      </c>
      <c r="F101">
        <v>1</v>
      </c>
      <c r="G101" s="6">
        <v>38</v>
      </c>
      <c r="H101" s="10">
        <v>0</v>
      </c>
      <c r="I101">
        <v>1</v>
      </c>
      <c r="J101">
        <v>0</v>
      </c>
      <c r="K101" t="s">
        <v>22</v>
      </c>
      <c r="L101">
        <v>3</v>
      </c>
      <c r="N101" t="s">
        <v>27</v>
      </c>
      <c r="O101">
        <v>1</v>
      </c>
      <c r="P101">
        <v>0</v>
      </c>
      <c r="Q101">
        <v>0.8</v>
      </c>
      <c r="R101" s="11">
        <v>1.1180339887498949</v>
      </c>
      <c r="S101" s="11">
        <v>-0.22314355131420971</v>
      </c>
      <c r="T101">
        <v>1</v>
      </c>
      <c r="U101">
        <v>0</v>
      </c>
      <c r="V101">
        <v>0</v>
      </c>
      <c r="W101" s="9">
        <v>0</v>
      </c>
    </row>
    <row r="102" spans="1:23" x14ac:dyDescent="0.35">
      <c r="A102">
        <v>137</v>
      </c>
      <c r="B102" t="s">
        <v>21</v>
      </c>
      <c r="C102" s="9">
        <v>1</v>
      </c>
      <c r="D102">
        <v>58</v>
      </c>
      <c r="E102">
        <f t="shared" si="1"/>
        <v>1</v>
      </c>
      <c r="F102">
        <v>1</v>
      </c>
      <c r="G102" s="6">
        <v>39</v>
      </c>
      <c r="H102" s="10">
        <v>0</v>
      </c>
      <c r="I102">
        <v>3</v>
      </c>
      <c r="J102">
        <v>0</v>
      </c>
      <c r="K102">
        <v>0</v>
      </c>
      <c r="L102">
        <v>0</v>
      </c>
      <c r="N102">
        <v>0</v>
      </c>
      <c r="O102">
        <v>0</v>
      </c>
      <c r="P102">
        <v>0</v>
      </c>
      <c r="Q102">
        <v>0.5</v>
      </c>
      <c r="R102" s="11">
        <v>1.4142135623730951</v>
      </c>
      <c r="S102" s="11">
        <v>-0.69314718055994529</v>
      </c>
      <c r="T102">
        <v>1</v>
      </c>
      <c r="U102">
        <v>0</v>
      </c>
      <c r="V102">
        <v>0</v>
      </c>
      <c r="W102" s="9">
        <v>1</v>
      </c>
    </row>
    <row r="103" spans="1:23" x14ac:dyDescent="0.35">
      <c r="A103">
        <v>138</v>
      </c>
      <c r="B103" t="s">
        <v>13</v>
      </c>
      <c r="C103" s="9">
        <v>0</v>
      </c>
      <c r="D103">
        <v>57</v>
      </c>
      <c r="E103">
        <f t="shared" si="1"/>
        <v>1</v>
      </c>
      <c r="F103">
        <v>1</v>
      </c>
      <c r="G103" s="6">
        <v>42</v>
      </c>
      <c r="H103" s="10">
        <v>0</v>
      </c>
      <c r="I103">
        <v>1</v>
      </c>
      <c r="J103">
        <v>0</v>
      </c>
      <c r="K103" t="s">
        <v>24</v>
      </c>
      <c r="L103">
        <v>2</v>
      </c>
      <c r="M103">
        <v>0</v>
      </c>
      <c r="N103">
        <v>0</v>
      </c>
      <c r="O103">
        <v>0</v>
      </c>
      <c r="P103">
        <v>1</v>
      </c>
      <c r="Q103">
        <v>6.7</v>
      </c>
      <c r="R103" s="11">
        <v>0.38633370464312788</v>
      </c>
      <c r="S103" s="11">
        <v>1.9021075263969205</v>
      </c>
      <c r="T103">
        <v>1</v>
      </c>
      <c r="U103">
        <v>0</v>
      </c>
      <c r="V103">
        <v>0</v>
      </c>
      <c r="W103" s="9">
        <v>0</v>
      </c>
    </row>
    <row r="104" spans="1:23" x14ac:dyDescent="0.35">
      <c r="A104">
        <v>139</v>
      </c>
      <c r="B104" t="s">
        <v>21</v>
      </c>
      <c r="C104" s="9">
        <v>1</v>
      </c>
      <c r="D104">
        <v>21</v>
      </c>
      <c r="E104">
        <f t="shared" si="1"/>
        <v>0</v>
      </c>
      <c r="F104">
        <v>0</v>
      </c>
      <c r="G104" s="6">
        <v>43</v>
      </c>
      <c r="H104" s="10">
        <v>0</v>
      </c>
      <c r="I104">
        <v>2</v>
      </c>
      <c r="J104">
        <v>0</v>
      </c>
      <c r="K104">
        <v>0</v>
      </c>
      <c r="L104">
        <v>0</v>
      </c>
      <c r="N104">
        <v>0</v>
      </c>
      <c r="O104">
        <v>0</v>
      </c>
      <c r="P104">
        <v>1</v>
      </c>
      <c r="Q104">
        <v>8.9</v>
      </c>
      <c r="R104" s="11">
        <v>0.33520076157699547</v>
      </c>
      <c r="S104" s="11">
        <v>2.1860512767380942</v>
      </c>
      <c r="T104">
        <v>0</v>
      </c>
      <c r="U104">
        <v>0</v>
      </c>
      <c r="V104">
        <v>0</v>
      </c>
      <c r="W104" s="9">
        <v>0</v>
      </c>
    </row>
    <row r="105" spans="1:23" x14ac:dyDescent="0.35">
      <c r="A105">
        <v>141</v>
      </c>
      <c r="B105" t="s">
        <v>21</v>
      </c>
      <c r="C105" s="9">
        <v>1</v>
      </c>
      <c r="D105">
        <v>62</v>
      </c>
      <c r="E105">
        <f t="shared" si="1"/>
        <v>1</v>
      </c>
      <c r="F105">
        <v>1</v>
      </c>
      <c r="G105" s="6">
        <v>58</v>
      </c>
      <c r="H105" s="10">
        <v>0</v>
      </c>
      <c r="I105">
        <v>3</v>
      </c>
      <c r="J105">
        <v>0</v>
      </c>
      <c r="K105" t="s">
        <v>23</v>
      </c>
      <c r="L105">
        <v>1</v>
      </c>
      <c r="M105">
        <v>1</v>
      </c>
      <c r="N105">
        <v>0</v>
      </c>
      <c r="O105">
        <v>0</v>
      </c>
      <c r="P105">
        <v>1</v>
      </c>
      <c r="Q105">
        <v>5.9</v>
      </c>
      <c r="R105" s="11">
        <v>0.41169348479630913</v>
      </c>
      <c r="S105" s="11">
        <v>1.7749523509116738</v>
      </c>
      <c r="T105">
        <v>1</v>
      </c>
      <c r="U105">
        <v>0</v>
      </c>
      <c r="V105">
        <v>0</v>
      </c>
      <c r="W105" s="9">
        <v>0</v>
      </c>
    </row>
    <row r="106" spans="1:23" x14ac:dyDescent="0.35">
      <c r="A106">
        <v>142</v>
      </c>
      <c r="B106" t="s">
        <v>21</v>
      </c>
      <c r="C106" s="9">
        <v>1</v>
      </c>
      <c r="D106">
        <v>53</v>
      </c>
      <c r="E106">
        <f t="shared" si="1"/>
        <v>1</v>
      </c>
      <c r="F106">
        <v>1</v>
      </c>
      <c r="G106" s="6">
        <v>58</v>
      </c>
      <c r="H106" s="10">
        <v>0</v>
      </c>
      <c r="I106">
        <v>1</v>
      </c>
      <c r="J106">
        <v>1</v>
      </c>
      <c r="K106" t="s">
        <v>23</v>
      </c>
      <c r="L106">
        <v>1</v>
      </c>
      <c r="M106">
        <v>1</v>
      </c>
      <c r="N106">
        <v>0</v>
      </c>
      <c r="O106">
        <v>0</v>
      </c>
      <c r="P106">
        <v>0</v>
      </c>
      <c r="Q106">
        <v>4.7</v>
      </c>
      <c r="R106" s="11">
        <v>0.46126560401444255</v>
      </c>
      <c r="S106" s="11">
        <v>1.547562508716013</v>
      </c>
      <c r="T106">
        <v>1</v>
      </c>
      <c r="U106">
        <v>0</v>
      </c>
      <c r="V106">
        <v>0</v>
      </c>
      <c r="W106" s="9">
        <v>0</v>
      </c>
    </row>
    <row r="107" spans="1:23" x14ac:dyDescent="0.35">
      <c r="A107">
        <v>143</v>
      </c>
      <c r="B107" t="s">
        <v>21</v>
      </c>
      <c r="C107" s="9">
        <v>1</v>
      </c>
      <c r="D107">
        <v>22</v>
      </c>
      <c r="E107">
        <f t="shared" si="1"/>
        <v>0</v>
      </c>
      <c r="F107">
        <v>0</v>
      </c>
      <c r="G107" s="6">
        <v>46</v>
      </c>
      <c r="H107" s="10">
        <v>0</v>
      </c>
      <c r="I107">
        <v>1</v>
      </c>
      <c r="J107">
        <v>1</v>
      </c>
      <c r="K107" t="s">
        <v>24</v>
      </c>
      <c r="L107">
        <v>2</v>
      </c>
      <c r="M107">
        <v>0</v>
      </c>
      <c r="N107">
        <v>0</v>
      </c>
      <c r="O107">
        <v>0</v>
      </c>
      <c r="P107">
        <v>0</v>
      </c>
      <c r="Q107">
        <v>0.9</v>
      </c>
      <c r="R107" s="11">
        <v>1.0540925533894598</v>
      </c>
      <c r="S107" s="11">
        <v>-0.10536051565782628</v>
      </c>
      <c r="T107">
        <v>1</v>
      </c>
      <c r="U107">
        <v>0</v>
      </c>
      <c r="V107">
        <v>0</v>
      </c>
      <c r="W107" s="9">
        <v>0</v>
      </c>
    </row>
    <row r="108" spans="1:23" x14ac:dyDescent="0.35">
      <c r="A108">
        <v>144</v>
      </c>
      <c r="B108" t="s">
        <v>21</v>
      </c>
      <c r="C108" s="9">
        <v>1</v>
      </c>
      <c r="D108">
        <v>53</v>
      </c>
      <c r="E108">
        <f t="shared" si="1"/>
        <v>1</v>
      </c>
      <c r="F108">
        <v>1</v>
      </c>
      <c r="G108" s="6">
        <v>57</v>
      </c>
      <c r="H108" s="10">
        <v>0</v>
      </c>
      <c r="I108">
        <v>1</v>
      </c>
      <c r="J108">
        <v>1</v>
      </c>
      <c r="K108" t="s">
        <v>23</v>
      </c>
      <c r="L108">
        <v>1</v>
      </c>
      <c r="M108">
        <v>1</v>
      </c>
      <c r="N108">
        <v>0</v>
      </c>
      <c r="O108">
        <v>0</v>
      </c>
      <c r="P108">
        <v>0</v>
      </c>
      <c r="Q108">
        <v>2.6</v>
      </c>
      <c r="R108" s="11">
        <v>0.62017367294604231</v>
      </c>
      <c r="S108" s="11">
        <v>0.95551144502743635</v>
      </c>
      <c r="T108">
        <v>1</v>
      </c>
      <c r="U108">
        <v>0</v>
      </c>
      <c r="V108">
        <v>0</v>
      </c>
      <c r="W108" s="9">
        <v>0</v>
      </c>
    </row>
    <row r="109" spans="1:23" x14ac:dyDescent="0.35">
      <c r="A109">
        <v>145</v>
      </c>
      <c r="B109" t="s">
        <v>21</v>
      </c>
      <c r="C109" s="9">
        <v>1</v>
      </c>
      <c r="D109">
        <v>20</v>
      </c>
      <c r="E109">
        <f t="shared" si="1"/>
        <v>0</v>
      </c>
      <c r="F109">
        <v>0</v>
      </c>
      <c r="G109" s="6">
        <v>43</v>
      </c>
      <c r="H109" s="10">
        <v>0</v>
      </c>
      <c r="I109">
        <v>1</v>
      </c>
      <c r="J109">
        <v>0</v>
      </c>
      <c r="K109">
        <v>0</v>
      </c>
      <c r="L109">
        <v>0</v>
      </c>
      <c r="N109">
        <v>0</v>
      </c>
      <c r="O109">
        <v>0</v>
      </c>
      <c r="P109">
        <v>0</v>
      </c>
      <c r="Q109">
        <v>0.2</v>
      </c>
      <c r="R109" s="11">
        <v>2.2360679774997898</v>
      </c>
      <c r="S109" s="11">
        <v>-1.6094379124341003</v>
      </c>
      <c r="T109">
        <v>0</v>
      </c>
      <c r="U109">
        <v>1</v>
      </c>
      <c r="V109">
        <v>1</v>
      </c>
      <c r="W109" s="9">
        <v>0</v>
      </c>
    </row>
    <row r="110" spans="1:23" x14ac:dyDescent="0.35">
      <c r="A110">
        <v>146</v>
      </c>
      <c r="B110" t="s">
        <v>13</v>
      </c>
      <c r="C110" s="9">
        <v>0</v>
      </c>
      <c r="D110">
        <v>41</v>
      </c>
      <c r="E110">
        <f t="shared" si="1"/>
        <v>0</v>
      </c>
      <c r="F110">
        <v>1</v>
      </c>
      <c r="G110" s="6">
        <v>57</v>
      </c>
      <c r="H110" s="10">
        <v>0</v>
      </c>
      <c r="I110">
        <v>2</v>
      </c>
      <c r="J110">
        <v>0</v>
      </c>
      <c r="K110" t="s">
        <v>23</v>
      </c>
      <c r="L110">
        <v>1</v>
      </c>
      <c r="M110">
        <v>1</v>
      </c>
      <c r="N110">
        <v>0</v>
      </c>
      <c r="O110">
        <v>0</v>
      </c>
      <c r="P110">
        <v>0</v>
      </c>
      <c r="Q110">
        <v>1.9</v>
      </c>
      <c r="R110" s="11">
        <v>0.72547625011001171</v>
      </c>
      <c r="S110" s="11">
        <v>0.64185388617239469</v>
      </c>
      <c r="T110">
        <v>1</v>
      </c>
      <c r="U110">
        <v>2</v>
      </c>
      <c r="V110">
        <v>0</v>
      </c>
      <c r="W110" s="9">
        <v>0</v>
      </c>
    </row>
    <row r="111" spans="1:23" x14ac:dyDescent="0.35">
      <c r="A111">
        <v>148</v>
      </c>
      <c r="B111" t="s">
        <v>13</v>
      </c>
      <c r="C111" s="9">
        <v>0</v>
      </c>
      <c r="D111">
        <v>56</v>
      </c>
      <c r="E111">
        <f t="shared" si="1"/>
        <v>1</v>
      </c>
      <c r="F111">
        <v>1</v>
      </c>
      <c r="G111" s="6">
        <v>58</v>
      </c>
      <c r="H111" s="10">
        <v>0</v>
      </c>
      <c r="I111">
        <v>1</v>
      </c>
      <c r="J111">
        <v>0</v>
      </c>
      <c r="K111">
        <v>0</v>
      </c>
      <c r="L111">
        <v>0</v>
      </c>
      <c r="N111">
        <v>0</v>
      </c>
      <c r="O111">
        <v>0</v>
      </c>
      <c r="P111">
        <v>0</v>
      </c>
      <c r="Q111">
        <v>0.4</v>
      </c>
      <c r="R111" s="11">
        <v>1.5811388300841895</v>
      </c>
      <c r="S111" s="11">
        <v>-0.916290731874155</v>
      </c>
      <c r="T111">
        <v>0</v>
      </c>
      <c r="U111">
        <v>0</v>
      </c>
      <c r="V111">
        <v>0</v>
      </c>
      <c r="W111" s="9">
        <v>0</v>
      </c>
    </row>
    <row r="112" spans="1:23" x14ac:dyDescent="0.35">
      <c r="A112">
        <v>149</v>
      </c>
      <c r="B112" t="s">
        <v>21</v>
      </c>
      <c r="C112" s="9">
        <v>1</v>
      </c>
      <c r="D112">
        <v>33</v>
      </c>
      <c r="E112">
        <f t="shared" si="1"/>
        <v>0</v>
      </c>
      <c r="F112">
        <v>0</v>
      </c>
      <c r="G112" s="6">
        <v>41</v>
      </c>
      <c r="H112" s="10">
        <v>0</v>
      </c>
      <c r="I112">
        <v>1</v>
      </c>
      <c r="J112">
        <v>0</v>
      </c>
      <c r="K112" t="s">
        <v>22</v>
      </c>
      <c r="L112">
        <v>3</v>
      </c>
      <c r="N112">
        <v>0</v>
      </c>
      <c r="O112">
        <v>0</v>
      </c>
      <c r="P112">
        <v>0</v>
      </c>
      <c r="Q112">
        <v>0.4</v>
      </c>
      <c r="R112" s="11">
        <v>1.5811388300841895</v>
      </c>
      <c r="S112" s="11">
        <v>-0.916290731874155</v>
      </c>
      <c r="T112">
        <v>1</v>
      </c>
      <c r="U112">
        <v>0</v>
      </c>
      <c r="V112">
        <v>0</v>
      </c>
      <c r="W112" s="9">
        <v>0</v>
      </c>
    </row>
    <row r="113" spans="1:23" x14ac:dyDescent="0.35">
      <c r="A113">
        <v>150</v>
      </c>
      <c r="B113" t="s">
        <v>21</v>
      </c>
      <c r="C113" s="9">
        <v>1</v>
      </c>
      <c r="D113">
        <v>27</v>
      </c>
      <c r="E113">
        <f t="shared" si="1"/>
        <v>0</v>
      </c>
      <c r="F113">
        <v>1</v>
      </c>
      <c r="G113" s="6">
        <v>38</v>
      </c>
      <c r="H113" s="10">
        <v>0</v>
      </c>
      <c r="I113">
        <v>1</v>
      </c>
      <c r="J113">
        <v>0</v>
      </c>
      <c r="K113" t="s">
        <v>23</v>
      </c>
      <c r="L113">
        <v>1</v>
      </c>
      <c r="M113">
        <v>1</v>
      </c>
      <c r="N113">
        <v>0</v>
      </c>
      <c r="O113">
        <v>0</v>
      </c>
      <c r="P113">
        <v>1</v>
      </c>
      <c r="Q113">
        <v>6.8</v>
      </c>
      <c r="R113" s="11">
        <v>0.38348249442368521</v>
      </c>
      <c r="S113" s="11">
        <v>1.9169226121820611</v>
      </c>
      <c r="T113">
        <v>1</v>
      </c>
      <c r="U113">
        <v>0</v>
      </c>
      <c r="V113">
        <v>0</v>
      </c>
      <c r="W113" s="9">
        <v>0</v>
      </c>
    </row>
    <row r="114" spans="1:23" x14ac:dyDescent="0.35">
      <c r="A114">
        <v>153</v>
      </c>
      <c r="B114" t="s">
        <v>21</v>
      </c>
      <c r="C114" s="9">
        <v>1</v>
      </c>
      <c r="D114">
        <v>38</v>
      </c>
      <c r="E114">
        <f t="shared" si="1"/>
        <v>0</v>
      </c>
      <c r="F114">
        <v>1</v>
      </c>
      <c r="G114" s="6">
        <v>41</v>
      </c>
      <c r="H114" s="10">
        <v>0</v>
      </c>
      <c r="I114">
        <v>3</v>
      </c>
      <c r="J114">
        <v>0</v>
      </c>
      <c r="K114" t="s">
        <v>23</v>
      </c>
      <c r="L114">
        <v>1</v>
      </c>
      <c r="M114">
        <v>1</v>
      </c>
      <c r="N114">
        <v>0</v>
      </c>
      <c r="O114">
        <v>0</v>
      </c>
      <c r="P114">
        <v>0</v>
      </c>
      <c r="Q114">
        <v>0.6</v>
      </c>
      <c r="R114" s="11">
        <v>1.2909944487358056</v>
      </c>
      <c r="S114" s="11">
        <v>-0.51082562376599072</v>
      </c>
      <c r="T114">
        <v>1</v>
      </c>
      <c r="U114">
        <v>0</v>
      </c>
      <c r="V114">
        <v>0</v>
      </c>
      <c r="W114" s="9">
        <v>1</v>
      </c>
    </row>
    <row r="115" spans="1:23" x14ac:dyDescent="0.35">
      <c r="A115">
        <v>155</v>
      </c>
      <c r="B115" t="s">
        <v>21</v>
      </c>
      <c r="C115" s="9">
        <v>1</v>
      </c>
      <c r="D115">
        <v>67</v>
      </c>
      <c r="E115">
        <f t="shared" si="1"/>
        <v>1</v>
      </c>
      <c r="F115">
        <v>0</v>
      </c>
      <c r="G115" s="6">
        <v>40</v>
      </c>
      <c r="H115" s="10">
        <v>0</v>
      </c>
      <c r="I115">
        <v>1</v>
      </c>
      <c r="J115">
        <v>1</v>
      </c>
      <c r="K115" t="s">
        <v>23</v>
      </c>
      <c r="L115">
        <v>1</v>
      </c>
      <c r="M115">
        <v>1</v>
      </c>
      <c r="N115">
        <v>0</v>
      </c>
      <c r="O115">
        <v>0</v>
      </c>
      <c r="P115">
        <v>0</v>
      </c>
      <c r="Q115">
        <v>2.9</v>
      </c>
      <c r="R115" s="11">
        <v>0.58722021951470349</v>
      </c>
      <c r="S115" s="11">
        <v>1.0647107369924282</v>
      </c>
      <c r="T115">
        <v>1</v>
      </c>
      <c r="U115">
        <v>0</v>
      </c>
      <c r="V115">
        <v>0</v>
      </c>
      <c r="W115" s="9">
        <v>0</v>
      </c>
    </row>
    <row r="116" spans="1:23" x14ac:dyDescent="0.35">
      <c r="A116">
        <v>156</v>
      </c>
      <c r="B116" t="s">
        <v>21</v>
      </c>
      <c r="C116" s="9">
        <v>1</v>
      </c>
      <c r="D116">
        <v>71</v>
      </c>
      <c r="E116">
        <f t="shared" si="1"/>
        <v>1</v>
      </c>
      <c r="F116">
        <v>1</v>
      </c>
      <c r="G116" s="6">
        <v>57</v>
      </c>
      <c r="H116" s="10">
        <v>0</v>
      </c>
      <c r="I116">
        <v>1</v>
      </c>
      <c r="J116">
        <v>0</v>
      </c>
      <c r="K116">
        <v>0</v>
      </c>
      <c r="L116">
        <v>0</v>
      </c>
      <c r="N116">
        <v>0</v>
      </c>
      <c r="O116">
        <v>0</v>
      </c>
      <c r="P116">
        <v>0</v>
      </c>
      <c r="Q116">
        <v>0.9</v>
      </c>
      <c r="R116" s="11">
        <v>1.0540925533894598</v>
      </c>
      <c r="S116" s="11">
        <v>-0.10536051565782628</v>
      </c>
      <c r="T116">
        <v>0</v>
      </c>
      <c r="U116">
        <v>0</v>
      </c>
      <c r="V116">
        <v>0</v>
      </c>
      <c r="W116" s="9">
        <v>0</v>
      </c>
    </row>
    <row r="117" spans="1:23" x14ac:dyDescent="0.35">
      <c r="A117">
        <v>157</v>
      </c>
      <c r="B117" t="s">
        <v>21</v>
      </c>
      <c r="C117" s="9">
        <v>1</v>
      </c>
      <c r="D117">
        <v>63</v>
      </c>
      <c r="E117">
        <f t="shared" si="1"/>
        <v>1</v>
      </c>
      <c r="F117">
        <v>1</v>
      </c>
      <c r="G117" s="6">
        <v>54</v>
      </c>
      <c r="H117" s="10">
        <v>0</v>
      </c>
      <c r="I117">
        <v>1</v>
      </c>
      <c r="J117">
        <v>1</v>
      </c>
      <c r="K117" t="s">
        <v>22</v>
      </c>
      <c r="L117">
        <v>3</v>
      </c>
      <c r="N117">
        <v>0</v>
      </c>
      <c r="O117">
        <v>0</v>
      </c>
      <c r="P117">
        <v>1</v>
      </c>
      <c r="Q117">
        <v>7.3</v>
      </c>
      <c r="R117" s="11">
        <v>0.37011660509880262</v>
      </c>
      <c r="S117" s="11">
        <v>1.9878743481543455</v>
      </c>
      <c r="T117">
        <v>1</v>
      </c>
      <c r="U117">
        <v>0</v>
      </c>
      <c r="V117">
        <v>0</v>
      </c>
      <c r="W117" s="9">
        <v>0</v>
      </c>
    </row>
    <row r="118" spans="1:23" x14ac:dyDescent="0.35">
      <c r="A118">
        <v>158</v>
      </c>
      <c r="B118" t="s">
        <v>13</v>
      </c>
      <c r="C118" s="9">
        <v>0</v>
      </c>
      <c r="D118">
        <v>51</v>
      </c>
      <c r="E118">
        <f t="shared" si="1"/>
        <v>1</v>
      </c>
      <c r="F118">
        <v>0</v>
      </c>
      <c r="G118" s="6">
        <v>62</v>
      </c>
      <c r="H118" s="10">
        <v>0</v>
      </c>
      <c r="I118">
        <v>1</v>
      </c>
      <c r="J118">
        <v>0</v>
      </c>
      <c r="K118" t="s">
        <v>23</v>
      </c>
      <c r="L118">
        <v>1</v>
      </c>
      <c r="M118">
        <v>1</v>
      </c>
      <c r="N118">
        <v>0</v>
      </c>
      <c r="O118">
        <v>0</v>
      </c>
      <c r="P118">
        <v>0</v>
      </c>
      <c r="Q118">
        <v>0.7</v>
      </c>
      <c r="R118" s="11">
        <v>1.1952286093343938</v>
      </c>
      <c r="S118" s="11">
        <v>-0.35667494393873245</v>
      </c>
      <c r="T118">
        <v>1</v>
      </c>
      <c r="U118">
        <v>0</v>
      </c>
      <c r="V118">
        <v>0</v>
      </c>
      <c r="W118" s="9">
        <v>0</v>
      </c>
    </row>
    <row r="119" spans="1:23" x14ac:dyDescent="0.35">
      <c r="A119">
        <v>159</v>
      </c>
      <c r="B119" t="s">
        <v>21</v>
      </c>
      <c r="C119" s="9">
        <v>1</v>
      </c>
      <c r="D119">
        <v>58</v>
      </c>
      <c r="E119">
        <f t="shared" si="1"/>
        <v>1</v>
      </c>
      <c r="F119">
        <v>0</v>
      </c>
      <c r="G119" s="6">
        <v>49</v>
      </c>
      <c r="H119" s="10">
        <v>0</v>
      </c>
      <c r="I119">
        <v>1</v>
      </c>
      <c r="J119">
        <v>1</v>
      </c>
      <c r="K119">
        <v>0</v>
      </c>
      <c r="L119">
        <v>0</v>
      </c>
      <c r="N119">
        <v>0</v>
      </c>
      <c r="O119">
        <v>0</v>
      </c>
      <c r="P119">
        <v>1</v>
      </c>
      <c r="Q119">
        <v>7.5</v>
      </c>
      <c r="R119" s="11">
        <v>0.36514837167011072</v>
      </c>
      <c r="S119" s="11">
        <v>2.0149030205422647</v>
      </c>
      <c r="T119">
        <v>0</v>
      </c>
      <c r="U119">
        <v>0</v>
      </c>
      <c r="V119">
        <v>0</v>
      </c>
      <c r="W119" s="9">
        <v>0</v>
      </c>
    </row>
    <row r="120" spans="1:23" x14ac:dyDescent="0.35">
      <c r="A120">
        <v>160</v>
      </c>
      <c r="B120" t="s">
        <v>21</v>
      </c>
      <c r="C120" s="9">
        <v>1</v>
      </c>
      <c r="D120">
        <v>51</v>
      </c>
      <c r="E120">
        <f t="shared" si="1"/>
        <v>1</v>
      </c>
      <c r="F120">
        <v>1</v>
      </c>
      <c r="G120" s="6">
        <v>60</v>
      </c>
      <c r="H120" s="10">
        <v>0</v>
      </c>
      <c r="I120">
        <v>1</v>
      </c>
      <c r="J120">
        <v>1</v>
      </c>
      <c r="K120" t="s">
        <v>23</v>
      </c>
      <c r="L120">
        <v>1</v>
      </c>
      <c r="M120">
        <v>1</v>
      </c>
      <c r="N120">
        <v>0</v>
      </c>
      <c r="O120">
        <v>0</v>
      </c>
      <c r="P120">
        <v>0</v>
      </c>
      <c r="Q120">
        <v>0.2</v>
      </c>
      <c r="R120" s="11">
        <v>2.2360679774997898</v>
      </c>
      <c r="S120" s="11">
        <v>-1.6094379124341003</v>
      </c>
      <c r="T120">
        <v>1</v>
      </c>
      <c r="U120">
        <v>0</v>
      </c>
      <c r="V120">
        <v>0</v>
      </c>
      <c r="W120" s="9">
        <v>0</v>
      </c>
    </row>
    <row r="121" spans="1:23" x14ac:dyDescent="0.35">
      <c r="A121">
        <v>161</v>
      </c>
      <c r="B121" t="s">
        <v>21</v>
      </c>
      <c r="C121" s="9">
        <v>1</v>
      </c>
      <c r="D121">
        <v>55</v>
      </c>
      <c r="E121">
        <f t="shared" si="1"/>
        <v>1</v>
      </c>
      <c r="F121">
        <v>0</v>
      </c>
      <c r="G121" s="6">
        <v>39</v>
      </c>
      <c r="H121" s="10">
        <v>0</v>
      </c>
      <c r="I121">
        <v>1</v>
      </c>
      <c r="J121">
        <v>0</v>
      </c>
      <c r="K121">
        <v>0</v>
      </c>
      <c r="L121">
        <v>0</v>
      </c>
      <c r="N121">
        <v>0</v>
      </c>
      <c r="O121">
        <v>0</v>
      </c>
      <c r="P121">
        <v>0</v>
      </c>
      <c r="Q121">
        <v>0.5</v>
      </c>
      <c r="R121" s="11">
        <v>1.4142135623730951</v>
      </c>
      <c r="S121" s="11">
        <v>-0.69314718055994529</v>
      </c>
      <c r="T121">
        <v>0</v>
      </c>
      <c r="U121">
        <v>0</v>
      </c>
      <c r="V121">
        <v>0</v>
      </c>
      <c r="W121" s="9">
        <v>0</v>
      </c>
    </row>
    <row r="122" spans="1:23" x14ac:dyDescent="0.35">
      <c r="A122">
        <v>162</v>
      </c>
      <c r="B122" t="s">
        <v>21</v>
      </c>
      <c r="C122" s="9">
        <v>1</v>
      </c>
      <c r="D122">
        <v>52</v>
      </c>
      <c r="E122">
        <f t="shared" si="1"/>
        <v>1</v>
      </c>
      <c r="F122">
        <v>0</v>
      </c>
      <c r="G122" s="6">
        <v>39</v>
      </c>
      <c r="H122" s="10">
        <v>0</v>
      </c>
      <c r="I122">
        <v>1</v>
      </c>
      <c r="J122">
        <v>1</v>
      </c>
      <c r="K122" t="s">
        <v>23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1.2</v>
      </c>
      <c r="R122" s="11">
        <v>0.9128709291752769</v>
      </c>
      <c r="S122" s="11">
        <v>0.18232155679395459</v>
      </c>
      <c r="T122">
        <v>1</v>
      </c>
      <c r="U122">
        <v>0</v>
      </c>
      <c r="V122">
        <v>0</v>
      </c>
      <c r="W122" s="9">
        <v>0</v>
      </c>
    </row>
    <row r="123" spans="1:23" x14ac:dyDescent="0.35">
      <c r="A123">
        <v>163</v>
      </c>
      <c r="B123" t="s">
        <v>21</v>
      </c>
      <c r="C123" s="9">
        <v>1</v>
      </c>
      <c r="D123">
        <v>58</v>
      </c>
      <c r="E123">
        <f t="shared" si="1"/>
        <v>1</v>
      </c>
      <c r="F123">
        <v>1</v>
      </c>
      <c r="G123" s="6">
        <v>51</v>
      </c>
      <c r="H123" s="10">
        <v>0</v>
      </c>
      <c r="I123">
        <v>1</v>
      </c>
      <c r="J123">
        <v>0</v>
      </c>
      <c r="K123">
        <v>0</v>
      </c>
      <c r="L123">
        <v>0</v>
      </c>
      <c r="N123">
        <v>0</v>
      </c>
      <c r="O123">
        <v>0</v>
      </c>
      <c r="P123">
        <v>0</v>
      </c>
      <c r="Q123">
        <v>0.3</v>
      </c>
      <c r="R123" s="11">
        <v>1.8257418583505538</v>
      </c>
      <c r="S123" s="11">
        <v>-1.2039728043259361</v>
      </c>
      <c r="T123">
        <v>0</v>
      </c>
      <c r="U123">
        <v>0</v>
      </c>
      <c r="V123">
        <v>0</v>
      </c>
      <c r="W123" s="9">
        <v>0</v>
      </c>
    </row>
    <row r="124" spans="1:23" x14ac:dyDescent="0.35">
      <c r="A124">
        <v>164</v>
      </c>
      <c r="B124" t="s">
        <v>21</v>
      </c>
      <c r="C124" s="9">
        <v>1</v>
      </c>
      <c r="D124">
        <v>28</v>
      </c>
      <c r="E124">
        <f t="shared" si="1"/>
        <v>0</v>
      </c>
      <c r="F124">
        <v>1</v>
      </c>
      <c r="G124" s="6">
        <v>55</v>
      </c>
      <c r="H124" s="10">
        <v>0</v>
      </c>
      <c r="I124">
        <v>1</v>
      </c>
      <c r="J124">
        <v>0</v>
      </c>
      <c r="K124">
        <v>0</v>
      </c>
      <c r="L124">
        <v>0</v>
      </c>
      <c r="N124">
        <v>0</v>
      </c>
      <c r="O124">
        <v>0</v>
      </c>
      <c r="P124">
        <v>0</v>
      </c>
      <c r="Q124">
        <v>0.2</v>
      </c>
      <c r="R124" s="11">
        <v>2.2360679774997898</v>
      </c>
      <c r="S124" s="11">
        <v>-1.6094379124341003</v>
      </c>
      <c r="T124">
        <v>0</v>
      </c>
      <c r="U124">
        <v>0</v>
      </c>
      <c r="V124">
        <v>0</v>
      </c>
      <c r="W124" s="9">
        <v>0</v>
      </c>
    </row>
    <row r="125" spans="1:23" x14ac:dyDescent="0.35">
      <c r="A125">
        <v>165</v>
      </c>
      <c r="B125" t="s">
        <v>13</v>
      </c>
      <c r="C125" s="9">
        <v>0</v>
      </c>
      <c r="D125">
        <v>65</v>
      </c>
      <c r="E125">
        <f t="shared" si="1"/>
        <v>1</v>
      </c>
      <c r="F125">
        <v>1</v>
      </c>
      <c r="G125" s="6">
        <v>69</v>
      </c>
      <c r="H125" s="10">
        <v>0</v>
      </c>
      <c r="I125">
        <v>2</v>
      </c>
      <c r="J125">
        <v>1</v>
      </c>
      <c r="K125">
        <v>0</v>
      </c>
      <c r="L125">
        <v>0</v>
      </c>
      <c r="N125">
        <v>0</v>
      </c>
      <c r="O125">
        <v>0</v>
      </c>
      <c r="P125">
        <v>0</v>
      </c>
      <c r="Q125">
        <v>0.1</v>
      </c>
      <c r="R125" s="11">
        <v>3.1622776601683791</v>
      </c>
      <c r="S125" s="11">
        <v>-2.3025850929940455</v>
      </c>
      <c r="T125">
        <v>1</v>
      </c>
      <c r="U125">
        <v>0</v>
      </c>
      <c r="V125">
        <v>0</v>
      </c>
      <c r="W125" s="9">
        <v>0</v>
      </c>
    </row>
    <row r="126" spans="1:23" x14ac:dyDescent="0.35">
      <c r="A126">
        <v>166</v>
      </c>
      <c r="B126" t="s">
        <v>13</v>
      </c>
      <c r="C126" s="9">
        <v>0</v>
      </c>
      <c r="D126">
        <v>73</v>
      </c>
      <c r="E126">
        <f t="shared" si="1"/>
        <v>1</v>
      </c>
      <c r="F126">
        <v>1</v>
      </c>
      <c r="G126" s="6">
        <v>44</v>
      </c>
      <c r="H126" s="10">
        <v>0</v>
      </c>
      <c r="I126">
        <v>2</v>
      </c>
      <c r="J126">
        <v>0</v>
      </c>
      <c r="K126">
        <v>0</v>
      </c>
      <c r="L126">
        <v>0</v>
      </c>
      <c r="N126">
        <v>0</v>
      </c>
      <c r="O126">
        <v>0</v>
      </c>
      <c r="P126">
        <v>0</v>
      </c>
      <c r="Q126">
        <v>0.2</v>
      </c>
      <c r="R126" s="11">
        <v>2.2360679774997898</v>
      </c>
      <c r="S126" s="11">
        <v>-1.6094379124341003</v>
      </c>
      <c r="T126">
        <v>0</v>
      </c>
      <c r="U126">
        <v>0</v>
      </c>
      <c r="V126">
        <v>0</v>
      </c>
      <c r="W126" s="9">
        <v>0</v>
      </c>
    </row>
    <row r="127" spans="1:23" x14ac:dyDescent="0.35">
      <c r="A127">
        <v>167</v>
      </c>
      <c r="B127" t="s">
        <v>21</v>
      </c>
      <c r="C127" s="9">
        <v>1</v>
      </c>
      <c r="D127">
        <v>63</v>
      </c>
      <c r="E127">
        <f t="shared" si="1"/>
        <v>1</v>
      </c>
      <c r="F127">
        <v>0</v>
      </c>
      <c r="G127" s="6">
        <v>33</v>
      </c>
      <c r="H127" s="10">
        <v>0</v>
      </c>
      <c r="I127">
        <v>1</v>
      </c>
      <c r="J127">
        <v>1</v>
      </c>
      <c r="K127">
        <v>0</v>
      </c>
      <c r="L127">
        <v>0</v>
      </c>
      <c r="N127">
        <v>0</v>
      </c>
      <c r="O127">
        <v>0</v>
      </c>
      <c r="P127">
        <v>0</v>
      </c>
      <c r="Q127">
        <v>0.6</v>
      </c>
      <c r="R127" s="11">
        <v>1.2909944487358056</v>
      </c>
      <c r="S127" s="11">
        <v>-0.51082562376599072</v>
      </c>
      <c r="T127">
        <v>0</v>
      </c>
      <c r="U127">
        <v>1</v>
      </c>
      <c r="V127">
        <v>1</v>
      </c>
      <c r="W127" s="9">
        <v>0</v>
      </c>
    </row>
    <row r="128" spans="1:23" x14ac:dyDescent="0.35">
      <c r="A128">
        <v>168</v>
      </c>
      <c r="B128" t="s">
        <v>21</v>
      </c>
      <c r="C128" s="9">
        <v>1</v>
      </c>
      <c r="D128">
        <v>53</v>
      </c>
      <c r="E128">
        <f t="shared" si="1"/>
        <v>1</v>
      </c>
      <c r="F128">
        <v>1</v>
      </c>
      <c r="G128" s="6">
        <v>36</v>
      </c>
      <c r="H128" s="10">
        <v>0</v>
      </c>
      <c r="I128">
        <v>2</v>
      </c>
      <c r="J128">
        <v>0</v>
      </c>
      <c r="K128">
        <v>0</v>
      </c>
      <c r="L128">
        <v>0</v>
      </c>
      <c r="N128">
        <v>0</v>
      </c>
      <c r="O128">
        <v>0</v>
      </c>
      <c r="P128">
        <v>0</v>
      </c>
      <c r="Q128">
        <v>4.5</v>
      </c>
      <c r="R128" s="11">
        <v>0.47140452079103168</v>
      </c>
      <c r="S128" s="11">
        <v>1.5040773967762742</v>
      </c>
      <c r="T128">
        <v>0</v>
      </c>
      <c r="U128">
        <v>0</v>
      </c>
      <c r="V128">
        <v>0</v>
      </c>
      <c r="W128" s="9">
        <v>0</v>
      </c>
    </row>
    <row r="129" spans="1:23" x14ac:dyDescent="0.35">
      <c r="A129">
        <v>169</v>
      </c>
      <c r="B129" t="s">
        <v>21</v>
      </c>
      <c r="C129" s="9">
        <v>1</v>
      </c>
      <c r="D129">
        <v>66</v>
      </c>
      <c r="E129">
        <f t="shared" si="1"/>
        <v>1</v>
      </c>
      <c r="F129">
        <v>1</v>
      </c>
      <c r="G129" s="6">
        <v>35</v>
      </c>
      <c r="H129" s="10">
        <v>0</v>
      </c>
      <c r="I129">
        <v>2</v>
      </c>
      <c r="J129">
        <v>0</v>
      </c>
      <c r="K129">
        <v>0</v>
      </c>
      <c r="L129">
        <v>0</v>
      </c>
      <c r="N129">
        <v>0</v>
      </c>
      <c r="O129">
        <v>0</v>
      </c>
      <c r="P129">
        <v>0</v>
      </c>
      <c r="Q129">
        <v>1.2</v>
      </c>
      <c r="R129" s="11">
        <v>0.9128709291752769</v>
      </c>
      <c r="S129" s="11">
        <v>0.18232155679395459</v>
      </c>
      <c r="T129">
        <v>0</v>
      </c>
      <c r="U129">
        <v>0</v>
      </c>
      <c r="V129">
        <v>0</v>
      </c>
      <c r="W129" s="9">
        <v>0</v>
      </c>
    </row>
    <row r="130" spans="1:23" x14ac:dyDescent="0.35">
      <c r="A130">
        <v>171</v>
      </c>
      <c r="B130" t="s">
        <v>21</v>
      </c>
      <c r="C130" s="9">
        <v>1</v>
      </c>
      <c r="D130">
        <v>25</v>
      </c>
      <c r="E130">
        <f t="shared" ref="E130:E193" si="2">IF(D130&lt;45,0,1)</f>
        <v>0</v>
      </c>
      <c r="F130">
        <v>1</v>
      </c>
      <c r="G130" s="6">
        <v>38</v>
      </c>
      <c r="H130" s="10">
        <v>0</v>
      </c>
      <c r="I130">
        <v>1</v>
      </c>
      <c r="J130">
        <v>1</v>
      </c>
      <c r="K130" t="s">
        <v>23</v>
      </c>
      <c r="L130">
        <v>1</v>
      </c>
      <c r="M130">
        <v>1</v>
      </c>
      <c r="N130">
        <v>0</v>
      </c>
      <c r="O130">
        <v>0</v>
      </c>
      <c r="P130">
        <v>0</v>
      </c>
      <c r="Q130">
        <v>2.9</v>
      </c>
      <c r="R130" s="11">
        <v>0.58722021951470349</v>
      </c>
      <c r="S130" s="11">
        <v>1.0647107369924282</v>
      </c>
      <c r="T130">
        <v>1</v>
      </c>
      <c r="U130">
        <v>2</v>
      </c>
      <c r="V130">
        <v>0</v>
      </c>
      <c r="W130" s="9">
        <v>0</v>
      </c>
    </row>
    <row r="131" spans="1:23" x14ac:dyDescent="0.35">
      <c r="A131">
        <v>173</v>
      </c>
      <c r="B131" t="s">
        <v>25</v>
      </c>
      <c r="C131" s="9">
        <v>1</v>
      </c>
      <c r="D131">
        <v>55</v>
      </c>
      <c r="E131">
        <f t="shared" si="2"/>
        <v>1</v>
      </c>
      <c r="F131">
        <v>1</v>
      </c>
      <c r="G131" s="6">
        <v>36</v>
      </c>
      <c r="H131" s="10">
        <v>0</v>
      </c>
      <c r="I131">
        <v>1</v>
      </c>
      <c r="J131">
        <v>0</v>
      </c>
      <c r="K131" t="s">
        <v>23</v>
      </c>
      <c r="L131">
        <v>1</v>
      </c>
      <c r="M131">
        <v>1</v>
      </c>
      <c r="N131">
        <v>0</v>
      </c>
      <c r="O131">
        <v>0</v>
      </c>
      <c r="P131">
        <v>0</v>
      </c>
      <c r="Q131">
        <v>0.3</v>
      </c>
      <c r="R131" s="11">
        <v>1.8257418583505538</v>
      </c>
      <c r="S131" s="11">
        <v>-1.2039728043259361</v>
      </c>
      <c r="T131">
        <v>1</v>
      </c>
      <c r="U131">
        <v>0</v>
      </c>
      <c r="V131">
        <v>0</v>
      </c>
      <c r="W131" s="9">
        <v>0</v>
      </c>
    </row>
    <row r="132" spans="1:23" x14ac:dyDescent="0.35">
      <c r="A132">
        <v>174</v>
      </c>
      <c r="B132" t="s">
        <v>25</v>
      </c>
      <c r="C132" s="9">
        <v>1</v>
      </c>
      <c r="D132">
        <v>41</v>
      </c>
      <c r="E132">
        <f t="shared" si="2"/>
        <v>0</v>
      </c>
      <c r="F132">
        <v>0</v>
      </c>
      <c r="G132" s="6">
        <v>36</v>
      </c>
      <c r="H132" s="10">
        <v>0</v>
      </c>
      <c r="I132">
        <v>3</v>
      </c>
      <c r="J132">
        <v>0</v>
      </c>
      <c r="K132" t="s">
        <v>23</v>
      </c>
      <c r="L132">
        <v>1</v>
      </c>
      <c r="M132">
        <v>1</v>
      </c>
      <c r="N132">
        <v>0</v>
      </c>
      <c r="O132">
        <v>0</v>
      </c>
      <c r="P132">
        <v>1</v>
      </c>
      <c r="Q132">
        <v>7.8</v>
      </c>
      <c r="R132" s="11">
        <v>0.35805743701971643</v>
      </c>
      <c r="S132" s="11">
        <v>2.0541237336955462</v>
      </c>
      <c r="T132">
        <v>1</v>
      </c>
      <c r="U132">
        <v>1</v>
      </c>
      <c r="V132">
        <v>1</v>
      </c>
      <c r="W132" s="9">
        <v>0</v>
      </c>
    </row>
    <row r="133" spans="1:23" x14ac:dyDescent="0.35">
      <c r="A133">
        <v>175</v>
      </c>
      <c r="B133" t="s">
        <v>21</v>
      </c>
      <c r="C133" s="9">
        <v>1</v>
      </c>
      <c r="D133">
        <v>60</v>
      </c>
      <c r="E133">
        <f t="shared" si="2"/>
        <v>1</v>
      </c>
      <c r="F133">
        <v>1</v>
      </c>
      <c r="G133" s="6">
        <v>36</v>
      </c>
      <c r="H133" s="10">
        <v>0</v>
      </c>
      <c r="I133">
        <v>4</v>
      </c>
      <c r="J133">
        <v>1</v>
      </c>
      <c r="K133" t="s">
        <v>23</v>
      </c>
      <c r="L133">
        <v>1</v>
      </c>
      <c r="M133">
        <v>1</v>
      </c>
      <c r="N133">
        <v>0</v>
      </c>
      <c r="O133">
        <v>0</v>
      </c>
      <c r="P133">
        <v>0</v>
      </c>
      <c r="Q133">
        <v>0.2</v>
      </c>
      <c r="R133" s="11">
        <v>2.2360679774997898</v>
      </c>
      <c r="S133" s="11">
        <v>-1.6094379124341003</v>
      </c>
      <c r="T133">
        <v>1</v>
      </c>
      <c r="U133">
        <v>1</v>
      </c>
      <c r="V133">
        <v>1</v>
      </c>
      <c r="W133" s="9">
        <v>1</v>
      </c>
    </row>
    <row r="134" spans="1:23" x14ac:dyDescent="0.35">
      <c r="A134">
        <v>176</v>
      </c>
      <c r="B134" t="s">
        <v>21</v>
      </c>
      <c r="C134" s="9">
        <v>1</v>
      </c>
      <c r="D134">
        <v>43</v>
      </c>
      <c r="E134">
        <f t="shared" si="2"/>
        <v>0</v>
      </c>
      <c r="F134">
        <v>1</v>
      </c>
      <c r="G134" s="6">
        <v>35</v>
      </c>
      <c r="H134" s="10">
        <v>0</v>
      </c>
      <c r="I134" s="12">
        <v>1</v>
      </c>
      <c r="J134">
        <v>0</v>
      </c>
      <c r="K134" t="s">
        <v>23</v>
      </c>
      <c r="L134">
        <v>1</v>
      </c>
      <c r="M134">
        <v>1</v>
      </c>
      <c r="N134">
        <v>0</v>
      </c>
      <c r="O134">
        <v>0</v>
      </c>
      <c r="P134">
        <v>1</v>
      </c>
      <c r="Q134">
        <v>6.3</v>
      </c>
      <c r="R134" s="11">
        <v>0.39840953644479787</v>
      </c>
      <c r="S134" s="11">
        <v>1.8405496333974869</v>
      </c>
      <c r="T134">
        <v>1</v>
      </c>
      <c r="U134">
        <v>0</v>
      </c>
      <c r="V134">
        <v>0</v>
      </c>
      <c r="W134" s="9">
        <v>0</v>
      </c>
    </row>
    <row r="135" spans="1:23" x14ac:dyDescent="0.35">
      <c r="A135">
        <v>177</v>
      </c>
      <c r="B135" t="s">
        <v>13</v>
      </c>
      <c r="C135" s="9">
        <v>0</v>
      </c>
      <c r="D135">
        <v>66</v>
      </c>
      <c r="E135">
        <f t="shared" si="2"/>
        <v>1</v>
      </c>
      <c r="F135">
        <v>0</v>
      </c>
      <c r="G135" s="6">
        <v>36</v>
      </c>
      <c r="H135" s="10">
        <v>0</v>
      </c>
      <c r="I135">
        <v>1</v>
      </c>
      <c r="J135">
        <v>1</v>
      </c>
      <c r="K135" t="s">
        <v>24</v>
      </c>
      <c r="L135">
        <v>2</v>
      </c>
      <c r="M135">
        <v>0</v>
      </c>
      <c r="N135">
        <v>0</v>
      </c>
      <c r="O135">
        <v>0</v>
      </c>
      <c r="P135">
        <v>0</v>
      </c>
      <c r="Q135">
        <v>0.2</v>
      </c>
      <c r="R135" s="11">
        <v>2.2360679774997898</v>
      </c>
      <c r="S135" s="11">
        <v>-1.6094379124341003</v>
      </c>
      <c r="T135">
        <v>1</v>
      </c>
      <c r="U135">
        <v>0</v>
      </c>
      <c r="V135">
        <v>0</v>
      </c>
      <c r="W135" s="9">
        <v>0</v>
      </c>
    </row>
    <row r="136" spans="1:23" x14ac:dyDescent="0.35">
      <c r="A136">
        <v>178</v>
      </c>
      <c r="B136" t="s">
        <v>21</v>
      </c>
      <c r="C136" s="9">
        <v>1</v>
      </c>
      <c r="D136">
        <v>27</v>
      </c>
      <c r="E136">
        <f t="shared" si="2"/>
        <v>0</v>
      </c>
      <c r="F136">
        <v>0</v>
      </c>
      <c r="G136" s="6">
        <v>32</v>
      </c>
      <c r="H136" s="10">
        <v>0</v>
      </c>
      <c r="I136">
        <v>2</v>
      </c>
      <c r="J136">
        <v>1</v>
      </c>
      <c r="K136" t="s">
        <v>23</v>
      </c>
      <c r="L136">
        <v>1</v>
      </c>
      <c r="M136">
        <v>1</v>
      </c>
      <c r="N136">
        <v>0</v>
      </c>
      <c r="O136">
        <v>0</v>
      </c>
      <c r="P136">
        <v>0</v>
      </c>
      <c r="Q136">
        <v>1</v>
      </c>
      <c r="R136" s="11">
        <v>1</v>
      </c>
      <c r="S136" s="11">
        <v>0</v>
      </c>
      <c r="T136">
        <v>1</v>
      </c>
      <c r="U136">
        <v>0</v>
      </c>
      <c r="V136">
        <v>0</v>
      </c>
      <c r="W136" s="9">
        <v>0</v>
      </c>
    </row>
    <row r="137" spans="1:23" x14ac:dyDescent="0.35">
      <c r="A137">
        <v>179</v>
      </c>
      <c r="B137" t="s">
        <v>21</v>
      </c>
      <c r="C137" s="9">
        <v>1</v>
      </c>
      <c r="D137">
        <v>51</v>
      </c>
      <c r="E137">
        <f t="shared" si="2"/>
        <v>1</v>
      </c>
      <c r="F137">
        <v>1</v>
      </c>
      <c r="G137" s="6">
        <v>34</v>
      </c>
      <c r="H137" s="10">
        <v>0</v>
      </c>
      <c r="I137">
        <v>1</v>
      </c>
      <c r="J137">
        <v>0</v>
      </c>
      <c r="K137">
        <v>0</v>
      </c>
      <c r="L137">
        <v>0</v>
      </c>
      <c r="N137">
        <v>0</v>
      </c>
      <c r="O137">
        <v>0</v>
      </c>
      <c r="P137">
        <v>0</v>
      </c>
      <c r="Q137">
        <v>4.9000000000000004</v>
      </c>
      <c r="R137" s="11">
        <v>0.45175395145262559</v>
      </c>
      <c r="S137" s="11">
        <v>1.589235205116581</v>
      </c>
      <c r="T137">
        <v>0</v>
      </c>
      <c r="U137">
        <v>0</v>
      </c>
      <c r="V137">
        <v>0</v>
      </c>
      <c r="W137" s="9">
        <v>0</v>
      </c>
    </row>
    <row r="138" spans="1:23" x14ac:dyDescent="0.35">
      <c r="A138">
        <v>180</v>
      </c>
      <c r="B138" t="s">
        <v>21</v>
      </c>
      <c r="C138" s="9">
        <v>1</v>
      </c>
      <c r="D138">
        <v>49</v>
      </c>
      <c r="E138">
        <f t="shared" si="2"/>
        <v>1</v>
      </c>
      <c r="F138">
        <v>1</v>
      </c>
      <c r="G138" s="6">
        <v>33</v>
      </c>
      <c r="H138" s="10">
        <v>0</v>
      </c>
      <c r="I138">
        <v>1</v>
      </c>
      <c r="J138">
        <v>1</v>
      </c>
      <c r="K138">
        <v>0</v>
      </c>
      <c r="L138">
        <v>0</v>
      </c>
      <c r="N138">
        <v>0</v>
      </c>
      <c r="O138">
        <v>0</v>
      </c>
      <c r="P138">
        <v>0</v>
      </c>
      <c r="Q138">
        <v>2.2999999999999998</v>
      </c>
      <c r="R138" s="11">
        <v>0.65938047339578698</v>
      </c>
      <c r="S138" s="11">
        <v>0.83290912293510388</v>
      </c>
      <c r="T138">
        <v>0</v>
      </c>
      <c r="U138">
        <v>0</v>
      </c>
      <c r="V138">
        <v>0</v>
      </c>
      <c r="W138" s="9">
        <v>0</v>
      </c>
    </row>
    <row r="139" spans="1:23" x14ac:dyDescent="0.35">
      <c r="A139">
        <v>181</v>
      </c>
      <c r="B139" t="s">
        <v>13</v>
      </c>
      <c r="C139" s="9">
        <v>0</v>
      </c>
      <c r="D139">
        <v>56</v>
      </c>
      <c r="E139">
        <f t="shared" si="2"/>
        <v>1</v>
      </c>
      <c r="F139">
        <v>1</v>
      </c>
      <c r="G139" s="6">
        <v>35</v>
      </c>
      <c r="H139" s="10">
        <v>0</v>
      </c>
      <c r="I139">
        <v>3</v>
      </c>
      <c r="J139">
        <v>0</v>
      </c>
      <c r="K139">
        <v>0</v>
      </c>
      <c r="L139">
        <v>0</v>
      </c>
      <c r="N139">
        <v>0</v>
      </c>
      <c r="O139">
        <v>0</v>
      </c>
      <c r="P139">
        <v>0</v>
      </c>
      <c r="Q139">
        <v>0.2</v>
      </c>
      <c r="R139" s="11">
        <v>2.2360679774997898</v>
      </c>
      <c r="S139" s="11">
        <v>-1.6094379124341003</v>
      </c>
      <c r="T139">
        <v>1</v>
      </c>
      <c r="U139">
        <v>0</v>
      </c>
      <c r="V139">
        <v>0</v>
      </c>
      <c r="W139" s="9">
        <v>0</v>
      </c>
    </row>
    <row r="140" spans="1:23" x14ac:dyDescent="0.35">
      <c r="A140">
        <v>182</v>
      </c>
      <c r="B140" t="s">
        <v>21</v>
      </c>
      <c r="C140" s="9">
        <v>1</v>
      </c>
      <c r="D140">
        <v>38</v>
      </c>
      <c r="E140">
        <f t="shared" si="2"/>
        <v>0</v>
      </c>
      <c r="F140">
        <v>1</v>
      </c>
      <c r="G140" s="6">
        <v>33</v>
      </c>
      <c r="H140" s="10">
        <v>0</v>
      </c>
      <c r="I140">
        <v>2</v>
      </c>
      <c r="J140">
        <v>0</v>
      </c>
      <c r="K140">
        <v>0</v>
      </c>
      <c r="L140">
        <v>0</v>
      </c>
      <c r="N140">
        <v>0</v>
      </c>
      <c r="O140">
        <v>0</v>
      </c>
      <c r="P140">
        <v>0</v>
      </c>
      <c r="Q140">
        <v>1.6</v>
      </c>
      <c r="R140" s="11">
        <v>0.79056941504209477</v>
      </c>
      <c r="S140" s="11">
        <v>0.47000362924573563</v>
      </c>
      <c r="T140">
        <v>0</v>
      </c>
      <c r="U140">
        <v>0</v>
      </c>
      <c r="V140">
        <v>0</v>
      </c>
      <c r="W140" s="9">
        <v>0</v>
      </c>
    </row>
    <row r="141" spans="1:23" x14ac:dyDescent="0.35">
      <c r="A141">
        <v>183</v>
      </c>
      <c r="B141" t="s">
        <v>13</v>
      </c>
      <c r="C141" s="9">
        <v>0</v>
      </c>
      <c r="D141">
        <v>63</v>
      </c>
      <c r="E141">
        <f t="shared" si="2"/>
        <v>1</v>
      </c>
      <c r="F141">
        <v>0</v>
      </c>
      <c r="G141" s="6">
        <v>33</v>
      </c>
      <c r="H141" s="10">
        <v>0</v>
      </c>
      <c r="I141">
        <v>1</v>
      </c>
      <c r="J141">
        <v>0</v>
      </c>
      <c r="K141" t="s">
        <v>23</v>
      </c>
      <c r="L141">
        <v>1</v>
      </c>
      <c r="M141">
        <v>1</v>
      </c>
      <c r="N141">
        <v>0</v>
      </c>
      <c r="O141">
        <v>0</v>
      </c>
      <c r="P141">
        <v>0</v>
      </c>
      <c r="Q141">
        <v>0.9</v>
      </c>
      <c r="R141" s="11">
        <v>1.0540925533894598</v>
      </c>
      <c r="S141" s="11">
        <v>-0.10536051565782628</v>
      </c>
      <c r="T141">
        <v>1</v>
      </c>
      <c r="U141">
        <v>0</v>
      </c>
      <c r="V141">
        <v>0</v>
      </c>
      <c r="W141" s="9">
        <v>0</v>
      </c>
    </row>
    <row r="142" spans="1:23" x14ac:dyDescent="0.35">
      <c r="A142">
        <v>184</v>
      </c>
      <c r="B142" t="s">
        <v>21</v>
      </c>
      <c r="C142" s="9">
        <v>1</v>
      </c>
      <c r="D142">
        <v>27</v>
      </c>
      <c r="E142">
        <f t="shared" si="2"/>
        <v>0</v>
      </c>
      <c r="F142">
        <v>1</v>
      </c>
      <c r="G142" s="6">
        <v>34</v>
      </c>
      <c r="H142" s="10">
        <v>0</v>
      </c>
      <c r="I142">
        <v>2</v>
      </c>
      <c r="J142">
        <v>0</v>
      </c>
      <c r="K142" t="s">
        <v>22</v>
      </c>
      <c r="L142">
        <v>3</v>
      </c>
      <c r="N142">
        <v>0</v>
      </c>
      <c r="O142">
        <v>0</v>
      </c>
      <c r="P142">
        <v>0</v>
      </c>
      <c r="Q142">
        <v>0.2</v>
      </c>
      <c r="R142" s="11">
        <v>2.2360679774997898</v>
      </c>
      <c r="S142" s="11">
        <v>-1.6094379124341003</v>
      </c>
      <c r="T142">
        <v>1</v>
      </c>
      <c r="U142">
        <v>0</v>
      </c>
      <c r="V142">
        <v>0</v>
      </c>
      <c r="W142" s="9">
        <v>0</v>
      </c>
    </row>
    <row r="143" spans="1:23" x14ac:dyDescent="0.35">
      <c r="A143">
        <v>185</v>
      </c>
      <c r="B143" t="s">
        <v>13</v>
      </c>
      <c r="C143" s="9">
        <v>0</v>
      </c>
      <c r="D143">
        <v>29</v>
      </c>
      <c r="E143">
        <f t="shared" si="2"/>
        <v>0</v>
      </c>
      <c r="F143">
        <v>1</v>
      </c>
      <c r="G143" s="6">
        <v>40</v>
      </c>
      <c r="H143" s="10">
        <v>0</v>
      </c>
      <c r="I143">
        <v>3</v>
      </c>
      <c r="J143">
        <v>0</v>
      </c>
      <c r="K143" t="s">
        <v>23</v>
      </c>
      <c r="L143">
        <v>1</v>
      </c>
      <c r="M143">
        <v>1</v>
      </c>
      <c r="N143">
        <v>0</v>
      </c>
      <c r="O143">
        <v>0</v>
      </c>
      <c r="P143">
        <v>1</v>
      </c>
      <c r="Q143">
        <v>8.5</v>
      </c>
      <c r="R143" s="11">
        <v>0.34299717028501769</v>
      </c>
      <c r="S143" s="11">
        <v>2.1400661634962708</v>
      </c>
      <c r="T143">
        <v>1</v>
      </c>
      <c r="U143">
        <v>0</v>
      </c>
      <c r="V143">
        <v>0</v>
      </c>
      <c r="W143" s="9">
        <v>1</v>
      </c>
    </row>
    <row r="144" spans="1:23" x14ac:dyDescent="0.35">
      <c r="A144">
        <v>186</v>
      </c>
      <c r="B144" t="s">
        <v>21</v>
      </c>
      <c r="C144" s="9">
        <v>1</v>
      </c>
      <c r="D144">
        <v>69</v>
      </c>
      <c r="E144">
        <f t="shared" si="2"/>
        <v>1</v>
      </c>
      <c r="F144">
        <v>1</v>
      </c>
      <c r="G144" s="6">
        <v>33</v>
      </c>
      <c r="H144" s="10">
        <v>0</v>
      </c>
      <c r="I144">
        <v>1</v>
      </c>
      <c r="J144">
        <v>1</v>
      </c>
      <c r="K144">
        <v>0</v>
      </c>
      <c r="L144">
        <v>0</v>
      </c>
      <c r="N144">
        <v>0</v>
      </c>
      <c r="O144">
        <v>0</v>
      </c>
      <c r="P144">
        <v>0</v>
      </c>
      <c r="Q144">
        <v>0.9</v>
      </c>
      <c r="R144" s="11">
        <v>1.0540925533894598</v>
      </c>
      <c r="S144" s="11">
        <v>-0.10536051565782628</v>
      </c>
      <c r="T144">
        <v>0</v>
      </c>
      <c r="U144">
        <v>0</v>
      </c>
      <c r="V144">
        <v>0</v>
      </c>
      <c r="W144" s="9">
        <v>0</v>
      </c>
    </row>
    <row r="145" spans="1:23" x14ac:dyDescent="0.35">
      <c r="A145">
        <v>187</v>
      </c>
      <c r="B145" t="s">
        <v>21</v>
      </c>
      <c r="C145" s="9">
        <v>1</v>
      </c>
      <c r="D145">
        <v>76</v>
      </c>
      <c r="E145">
        <f t="shared" si="2"/>
        <v>1</v>
      </c>
      <c r="F145">
        <v>0</v>
      </c>
      <c r="G145" s="6">
        <v>33</v>
      </c>
      <c r="H145" s="10">
        <v>0</v>
      </c>
      <c r="I145">
        <v>1</v>
      </c>
      <c r="J145">
        <v>1</v>
      </c>
      <c r="K145">
        <v>0</v>
      </c>
      <c r="L145">
        <v>0</v>
      </c>
      <c r="N145">
        <v>0</v>
      </c>
      <c r="O145">
        <v>0</v>
      </c>
      <c r="P145">
        <v>0</v>
      </c>
      <c r="Q145">
        <v>1.7</v>
      </c>
      <c r="R145" s="11">
        <v>0.76696498884737041</v>
      </c>
      <c r="S145" s="11">
        <v>0.53062825106217038</v>
      </c>
      <c r="T145">
        <v>0</v>
      </c>
      <c r="U145">
        <v>0</v>
      </c>
      <c r="V145">
        <v>0</v>
      </c>
      <c r="W145" s="9">
        <v>0</v>
      </c>
    </row>
    <row r="146" spans="1:23" x14ac:dyDescent="0.35">
      <c r="A146">
        <v>188</v>
      </c>
      <c r="B146" t="s">
        <v>21</v>
      </c>
      <c r="C146" s="9">
        <v>1</v>
      </c>
      <c r="D146">
        <v>60</v>
      </c>
      <c r="E146">
        <f t="shared" si="2"/>
        <v>1</v>
      </c>
      <c r="F146">
        <v>1</v>
      </c>
      <c r="G146" s="6">
        <v>32</v>
      </c>
      <c r="H146" s="10">
        <v>0</v>
      </c>
      <c r="I146">
        <v>3</v>
      </c>
      <c r="J146">
        <v>0</v>
      </c>
      <c r="K146">
        <v>0</v>
      </c>
      <c r="L146">
        <v>0</v>
      </c>
      <c r="N146">
        <v>0</v>
      </c>
      <c r="O146">
        <v>0</v>
      </c>
      <c r="P146">
        <v>0</v>
      </c>
      <c r="Q146">
        <v>2</v>
      </c>
      <c r="R146" s="11">
        <v>0.70710678118654757</v>
      </c>
      <c r="S146" s="11">
        <v>0.69314718055994529</v>
      </c>
      <c r="T146">
        <v>1</v>
      </c>
      <c r="U146">
        <v>0</v>
      </c>
      <c r="V146">
        <v>0</v>
      </c>
      <c r="W146" s="9">
        <v>1</v>
      </c>
    </row>
    <row r="147" spans="1:23" x14ac:dyDescent="0.35">
      <c r="A147">
        <v>189</v>
      </c>
      <c r="B147" t="s">
        <v>21</v>
      </c>
      <c r="C147" s="9">
        <v>1</v>
      </c>
      <c r="D147">
        <v>51</v>
      </c>
      <c r="E147">
        <f t="shared" si="2"/>
        <v>1</v>
      </c>
      <c r="F147">
        <v>0</v>
      </c>
      <c r="G147" s="6">
        <v>33</v>
      </c>
      <c r="H147" s="10">
        <v>0</v>
      </c>
      <c r="I147">
        <v>1</v>
      </c>
      <c r="J147">
        <v>0</v>
      </c>
      <c r="K147" t="s">
        <v>22</v>
      </c>
      <c r="L147">
        <v>3</v>
      </c>
      <c r="N147">
        <v>0</v>
      </c>
      <c r="O147">
        <v>0</v>
      </c>
      <c r="P147">
        <v>0</v>
      </c>
      <c r="Q147">
        <v>0.3</v>
      </c>
      <c r="R147" s="11">
        <v>1.8257418583505538</v>
      </c>
      <c r="S147" s="11">
        <v>-1.2039728043259361</v>
      </c>
      <c r="T147">
        <v>1</v>
      </c>
      <c r="U147">
        <v>0</v>
      </c>
      <c r="V147">
        <v>0</v>
      </c>
      <c r="W147" s="9">
        <v>0</v>
      </c>
    </row>
    <row r="148" spans="1:23" x14ac:dyDescent="0.35">
      <c r="A148">
        <v>191</v>
      </c>
      <c r="B148" t="s">
        <v>21</v>
      </c>
      <c r="C148" s="9">
        <v>1</v>
      </c>
      <c r="D148">
        <v>39</v>
      </c>
      <c r="E148">
        <f t="shared" si="2"/>
        <v>0</v>
      </c>
      <c r="F148">
        <v>1</v>
      </c>
      <c r="G148" s="6">
        <v>32</v>
      </c>
      <c r="H148" s="10">
        <v>0</v>
      </c>
      <c r="I148">
        <v>2</v>
      </c>
      <c r="J148">
        <v>0</v>
      </c>
      <c r="K148" t="s">
        <v>23</v>
      </c>
      <c r="L148">
        <v>1</v>
      </c>
      <c r="M148">
        <v>1</v>
      </c>
      <c r="N148">
        <v>0</v>
      </c>
      <c r="O148">
        <v>0</v>
      </c>
      <c r="P148">
        <v>0</v>
      </c>
      <c r="Q148">
        <v>1.2</v>
      </c>
      <c r="R148" s="11">
        <v>0.9128709291752769</v>
      </c>
      <c r="S148" s="11">
        <v>0.18232155679395459</v>
      </c>
      <c r="T148">
        <v>1</v>
      </c>
      <c r="U148">
        <v>0</v>
      </c>
      <c r="V148">
        <v>0</v>
      </c>
      <c r="W148" s="9">
        <v>0</v>
      </c>
    </row>
    <row r="149" spans="1:23" x14ac:dyDescent="0.35">
      <c r="A149">
        <v>193</v>
      </c>
      <c r="B149" t="s">
        <v>21</v>
      </c>
      <c r="C149" s="9">
        <v>1</v>
      </c>
      <c r="D149">
        <v>60</v>
      </c>
      <c r="E149">
        <f t="shared" si="2"/>
        <v>1</v>
      </c>
      <c r="F149">
        <v>0</v>
      </c>
      <c r="G149" s="6">
        <v>30</v>
      </c>
      <c r="H149" s="10">
        <v>0</v>
      </c>
      <c r="I149">
        <v>2</v>
      </c>
      <c r="J149">
        <v>0</v>
      </c>
      <c r="K149" t="s">
        <v>22</v>
      </c>
      <c r="L149">
        <v>3</v>
      </c>
      <c r="N149">
        <v>0</v>
      </c>
      <c r="O149">
        <v>0</v>
      </c>
      <c r="P149">
        <v>0</v>
      </c>
      <c r="Q149">
        <v>0.5</v>
      </c>
      <c r="R149" s="11">
        <v>1.4142135623730951</v>
      </c>
      <c r="S149" s="11">
        <v>-0.69314718055994529</v>
      </c>
      <c r="T149">
        <v>1</v>
      </c>
      <c r="U149">
        <v>0</v>
      </c>
      <c r="V149">
        <v>0</v>
      </c>
      <c r="W149" s="9">
        <v>0</v>
      </c>
    </row>
    <row r="150" spans="1:23" x14ac:dyDescent="0.35">
      <c r="A150">
        <v>195</v>
      </c>
      <c r="B150" t="s">
        <v>21</v>
      </c>
      <c r="C150" s="9">
        <v>1</v>
      </c>
      <c r="D150">
        <v>60</v>
      </c>
      <c r="E150">
        <f t="shared" si="2"/>
        <v>1</v>
      </c>
      <c r="F150">
        <v>0</v>
      </c>
      <c r="G150" s="6">
        <v>31</v>
      </c>
      <c r="H150" s="10">
        <v>0</v>
      </c>
      <c r="I150">
        <v>1</v>
      </c>
      <c r="J150">
        <v>1</v>
      </c>
      <c r="K150">
        <v>0</v>
      </c>
      <c r="L150">
        <v>0</v>
      </c>
      <c r="N150">
        <v>0</v>
      </c>
      <c r="O150">
        <v>0</v>
      </c>
      <c r="P150">
        <v>0</v>
      </c>
      <c r="Q150">
        <v>1.6</v>
      </c>
      <c r="R150" s="11">
        <v>0.79056941504209477</v>
      </c>
      <c r="S150" s="11">
        <v>0.47000362924573563</v>
      </c>
      <c r="T150">
        <v>0</v>
      </c>
      <c r="U150">
        <v>0</v>
      </c>
      <c r="V150">
        <v>0</v>
      </c>
      <c r="W150" s="9">
        <v>0</v>
      </c>
    </row>
    <row r="151" spans="1:23" x14ac:dyDescent="0.35">
      <c r="A151">
        <v>197</v>
      </c>
      <c r="B151" t="s">
        <v>21</v>
      </c>
      <c r="C151" s="9">
        <v>1</v>
      </c>
      <c r="D151">
        <v>39</v>
      </c>
      <c r="E151">
        <f t="shared" si="2"/>
        <v>0</v>
      </c>
      <c r="F151">
        <v>0</v>
      </c>
      <c r="G151" s="6">
        <v>30</v>
      </c>
      <c r="H151" s="10">
        <v>0</v>
      </c>
      <c r="I151">
        <v>1</v>
      </c>
      <c r="J151">
        <v>1</v>
      </c>
      <c r="K151">
        <v>0</v>
      </c>
      <c r="L151">
        <v>0</v>
      </c>
      <c r="N151">
        <v>0</v>
      </c>
      <c r="O151">
        <v>0</v>
      </c>
      <c r="P151">
        <v>0</v>
      </c>
      <c r="Q151">
        <v>0.6</v>
      </c>
      <c r="R151" s="11">
        <v>1.2909944487358056</v>
      </c>
      <c r="S151" s="11">
        <v>-0.51082562376599072</v>
      </c>
      <c r="T151">
        <v>0</v>
      </c>
      <c r="U151">
        <v>1</v>
      </c>
      <c r="V151">
        <v>1</v>
      </c>
      <c r="W151" s="9">
        <v>0</v>
      </c>
    </row>
    <row r="152" spans="1:23" x14ac:dyDescent="0.35">
      <c r="A152">
        <v>198</v>
      </c>
      <c r="B152" t="s">
        <v>21</v>
      </c>
      <c r="C152" s="9">
        <v>1</v>
      </c>
      <c r="D152">
        <v>61</v>
      </c>
      <c r="E152">
        <f t="shared" si="2"/>
        <v>1</v>
      </c>
      <c r="F152">
        <v>0</v>
      </c>
      <c r="G152" s="6">
        <v>30</v>
      </c>
      <c r="H152" s="10">
        <v>0</v>
      </c>
      <c r="I152">
        <v>3</v>
      </c>
      <c r="J152">
        <v>0</v>
      </c>
      <c r="K152">
        <v>0</v>
      </c>
      <c r="L152">
        <v>0</v>
      </c>
      <c r="N152">
        <v>0</v>
      </c>
      <c r="O152">
        <v>0</v>
      </c>
      <c r="P152">
        <v>0</v>
      </c>
      <c r="Q152">
        <v>0.2</v>
      </c>
      <c r="R152" s="11">
        <v>2.2360679774997898</v>
      </c>
      <c r="S152" s="11">
        <v>-1.6094379124341003</v>
      </c>
      <c r="T152">
        <v>1</v>
      </c>
      <c r="U152">
        <v>0</v>
      </c>
      <c r="V152">
        <v>0</v>
      </c>
      <c r="W152" s="9">
        <v>1</v>
      </c>
    </row>
    <row r="153" spans="1:23" x14ac:dyDescent="0.35">
      <c r="A153">
        <v>199</v>
      </c>
      <c r="B153" t="s">
        <v>13</v>
      </c>
      <c r="C153" s="9">
        <v>0</v>
      </c>
      <c r="D153">
        <v>40</v>
      </c>
      <c r="E153">
        <f t="shared" si="2"/>
        <v>0</v>
      </c>
      <c r="F153">
        <v>0</v>
      </c>
      <c r="G153" s="6">
        <v>30</v>
      </c>
      <c r="H153" s="10">
        <v>0</v>
      </c>
      <c r="I153">
        <v>3</v>
      </c>
      <c r="J153">
        <v>0</v>
      </c>
      <c r="K153" t="s">
        <v>23</v>
      </c>
      <c r="L153">
        <v>1</v>
      </c>
      <c r="M153">
        <v>1</v>
      </c>
      <c r="N153">
        <v>0</v>
      </c>
      <c r="O153">
        <v>0</v>
      </c>
      <c r="P153">
        <v>0</v>
      </c>
      <c r="Q153">
        <v>0.4</v>
      </c>
      <c r="R153" s="11">
        <v>1.5811388300841895</v>
      </c>
      <c r="S153" s="11">
        <v>-0.916290731874155</v>
      </c>
      <c r="T153">
        <v>1</v>
      </c>
      <c r="U153">
        <v>0</v>
      </c>
      <c r="V153">
        <v>0</v>
      </c>
      <c r="W153" s="9">
        <v>1</v>
      </c>
    </row>
    <row r="154" spans="1:23" x14ac:dyDescent="0.35">
      <c r="A154">
        <v>3</v>
      </c>
      <c r="B154" t="s">
        <v>13</v>
      </c>
      <c r="C154" s="9">
        <v>0</v>
      </c>
      <c r="D154">
        <v>59</v>
      </c>
      <c r="E154">
        <f t="shared" si="2"/>
        <v>1</v>
      </c>
      <c r="F154">
        <v>1</v>
      </c>
      <c r="G154" s="6">
        <v>76</v>
      </c>
      <c r="H154" s="10">
        <v>1</v>
      </c>
      <c r="I154">
        <v>3</v>
      </c>
      <c r="J154">
        <v>0</v>
      </c>
      <c r="K154">
        <v>0</v>
      </c>
      <c r="L154">
        <v>0</v>
      </c>
      <c r="N154">
        <v>0</v>
      </c>
      <c r="O154">
        <v>0</v>
      </c>
      <c r="P154">
        <v>1</v>
      </c>
      <c r="Q154">
        <v>11.9</v>
      </c>
      <c r="R154" s="11">
        <v>0.28988551782622418</v>
      </c>
      <c r="S154" s="11">
        <v>2.4765384001174837</v>
      </c>
      <c r="T154">
        <v>1</v>
      </c>
      <c r="U154">
        <v>0</v>
      </c>
      <c r="V154">
        <v>0</v>
      </c>
      <c r="W154" s="9">
        <v>0</v>
      </c>
    </row>
    <row r="155" spans="1:23" x14ac:dyDescent="0.35">
      <c r="A155">
        <v>7</v>
      </c>
      <c r="B155" t="s">
        <v>13</v>
      </c>
      <c r="C155" s="9">
        <v>0</v>
      </c>
      <c r="D155">
        <v>56</v>
      </c>
      <c r="E155">
        <f t="shared" si="2"/>
        <v>1</v>
      </c>
      <c r="F155">
        <v>1</v>
      </c>
      <c r="G155" s="6">
        <v>85</v>
      </c>
      <c r="H155" s="10">
        <v>1</v>
      </c>
      <c r="I155">
        <v>3</v>
      </c>
      <c r="J155">
        <v>0</v>
      </c>
      <c r="K155">
        <v>0</v>
      </c>
      <c r="L155">
        <v>0</v>
      </c>
      <c r="N155">
        <v>0</v>
      </c>
      <c r="O155">
        <v>0</v>
      </c>
      <c r="P155">
        <v>1</v>
      </c>
      <c r="Q155">
        <v>23</v>
      </c>
      <c r="R155" s="11">
        <v>0.20851441405707477</v>
      </c>
      <c r="S155" s="11">
        <v>3.1354942159291497</v>
      </c>
      <c r="T155">
        <v>1</v>
      </c>
      <c r="U155">
        <v>0</v>
      </c>
      <c r="V155">
        <v>0</v>
      </c>
      <c r="W155" s="9">
        <v>1</v>
      </c>
    </row>
    <row r="156" spans="1:23" x14ac:dyDescent="0.35">
      <c r="A156">
        <v>11</v>
      </c>
      <c r="B156" t="s">
        <v>21</v>
      </c>
      <c r="C156" s="9">
        <v>1</v>
      </c>
      <c r="D156">
        <v>53</v>
      </c>
      <c r="E156">
        <f t="shared" si="2"/>
        <v>1</v>
      </c>
      <c r="F156">
        <v>0</v>
      </c>
      <c r="G156" s="6">
        <v>72</v>
      </c>
      <c r="H156" s="10">
        <v>1</v>
      </c>
      <c r="I156">
        <v>3</v>
      </c>
      <c r="J156">
        <v>0</v>
      </c>
      <c r="K156" t="s">
        <v>22</v>
      </c>
      <c r="L156">
        <v>3</v>
      </c>
      <c r="N156">
        <v>0</v>
      </c>
      <c r="O156">
        <v>0</v>
      </c>
      <c r="P156">
        <v>0</v>
      </c>
      <c r="Q156">
        <v>3.4</v>
      </c>
      <c r="R156" s="11">
        <v>0.54232614454664041</v>
      </c>
      <c r="S156" s="11">
        <v>1.2237754316221157</v>
      </c>
      <c r="T156">
        <v>1</v>
      </c>
      <c r="U156">
        <v>0</v>
      </c>
      <c r="V156">
        <v>0</v>
      </c>
      <c r="W156" s="9">
        <v>0</v>
      </c>
    </row>
    <row r="157" spans="1:23" x14ac:dyDescent="0.35">
      <c r="A157">
        <v>18</v>
      </c>
      <c r="B157" t="s">
        <v>21</v>
      </c>
      <c r="C157" s="9">
        <v>1</v>
      </c>
      <c r="D157">
        <v>26</v>
      </c>
      <c r="E157">
        <f t="shared" si="2"/>
        <v>0</v>
      </c>
      <c r="F157">
        <v>1</v>
      </c>
      <c r="G157" s="6">
        <v>70</v>
      </c>
      <c r="H157" s="10">
        <v>1</v>
      </c>
      <c r="I157">
        <v>2</v>
      </c>
      <c r="J157">
        <v>0</v>
      </c>
      <c r="K157" t="s">
        <v>24</v>
      </c>
      <c r="L157">
        <v>2</v>
      </c>
      <c r="M157">
        <v>0</v>
      </c>
      <c r="N157">
        <v>0</v>
      </c>
      <c r="O157">
        <v>0</v>
      </c>
      <c r="P157">
        <v>1</v>
      </c>
      <c r="Q157">
        <v>244</v>
      </c>
      <c r="R157" s="11">
        <v>6.4018439966447988E-2</v>
      </c>
      <c r="S157" s="11">
        <v>5.4971682252932021</v>
      </c>
      <c r="T157">
        <v>1</v>
      </c>
      <c r="U157">
        <v>0</v>
      </c>
      <c r="V157">
        <v>0</v>
      </c>
      <c r="W157" s="9">
        <v>0</v>
      </c>
    </row>
    <row r="158" spans="1:23" x14ac:dyDescent="0.35">
      <c r="A158">
        <v>19</v>
      </c>
      <c r="B158" t="s">
        <v>13</v>
      </c>
      <c r="C158" s="9">
        <v>0</v>
      </c>
      <c r="D158">
        <v>49</v>
      </c>
      <c r="E158">
        <f t="shared" si="2"/>
        <v>1</v>
      </c>
      <c r="F158">
        <v>1</v>
      </c>
      <c r="G158" s="6">
        <v>72</v>
      </c>
      <c r="H158" s="10">
        <v>1</v>
      </c>
      <c r="I158">
        <v>4</v>
      </c>
      <c r="J158">
        <v>0</v>
      </c>
      <c r="K158" t="s">
        <v>22</v>
      </c>
      <c r="L158">
        <v>3</v>
      </c>
      <c r="N158">
        <v>0</v>
      </c>
      <c r="O158">
        <v>0</v>
      </c>
      <c r="P158">
        <v>1</v>
      </c>
      <c r="Q158">
        <v>23</v>
      </c>
      <c r="R158" s="11">
        <v>0.20851441405707477</v>
      </c>
      <c r="S158" s="11">
        <v>3.1354942159291497</v>
      </c>
      <c r="T158">
        <v>1</v>
      </c>
      <c r="U158">
        <v>0</v>
      </c>
      <c r="V158">
        <v>0</v>
      </c>
      <c r="W158" s="9">
        <v>1</v>
      </c>
    </row>
    <row r="159" spans="1:23" x14ac:dyDescent="0.35">
      <c r="A159">
        <v>25</v>
      </c>
      <c r="B159" t="s">
        <v>21</v>
      </c>
      <c r="C159" s="9">
        <v>1</v>
      </c>
      <c r="D159">
        <v>23</v>
      </c>
      <c r="E159">
        <f t="shared" si="2"/>
        <v>0</v>
      </c>
      <c r="F159">
        <v>1</v>
      </c>
      <c r="G159" s="6">
        <v>69</v>
      </c>
      <c r="H159" s="10">
        <v>1</v>
      </c>
      <c r="I159">
        <v>2</v>
      </c>
      <c r="J159">
        <v>0</v>
      </c>
      <c r="K159" t="s">
        <v>23</v>
      </c>
      <c r="L159">
        <v>1</v>
      </c>
      <c r="M159">
        <v>1</v>
      </c>
      <c r="N159">
        <v>0</v>
      </c>
      <c r="O159">
        <v>0</v>
      </c>
      <c r="P159">
        <v>1</v>
      </c>
      <c r="Q159">
        <v>7</v>
      </c>
      <c r="R159" s="11">
        <v>0.37796447300922725</v>
      </c>
      <c r="S159" s="11">
        <v>1.9459101490553132</v>
      </c>
      <c r="T159">
        <v>1</v>
      </c>
      <c r="U159">
        <v>0</v>
      </c>
      <c r="V159">
        <v>0</v>
      </c>
      <c r="W159" s="9">
        <v>0</v>
      </c>
    </row>
    <row r="160" spans="1:23" x14ac:dyDescent="0.35">
      <c r="A160">
        <v>26</v>
      </c>
      <c r="B160" t="s">
        <v>13</v>
      </c>
      <c r="C160" s="9">
        <v>0</v>
      </c>
      <c r="D160">
        <v>20</v>
      </c>
      <c r="E160">
        <f t="shared" si="2"/>
        <v>0</v>
      </c>
      <c r="F160">
        <v>0</v>
      </c>
      <c r="G160" s="6">
        <v>76</v>
      </c>
      <c r="H160" s="10">
        <v>1</v>
      </c>
      <c r="I160">
        <v>3</v>
      </c>
      <c r="J160">
        <v>0</v>
      </c>
      <c r="K160" t="s">
        <v>23</v>
      </c>
      <c r="L160">
        <v>1</v>
      </c>
      <c r="M160">
        <v>1</v>
      </c>
      <c r="N160">
        <v>0</v>
      </c>
      <c r="O160">
        <v>0</v>
      </c>
      <c r="P160">
        <v>1</v>
      </c>
      <c r="Q160">
        <v>14.2</v>
      </c>
      <c r="R160" s="11">
        <v>0.26537244621713763</v>
      </c>
      <c r="S160" s="11">
        <v>2.653241964607215</v>
      </c>
      <c r="T160">
        <v>1</v>
      </c>
      <c r="U160">
        <v>0</v>
      </c>
      <c r="V160">
        <v>0</v>
      </c>
      <c r="W160" s="9">
        <v>1</v>
      </c>
    </row>
    <row r="161" spans="1:23" x14ac:dyDescent="0.35">
      <c r="A161">
        <v>37</v>
      </c>
      <c r="B161" t="s">
        <v>13</v>
      </c>
      <c r="C161" s="9">
        <v>0</v>
      </c>
      <c r="D161">
        <v>60</v>
      </c>
      <c r="E161">
        <f t="shared" si="2"/>
        <v>1</v>
      </c>
      <c r="F161">
        <v>1</v>
      </c>
      <c r="G161" s="6">
        <v>68</v>
      </c>
      <c r="H161" s="10">
        <v>1</v>
      </c>
      <c r="I161">
        <v>1</v>
      </c>
      <c r="J161">
        <v>0</v>
      </c>
      <c r="K161" t="s">
        <v>22</v>
      </c>
      <c r="L161">
        <v>3</v>
      </c>
      <c r="N161">
        <v>0</v>
      </c>
      <c r="O161">
        <v>0</v>
      </c>
      <c r="P161">
        <v>0</v>
      </c>
      <c r="Q161">
        <v>3.5</v>
      </c>
      <c r="R161" s="11">
        <v>0.53452248382484879</v>
      </c>
      <c r="S161" s="11">
        <v>1.2527629684953681</v>
      </c>
      <c r="T161">
        <v>1</v>
      </c>
      <c r="U161">
        <v>0</v>
      </c>
      <c r="V161">
        <v>0</v>
      </c>
      <c r="W161" s="9">
        <v>0</v>
      </c>
    </row>
    <row r="162" spans="1:23" x14ac:dyDescent="0.35">
      <c r="A162" s="14">
        <v>39</v>
      </c>
      <c r="B162" t="s">
        <v>21</v>
      </c>
      <c r="C162" s="9">
        <v>1</v>
      </c>
      <c r="D162">
        <v>20</v>
      </c>
      <c r="E162">
        <f t="shared" si="2"/>
        <v>0</v>
      </c>
      <c r="F162">
        <v>0</v>
      </c>
      <c r="G162" s="6">
        <v>44</v>
      </c>
      <c r="H162" s="10">
        <v>1</v>
      </c>
      <c r="I162">
        <v>3</v>
      </c>
      <c r="J162">
        <v>1</v>
      </c>
      <c r="K162" t="s">
        <v>22</v>
      </c>
      <c r="L162">
        <v>3</v>
      </c>
      <c r="N162" t="s">
        <v>28</v>
      </c>
      <c r="O162">
        <v>1</v>
      </c>
      <c r="P162">
        <v>1</v>
      </c>
      <c r="Q162">
        <v>54</v>
      </c>
      <c r="R162" s="11">
        <v>0.13608276348795434</v>
      </c>
      <c r="S162" s="11">
        <v>3.9889840465642745</v>
      </c>
      <c r="T162">
        <v>1</v>
      </c>
      <c r="U162">
        <v>0</v>
      </c>
      <c r="V162">
        <v>0</v>
      </c>
      <c r="W162" s="9">
        <v>1</v>
      </c>
    </row>
    <row r="163" spans="1:23" x14ac:dyDescent="0.35">
      <c r="A163">
        <v>45</v>
      </c>
      <c r="B163" t="s">
        <v>13</v>
      </c>
      <c r="C163" s="9">
        <v>0</v>
      </c>
      <c r="D163">
        <v>59</v>
      </c>
      <c r="E163">
        <f t="shared" si="2"/>
        <v>1</v>
      </c>
      <c r="F163">
        <v>0</v>
      </c>
      <c r="G163" s="6">
        <v>54</v>
      </c>
      <c r="H163" s="10">
        <v>1</v>
      </c>
      <c r="I163">
        <v>1</v>
      </c>
      <c r="J163">
        <v>0</v>
      </c>
      <c r="K163" t="s">
        <v>23</v>
      </c>
      <c r="L163">
        <v>1</v>
      </c>
      <c r="M163">
        <v>1</v>
      </c>
      <c r="N163">
        <v>0</v>
      </c>
      <c r="O163">
        <v>0</v>
      </c>
      <c r="P163">
        <v>1</v>
      </c>
      <c r="Q163">
        <v>9.6</v>
      </c>
      <c r="R163" s="11">
        <v>0.3227486121839514</v>
      </c>
      <c r="S163" s="11">
        <v>2.2617630984737906</v>
      </c>
      <c r="T163">
        <v>1</v>
      </c>
      <c r="U163">
        <v>0</v>
      </c>
      <c r="V163">
        <v>0</v>
      </c>
      <c r="W163" s="9">
        <v>0</v>
      </c>
    </row>
    <row r="164" spans="1:23" x14ac:dyDescent="0.35">
      <c r="A164" s="14">
        <v>47</v>
      </c>
      <c r="B164" t="s">
        <v>21</v>
      </c>
      <c r="C164" s="9">
        <v>1</v>
      </c>
      <c r="D164">
        <v>58</v>
      </c>
      <c r="E164">
        <f t="shared" si="2"/>
        <v>1</v>
      </c>
      <c r="F164">
        <v>1</v>
      </c>
      <c r="G164" s="6">
        <v>44</v>
      </c>
      <c r="H164" s="10">
        <v>1</v>
      </c>
      <c r="I164">
        <v>1</v>
      </c>
      <c r="J164">
        <v>0</v>
      </c>
      <c r="K164" t="s">
        <v>22</v>
      </c>
      <c r="L164">
        <v>3</v>
      </c>
      <c r="N164" t="s">
        <v>28</v>
      </c>
      <c r="O164">
        <v>1</v>
      </c>
      <c r="P164">
        <v>1</v>
      </c>
      <c r="Q164">
        <v>31</v>
      </c>
      <c r="R164" s="11">
        <v>0.17960530202677491</v>
      </c>
      <c r="S164" s="11">
        <v>3.4339872044851463</v>
      </c>
      <c r="T164">
        <v>1</v>
      </c>
      <c r="U164">
        <v>0</v>
      </c>
      <c r="V164">
        <v>0</v>
      </c>
      <c r="W164" s="9">
        <v>0</v>
      </c>
    </row>
    <row r="165" spans="1:23" x14ac:dyDescent="0.35">
      <c r="A165">
        <v>53</v>
      </c>
      <c r="B165" t="s">
        <v>21</v>
      </c>
      <c r="C165" s="9">
        <v>1</v>
      </c>
      <c r="D165">
        <v>76</v>
      </c>
      <c r="E165">
        <f t="shared" si="2"/>
        <v>1</v>
      </c>
      <c r="F165">
        <v>1</v>
      </c>
      <c r="G165" s="6">
        <v>39</v>
      </c>
      <c r="H165" s="10">
        <v>1</v>
      </c>
      <c r="I165">
        <v>3</v>
      </c>
      <c r="J165">
        <v>0</v>
      </c>
      <c r="K165" t="s">
        <v>23</v>
      </c>
      <c r="L165">
        <v>1</v>
      </c>
      <c r="M165">
        <v>1</v>
      </c>
      <c r="N165">
        <v>0</v>
      </c>
      <c r="O165">
        <v>0</v>
      </c>
      <c r="P165">
        <v>1</v>
      </c>
      <c r="Q165">
        <v>38.700000000000003</v>
      </c>
      <c r="R165" s="11">
        <v>0.16074760739013735</v>
      </c>
      <c r="S165" s="11">
        <v>3.655839600035736</v>
      </c>
      <c r="T165">
        <v>1</v>
      </c>
      <c r="U165">
        <v>0</v>
      </c>
      <c r="V165">
        <v>0</v>
      </c>
      <c r="W165" s="9">
        <v>1</v>
      </c>
    </row>
    <row r="166" spans="1:23" x14ac:dyDescent="0.35">
      <c r="A166" s="14">
        <v>56</v>
      </c>
      <c r="B166" t="s">
        <v>13</v>
      </c>
      <c r="C166" s="9">
        <v>0</v>
      </c>
      <c r="D166">
        <v>53</v>
      </c>
      <c r="E166">
        <f t="shared" si="2"/>
        <v>1</v>
      </c>
      <c r="F166">
        <v>0</v>
      </c>
      <c r="G166" s="6">
        <v>87</v>
      </c>
      <c r="H166" s="10">
        <v>1</v>
      </c>
      <c r="I166">
        <v>3</v>
      </c>
      <c r="J166">
        <v>1</v>
      </c>
      <c r="K166" t="s">
        <v>22</v>
      </c>
      <c r="L166">
        <v>3</v>
      </c>
      <c r="N166" t="s">
        <v>28</v>
      </c>
      <c r="O166">
        <v>1</v>
      </c>
      <c r="P166">
        <v>1</v>
      </c>
      <c r="Q166">
        <v>110</v>
      </c>
      <c r="R166" s="11">
        <v>9.5346258924559238E-2</v>
      </c>
      <c r="S166" s="11">
        <v>4.7004803657924166</v>
      </c>
      <c r="T166">
        <v>1</v>
      </c>
      <c r="U166">
        <v>0</v>
      </c>
      <c r="V166">
        <v>0</v>
      </c>
      <c r="W166" s="9">
        <v>1</v>
      </c>
    </row>
    <row r="167" spans="1:23" x14ac:dyDescent="0.35">
      <c r="A167">
        <v>57</v>
      </c>
      <c r="B167" t="s">
        <v>21</v>
      </c>
      <c r="C167" s="9">
        <v>1</v>
      </c>
      <c r="D167">
        <v>30</v>
      </c>
      <c r="E167">
        <f t="shared" si="2"/>
        <v>0</v>
      </c>
      <c r="F167">
        <v>1</v>
      </c>
      <c r="G167" s="6">
        <v>38</v>
      </c>
      <c r="H167" s="10">
        <v>1</v>
      </c>
      <c r="I167">
        <v>1</v>
      </c>
      <c r="J167">
        <v>0</v>
      </c>
      <c r="K167" t="s">
        <v>22</v>
      </c>
      <c r="L167">
        <v>3</v>
      </c>
      <c r="N167">
        <v>0</v>
      </c>
      <c r="O167">
        <v>0</v>
      </c>
      <c r="P167">
        <v>1</v>
      </c>
      <c r="Q167">
        <v>60</v>
      </c>
      <c r="R167" s="11">
        <v>0.12909944487358058</v>
      </c>
      <c r="S167" s="11">
        <v>4.0943445622221004</v>
      </c>
      <c r="T167">
        <v>1</v>
      </c>
      <c r="U167">
        <v>1</v>
      </c>
      <c r="V167">
        <v>1</v>
      </c>
      <c r="W167" s="9">
        <v>0</v>
      </c>
    </row>
    <row r="168" spans="1:23" x14ac:dyDescent="0.35">
      <c r="A168">
        <v>60</v>
      </c>
      <c r="B168" t="s">
        <v>21</v>
      </c>
      <c r="C168" s="9">
        <v>1</v>
      </c>
      <c r="D168">
        <v>62</v>
      </c>
      <c r="E168">
        <f t="shared" si="2"/>
        <v>1</v>
      </c>
      <c r="F168">
        <v>1</v>
      </c>
      <c r="G168" s="6">
        <v>41</v>
      </c>
      <c r="H168" s="10">
        <v>1</v>
      </c>
      <c r="I168">
        <v>4</v>
      </c>
      <c r="J168">
        <v>0</v>
      </c>
      <c r="K168" t="s">
        <v>22</v>
      </c>
      <c r="L168">
        <v>3</v>
      </c>
      <c r="N168" t="s">
        <v>29</v>
      </c>
      <c r="O168">
        <v>1</v>
      </c>
      <c r="P168">
        <v>1</v>
      </c>
      <c r="Q168">
        <v>18.7</v>
      </c>
      <c r="R168" s="11">
        <v>0.23124864503144016</v>
      </c>
      <c r="S168" s="11">
        <v>2.9285235238605409</v>
      </c>
      <c r="T168">
        <v>1</v>
      </c>
      <c r="U168">
        <v>0</v>
      </c>
      <c r="V168">
        <v>0</v>
      </c>
      <c r="W168" s="9">
        <v>1</v>
      </c>
    </row>
    <row r="169" spans="1:23" x14ac:dyDescent="0.35">
      <c r="A169">
        <v>61</v>
      </c>
      <c r="B169" t="s">
        <v>21</v>
      </c>
      <c r="C169" s="9">
        <v>1</v>
      </c>
      <c r="D169">
        <v>72</v>
      </c>
      <c r="E169">
        <f t="shared" si="2"/>
        <v>1</v>
      </c>
      <c r="F169">
        <v>1</v>
      </c>
      <c r="G169" s="6">
        <v>49</v>
      </c>
      <c r="H169" s="10">
        <v>1</v>
      </c>
      <c r="I169">
        <v>3</v>
      </c>
      <c r="J169">
        <v>0</v>
      </c>
      <c r="K169" t="s">
        <v>22</v>
      </c>
      <c r="L169">
        <v>3</v>
      </c>
      <c r="N169">
        <v>0</v>
      </c>
      <c r="O169">
        <v>0</v>
      </c>
      <c r="P169">
        <v>1</v>
      </c>
      <c r="Q169">
        <v>39</v>
      </c>
      <c r="R169" s="11">
        <v>0.16012815380508713</v>
      </c>
      <c r="S169" s="11">
        <v>3.6635616461296463</v>
      </c>
      <c r="T169">
        <v>1</v>
      </c>
      <c r="U169">
        <v>1</v>
      </c>
      <c r="V169">
        <v>1</v>
      </c>
      <c r="W169" s="9">
        <v>0</v>
      </c>
    </row>
    <row r="170" spans="1:23" x14ac:dyDescent="0.35">
      <c r="A170">
        <v>62</v>
      </c>
      <c r="B170" s="13" t="s">
        <v>13</v>
      </c>
      <c r="C170" s="9">
        <v>0</v>
      </c>
      <c r="D170">
        <v>64</v>
      </c>
      <c r="E170">
        <f t="shared" si="2"/>
        <v>1</v>
      </c>
      <c r="F170">
        <v>0</v>
      </c>
      <c r="G170" s="6">
        <v>59</v>
      </c>
      <c r="H170" s="10">
        <v>1</v>
      </c>
      <c r="I170">
        <v>2</v>
      </c>
      <c r="J170">
        <v>0</v>
      </c>
      <c r="K170" t="s">
        <v>23</v>
      </c>
      <c r="L170">
        <v>1</v>
      </c>
      <c r="M170">
        <v>1</v>
      </c>
      <c r="N170">
        <v>0</v>
      </c>
      <c r="O170">
        <v>0</v>
      </c>
      <c r="P170">
        <v>1</v>
      </c>
      <c r="Q170">
        <v>13.6</v>
      </c>
      <c r="R170" s="11">
        <v>0.2711630722733202</v>
      </c>
      <c r="S170" s="11">
        <v>2.6100697927420065</v>
      </c>
      <c r="T170">
        <v>1</v>
      </c>
      <c r="U170">
        <v>0</v>
      </c>
      <c r="V170">
        <v>0</v>
      </c>
      <c r="W170" s="9">
        <v>0</v>
      </c>
    </row>
    <row r="171" spans="1:23" x14ac:dyDescent="0.35">
      <c r="A171">
        <v>65</v>
      </c>
      <c r="B171" t="s">
        <v>21</v>
      </c>
      <c r="C171" s="9">
        <v>1</v>
      </c>
      <c r="D171">
        <v>24</v>
      </c>
      <c r="E171">
        <f t="shared" si="2"/>
        <v>0</v>
      </c>
      <c r="F171">
        <v>0</v>
      </c>
      <c r="G171" s="6">
        <v>42</v>
      </c>
      <c r="H171" s="10">
        <v>1</v>
      </c>
      <c r="I171">
        <v>4</v>
      </c>
      <c r="J171">
        <v>1</v>
      </c>
      <c r="K171" t="s">
        <v>22</v>
      </c>
      <c r="L171">
        <v>3</v>
      </c>
      <c r="N171">
        <v>0</v>
      </c>
      <c r="O171">
        <v>0</v>
      </c>
      <c r="P171">
        <v>1</v>
      </c>
      <c r="Q171">
        <v>15.5</v>
      </c>
      <c r="R171" s="11">
        <v>0.25400025400038101</v>
      </c>
      <c r="S171" s="11">
        <v>2.7408400239252009</v>
      </c>
      <c r="T171">
        <v>1</v>
      </c>
      <c r="U171">
        <v>0</v>
      </c>
      <c r="V171">
        <v>0</v>
      </c>
      <c r="W171" s="9">
        <v>1</v>
      </c>
    </row>
    <row r="172" spans="1:23" x14ac:dyDescent="0.35">
      <c r="A172">
        <v>68</v>
      </c>
      <c r="B172" t="s">
        <v>21</v>
      </c>
      <c r="C172" s="9">
        <v>1</v>
      </c>
      <c r="D172">
        <v>41</v>
      </c>
      <c r="E172">
        <f t="shared" si="2"/>
        <v>0</v>
      </c>
      <c r="F172">
        <v>1</v>
      </c>
      <c r="G172" s="6">
        <v>39</v>
      </c>
      <c r="H172" s="10">
        <v>1</v>
      </c>
      <c r="I172">
        <v>1</v>
      </c>
      <c r="J172">
        <v>0</v>
      </c>
      <c r="K172" t="s">
        <v>22</v>
      </c>
      <c r="L172">
        <v>3</v>
      </c>
      <c r="N172">
        <v>0</v>
      </c>
      <c r="O172">
        <v>0</v>
      </c>
      <c r="P172">
        <v>1</v>
      </c>
      <c r="Q172">
        <v>16</v>
      </c>
      <c r="R172" s="11">
        <v>0.25</v>
      </c>
      <c r="S172" s="11">
        <v>2.7725887222397811</v>
      </c>
      <c r="T172">
        <v>1</v>
      </c>
      <c r="U172">
        <v>0</v>
      </c>
      <c r="V172">
        <v>0</v>
      </c>
      <c r="W172" s="9">
        <v>0</v>
      </c>
    </row>
    <row r="173" spans="1:23" x14ac:dyDescent="0.35">
      <c r="A173" s="14">
        <v>70</v>
      </c>
      <c r="B173" t="s">
        <v>21</v>
      </c>
      <c r="C173" s="9">
        <v>1</v>
      </c>
      <c r="D173">
        <v>26</v>
      </c>
      <c r="E173">
        <f t="shared" si="2"/>
        <v>0</v>
      </c>
      <c r="F173">
        <v>0</v>
      </c>
      <c r="G173" s="6">
        <v>63</v>
      </c>
      <c r="H173" s="10">
        <v>1</v>
      </c>
      <c r="I173">
        <v>1</v>
      </c>
      <c r="J173">
        <v>0</v>
      </c>
      <c r="K173" t="s">
        <v>22</v>
      </c>
      <c r="L173">
        <v>3</v>
      </c>
      <c r="N173" t="s">
        <v>30</v>
      </c>
      <c r="O173">
        <v>1</v>
      </c>
      <c r="P173">
        <v>1</v>
      </c>
      <c r="Q173">
        <v>29</v>
      </c>
      <c r="R173" s="11">
        <v>0.18569533817705186</v>
      </c>
      <c r="S173" s="11">
        <v>3.3672958299864741</v>
      </c>
      <c r="T173">
        <v>1</v>
      </c>
      <c r="U173">
        <v>1</v>
      </c>
      <c r="V173">
        <v>1</v>
      </c>
      <c r="W173" s="9">
        <v>0</v>
      </c>
    </row>
    <row r="174" spans="1:23" x14ac:dyDescent="0.35">
      <c r="A174" s="15">
        <v>76</v>
      </c>
      <c r="B174" s="15" t="s">
        <v>21</v>
      </c>
      <c r="C174" s="16">
        <v>1</v>
      </c>
      <c r="D174" s="15">
        <v>52</v>
      </c>
      <c r="E174">
        <f t="shared" si="2"/>
        <v>1</v>
      </c>
      <c r="F174" s="15">
        <v>0</v>
      </c>
      <c r="G174" s="17">
        <v>55</v>
      </c>
      <c r="H174" s="18">
        <v>1</v>
      </c>
      <c r="I174" s="15">
        <v>4</v>
      </c>
      <c r="J174" s="15">
        <v>0</v>
      </c>
      <c r="K174" s="15" t="s">
        <v>22</v>
      </c>
      <c r="L174" s="15">
        <v>3</v>
      </c>
      <c r="M174" s="15"/>
      <c r="N174" s="15" t="s">
        <v>31</v>
      </c>
      <c r="O174" s="15">
        <v>1</v>
      </c>
      <c r="P174">
        <v>1</v>
      </c>
      <c r="Q174" s="15">
        <v>83.7</v>
      </c>
      <c r="R174" s="11">
        <v>0.10930430596399215</v>
      </c>
      <c r="S174" s="11">
        <v>4.4272389774954295</v>
      </c>
      <c r="T174" s="15">
        <v>1</v>
      </c>
      <c r="U174" s="15">
        <v>1</v>
      </c>
      <c r="V174">
        <v>1</v>
      </c>
      <c r="W174" s="16">
        <v>1</v>
      </c>
    </row>
    <row r="175" spans="1:23" x14ac:dyDescent="0.35">
      <c r="A175">
        <v>77</v>
      </c>
      <c r="B175" t="s">
        <v>13</v>
      </c>
      <c r="C175" s="9">
        <v>0</v>
      </c>
      <c r="D175">
        <v>29</v>
      </c>
      <c r="E175">
        <f t="shared" si="2"/>
        <v>0</v>
      </c>
      <c r="F175">
        <v>1</v>
      </c>
      <c r="G175" s="6">
        <v>41</v>
      </c>
      <c r="H175" s="10">
        <v>1</v>
      </c>
      <c r="I175">
        <v>1</v>
      </c>
      <c r="J175">
        <v>1</v>
      </c>
      <c r="K175" t="s">
        <v>22</v>
      </c>
      <c r="L175">
        <v>3</v>
      </c>
      <c r="N175">
        <v>0</v>
      </c>
      <c r="O175">
        <v>0</v>
      </c>
      <c r="P175">
        <v>1</v>
      </c>
      <c r="Q175">
        <v>89</v>
      </c>
      <c r="R175" s="11">
        <v>0.105999788000636</v>
      </c>
      <c r="S175" s="11">
        <v>4.4886363697321396</v>
      </c>
      <c r="T175">
        <v>1</v>
      </c>
      <c r="U175">
        <v>0</v>
      </c>
      <c r="V175">
        <v>0</v>
      </c>
      <c r="W175" s="9">
        <v>0</v>
      </c>
    </row>
    <row r="176" spans="1:23" x14ac:dyDescent="0.35">
      <c r="A176" s="14">
        <v>79</v>
      </c>
      <c r="B176" t="s">
        <v>21</v>
      </c>
      <c r="C176" s="9">
        <v>1</v>
      </c>
      <c r="D176">
        <v>42</v>
      </c>
      <c r="E176">
        <f t="shared" si="2"/>
        <v>0</v>
      </c>
      <c r="F176">
        <v>0</v>
      </c>
      <c r="G176" s="6">
        <v>39</v>
      </c>
      <c r="H176" s="10">
        <v>1</v>
      </c>
      <c r="I176">
        <v>4</v>
      </c>
      <c r="J176">
        <v>0</v>
      </c>
      <c r="K176" t="s">
        <v>22</v>
      </c>
      <c r="L176">
        <v>3</v>
      </c>
      <c r="N176" t="s">
        <v>28</v>
      </c>
      <c r="O176">
        <v>1</v>
      </c>
      <c r="P176">
        <v>1</v>
      </c>
      <c r="Q176">
        <v>18</v>
      </c>
      <c r="R176" s="11">
        <v>0.23570226039551584</v>
      </c>
      <c r="S176" s="11">
        <v>2.8903717578961645</v>
      </c>
      <c r="T176">
        <v>1</v>
      </c>
      <c r="U176">
        <v>0</v>
      </c>
      <c r="V176">
        <v>0</v>
      </c>
      <c r="W176" s="9">
        <v>1</v>
      </c>
    </row>
    <row r="177" spans="1:23" x14ac:dyDescent="0.35">
      <c r="A177" s="14">
        <v>84</v>
      </c>
      <c r="B177" t="s">
        <v>13</v>
      </c>
      <c r="C177" s="9">
        <v>0</v>
      </c>
      <c r="D177">
        <v>59</v>
      </c>
      <c r="E177">
        <f t="shared" si="2"/>
        <v>1</v>
      </c>
      <c r="F177">
        <v>0</v>
      </c>
      <c r="G177" s="6">
        <v>40</v>
      </c>
      <c r="H177" s="10">
        <v>1</v>
      </c>
      <c r="I177">
        <v>3</v>
      </c>
      <c r="J177">
        <v>0</v>
      </c>
      <c r="K177" t="s">
        <v>32</v>
      </c>
      <c r="L177">
        <v>3</v>
      </c>
      <c r="M177" t="s">
        <v>33</v>
      </c>
      <c r="N177" t="s">
        <v>34</v>
      </c>
      <c r="O177">
        <v>1</v>
      </c>
      <c r="P177">
        <v>1</v>
      </c>
      <c r="Q177">
        <v>7336</v>
      </c>
      <c r="R177" s="11">
        <v>1.1675361562357611E-2</v>
      </c>
      <c r="S177" s="11">
        <v>8.9005490139363008</v>
      </c>
      <c r="T177">
        <v>1</v>
      </c>
      <c r="U177">
        <v>1</v>
      </c>
      <c r="V177">
        <v>1</v>
      </c>
      <c r="W177" s="9">
        <v>1</v>
      </c>
    </row>
    <row r="178" spans="1:23" x14ac:dyDescent="0.35">
      <c r="A178">
        <v>90</v>
      </c>
      <c r="B178" t="s">
        <v>21</v>
      </c>
      <c r="C178" s="9">
        <v>1</v>
      </c>
      <c r="D178">
        <v>43</v>
      </c>
      <c r="E178">
        <f t="shared" si="2"/>
        <v>0</v>
      </c>
      <c r="F178">
        <v>0</v>
      </c>
      <c r="G178" s="6">
        <v>71</v>
      </c>
      <c r="H178" s="10">
        <v>1</v>
      </c>
      <c r="I178">
        <v>1</v>
      </c>
      <c r="J178">
        <v>0</v>
      </c>
      <c r="K178">
        <v>0</v>
      </c>
      <c r="L178">
        <v>0</v>
      </c>
      <c r="N178">
        <v>0</v>
      </c>
      <c r="O178">
        <v>0</v>
      </c>
      <c r="P178">
        <v>0</v>
      </c>
      <c r="Q178">
        <v>0.2</v>
      </c>
      <c r="R178" s="11">
        <v>2.2360679774997898</v>
      </c>
      <c r="S178" s="11">
        <v>-1.6094379124341003</v>
      </c>
      <c r="T178">
        <v>0</v>
      </c>
      <c r="U178">
        <v>2</v>
      </c>
      <c r="V178">
        <v>0</v>
      </c>
      <c r="W178" s="9">
        <v>0</v>
      </c>
    </row>
    <row r="179" spans="1:23" x14ac:dyDescent="0.35">
      <c r="A179" s="14">
        <v>91</v>
      </c>
      <c r="B179" t="s">
        <v>13</v>
      </c>
      <c r="C179" s="9">
        <v>0</v>
      </c>
      <c r="D179">
        <v>52</v>
      </c>
      <c r="E179">
        <f t="shared" si="2"/>
        <v>1</v>
      </c>
      <c r="F179">
        <v>0</v>
      </c>
      <c r="G179" s="6">
        <v>39</v>
      </c>
      <c r="H179" s="10">
        <v>1</v>
      </c>
      <c r="I179">
        <v>4</v>
      </c>
      <c r="J179">
        <v>0</v>
      </c>
      <c r="K179" t="s">
        <v>22</v>
      </c>
      <c r="L179">
        <v>3</v>
      </c>
      <c r="N179" t="s">
        <v>35</v>
      </c>
      <c r="O179">
        <v>1</v>
      </c>
      <c r="P179">
        <v>1</v>
      </c>
      <c r="Q179">
        <v>515</v>
      </c>
      <c r="R179" s="11">
        <v>4.4065264923923174E-2</v>
      </c>
      <c r="S179" s="11">
        <v>6.2441669006637364</v>
      </c>
      <c r="T179">
        <v>1</v>
      </c>
      <c r="U179">
        <v>0</v>
      </c>
      <c r="V179">
        <v>0</v>
      </c>
      <c r="W179" s="9">
        <v>1</v>
      </c>
    </row>
    <row r="180" spans="1:23" x14ac:dyDescent="0.35">
      <c r="A180">
        <v>94</v>
      </c>
      <c r="B180" t="s">
        <v>21</v>
      </c>
      <c r="C180" s="9">
        <v>1</v>
      </c>
      <c r="D180">
        <v>60</v>
      </c>
      <c r="E180">
        <f t="shared" si="2"/>
        <v>1</v>
      </c>
      <c r="F180">
        <v>0</v>
      </c>
      <c r="G180" s="6">
        <v>55</v>
      </c>
      <c r="H180" s="10">
        <v>1</v>
      </c>
      <c r="I180">
        <v>2</v>
      </c>
      <c r="J180">
        <v>1</v>
      </c>
      <c r="K180" t="s">
        <v>24</v>
      </c>
      <c r="L180">
        <v>2</v>
      </c>
      <c r="M180">
        <v>0</v>
      </c>
      <c r="N180">
        <v>0</v>
      </c>
      <c r="O180">
        <v>0</v>
      </c>
      <c r="P180">
        <v>1</v>
      </c>
      <c r="Q180">
        <v>16</v>
      </c>
      <c r="R180" s="11">
        <v>0.25</v>
      </c>
      <c r="S180" s="11">
        <v>2.7725887222397811</v>
      </c>
      <c r="T180">
        <v>1</v>
      </c>
      <c r="U180">
        <v>0</v>
      </c>
      <c r="V180">
        <v>0</v>
      </c>
      <c r="W180" s="9">
        <v>0</v>
      </c>
    </row>
    <row r="181" spans="1:23" x14ac:dyDescent="0.35">
      <c r="A181">
        <v>97</v>
      </c>
      <c r="B181" t="s">
        <v>21</v>
      </c>
      <c r="C181" s="9">
        <v>1</v>
      </c>
      <c r="D181">
        <v>58</v>
      </c>
      <c r="E181">
        <f t="shared" si="2"/>
        <v>1</v>
      </c>
      <c r="F181">
        <v>0</v>
      </c>
      <c r="G181" s="6">
        <v>54</v>
      </c>
      <c r="H181" s="10">
        <v>1</v>
      </c>
      <c r="I181">
        <v>3</v>
      </c>
      <c r="J181">
        <v>0</v>
      </c>
      <c r="K181" t="s">
        <v>24</v>
      </c>
      <c r="L181">
        <v>2</v>
      </c>
      <c r="M181">
        <v>0</v>
      </c>
      <c r="N181">
        <v>0</v>
      </c>
      <c r="O181">
        <v>0</v>
      </c>
      <c r="P181">
        <v>1</v>
      </c>
      <c r="Q181">
        <v>5.3</v>
      </c>
      <c r="R181" s="11">
        <v>0.43437224276306935</v>
      </c>
      <c r="S181" s="11">
        <v>1.6677068205580761</v>
      </c>
      <c r="T181">
        <v>1</v>
      </c>
      <c r="U181">
        <v>1</v>
      </c>
      <c r="V181">
        <v>1</v>
      </c>
      <c r="W181" s="9">
        <v>1</v>
      </c>
    </row>
    <row r="182" spans="1:23" x14ac:dyDescent="0.35">
      <c r="A182" s="14">
        <v>100</v>
      </c>
      <c r="B182" s="15" t="s">
        <v>13</v>
      </c>
      <c r="C182" s="16">
        <v>0</v>
      </c>
      <c r="D182" s="15">
        <v>74</v>
      </c>
      <c r="E182">
        <f t="shared" si="2"/>
        <v>1</v>
      </c>
      <c r="F182" s="15">
        <v>1</v>
      </c>
      <c r="G182" s="17">
        <v>61</v>
      </c>
      <c r="H182" s="18">
        <v>1</v>
      </c>
      <c r="I182" s="15">
        <v>4</v>
      </c>
      <c r="J182" s="15">
        <v>1</v>
      </c>
      <c r="K182" s="15" t="s">
        <v>22</v>
      </c>
      <c r="L182" s="15">
        <v>3</v>
      </c>
      <c r="M182" s="15"/>
      <c r="N182" s="15" t="s">
        <v>36</v>
      </c>
      <c r="O182" s="15">
        <v>1</v>
      </c>
      <c r="P182">
        <v>1</v>
      </c>
      <c r="Q182" s="15">
        <v>122</v>
      </c>
      <c r="R182" s="11">
        <v>9.0535746042518531E-2</v>
      </c>
      <c r="S182" s="11">
        <v>4.8040210447332568</v>
      </c>
      <c r="T182" s="15">
        <v>1</v>
      </c>
      <c r="U182" s="15">
        <v>2</v>
      </c>
      <c r="V182">
        <v>1</v>
      </c>
      <c r="W182" s="16">
        <v>1</v>
      </c>
    </row>
    <row r="183" spans="1:23" x14ac:dyDescent="0.35">
      <c r="A183" s="14">
        <v>103</v>
      </c>
      <c r="B183" t="s">
        <v>13</v>
      </c>
      <c r="C183" s="9">
        <v>0</v>
      </c>
      <c r="D183">
        <v>17</v>
      </c>
      <c r="E183">
        <f t="shared" si="2"/>
        <v>0</v>
      </c>
      <c r="F183">
        <v>0</v>
      </c>
      <c r="G183" s="6">
        <v>47</v>
      </c>
      <c r="H183" s="10">
        <v>1</v>
      </c>
      <c r="I183">
        <v>1</v>
      </c>
      <c r="J183">
        <v>1</v>
      </c>
      <c r="K183" t="s">
        <v>22</v>
      </c>
      <c r="L183">
        <v>3</v>
      </c>
      <c r="N183" t="s">
        <v>28</v>
      </c>
      <c r="O183">
        <v>1</v>
      </c>
      <c r="P183">
        <v>1</v>
      </c>
      <c r="Q183">
        <v>58</v>
      </c>
      <c r="R183" s="11">
        <v>0.13130643285972254</v>
      </c>
      <c r="S183" s="11">
        <v>4.0604430105464191</v>
      </c>
      <c r="T183">
        <v>1</v>
      </c>
      <c r="U183">
        <v>0</v>
      </c>
      <c r="V183">
        <v>0</v>
      </c>
      <c r="W183" s="9">
        <v>0</v>
      </c>
    </row>
    <row r="184" spans="1:23" x14ac:dyDescent="0.35">
      <c r="A184">
        <v>108</v>
      </c>
      <c r="B184" t="s">
        <v>13</v>
      </c>
      <c r="C184" s="9">
        <v>0</v>
      </c>
      <c r="D184">
        <v>53</v>
      </c>
      <c r="E184">
        <f t="shared" si="2"/>
        <v>1</v>
      </c>
      <c r="F184">
        <v>0</v>
      </c>
      <c r="G184" s="6">
        <v>55</v>
      </c>
      <c r="H184" s="10">
        <v>1</v>
      </c>
      <c r="I184">
        <v>3</v>
      </c>
      <c r="J184">
        <v>0</v>
      </c>
      <c r="K184" t="s">
        <v>22</v>
      </c>
      <c r="L184">
        <v>3</v>
      </c>
      <c r="N184">
        <v>0</v>
      </c>
      <c r="O184">
        <v>0</v>
      </c>
      <c r="P184">
        <v>0</v>
      </c>
      <c r="Q184">
        <v>4.3</v>
      </c>
      <c r="R184" s="11">
        <v>0.48224282217041214</v>
      </c>
      <c r="S184" s="11">
        <v>1.4586150226995167</v>
      </c>
      <c r="T184">
        <v>1</v>
      </c>
      <c r="U184">
        <v>0</v>
      </c>
      <c r="V184">
        <v>0</v>
      </c>
      <c r="W184" s="9">
        <v>1</v>
      </c>
    </row>
    <row r="185" spans="1:23" x14ac:dyDescent="0.35">
      <c r="A185" s="14">
        <v>114</v>
      </c>
      <c r="B185" s="15" t="s">
        <v>13</v>
      </c>
      <c r="C185" s="16">
        <v>0</v>
      </c>
      <c r="D185" s="15">
        <v>58</v>
      </c>
      <c r="E185">
        <f t="shared" si="2"/>
        <v>1</v>
      </c>
      <c r="F185" s="15">
        <v>0</v>
      </c>
      <c r="G185" s="17">
        <v>74</v>
      </c>
      <c r="H185" s="18">
        <v>1</v>
      </c>
      <c r="I185" s="15">
        <v>4</v>
      </c>
      <c r="J185" s="15">
        <v>0</v>
      </c>
      <c r="K185" s="15" t="s">
        <v>22</v>
      </c>
      <c r="L185" s="15">
        <v>3</v>
      </c>
      <c r="M185" s="15"/>
      <c r="N185" s="15" t="s">
        <v>35</v>
      </c>
      <c r="O185" s="15">
        <v>1</v>
      </c>
      <c r="P185">
        <v>1</v>
      </c>
      <c r="Q185" s="15">
        <v>99</v>
      </c>
      <c r="R185" s="11">
        <v>0.10050378152592121</v>
      </c>
      <c r="S185" s="11">
        <v>4.5951198501345898</v>
      </c>
      <c r="T185" s="15">
        <v>1</v>
      </c>
      <c r="U185" s="15">
        <v>0</v>
      </c>
      <c r="V185" s="15">
        <v>0</v>
      </c>
      <c r="W185" s="16">
        <v>1</v>
      </c>
    </row>
    <row r="186" spans="1:23" x14ac:dyDescent="0.35">
      <c r="A186" s="14">
        <v>119</v>
      </c>
      <c r="B186" t="s">
        <v>21</v>
      </c>
      <c r="C186" s="9">
        <v>1</v>
      </c>
      <c r="D186">
        <v>23</v>
      </c>
      <c r="E186">
        <f t="shared" si="2"/>
        <v>0</v>
      </c>
      <c r="F186">
        <v>0</v>
      </c>
      <c r="G186" s="6">
        <v>37</v>
      </c>
      <c r="H186" s="10">
        <v>1</v>
      </c>
      <c r="I186">
        <v>3</v>
      </c>
      <c r="J186">
        <v>1</v>
      </c>
      <c r="K186" t="s">
        <v>22</v>
      </c>
      <c r="L186">
        <v>3</v>
      </c>
      <c r="N186" t="s">
        <v>28</v>
      </c>
      <c r="O186">
        <v>1</v>
      </c>
      <c r="P186">
        <v>1</v>
      </c>
      <c r="Q186">
        <v>12</v>
      </c>
      <c r="R186" s="11">
        <v>0.28867513459481287</v>
      </c>
      <c r="S186" s="11">
        <v>2.4849066497880004</v>
      </c>
      <c r="T186">
        <v>1</v>
      </c>
      <c r="U186">
        <v>2</v>
      </c>
      <c r="V186">
        <v>0</v>
      </c>
      <c r="W186" s="9">
        <v>1</v>
      </c>
    </row>
    <row r="187" spans="1:23" x14ac:dyDescent="0.35">
      <c r="A187">
        <v>127</v>
      </c>
      <c r="B187" t="s">
        <v>21</v>
      </c>
      <c r="C187" s="9">
        <v>1</v>
      </c>
      <c r="D187">
        <v>70</v>
      </c>
      <c r="E187">
        <f t="shared" si="2"/>
        <v>1</v>
      </c>
      <c r="F187">
        <v>1</v>
      </c>
      <c r="G187" s="6">
        <v>61</v>
      </c>
      <c r="H187" s="10">
        <v>1</v>
      </c>
      <c r="I187">
        <v>4</v>
      </c>
      <c r="J187">
        <v>0</v>
      </c>
      <c r="K187">
        <v>0</v>
      </c>
      <c r="L187">
        <v>0</v>
      </c>
      <c r="N187" t="s">
        <v>37</v>
      </c>
      <c r="O187">
        <v>1</v>
      </c>
      <c r="P187">
        <v>1</v>
      </c>
      <c r="Q187">
        <v>302</v>
      </c>
      <c r="R187" s="11">
        <v>5.7543533764843599E-2</v>
      </c>
      <c r="S187" s="11">
        <v>5.7104270173748697</v>
      </c>
      <c r="T187">
        <v>1</v>
      </c>
      <c r="U187">
        <v>2</v>
      </c>
      <c r="V187">
        <v>0</v>
      </c>
      <c r="W187" s="9">
        <v>1</v>
      </c>
    </row>
    <row r="188" spans="1:23" x14ac:dyDescent="0.35">
      <c r="A188" s="14">
        <v>134</v>
      </c>
      <c r="B188" s="15" t="s">
        <v>21</v>
      </c>
      <c r="C188" s="16">
        <v>1</v>
      </c>
      <c r="D188" s="15">
        <v>40</v>
      </c>
      <c r="E188">
        <f t="shared" si="2"/>
        <v>0</v>
      </c>
      <c r="F188" s="15">
        <v>0</v>
      </c>
      <c r="G188" s="17">
        <v>61</v>
      </c>
      <c r="H188" s="18">
        <v>1</v>
      </c>
      <c r="I188" s="15">
        <v>4</v>
      </c>
      <c r="J188" s="15">
        <v>0</v>
      </c>
      <c r="K188" s="15" t="s">
        <v>22</v>
      </c>
      <c r="L188" s="15">
        <v>3</v>
      </c>
      <c r="M188" s="15"/>
      <c r="N188" s="15" t="s">
        <v>36</v>
      </c>
      <c r="O188" s="15">
        <v>1</v>
      </c>
      <c r="P188">
        <v>1</v>
      </c>
      <c r="Q188" s="15">
        <v>614</v>
      </c>
      <c r="R188" s="11">
        <v>4.0356715613563084E-2</v>
      </c>
      <c r="S188" s="11">
        <v>6.4199949281471422</v>
      </c>
      <c r="T188" s="15">
        <v>1</v>
      </c>
      <c r="U188" s="15">
        <v>2</v>
      </c>
      <c r="V188">
        <v>0</v>
      </c>
      <c r="W188" s="16">
        <v>1</v>
      </c>
    </row>
    <row r="189" spans="1:23" x14ac:dyDescent="0.35">
      <c r="A189">
        <v>136</v>
      </c>
      <c r="B189" t="s">
        <v>13</v>
      </c>
      <c r="C189" s="9">
        <v>0</v>
      </c>
      <c r="D189">
        <v>33</v>
      </c>
      <c r="E189">
        <f t="shared" si="2"/>
        <v>0</v>
      </c>
      <c r="F189">
        <v>1</v>
      </c>
      <c r="G189" s="6">
        <v>56</v>
      </c>
      <c r="H189" s="10">
        <v>1</v>
      </c>
      <c r="I189">
        <v>2</v>
      </c>
      <c r="J189">
        <v>0</v>
      </c>
      <c r="K189" t="s">
        <v>22</v>
      </c>
      <c r="L189">
        <v>3</v>
      </c>
      <c r="N189">
        <v>0</v>
      </c>
      <c r="O189">
        <v>0</v>
      </c>
      <c r="P189">
        <v>1</v>
      </c>
      <c r="Q189">
        <v>5.9</v>
      </c>
      <c r="R189" s="11">
        <v>0.41169348479630913</v>
      </c>
      <c r="S189" s="11">
        <v>1.7749523509116738</v>
      </c>
      <c r="T189">
        <v>1</v>
      </c>
      <c r="U189">
        <v>0</v>
      </c>
      <c r="V189">
        <v>0</v>
      </c>
      <c r="W189" s="9">
        <v>0</v>
      </c>
    </row>
    <row r="190" spans="1:23" x14ac:dyDescent="0.35">
      <c r="A190">
        <v>140</v>
      </c>
      <c r="B190" t="s">
        <v>21</v>
      </c>
      <c r="C190" s="9">
        <v>1</v>
      </c>
      <c r="D190">
        <v>41</v>
      </c>
      <c r="E190">
        <f t="shared" si="2"/>
        <v>0</v>
      </c>
      <c r="F190">
        <v>0</v>
      </c>
      <c r="G190" s="6">
        <v>58</v>
      </c>
      <c r="H190" s="10">
        <v>1</v>
      </c>
      <c r="I190">
        <v>1</v>
      </c>
      <c r="J190">
        <v>0</v>
      </c>
      <c r="K190" t="s">
        <v>22</v>
      </c>
      <c r="L190">
        <v>3</v>
      </c>
      <c r="N190">
        <v>0</v>
      </c>
      <c r="O190">
        <v>0</v>
      </c>
      <c r="P190">
        <v>1</v>
      </c>
      <c r="Q190">
        <v>11.9</v>
      </c>
      <c r="R190" s="11">
        <v>0.28988551782622418</v>
      </c>
      <c r="S190" s="11">
        <v>2.4765384001174837</v>
      </c>
      <c r="T190">
        <v>1</v>
      </c>
      <c r="U190">
        <v>0</v>
      </c>
      <c r="V190">
        <v>0</v>
      </c>
      <c r="W190" s="9">
        <v>0</v>
      </c>
    </row>
    <row r="191" spans="1:23" x14ac:dyDescent="0.35">
      <c r="A191" s="15">
        <v>147</v>
      </c>
      <c r="B191" s="15" t="s">
        <v>21</v>
      </c>
      <c r="C191" s="16">
        <v>1</v>
      </c>
      <c r="D191" s="15">
        <v>65</v>
      </c>
      <c r="E191">
        <f t="shared" si="2"/>
        <v>1</v>
      </c>
      <c r="F191" s="15">
        <v>1</v>
      </c>
      <c r="G191" s="17">
        <v>37</v>
      </c>
      <c r="H191" s="18">
        <v>1</v>
      </c>
      <c r="I191" s="15">
        <v>4</v>
      </c>
      <c r="J191" s="15">
        <v>1</v>
      </c>
      <c r="K191" s="15" t="s">
        <v>22</v>
      </c>
      <c r="L191" s="15">
        <v>3</v>
      </c>
      <c r="M191" s="15"/>
      <c r="N191" s="15" t="s">
        <v>26</v>
      </c>
      <c r="O191" s="15">
        <v>1</v>
      </c>
      <c r="P191">
        <v>1</v>
      </c>
      <c r="Q191" s="15">
        <v>41</v>
      </c>
      <c r="R191" s="11">
        <v>0.15617376188860607</v>
      </c>
      <c r="S191" s="11">
        <v>3.713572066704308</v>
      </c>
      <c r="T191" s="15">
        <v>1</v>
      </c>
      <c r="U191" s="15">
        <v>0</v>
      </c>
      <c r="V191" s="15">
        <v>0</v>
      </c>
      <c r="W191" s="16">
        <v>1</v>
      </c>
    </row>
    <row r="192" spans="1:23" x14ac:dyDescent="0.35">
      <c r="A192" s="14">
        <v>151</v>
      </c>
      <c r="B192" t="s">
        <v>13</v>
      </c>
      <c r="C192" s="9">
        <v>0</v>
      </c>
      <c r="D192">
        <v>30</v>
      </c>
      <c r="E192">
        <f t="shared" si="2"/>
        <v>0</v>
      </c>
      <c r="F192">
        <v>0</v>
      </c>
      <c r="G192" s="6">
        <v>57</v>
      </c>
      <c r="H192" s="10">
        <v>1</v>
      </c>
      <c r="I192">
        <v>3</v>
      </c>
      <c r="J192">
        <v>0</v>
      </c>
      <c r="K192" t="s">
        <v>23</v>
      </c>
      <c r="L192">
        <v>1</v>
      </c>
      <c r="M192">
        <v>1</v>
      </c>
      <c r="N192" t="s">
        <v>28</v>
      </c>
      <c r="O192">
        <v>1</v>
      </c>
      <c r="P192">
        <v>0</v>
      </c>
      <c r="Q192">
        <v>1.5</v>
      </c>
      <c r="R192" s="11">
        <v>0.81649658092772603</v>
      </c>
      <c r="S192" s="11">
        <v>0.40546510810816438</v>
      </c>
      <c r="T192">
        <v>1</v>
      </c>
      <c r="U192">
        <v>1</v>
      </c>
      <c r="V192">
        <v>1</v>
      </c>
      <c r="W192" s="9">
        <v>1</v>
      </c>
    </row>
    <row r="193" spans="1:23" x14ac:dyDescent="0.35">
      <c r="A193">
        <v>152</v>
      </c>
      <c r="B193" t="s">
        <v>13</v>
      </c>
      <c r="C193" s="9">
        <v>0</v>
      </c>
      <c r="D193">
        <v>76</v>
      </c>
      <c r="E193">
        <f t="shared" si="2"/>
        <v>1</v>
      </c>
      <c r="F193">
        <v>1</v>
      </c>
      <c r="G193" s="6">
        <v>43</v>
      </c>
      <c r="H193" s="10">
        <v>1</v>
      </c>
      <c r="I193">
        <v>4</v>
      </c>
      <c r="J193">
        <v>0</v>
      </c>
      <c r="K193" t="s">
        <v>22</v>
      </c>
      <c r="L193">
        <v>3</v>
      </c>
      <c r="N193" t="s">
        <v>38</v>
      </c>
      <c r="O193">
        <v>1</v>
      </c>
      <c r="P193">
        <v>1</v>
      </c>
      <c r="Q193">
        <v>17</v>
      </c>
      <c r="R193" s="11">
        <v>0.24253562503633297</v>
      </c>
      <c r="S193" s="11">
        <v>2.8332133440562162</v>
      </c>
      <c r="T193">
        <v>1</v>
      </c>
      <c r="U193">
        <v>0</v>
      </c>
      <c r="V193">
        <v>0</v>
      </c>
      <c r="W193" s="9">
        <v>1</v>
      </c>
    </row>
    <row r="194" spans="1:23" x14ac:dyDescent="0.35">
      <c r="A194" s="14">
        <v>154</v>
      </c>
      <c r="B194" t="s">
        <v>21</v>
      </c>
      <c r="C194" s="9">
        <v>1</v>
      </c>
      <c r="D194">
        <v>51</v>
      </c>
      <c r="E194">
        <f t="shared" ref="E194:E200" si="3">IF(D194&lt;45,0,1)</f>
        <v>1</v>
      </c>
      <c r="F194">
        <v>0</v>
      </c>
      <c r="G194" s="6">
        <v>56</v>
      </c>
      <c r="H194" s="10">
        <v>1</v>
      </c>
      <c r="I194">
        <v>3</v>
      </c>
      <c r="J194">
        <v>1</v>
      </c>
      <c r="K194" t="s">
        <v>24</v>
      </c>
      <c r="L194">
        <v>2</v>
      </c>
      <c r="M194">
        <v>0</v>
      </c>
      <c r="N194" t="s">
        <v>39</v>
      </c>
      <c r="O194">
        <v>1</v>
      </c>
      <c r="P194">
        <v>1</v>
      </c>
      <c r="Q194">
        <v>293</v>
      </c>
      <c r="R194" s="11">
        <v>5.8420623783698597E-2</v>
      </c>
      <c r="S194" s="11">
        <v>5.6801726090170677</v>
      </c>
      <c r="T194">
        <v>1</v>
      </c>
      <c r="U194">
        <v>0</v>
      </c>
      <c r="V194">
        <v>0</v>
      </c>
      <c r="W194" s="9">
        <v>1</v>
      </c>
    </row>
    <row r="195" spans="1:23" x14ac:dyDescent="0.35">
      <c r="A195">
        <v>170</v>
      </c>
      <c r="B195" t="s">
        <v>25</v>
      </c>
      <c r="C195" s="9">
        <v>1</v>
      </c>
      <c r="D195">
        <v>17</v>
      </c>
      <c r="E195">
        <f t="shared" si="3"/>
        <v>0</v>
      </c>
      <c r="F195">
        <v>1</v>
      </c>
      <c r="G195" s="6">
        <v>36</v>
      </c>
      <c r="H195" s="10">
        <v>1</v>
      </c>
      <c r="I195">
        <v>1</v>
      </c>
      <c r="J195">
        <v>1</v>
      </c>
      <c r="K195" t="s">
        <v>23</v>
      </c>
      <c r="L195">
        <v>1</v>
      </c>
      <c r="M195">
        <v>1</v>
      </c>
      <c r="N195">
        <v>0</v>
      </c>
      <c r="O195">
        <v>0</v>
      </c>
      <c r="P195">
        <v>1</v>
      </c>
      <c r="Q195">
        <v>26</v>
      </c>
      <c r="R195" s="11">
        <v>0.19611613513818404</v>
      </c>
      <c r="S195" s="11">
        <v>3.2580965380214821</v>
      </c>
      <c r="T195">
        <v>1</v>
      </c>
      <c r="U195">
        <v>0</v>
      </c>
      <c r="V195">
        <v>0</v>
      </c>
      <c r="W195" s="9">
        <v>0</v>
      </c>
    </row>
    <row r="196" spans="1:23" x14ac:dyDescent="0.35">
      <c r="A196">
        <v>172</v>
      </c>
      <c r="B196" t="s">
        <v>13</v>
      </c>
      <c r="C196" s="9">
        <v>0</v>
      </c>
      <c r="D196">
        <v>67</v>
      </c>
      <c r="E196">
        <f t="shared" si="3"/>
        <v>1</v>
      </c>
      <c r="F196">
        <v>0</v>
      </c>
      <c r="G196" s="6">
        <v>36</v>
      </c>
      <c r="H196" s="10">
        <v>1</v>
      </c>
      <c r="I196">
        <v>1</v>
      </c>
      <c r="J196">
        <v>1</v>
      </c>
      <c r="K196" t="s">
        <v>22</v>
      </c>
      <c r="L196">
        <v>3</v>
      </c>
      <c r="N196">
        <v>0</v>
      </c>
      <c r="O196">
        <v>0</v>
      </c>
      <c r="P196">
        <v>0</v>
      </c>
      <c r="Q196">
        <v>1.6</v>
      </c>
      <c r="R196" s="11">
        <v>0.79056941504209477</v>
      </c>
      <c r="S196" s="11">
        <v>0.47000362924573563</v>
      </c>
      <c r="T196">
        <v>1</v>
      </c>
      <c r="U196">
        <v>0</v>
      </c>
      <c r="V196">
        <v>0</v>
      </c>
      <c r="W196" s="9">
        <v>0</v>
      </c>
    </row>
    <row r="197" spans="1:23" x14ac:dyDescent="0.35">
      <c r="A197">
        <v>190</v>
      </c>
      <c r="B197" t="s">
        <v>21</v>
      </c>
      <c r="C197" s="9">
        <v>1</v>
      </c>
      <c r="D197">
        <v>40</v>
      </c>
      <c r="E197">
        <f t="shared" si="3"/>
        <v>0</v>
      </c>
      <c r="F197">
        <v>0</v>
      </c>
      <c r="G197" s="6">
        <v>35</v>
      </c>
      <c r="H197" s="10">
        <v>1</v>
      </c>
      <c r="I197">
        <v>2</v>
      </c>
      <c r="J197">
        <v>0</v>
      </c>
      <c r="K197" t="s">
        <v>23</v>
      </c>
      <c r="L197">
        <v>1</v>
      </c>
      <c r="M197">
        <v>1</v>
      </c>
      <c r="N197">
        <v>0</v>
      </c>
      <c r="O197">
        <v>0</v>
      </c>
      <c r="P197">
        <v>0</v>
      </c>
      <c r="Q197">
        <v>0.2</v>
      </c>
      <c r="R197" s="11">
        <v>2.2360679774997898</v>
      </c>
      <c r="S197" s="11">
        <v>-1.6094379124341003</v>
      </c>
      <c r="T197">
        <v>1</v>
      </c>
      <c r="U197">
        <v>0</v>
      </c>
      <c r="V197">
        <v>0</v>
      </c>
      <c r="W197" s="9">
        <v>0</v>
      </c>
    </row>
    <row r="198" spans="1:23" x14ac:dyDescent="0.35">
      <c r="A198">
        <v>192</v>
      </c>
      <c r="B198" t="s">
        <v>13</v>
      </c>
      <c r="C198" s="9">
        <v>0</v>
      </c>
      <c r="D198">
        <v>67</v>
      </c>
      <c r="E198">
        <f t="shared" si="3"/>
        <v>1</v>
      </c>
      <c r="F198">
        <v>1</v>
      </c>
      <c r="G198" s="6">
        <v>31</v>
      </c>
      <c r="H198" s="10">
        <v>1</v>
      </c>
      <c r="I198">
        <v>4</v>
      </c>
      <c r="J198">
        <v>1</v>
      </c>
      <c r="K198" t="s">
        <v>22</v>
      </c>
      <c r="L198">
        <v>3</v>
      </c>
      <c r="N198" t="s">
        <v>40</v>
      </c>
      <c r="O198">
        <v>1</v>
      </c>
      <c r="P198">
        <v>0</v>
      </c>
      <c r="Q198">
        <v>2.7</v>
      </c>
      <c r="R198" s="11">
        <v>0.6085806194501846</v>
      </c>
      <c r="S198" s="11">
        <v>0.99325177301028345</v>
      </c>
      <c r="T198">
        <v>1</v>
      </c>
      <c r="U198">
        <v>0</v>
      </c>
      <c r="V198">
        <v>0</v>
      </c>
      <c r="W198" s="9">
        <v>1</v>
      </c>
    </row>
    <row r="199" spans="1:23" x14ac:dyDescent="0.35">
      <c r="A199" s="14">
        <v>194</v>
      </c>
      <c r="B199" t="s">
        <v>21</v>
      </c>
      <c r="C199" s="9">
        <v>1</v>
      </c>
      <c r="D199">
        <v>50</v>
      </c>
      <c r="E199">
        <f t="shared" si="3"/>
        <v>1</v>
      </c>
      <c r="F199">
        <v>0</v>
      </c>
      <c r="G199" s="6">
        <v>30</v>
      </c>
      <c r="H199" s="10">
        <v>1</v>
      </c>
      <c r="I199">
        <v>3</v>
      </c>
      <c r="J199">
        <v>1</v>
      </c>
      <c r="K199" t="s">
        <v>22</v>
      </c>
      <c r="L199">
        <v>3</v>
      </c>
      <c r="N199" t="s">
        <v>28</v>
      </c>
      <c r="O199">
        <v>1</v>
      </c>
      <c r="P199">
        <v>1</v>
      </c>
      <c r="Q199">
        <v>152</v>
      </c>
      <c r="R199" s="11">
        <v>8.1110710565381272E-2</v>
      </c>
      <c r="S199" s="11">
        <v>5.0238805208462765</v>
      </c>
      <c r="T199">
        <v>1</v>
      </c>
      <c r="U199">
        <v>0</v>
      </c>
      <c r="V199">
        <v>0</v>
      </c>
      <c r="W199" s="9">
        <v>1</v>
      </c>
    </row>
    <row r="200" spans="1:23" x14ac:dyDescent="0.35">
      <c r="A200" s="14">
        <v>196</v>
      </c>
      <c r="B200" s="15" t="s">
        <v>13</v>
      </c>
      <c r="C200" s="16">
        <v>0</v>
      </c>
      <c r="D200" s="15">
        <v>63</v>
      </c>
      <c r="E200">
        <f t="shared" si="3"/>
        <v>1</v>
      </c>
      <c r="F200" s="15">
        <v>0</v>
      </c>
      <c r="G200" s="17">
        <v>31</v>
      </c>
      <c r="H200" s="18">
        <v>1</v>
      </c>
      <c r="I200" s="15">
        <v>4</v>
      </c>
      <c r="J200" s="15">
        <v>0</v>
      </c>
      <c r="K200" s="15" t="s">
        <v>22</v>
      </c>
      <c r="L200" s="15">
        <v>3</v>
      </c>
      <c r="M200" s="15"/>
      <c r="N200" s="15" t="s">
        <v>28</v>
      </c>
      <c r="O200" s="15">
        <v>1</v>
      </c>
      <c r="P200">
        <v>1</v>
      </c>
      <c r="Q200" s="15">
        <v>2051</v>
      </c>
      <c r="R200" s="11">
        <v>2.2080920281275968E-2</v>
      </c>
      <c r="S200" s="11">
        <v>7.6260827580723802</v>
      </c>
      <c r="T200" s="15">
        <v>1</v>
      </c>
      <c r="U200" s="15">
        <v>0</v>
      </c>
      <c r="V200" s="15">
        <v>0</v>
      </c>
      <c r="W200" s="16">
        <v>1</v>
      </c>
    </row>
    <row r="201" spans="1:23" x14ac:dyDescent="0.35">
      <c r="G201" s="19"/>
      <c r="R201" s="20"/>
      <c r="S201" s="20"/>
      <c r="W201" s="21"/>
    </row>
    <row r="202" spans="1:23" x14ac:dyDescent="0.35">
      <c r="R202" s="20"/>
      <c r="S202" s="2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Veronika Janacova</dc:creator>
  <cp:lastModifiedBy>Veronika Janacova</cp:lastModifiedBy>
  <dcterms:created xsi:type="dcterms:W3CDTF">2019-01-01T19:21:54Z</dcterms:created>
  <dcterms:modified xsi:type="dcterms:W3CDTF">2019-01-01T19:39:26Z</dcterms:modified>
</cp:coreProperties>
</file>