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ny-office\Desktop\"/>
    </mc:Choice>
  </mc:AlternateContent>
  <xr:revisionPtr revIDLastSave="0" documentId="13_ncr:1_{27FD59FA-2067-4893-8D9E-E53462405F42}" xr6:coauthVersionLast="47" xr6:coauthVersionMax="47" xr10:uidLastSave="{00000000-0000-0000-0000-000000000000}"/>
  <bookViews>
    <workbookView xWindow="7305" yWindow="1980" windowWidth="21075" windowHeight="124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L16" i="1"/>
  <c r="B16" i="1"/>
  <c r="C12" i="1"/>
  <c r="D12" i="1"/>
  <c r="E12" i="1"/>
  <c r="F12" i="1"/>
  <c r="G12" i="1"/>
  <c r="H12" i="1"/>
  <c r="I12" i="1"/>
  <c r="J12" i="1"/>
  <c r="K12" i="1"/>
  <c r="L12" i="1"/>
  <c r="B12" i="1"/>
  <c r="D5" i="1"/>
  <c r="D6" i="1" s="1"/>
  <c r="C6" i="1"/>
  <c r="E6" i="1"/>
  <c r="F6" i="1"/>
  <c r="G6" i="1"/>
  <c r="H6" i="1"/>
  <c r="I6" i="1"/>
  <c r="J6" i="1"/>
  <c r="K6" i="1"/>
  <c r="L6" i="1"/>
  <c r="B6" i="1"/>
  <c r="C3" i="1"/>
  <c r="D3" i="1"/>
  <c r="E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<sst xmlns="http://schemas.openxmlformats.org/spreadsheetml/2006/main" count="46" uniqueCount="42">
  <si>
    <t>P42A-Pack放电</t>
    <phoneticPr fontId="1" type="noConversion"/>
  </si>
  <si>
    <t>P42A-Cell放电</t>
    <phoneticPr fontId="1" type="noConversion"/>
  </si>
  <si>
    <t>P42A-cell 充电</t>
    <phoneticPr fontId="1" type="noConversion"/>
  </si>
  <si>
    <t>对应LED灯</t>
    <phoneticPr fontId="1" type="noConversion"/>
  </si>
  <si>
    <t>P42A-Pack充电</t>
    <phoneticPr fontId="1" type="noConversion"/>
  </si>
  <si>
    <t>81.08-84v</t>
    <phoneticPr fontId="1" type="noConversion"/>
  </si>
  <si>
    <t>80.2-81.08v</t>
    <phoneticPr fontId="1" type="noConversion"/>
  </si>
  <si>
    <t>78.16-80.2v</t>
    <phoneticPr fontId="1" type="noConversion"/>
  </si>
  <si>
    <t>76.54-78.16v</t>
    <phoneticPr fontId="1" type="noConversion"/>
  </si>
  <si>
    <t>74.8-76.54v</t>
    <phoneticPr fontId="1" type="noConversion"/>
  </si>
  <si>
    <t>73.02-74.8v</t>
    <phoneticPr fontId="1" type="noConversion"/>
  </si>
  <si>
    <t>71.42-73.02v</t>
    <phoneticPr fontId="1" type="noConversion"/>
  </si>
  <si>
    <t>69.7-71.42v</t>
    <phoneticPr fontId="1" type="noConversion"/>
  </si>
  <si>
    <t>67.6-69.7v</t>
    <phoneticPr fontId="1" type="noConversion"/>
  </si>
  <si>
    <t>60-67.6v</t>
    <phoneticPr fontId="1" type="noConversion"/>
  </si>
  <si>
    <t>50-65.58</t>
    <phoneticPr fontId="1" type="noConversion"/>
  </si>
  <si>
    <t>74.06-75.8</t>
    <phoneticPr fontId="1" type="noConversion"/>
  </si>
  <si>
    <t>75.8-77.88</t>
    <phoneticPr fontId="1" type="noConversion"/>
  </si>
  <si>
    <t>77.88-80.04</t>
    <phoneticPr fontId="1" type="noConversion"/>
  </si>
  <si>
    <t>80.04-82.16</t>
    <phoneticPr fontId="1" type="noConversion"/>
  </si>
  <si>
    <t>82.16-83</t>
    <phoneticPr fontId="1" type="noConversion"/>
  </si>
  <si>
    <t>83-83.6</t>
    <phoneticPr fontId="1" type="noConversion"/>
  </si>
  <si>
    <t>83.8+</t>
    <phoneticPr fontId="1" type="noConversion"/>
  </si>
  <si>
    <t>DG40-Cell放电</t>
    <phoneticPr fontId="1" type="noConversion"/>
  </si>
  <si>
    <t>DG40-PACK放电</t>
    <phoneticPr fontId="1" type="noConversion"/>
  </si>
  <si>
    <t>LED灯</t>
    <phoneticPr fontId="1" type="noConversion"/>
  </si>
  <si>
    <t>81.4-83.4</t>
    <phoneticPr fontId="1" type="noConversion"/>
  </si>
  <si>
    <t>83.4+</t>
    <phoneticPr fontId="1" type="noConversion"/>
  </si>
  <si>
    <t>80.5-81.4</t>
    <phoneticPr fontId="1" type="noConversion"/>
  </si>
  <si>
    <t>78.2-80.5</t>
    <phoneticPr fontId="1" type="noConversion"/>
  </si>
  <si>
    <t>76.68-78.2</t>
    <phoneticPr fontId="1" type="noConversion"/>
  </si>
  <si>
    <t>74.92-76.68</t>
    <phoneticPr fontId="1" type="noConversion"/>
  </si>
  <si>
    <t>72.14-74.92</t>
    <phoneticPr fontId="1" type="noConversion"/>
  </si>
  <si>
    <t>69.8-72.14</t>
    <phoneticPr fontId="1" type="noConversion"/>
  </si>
  <si>
    <t>67.02-69.8</t>
    <phoneticPr fontId="1" type="noConversion"/>
  </si>
  <si>
    <t>63.36-67.02</t>
    <phoneticPr fontId="1" type="noConversion"/>
  </si>
  <si>
    <t>56.2-67</t>
    <phoneticPr fontId="1" type="noConversion"/>
  </si>
  <si>
    <t>0-60</t>
    <phoneticPr fontId="1" type="noConversion"/>
  </si>
  <si>
    <t>0-50</t>
    <phoneticPr fontId="1" type="noConversion"/>
  </si>
  <si>
    <t>0-56</t>
    <phoneticPr fontId="1" type="noConversion"/>
  </si>
  <si>
    <t>DG40-cell 充电</t>
    <phoneticPr fontId="1" type="noConversion"/>
  </si>
  <si>
    <t>DG40-Pack充电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</si>
</sst>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22" sqref="K22"/>
    </sheetView>
  </sheetViews>
  <sheetFormatPr defaultRowHeight="14.25" x14ac:dyDescent="0.2"/>
  <cols>
    <col min="1" max="1" width="16.125" customWidth="1"/>
    <col min="2" max="2" width="12.125" customWidth="1"/>
    <col min="3" max="3" width="12.625" customWidth="1"/>
    <col min="4" max="4" width="11.875" customWidth="1"/>
    <col min="5" max="5" width="10.5" customWidth="1"/>
    <col min="6" max="6" width="13.25" customWidth="1"/>
    <col min="7" max="7" width="11.625" customWidth="1"/>
    <col min="8" max="8" width="12.625" customWidth="1"/>
    <col min="9" max="9" width="12" customWidth="1"/>
    <col min="10" max="10" width="11" customWidth="1"/>
    <col min="11" max="11" width="11.25" customWidth="1"/>
    <col min="12" max="12" width="12.75" customWidth="1"/>
  </cols>
  <sheetData>
    <row r="1" spans="1:13" x14ac:dyDescent="0.2">
      <c r="A1" t="s">
        <v>3</v>
      </c>
      <c r="B1">
        <v>10</v>
      </c>
      <c r="C1">
        <v>10</v>
      </c>
      <c r="D1">
        <v>9</v>
      </c>
      <c r="E1">
        <v>8</v>
      </c>
      <c r="F1">
        <v>7</v>
      </c>
      <c r="G1">
        <v>6</v>
      </c>
      <c r="H1">
        <v>5</v>
      </c>
      <c r="I1">
        <v>4</v>
      </c>
      <c r="J1">
        <v>3</v>
      </c>
      <c r="K1">
        <v>2</v>
      </c>
      <c r="L1">
        <v>1</v>
      </c>
      <c r="M1">
        <v>0</v>
      </c>
    </row>
    <row r="2" spans="1:13" x14ac:dyDescent="0.2">
      <c r="A2" t="s">
        <v>1</v>
      </c>
      <c r="B2">
        <v>4.2</v>
      </c>
      <c r="C2">
        <v>4.0540000000000003</v>
      </c>
      <c r="D2">
        <v>4.01</v>
      </c>
      <c r="E2">
        <v>3.9079999999999999</v>
      </c>
      <c r="F2">
        <v>3.827</v>
      </c>
      <c r="G2">
        <v>3.74</v>
      </c>
      <c r="H2">
        <v>3.6509999999999998</v>
      </c>
      <c r="I2">
        <v>3.5710000000000002</v>
      </c>
      <c r="J2">
        <v>3.4849999999999999</v>
      </c>
      <c r="K2">
        <v>3.38</v>
      </c>
      <c r="L2">
        <v>3</v>
      </c>
    </row>
    <row r="3" spans="1:13" x14ac:dyDescent="0.2">
      <c r="A3" t="s">
        <v>0</v>
      </c>
      <c r="B3">
        <f>B2*20</f>
        <v>84</v>
      </c>
      <c r="C3">
        <f t="shared" ref="C3:L3" si="0">C2*20</f>
        <v>81.080000000000013</v>
      </c>
      <c r="D3">
        <f t="shared" si="0"/>
        <v>80.199999999999989</v>
      </c>
      <c r="E3">
        <f t="shared" si="0"/>
        <v>78.16</v>
      </c>
      <c r="F3">
        <f t="shared" si="0"/>
        <v>76.539999999999992</v>
      </c>
      <c r="G3">
        <f t="shared" si="0"/>
        <v>74.800000000000011</v>
      </c>
      <c r="H3">
        <f t="shared" si="0"/>
        <v>73.02</v>
      </c>
      <c r="I3">
        <f t="shared" si="0"/>
        <v>71.42</v>
      </c>
      <c r="J3">
        <f t="shared" si="0"/>
        <v>69.7</v>
      </c>
      <c r="K3">
        <f t="shared" si="0"/>
        <v>67.599999999999994</v>
      </c>
      <c r="L3">
        <f t="shared" si="0"/>
        <v>60</v>
      </c>
    </row>
    <row r="4" spans="1:13" x14ac:dyDescent="0.2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37</v>
      </c>
    </row>
    <row r="5" spans="1:13" x14ac:dyDescent="0.2">
      <c r="A5" t="s">
        <v>2</v>
      </c>
      <c r="B5">
        <v>4.2</v>
      </c>
      <c r="C5">
        <v>4.2</v>
      </c>
      <c r="D5">
        <f>83.8/20</f>
        <v>4.1899999999999995</v>
      </c>
      <c r="E5">
        <v>4.18</v>
      </c>
      <c r="F5">
        <v>4.1500000000000004</v>
      </c>
      <c r="G5">
        <v>4.1079999999999997</v>
      </c>
      <c r="H5">
        <v>4.0019999999999998</v>
      </c>
      <c r="I5">
        <v>3.8940000000000001</v>
      </c>
      <c r="J5">
        <v>3.79</v>
      </c>
      <c r="K5">
        <v>3.7029999999999998</v>
      </c>
      <c r="L5">
        <v>3.2789999999999999</v>
      </c>
    </row>
    <row r="6" spans="1:13" x14ac:dyDescent="0.2">
      <c r="A6" t="s">
        <v>4</v>
      </c>
      <c r="B6">
        <f>B5*20</f>
        <v>84</v>
      </c>
      <c r="C6">
        <f t="shared" ref="C6:L6" si="1">C5*20</f>
        <v>84</v>
      </c>
      <c r="D6">
        <f>D5*20</f>
        <v>83.799999999999983</v>
      </c>
      <c r="E6">
        <f t="shared" si="1"/>
        <v>83.6</v>
      </c>
      <c r="F6">
        <f t="shared" si="1"/>
        <v>83</v>
      </c>
      <c r="G6">
        <f t="shared" si="1"/>
        <v>82.16</v>
      </c>
      <c r="H6">
        <f t="shared" si="1"/>
        <v>80.039999999999992</v>
      </c>
      <c r="I6">
        <f t="shared" si="1"/>
        <v>77.88</v>
      </c>
      <c r="J6">
        <f t="shared" si="1"/>
        <v>75.8</v>
      </c>
      <c r="K6">
        <f t="shared" si="1"/>
        <v>74.06</v>
      </c>
      <c r="L6">
        <f t="shared" si="1"/>
        <v>65.58</v>
      </c>
    </row>
    <row r="7" spans="1:13" x14ac:dyDescent="0.2">
      <c r="B7" t="s">
        <v>22</v>
      </c>
      <c r="C7" t="s">
        <v>22</v>
      </c>
      <c r="D7" t="s">
        <v>22</v>
      </c>
      <c r="E7">
        <v>83.6</v>
      </c>
      <c r="F7" t="s">
        <v>21</v>
      </c>
      <c r="G7" t="s">
        <v>20</v>
      </c>
      <c r="H7" t="s">
        <v>19</v>
      </c>
      <c r="I7" t="s">
        <v>18</v>
      </c>
      <c r="J7" t="s">
        <v>17</v>
      </c>
      <c r="K7" t="s">
        <v>16</v>
      </c>
      <c r="L7" t="s">
        <v>15</v>
      </c>
      <c r="M7" t="s">
        <v>38</v>
      </c>
    </row>
    <row r="10" spans="1:13" x14ac:dyDescent="0.2">
      <c r="A10" t="s">
        <v>25</v>
      </c>
      <c r="B10">
        <v>10</v>
      </c>
      <c r="C10">
        <v>10</v>
      </c>
      <c r="D10">
        <v>9</v>
      </c>
      <c r="E10">
        <v>8</v>
      </c>
      <c r="F10">
        <v>7</v>
      </c>
      <c r="G10">
        <v>6</v>
      </c>
      <c r="H10">
        <v>5</v>
      </c>
      <c r="I10">
        <v>4</v>
      </c>
      <c r="J10">
        <v>3</v>
      </c>
      <c r="K10">
        <v>2</v>
      </c>
      <c r="L10">
        <v>1</v>
      </c>
      <c r="M10">
        <v>0</v>
      </c>
    </row>
    <row r="11" spans="1:13" x14ac:dyDescent="0.2">
      <c r="A11" t="s">
        <v>23</v>
      </c>
      <c r="B11">
        <v>4.2</v>
      </c>
      <c r="C11">
        <v>4.07</v>
      </c>
      <c r="D11">
        <v>4.0250000000000004</v>
      </c>
      <c r="E11">
        <v>3.91</v>
      </c>
      <c r="F11">
        <v>3.8340000000000001</v>
      </c>
      <c r="G11">
        <v>3.746</v>
      </c>
      <c r="H11">
        <v>3.6070000000000002</v>
      </c>
      <c r="I11">
        <v>3.49</v>
      </c>
      <c r="J11">
        <v>3.351</v>
      </c>
      <c r="K11">
        <v>3.1680000000000001</v>
      </c>
      <c r="L11">
        <v>2.81</v>
      </c>
    </row>
    <row r="12" spans="1:13" x14ac:dyDescent="0.2">
      <c r="A12" t="s">
        <v>24</v>
      </c>
      <c r="B12">
        <f>B11*20</f>
        <v>84</v>
      </c>
      <c r="C12">
        <f t="shared" ref="C12:L12" si="2">C11*20</f>
        <v>81.400000000000006</v>
      </c>
      <c r="D12">
        <f t="shared" si="2"/>
        <v>80.5</v>
      </c>
      <c r="E12">
        <f t="shared" si="2"/>
        <v>78.2</v>
      </c>
      <c r="F12">
        <f t="shared" si="2"/>
        <v>76.680000000000007</v>
      </c>
      <c r="G12">
        <f t="shared" si="2"/>
        <v>74.92</v>
      </c>
      <c r="H12">
        <f t="shared" si="2"/>
        <v>72.14</v>
      </c>
      <c r="I12">
        <f t="shared" si="2"/>
        <v>69.800000000000011</v>
      </c>
      <c r="J12">
        <f t="shared" si="2"/>
        <v>67.02</v>
      </c>
      <c r="K12">
        <f t="shared" si="2"/>
        <v>63.36</v>
      </c>
      <c r="L12">
        <f t="shared" si="2"/>
        <v>56.2</v>
      </c>
    </row>
    <row r="13" spans="1:13" x14ac:dyDescent="0.2">
      <c r="B13" t="s">
        <v>27</v>
      </c>
      <c r="C13" t="s">
        <v>26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39</v>
      </c>
    </row>
    <row r="14" spans="1:13" x14ac:dyDescent="0.2">
      <c r="A14" t="s">
        <v>25</v>
      </c>
      <c r="B14">
        <v>10</v>
      </c>
      <c r="C14">
        <v>10</v>
      </c>
      <c r="D14">
        <v>9</v>
      </c>
      <c r="E14">
        <v>8</v>
      </c>
      <c r="F14">
        <v>7</v>
      </c>
      <c r="G14">
        <v>6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</row>
    <row r="15" spans="1:13" x14ac:dyDescent="0.2">
      <c r="A15" t="s">
        <v>40</v>
      </c>
      <c r="B15">
        <v>4.18</v>
      </c>
      <c r="C15">
        <v>4.18</v>
      </c>
      <c r="D15">
        <v>4.1500000000000004</v>
      </c>
      <c r="E15">
        <v>4.0999999999999996</v>
      </c>
      <c r="F15">
        <v>4.048</v>
      </c>
      <c r="G15">
        <v>3.9660000000000002</v>
      </c>
      <c r="H15">
        <v>3.8780000000000001</v>
      </c>
      <c r="I15">
        <v>3.7829999999999999</v>
      </c>
      <c r="J15">
        <v>3.681</v>
      </c>
      <c r="K15">
        <v>3.6030000000000002</v>
      </c>
      <c r="L15">
        <v>3.51</v>
      </c>
    </row>
    <row r="16" spans="1:13" x14ac:dyDescent="0.2">
      <c r="A16" t="s">
        <v>41</v>
      </c>
      <c r="B16">
        <f>B15*20</f>
        <v>83.6</v>
      </c>
      <c r="C16">
        <f t="shared" ref="C16:L16" si="3">C15*20</f>
        <v>83.6</v>
      </c>
      <c r="D16">
        <f t="shared" si="3"/>
        <v>83</v>
      </c>
      <c r="E16">
        <f t="shared" si="3"/>
        <v>82</v>
      </c>
      <c r="F16">
        <f t="shared" si="3"/>
        <v>80.960000000000008</v>
      </c>
      <c r="G16">
        <f t="shared" si="3"/>
        <v>79.320000000000007</v>
      </c>
      <c r="H16">
        <f t="shared" si="3"/>
        <v>77.56</v>
      </c>
      <c r="I16">
        <f t="shared" si="3"/>
        <v>75.66</v>
      </c>
      <c r="J16">
        <f t="shared" si="3"/>
        <v>73.62</v>
      </c>
      <c r="K16">
        <f t="shared" si="3"/>
        <v>72.06</v>
      </c>
      <c r="L16">
        <f t="shared" si="3"/>
        <v>70.199999999999989</v>
      </c>
      <c r="M1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tony-office</dc:creator>
  <cp:lastModifiedBy>tony-office</cp:lastModifiedBy>
  <dcterms:created xsi:type="dcterms:W3CDTF">2015-06-05T18:19:34Z</dcterms:created>
  <dcterms:modified xsi:type="dcterms:W3CDTF">2023-04-27T13:01:15Z</dcterms:modified>
</cp:coreProperties>
</file>