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jaunet/Documents/HOBBY/Electronic/Arduino/SKETCHES/brewing_temp_control/DOC/"/>
    </mc:Choice>
  </mc:AlternateContent>
  <bookViews>
    <workbookView xWindow="10020" yWindow="1860" windowWidth="18560" windowHeight="9060" tabRatio="500" xr2:uid="{00000000-000D-0000-FFFF-FFFF00000000}"/>
  </bookViews>
  <sheets>
    <sheet name="Feuil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N9" i="1" s="1"/>
  <c r="J9" i="1"/>
  <c r="J5" i="1"/>
  <c r="N6" i="1" s="1"/>
  <c r="J6" i="1"/>
  <c r="J3" i="1"/>
</calcChain>
</file>

<file path=xl/sharedStrings.xml><?xml version="1.0" encoding="utf-8"?>
<sst xmlns="http://schemas.openxmlformats.org/spreadsheetml/2006/main" count="21" uniqueCount="10">
  <si>
    <t>F_CPU</t>
  </si>
  <si>
    <t>Hz</t>
  </si>
  <si>
    <t>Prescaler</t>
  </si>
  <si>
    <t>Full Counter Freq/normal</t>
  </si>
  <si>
    <t>TOP/CTC</t>
  </si>
  <si>
    <t>TOP/Phase Correct mode</t>
  </si>
  <si>
    <t>Min</t>
  </si>
  <si>
    <t>Max</t>
  </si>
  <si>
    <t>Desired Freq.</t>
  </si>
  <si>
    <t># of time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</si>
</sst>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2" fontId="0" fillId="0" borderId="1" xfId="0" applyNumberFormat="1" applyBorder="1"/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9"/>
  <sheetViews>
    <sheetView tabSelected="1" topLeftCell="B1" workbookViewId="0">
      <selection activeCell="N8" sqref="N8"/>
    </sheetView>
  </sheetViews>
  <sheetFormatPr baseColWidth="10" defaultRowHeight="16" x14ac:dyDescent="0.2"/>
  <cols>
    <col min="13" max="13" width="14.5" bestFit="1" customWidth="1"/>
  </cols>
  <sheetData>
    <row r="3" spans="3:15" x14ac:dyDescent="0.2">
      <c r="C3" s="7" t="s">
        <v>0</v>
      </c>
      <c r="D3" s="7">
        <v>16000000</v>
      </c>
      <c r="E3" s="7" t="s">
        <v>1</v>
      </c>
      <c r="G3" s="7" t="s">
        <v>3</v>
      </c>
      <c r="H3" s="7"/>
      <c r="I3" s="1"/>
      <c r="J3" s="1">
        <f>D3/D4</f>
        <v>15625</v>
      </c>
      <c r="K3" s="2" t="s">
        <v>1</v>
      </c>
    </row>
    <row r="4" spans="3:15" x14ac:dyDescent="0.2">
      <c r="C4" s="7" t="s">
        <v>2</v>
      </c>
      <c r="D4" s="7">
        <v>1024</v>
      </c>
      <c r="E4" s="7"/>
    </row>
    <row r="5" spans="3:15" x14ac:dyDescent="0.2">
      <c r="G5" s="3" t="s">
        <v>4</v>
      </c>
      <c r="H5" s="4"/>
      <c r="I5" s="7" t="s">
        <v>6</v>
      </c>
      <c r="J5" s="8">
        <f>1/(1/($D$3/$D$4)*(2^16))</f>
        <v>0.2384185791015625</v>
      </c>
      <c r="K5" s="7" t="s">
        <v>1</v>
      </c>
      <c r="M5" t="s">
        <v>8</v>
      </c>
      <c r="N5">
        <v>1</v>
      </c>
      <c r="O5" t="s">
        <v>1</v>
      </c>
    </row>
    <row r="6" spans="3:15" x14ac:dyDescent="0.2">
      <c r="G6" s="5"/>
      <c r="H6" s="6"/>
      <c r="I6" s="7" t="s">
        <v>7</v>
      </c>
      <c r="J6" s="8">
        <f>1/(1/($D$3/$D$4)*(1))</f>
        <v>15625</v>
      </c>
      <c r="K6" s="7" t="s">
        <v>1</v>
      </c>
      <c r="M6" t="s">
        <v>9</v>
      </c>
      <c r="N6">
        <f>J5/N5*2^16</f>
        <v>15625</v>
      </c>
    </row>
    <row r="8" spans="3:15" x14ac:dyDescent="0.2">
      <c r="G8" s="3" t="s">
        <v>5</v>
      </c>
      <c r="H8" s="4"/>
      <c r="I8" s="7" t="s">
        <v>6</v>
      </c>
      <c r="J8" s="8">
        <f>$D$3/$D$4/2/2^16</f>
        <v>0.11920928955078125</v>
      </c>
      <c r="K8" s="7" t="s">
        <v>1</v>
      </c>
      <c r="M8" t="s">
        <v>8</v>
      </c>
      <c r="N8">
        <v>1</v>
      </c>
      <c r="O8" t="s">
        <v>1</v>
      </c>
    </row>
    <row r="9" spans="3:15" x14ac:dyDescent="0.2">
      <c r="G9" s="5"/>
      <c r="H9" s="6"/>
      <c r="I9" s="7" t="s">
        <v>7</v>
      </c>
      <c r="J9" s="8">
        <f>$D$3/$D$4/2/1</f>
        <v>7812.5</v>
      </c>
      <c r="K9" s="7" t="s">
        <v>1</v>
      </c>
      <c r="M9" t="s">
        <v>9</v>
      </c>
      <c r="N9">
        <f>J8/N8*2^16</f>
        <v>7812.5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Jaunet</dc:creator>
  <cp:lastModifiedBy>Vincent JAUNET</cp:lastModifiedBy>
  <dcterms:created xsi:type="dcterms:W3CDTF">2016-09-19T15:43:49Z</dcterms:created>
  <dcterms:modified xsi:type="dcterms:W3CDTF">2018-02-04T08:46:06Z</dcterms:modified>
</cp:coreProperties>
</file>