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F4" i="1"/>
  <c r="E4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5" i="1"/>
  <c r="D4" i="1"/>
  <c r="E5" i="1" l="1"/>
  <c r="F5" i="1"/>
  <c r="F22" i="1"/>
  <c r="E22" i="1"/>
  <c r="E14" i="1"/>
  <c r="E12" i="1"/>
  <c r="E10" i="1"/>
  <c r="E8" i="1"/>
  <c r="E6" i="1"/>
  <c r="E15" i="1"/>
  <c r="E21" i="1"/>
  <c r="E19" i="1"/>
  <c r="E17" i="1"/>
  <c r="F21" i="1"/>
  <c r="F19" i="1"/>
  <c r="F17" i="1"/>
  <c r="F15" i="1"/>
  <c r="F13" i="1"/>
  <c r="F11" i="1"/>
  <c r="F9" i="1"/>
  <c r="F7" i="1"/>
  <c r="D5" i="1"/>
  <c r="E13" i="1"/>
  <c r="E11" i="1"/>
  <c r="E9" i="1"/>
  <c r="E7" i="1"/>
  <c r="E20" i="1"/>
  <c r="E18" i="1"/>
  <c r="E16" i="1"/>
  <c r="F20" i="1"/>
  <c r="F18" i="1"/>
  <c r="F16" i="1"/>
  <c r="F14" i="1"/>
  <c r="F12" i="1"/>
  <c r="F10" i="1"/>
  <c r="F8" i="1"/>
  <c r="F6" i="1"/>
  <c r="D6" i="1"/>
  <c r="F23" i="1" l="1"/>
  <c r="E23" i="1"/>
  <c r="D7" i="1"/>
  <c r="F24" i="1" l="1"/>
  <c r="E24" i="1"/>
  <c r="D8" i="1"/>
  <c r="D9" i="1" l="1"/>
  <c r="D10" i="1" l="1"/>
  <c r="D11" i="1" l="1"/>
  <c r="D12" i="1" l="1"/>
  <c r="D13" i="1" l="1"/>
  <c r="D15" i="1" l="1"/>
  <c r="D16" i="1" l="1"/>
  <c r="D17" i="1" l="1"/>
  <c r="D18" i="1" l="1"/>
  <c r="D19" i="1" l="1"/>
  <c r="D20" i="1" l="1"/>
  <c r="D21" i="1" l="1"/>
  <c r="D22" i="1" l="1"/>
  <c r="D24" i="1" l="1"/>
  <c r="D23" i="1"/>
</calcChain>
</file>

<file path=xl/sharedStrings.xml><?xml version="1.0" encoding="utf-8"?>
<sst xmlns="http://schemas.openxmlformats.org/spreadsheetml/2006/main" count="5" uniqueCount="5">
  <si>
    <t>a</t>
  </si>
  <si>
    <t>b</t>
  </si>
  <si>
    <t>van leer</t>
  </si>
  <si>
    <t>minmod</t>
  </si>
  <si>
    <r>
      <t xml:space="preserve">      </t>
    </r>
    <r>
      <rPr>
        <sz val="10"/>
        <color rgb="FF000000"/>
        <rFont val="Arial Unicode MS"/>
        <family val="2"/>
      </rPr>
      <t>rec=(a*(b*b+eps)+b*(a*a+eps))/(a*a+b*b+</t>
    </r>
    <r>
      <rPr>
        <sz val="10"/>
        <color rgb="FF0000FF"/>
        <rFont val="Arial Unicode MS"/>
        <family val="2"/>
      </rPr>
      <t>2.</t>
    </r>
    <r>
      <rPr>
        <sz val="10"/>
        <color rgb="FF000000"/>
        <rFont val="Arial Unicode MS"/>
        <family val="2"/>
      </rPr>
      <t>*eps);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</si>
</sst>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C0C0C0"/>
      <name val="Arial Unicode MS"/>
      <family val="2"/>
    </font>
    <font>
      <sz val="10"/>
      <color rgb="FF000000"/>
      <name val="Arial Unicode MS"/>
      <family val="2"/>
    </font>
    <font>
      <sz val="10"/>
      <color rgb="FF0000FF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Sheet1!$B$4:$B$24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Sheet1!$C$4:$C$24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Sheet1!$D$4:$D$24</c:f>
              <c:numCache>
                <c:formatCode>0.00</c:formatCode>
                <c:ptCount val="21"/>
                <c:pt idx="0">
                  <c:v>-6.666666666666667</c:v>
                </c:pt>
                <c:pt idx="1">
                  <c:v>-6</c:v>
                </c:pt>
                <c:pt idx="2">
                  <c:v>-5.333333333333333</c:v>
                </c:pt>
                <c:pt idx="3">
                  <c:v>-4.666666666666667</c:v>
                </c:pt>
                <c:pt idx="4">
                  <c:v>-4</c:v>
                </c:pt>
                <c:pt idx="5">
                  <c:v>-3.3333333333333335</c:v>
                </c:pt>
                <c:pt idx="6">
                  <c:v>-2.6666666666666665</c:v>
                </c:pt>
                <c:pt idx="7">
                  <c:v>-2</c:v>
                </c:pt>
                <c:pt idx="8">
                  <c:v>-1.3333333333333333</c:v>
                </c:pt>
                <c:pt idx="9">
                  <c:v>-0.66666666666666663</c:v>
                </c:pt>
                <c:pt idx="10">
                  <c:v>0</c:v>
                </c:pt>
                <c:pt idx="11">
                  <c:v>0.66666666666666663</c:v>
                </c:pt>
                <c:pt idx="12">
                  <c:v>1.3333333333333333</c:v>
                </c:pt>
                <c:pt idx="13">
                  <c:v>2</c:v>
                </c:pt>
                <c:pt idx="14">
                  <c:v>2.6666666666666665</c:v>
                </c:pt>
                <c:pt idx="15">
                  <c:v>3.3333333333333335</c:v>
                </c:pt>
                <c:pt idx="16">
                  <c:v>4</c:v>
                </c:pt>
                <c:pt idx="17">
                  <c:v>4.666666666666667</c:v>
                </c:pt>
                <c:pt idx="18">
                  <c:v>5.333333333333333</c:v>
                </c:pt>
                <c:pt idx="19">
                  <c:v>6</c:v>
                </c:pt>
                <c:pt idx="20">
                  <c:v>6.666666666666667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Sheet1!$E$4:$E$24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Sheet1!$F$4:$F$24</c:f>
              <c:numCache>
                <c:formatCode>General</c:formatCode>
                <c:ptCount val="21"/>
                <c:pt idx="0">
                  <c:v>-6.0000000239999993</c:v>
                </c:pt>
                <c:pt idx="1">
                  <c:v>-5.4000000266666666</c:v>
                </c:pt>
                <c:pt idx="2">
                  <c:v>-4.8000000299999988</c:v>
                </c:pt>
                <c:pt idx="3">
                  <c:v>-4.2000000342857122</c:v>
                </c:pt>
                <c:pt idx="4">
                  <c:v>-3.6000000399999976</c:v>
                </c:pt>
                <c:pt idx="5">
                  <c:v>-3.0000000479999973</c:v>
                </c:pt>
                <c:pt idx="6">
                  <c:v>-2.4000000599999942</c:v>
                </c:pt>
                <c:pt idx="7">
                  <c:v>-1.8000000799999856</c:v>
                </c:pt>
                <c:pt idx="8">
                  <c:v>-1.2000001199999519</c:v>
                </c:pt>
                <c:pt idx="9">
                  <c:v>-0.60000023999961594</c:v>
                </c:pt>
                <c:pt idx="10">
                  <c:v>0</c:v>
                </c:pt>
                <c:pt idx="11">
                  <c:v>0.60000023999961594</c:v>
                </c:pt>
                <c:pt idx="12">
                  <c:v>1.2000001199999519</c:v>
                </c:pt>
                <c:pt idx="13">
                  <c:v>1.8000000799999856</c:v>
                </c:pt>
                <c:pt idx="14">
                  <c:v>2.4000000599999942</c:v>
                </c:pt>
                <c:pt idx="15">
                  <c:v>3.0000000479999973</c:v>
                </c:pt>
                <c:pt idx="16">
                  <c:v>3.6000000399999976</c:v>
                </c:pt>
                <c:pt idx="17">
                  <c:v>4.2000000342857122</c:v>
                </c:pt>
                <c:pt idx="18">
                  <c:v>4.8000000299999988</c:v>
                </c:pt>
                <c:pt idx="19">
                  <c:v>5.4000000266666666</c:v>
                </c:pt>
                <c:pt idx="20">
                  <c:v>6.0000000239999993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38560"/>
        <c:axId val="106124416"/>
      </c:lineChart>
      <c:catAx>
        <c:axId val="3153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124416"/>
        <c:crosses val="autoZero"/>
        <c:auto val="1"/>
        <c:lblAlgn val="ctr"/>
        <c:lblOffset val="100"/>
        <c:noMultiLvlLbl val="0"/>
      </c:catAx>
      <c:valAx>
        <c:axId val="10612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53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138112</xdr:rowOff>
    </xdr:from>
    <xdr:to>
      <xdr:col>13</xdr:col>
      <xdr:colOff>361950</xdr:colOff>
      <xdr:row>21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4"/>
  <sheetViews>
    <sheetView tabSelected="1" workbookViewId="0">
      <selection activeCell="B4" sqref="B4"/>
    </sheetView>
  </sheetViews>
  <sheetFormatPr defaultRowHeight="15" x14ac:dyDescent="0.25"/>
  <sheetData>
    <row r="3" spans="2:6" ht="15.75" x14ac:dyDescent="0.3">
      <c r="B3" t="s">
        <v>0</v>
      </c>
      <c r="C3" t="s">
        <v>1</v>
      </c>
      <c r="D3" t="s">
        <v>2</v>
      </c>
      <c r="E3" t="s">
        <v>3</v>
      </c>
      <c r="F3" s="2" t="s">
        <v>4</v>
      </c>
    </row>
    <row r="4" spans="2:6" x14ac:dyDescent="0.25">
      <c r="B4">
        <v>-10</v>
      </c>
      <c r="C4">
        <v>-5</v>
      </c>
      <c r="D4" s="1">
        <f>2*B4*C4/(B4+C4)</f>
        <v>-6.666666666666667</v>
      </c>
      <c r="E4">
        <f>MAX(B4:C4)</f>
        <v>-5</v>
      </c>
      <c r="F4">
        <f>(B4*(C4*C4+0.000001)+C4*(B4*B4+0.000001))/(B4*B4+C4*C4+0.000002)</f>
        <v>-6.0000000239999993</v>
      </c>
    </row>
    <row r="5" spans="2:6" x14ac:dyDescent="0.25">
      <c r="B5">
        <f>B4+1</f>
        <v>-9</v>
      </c>
      <c r="C5">
        <f>C4+0.5</f>
        <v>-4.5</v>
      </c>
      <c r="D5" s="1">
        <f t="shared" ref="D5:D24" si="0">2*B5*C5/(B5+C5)</f>
        <v>-6</v>
      </c>
      <c r="E5">
        <f t="shared" ref="E5:E14" si="1">MAX(B5:C5)</f>
        <v>-4.5</v>
      </c>
      <c r="F5">
        <f t="shared" ref="F5:F24" si="2">(B5*(C5*C5+0.000001)+C5*(B5*B5+0.000001))/(B5*B5+C5*C5+0.000002)</f>
        <v>-5.4000000266666666</v>
      </c>
    </row>
    <row r="6" spans="2:6" x14ac:dyDescent="0.25">
      <c r="B6">
        <f t="shared" ref="B6:B24" si="3">B5+1</f>
        <v>-8</v>
      </c>
      <c r="C6">
        <f t="shared" ref="C6:C24" si="4">C5+0.5</f>
        <v>-4</v>
      </c>
      <c r="D6" s="1">
        <f t="shared" si="0"/>
        <v>-5.333333333333333</v>
      </c>
      <c r="E6">
        <f t="shared" si="1"/>
        <v>-4</v>
      </c>
      <c r="F6">
        <f t="shared" si="2"/>
        <v>-4.8000000299999988</v>
      </c>
    </row>
    <row r="7" spans="2:6" x14ac:dyDescent="0.25">
      <c r="B7">
        <f t="shared" si="3"/>
        <v>-7</v>
      </c>
      <c r="C7">
        <f t="shared" si="4"/>
        <v>-3.5</v>
      </c>
      <c r="D7" s="1">
        <f t="shared" si="0"/>
        <v>-4.666666666666667</v>
      </c>
      <c r="E7">
        <f t="shared" si="1"/>
        <v>-3.5</v>
      </c>
      <c r="F7">
        <f t="shared" si="2"/>
        <v>-4.2000000342857122</v>
      </c>
    </row>
    <row r="8" spans="2:6" x14ac:dyDescent="0.25">
      <c r="B8">
        <f t="shared" si="3"/>
        <v>-6</v>
      </c>
      <c r="C8">
        <f t="shared" si="4"/>
        <v>-3</v>
      </c>
      <c r="D8" s="1">
        <f t="shared" si="0"/>
        <v>-4</v>
      </c>
      <c r="E8">
        <f t="shared" si="1"/>
        <v>-3</v>
      </c>
      <c r="F8">
        <f t="shared" si="2"/>
        <v>-3.6000000399999976</v>
      </c>
    </row>
    <row r="9" spans="2:6" x14ac:dyDescent="0.25">
      <c r="B9">
        <f t="shared" si="3"/>
        <v>-5</v>
      </c>
      <c r="C9">
        <f t="shared" si="4"/>
        <v>-2.5</v>
      </c>
      <c r="D9" s="1">
        <f t="shared" si="0"/>
        <v>-3.3333333333333335</v>
      </c>
      <c r="E9">
        <f t="shared" si="1"/>
        <v>-2.5</v>
      </c>
      <c r="F9">
        <f t="shared" si="2"/>
        <v>-3.0000000479999973</v>
      </c>
    </row>
    <row r="10" spans="2:6" x14ac:dyDescent="0.25">
      <c r="B10">
        <f t="shared" si="3"/>
        <v>-4</v>
      </c>
      <c r="C10">
        <f t="shared" si="4"/>
        <v>-2</v>
      </c>
      <c r="D10" s="1">
        <f t="shared" si="0"/>
        <v>-2.6666666666666665</v>
      </c>
      <c r="E10">
        <f t="shared" si="1"/>
        <v>-2</v>
      </c>
      <c r="F10">
        <f t="shared" si="2"/>
        <v>-2.4000000599999942</v>
      </c>
    </row>
    <row r="11" spans="2:6" x14ac:dyDescent="0.25">
      <c r="B11">
        <f t="shared" si="3"/>
        <v>-3</v>
      </c>
      <c r="C11">
        <f t="shared" si="4"/>
        <v>-1.5</v>
      </c>
      <c r="D11" s="1">
        <f t="shared" si="0"/>
        <v>-2</v>
      </c>
      <c r="E11">
        <f t="shared" si="1"/>
        <v>-1.5</v>
      </c>
      <c r="F11">
        <f t="shared" si="2"/>
        <v>-1.8000000799999856</v>
      </c>
    </row>
    <row r="12" spans="2:6" x14ac:dyDescent="0.25">
      <c r="B12">
        <f t="shared" si="3"/>
        <v>-2</v>
      </c>
      <c r="C12">
        <f t="shared" si="4"/>
        <v>-1</v>
      </c>
      <c r="D12" s="1">
        <f t="shared" si="0"/>
        <v>-1.3333333333333333</v>
      </c>
      <c r="E12">
        <f t="shared" si="1"/>
        <v>-1</v>
      </c>
      <c r="F12">
        <f t="shared" si="2"/>
        <v>-1.2000001199999519</v>
      </c>
    </row>
    <row r="13" spans="2:6" x14ac:dyDescent="0.25">
      <c r="B13">
        <f t="shared" si="3"/>
        <v>-1</v>
      </c>
      <c r="C13">
        <f t="shared" si="4"/>
        <v>-0.5</v>
      </c>
      <c r="D13" s="1">
        <f t="shared" si="0"/>
        <v>-0.66666666666666663</v>
      </c>
      <c r="E13">
        <f t="shared" si="1"/>
        <v>-0.5</v>
      </c>
      <c r="F13">
        <f t="shared" si="2"/>
        <v>-0.60000023999961594</v>
      </c>
    </row>
    <row r="14" spans="2:6" x14ac:dyDescent="0.25">
      <c r="B14">
        <f t="shared" si="3"/>
        <v>0</v>
      </c>
      <c r="C14">
        <f t="shared" si="4"/>
        <v>0</v>
      </c>
      <c r="D14" s="1">
        <v>0</v>
      </c>
      <c r="E14">
        <f t="shared" si="1"/>
        <v>0</v>
      </c>
      <c r="F14">
        <f t="shared" si="2"/>
        <v>0</v>
      </c>
    </row>
    <row r="15" spans="2:6" x14ac:dyDescent="0.25">
      <c r="B15">
        <f t="shared" si="3"/>
        <v>1</v>
      </c>
      <c r="C15">
        <f t="shared" si="4"/>
        <v>0.5</v>
      </c>
      <c r="D15" s="1">
        <f t="shared" si="0"/>
        <v>0.66666666666666663</v>
      </c>
      <c r="E15">
        <f>MIN(B15:C15)</f>
        <v>0.5</v>
      </c>
      <c r="F15">
        <f t="shared" si="2"/>
        <v>0.60000023999961594</v>
      </c>
    </row>
    <row r="16" spans="2:6" x14ac:dyDescent="0.25">
      <c r="B16">
        <f t="shared" si="3"/>
        <v>2</v>
      </c>
      <c r="C16">
        <f t="shared" si="4"/>
        <v>1</v>
      </c>
      <c r="D16" s="1">
        <f t="shared" si="0"/>
        <v>1.3333333333333333</v>
      </c>
      <c r="E16">
        <f t="shared" ref="E16:E24" si="5">MIN(B16:C16)</f>
        <v>1</v>
      </c>
      <c r="F16">
        <f t="shared" si="2"/>
        <v>1.2000001199999519</v>
      </c>
    </row>
    <row r="17" spans="2:6" x14ac:dyDescent="0.25">
      <c r="B17">
        <f t="shared" si="3"/>
        <v>3</v>
      </c>
      <c r="C17">
        <f t="shared" si="4"/>
        <v>1.5</v>
      </c>
      <c r="D17" s="1">
        <f t="shared" si="0"/>
        <v>2</v>
      </c>
      <c r="E17">
        <f t="shared" si="5"/>
        <v>1.5</v>
      </c>
      <c r="F17">
        <f t="shared" si="2"/>
        <v>1.8000000799999856</v>
      </c>
    </row>
    <row r="18" spans="2:6" x14ac:dyDescent="0.25">
      <c r="B18">
        <f t="shared" si="3"/>
        <v>4</v>
      </c>
      <c r="C18">
        <f t="shared" si="4"/>
        <v>2</v>
      </c>
      <c r="D18" s="1">
        <f t="shared" si="0"/>
        <v>2.6666666666666665</v>
      </c>
      <c r="E18">
        <f t="shared" si="5"/>
        <v>2</v>
      </c>
      <c r="F18">
        <f t="shared" si="2"/>
        <v>2.4000000599999942</v>
      </c>
    </row>
    <row r="19" spans="2:6" x14ac:dyDescent="0.25">
      <c r="B19">
        <f t="shared" si="3"/>
        <v>5</v>
      </c>
      <c r="C19">
        <f t="shared" si="4"/>
        <v>2.5</v>
      </c>
      <c r="D19" s="1">
        <f t="shared" si="0"/>
        <v>3.3333333333333335</v>
      </c>
      <c r="E19">
        <f t="shared" si="5"/>
        <v>2.5</v>
      </c>
      <c r="F19">
        <f t="shared" si="2"/>
        <v>3.0000000479999973</v>
      </c>
    </row>
    <row r="20" spans="2:6" x14ac:dyDescent="0.25">
      <c r="B20">
        <f t="shared" si="3"/>
        <v>6</v>
      </c>
      <c r="C20">
        <f t="shared" si="4"/>
        <v>3</v>
      </c>
      <c r="D20" s="1">
        <f t="shared" si="0"/>
        <v>4</v>
      </c>
      <c r="E20">
        <f t="shared" si="5"/>
        <v>3</v>
      </c>
      <c r="F20">
        <f t="shared" si="2"/>
        <v>3.6000000399999976</v>
      </c>
    </row>
    <row r="21" spans="2:6" x14ac:dyDescent="0.25">
      <c r="B21">
        <f t="shared" si="3"/>
        <v>7</v>
      </c>
      <c r="C21">
        <f t="shared" si="4"/>
        <v>3.5</v>
      </c>
      <c r="D21" s="1">
        <f t="shared" si="0"/>
        <v>4.666666666666667</v>
      </c>
      <c r="E21">
        <f t="shared" si="5"/>
        <v>3.5</v>
      </c>
      <c r="F21">
        <f t="shared" si="2"/>
        <v>4.2000000342857122</v>
      </c>
    </row>
    <row r="22" spans="2:6" x14ac:dyDescent="0.25">
      <c r="B22">
        <f>B21+1</f>
        <v>8</v>
      </c>
      <c r="C22">
        <f t="shared" si="4"/>
        <v>4</v>
      </c>
      <c r="D22" s="1">
        <f t="shared" si="0"/>
        <v>5.333333333333333</v>
      </c>
      <c r="E22">
        <f t="shared" si="5"/>
        <v>4</v>
      </c>
      <c r="F22">
        <f t="shared" si="2"/>
        <v>4.8000000299999988</v>
      </c>
    </row>
    <row r="23" spans="2:6" x14ac:dyDescent="0.25">
      <c r="B23">
        <f t="shared" si="3"/>
        <v>9</v>
      </c>
      <c r="C23">
        <f t="shared" si="4"/>
        <v>4.5</v>
      </c>
      <c r="D23" s="1">
        <f t="shared" si="0"/>
        <v>6</v>
      </c>
      <c r="E23">
        <f t="shared" si="5"/>
        <v>4.5</v>
      </c>
      <c r="F23">
        <f t="shared" si="2"/>
        <v>5.4000000266666666</v>
      </c>
    </row>
    <row r="24" spans="2:6" x14ac:dyDescent="0.25">
      <c r="B24">
        <f t="shared" si="3"/>
        <v>10</v>
      </c>
      <c r="C24">
        <f t="shared" si="4"/>
        <v>5</v>
      </c>
      <c r="D24" s="1">
        <f t="shared" si="0"/>
        <v>6.666666666666667</v>
      </c>
      <c r="E24">
        <f t="shared" si="5"/>
        <v>5</v>
      </c>
      <c r="F24">
        <f t="shared" si="2"/>
        <v>6.0000000239999993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Jetten, V.G. (Victor, ITC)</dc:creator>
  <cp:lastModifiedBy>Jetten, V.G. (Victor, ITC)</cp:lastModifiedBy>
  <dcterms:created xsi:type="dcterms:W3CDTF">2013-05-17T10:15:41Z</dcterms:created>
  <dcterms:modified xsi:type="dcterms:W3CDTF">2013-05-17T10:27:07Z</dcterms:modified>
</cp:coreProperties>
</file>