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<sst xmlns="http://schemas.openxmlformats.org/spreadsheetml/2006/main" count="458" uniqueCount="453">
  <si>
    <t>Sanjay</t>
  </si>
  <si>
    <t>sanjayghai@rogers.com</t>
  </si>
  <si>
    <t>1(416) 587-7736</t>
  </si>
  <si>
    <t>Bhaskara Reddy</t>
  </si>
  <si>
    <t>gbhaskarareddy@gmail.com</t>
  </si>
  <si>
    <t>437 223 9555</t>
  </si>
  <si>
    <t>Bhaskar Vijaya</t>
  </si>
  <si>
    <t>vijayanoti92@gmail.com</t>
  </si>
  <si>
    <t>Sai sarath allu</t>
  </si>
  <si>
    <t>Saisaarathallu@gmail.com</t>
  </si>
  <si>
    <t>Gruzia Roshan</t>
  </si>
  <si>
    <t>gruziizaroshan@gmail.com</t>
  </si>
  <si>
    <t>1(415) 349-1022</t>
  </si>
  <si>
    <t>Sandeep Addanki</t>
  </si>
  <si>
    <t>addankisandeep05@gmail.com</t>
  </si>
  <si>
    <t>438-979-5778</t>
  </si>
  <si>
    <t>Anitha Perumalsamy</t>
  </si>
  <si>
    <t>anitha.perumalsamy@gmail.com</t>
  </si>
  <si>
    <r>
      <rPr>
        <rFont val="Times New Roman"/>
        <color rgb="FF1C2B33"/>
        <sz val="15.0"/>
      </rPr>
      <t>Mark Almen</t>
    </r>
  </si>
  <si>
    <r>
      <rPr>
        <rFont val="Times New Roman"/>
        <color rgb="FF1C2B33"/>
        <sz val="15.0"/>
      </rPr>
      <t>mark.almen@gmail.com</t>
    </r>
  </si>
  <si>
    <t>Baluraj</t>
  </si>
  <si>
    <t>Unnibaluraj@live.com</t>
  </si>
  <si>
    <t>647-545-4536</t>
  </si>
  <si>
    <t>Pavani</t>
  </si>
  <si>
    <t>pavani.machha@gmail.com</t>
  </si>
  <si>
    <t>1(647) 271-0888</t>
  </si>
  <si>
    <t>Pavan Kumar Jaldu</t>
  </si>
  <si>
    <t>jpk.517@gmail.com</t>
  </si>
  <si>
    <t>1(647) 655-1360</t>
  </si>
  <si>
    <t>Harvardhan</t>
  </si>
  <si>
    <t>harvardhan17@gmail.com</t>
  </si>
  <si>
    <t>Dhairya</t>
  </si>
  <si>
    <t>aydhairya@gmail.com</t>
  </si>
  <si>
    <t>Tharun</t>
  </si>
  <si>
    <t>1 (437) 772-1239</t>
  </si>
  <si>
    <t>Chowdhury Hasib</t>
  </si>
  <si>
    <t xml:space="preserve"> cfhasib@yahoo.com</t>
  </si>
  <si>
    <t xml:space="preserve">1(647) 383-8446 </t>
  </si>
  <si>
    <t>Andre Richards</t>
  </si>
  <si>
    <t>richardsandre945@gmail.com</t>
  </si>
  <si>
    <t>Nitesh Sangwan</t>
  </si>
  <si>
    <t>sangwanniteshs@gmail.com</t>
  </si>
  <si>
    <t xml:space="preserve">Lina </t>
  </si>
  <si>
    <t>905-822-0816</t>
  </si>
  <si>
    <t>Purvi Pithawala</t>
  </si>
  <si>
    <t>pithawala.purvi@gmail.com</t>
  </si>
  <si>
    <t>Wong su</t>
  </si>
  <si>
    <t>kingvel4545@gmail.com</t>
  </si>
  <si>
    <t>Siva.Arampu</t>
  </si>
  <si>
    <t>siva.bus@hotmail.com</t>
  </si>
  <si>
    <t>Afraaz</t>
  </si>
  <si>
    <t>Afraaz_shah@hotmail.com</t>
  </si>
  <si>
    <t>RJ</t>
  </si>
  <si>
    <t>srazajamal@gmail.com</t>
  </si>
  <si>
    <t>Sam Ma</t>
  </si>
  <si>
    <t>chihomasta@gmail.com</t>
  </si>
  <si>
    <t>Daphne Douglas</t>
  </si>
  <si>
    <t>daphne.douglas@yahoo.com</t>
  </si>
  <si>
    <t>Zafar Shahbad</t>
  </si>
  <si>
    <t>Zafar_oxford@live.com</t>
  </si>
  <si>
    <t>Dolsie Mahabir</t>
  </si>
  <si>
    <t>dolsiemahabir@yahoo.ca</t>
  </si>
  <si>
    <t>Jackeline Harmon</t>
  </si>
  <si>
    <t>harmonjackeline@gmail.com</t>
  </si>
  <si>
    <t>Yussuf Fatai</t>
  </si>
  <si>
    <t>yussuffade@yahoo.com</t>
  </si>
  <si>
    <t>Siva</t>
  </si>
  <si>
    <t>ssutha1980@gmail.com</t>
  </si>
  <si>
    <t>Sajee Y</t>
  </si>
  <si>
    <t>sajevan@hotmail.com</t>
  </si>
  <si>
    <t>Anita Sridhar</t>
  </si>
  <si>
    <t>anitap_03@hotmail.com</t>
  </si>
  <si>
    <t>Kiran</t>
  </si>
  <si>
    <t>kirankumarv1703@gmail.com</t>
  </si>
  <si>
    <t>(647) 501-8825</t>
  </si>
  <si>
    <t>Ayela Gul</t>
  </si>
  <si>
    <t>ayelagul28@gmail.com</t>
  </si>
  <si>
    <t>Kranthi</t>
  </si>
  <si>
    <t>647-862-1165</t>
  </si>
  <si>
    <t>Friday Daniel</t>
  </si>
  <si>
    <t>obim4dis@gmail.com</t>
  </si>
  <si>
    <t>Soni T</t>
  </si>
  <si>
    <t>soni_basline@yahoo.com</t>
  </si>
  <si>
    <t>Eric</t>
  </si>
  <si>
    <t>pariag18@gmail.com</t>
  </si>
  <si>
    <t>Marc St Amant</t>
  </si>
  <si>
    <t>marcsta37@gmail.com</t>
  </si>
  <si>
    <t>Binni</t>
  </si>
  <si>
    <t>gurish.d@gmail.com</t>
  </si>
  <si>
    <t>Ramya Reddy Emani</t>
  </si>
  <si>
    <t>eamaniramyasreereddy@gmail.com</t>
  </si>
  <si>
    <t>Angela Barrameda</t>
  </si>
  <si>
    <t>yia_yves2000@yahoo.com</t>
  </si>
  <si>
    <t>ARTI THAKKAR</t>
  </si>
  <si>
    <t>arti.coral@gmail.com</t>
  </si>
  <si>
    <t>1(647) 713-7646</t>
  </si>
  <si>
    <t>Rav sir</t>
  </si>
  <si>
    <t>ravsor5@gmail.com</t>
  </si>
  <si>
    <t>warren Visvalingam</t>
  </si>
  <si>
    <t>wvisvalingam@gmail.com</t>
  </si>
  <si>
    <t>647-783-9667</t>
  </si>
  <si>
    <t>Adrian Bhagwandin</t>
  </si>
  <si>
    <t>adriandb10@hotmail.com</t>
  </si>
  <si>
    <t>Deepak</t>
  </si>
  <si>
    <t>Prateek Modi</t>
  </si>
  <si>
    <t xml:space="preserve"> </t>
  </si>
  <si>
    <t>Linga reddy</t>
  </si>
  <si>
    <t xml:space="preserve">Shaili &amp; Amit </t>
  </si>
  <si>
    <t>Rahul</t>
  </si>
  <si>
    <t>vivke jayshettty</t>
  </si>
  <si>
    <t>Appu</t>
  </si>
  <si>
    <t>Akash</t>
  </si>
  <si>
    <t>Nidhi</t>
  </si>
  <si>
    <t>Badminton Referal</t>
  </si>
  <si>
    <t>Owais Shah</t>
  </si>
  <si>
    <t>647 804 6219</t>
  </si>
  <si>
    <t>Benjamin Noel</t>
  </si>
  <si>
    <t>scrim.sandbox_0a@icloud.com</t>
  </si>
  <si>
    <t>(416) 873-7712</t>
  </si>
  <si>
    <t>vaheesan Jeyaveerasingam</t>
  </si>
  <si>
    <t>acevaheesan@gmail.com</t>
  </si>
  <si>
    <t>416-276-9999</t>
  </si>
  <si>
    <t>Venkat</t>
  </si>
  <si>
    <t>Armando</t>
  </si>
  <si>
    <t>1 (519) 212-5403</t>
  </si>
  <si>
    <t>Murali Sirineni</t>
  </si>
  <si>
    <t>muralisirineni@hotmail.com</t>
  </si>
  <si>
    <t>Srinivas Gadepalli</t>
  </si>
  <si>
    <t>srinivas_gadepalli@yahoo.com</t>
  </si>
  <si>
    <t>Pankaj Mohan</t>
  </si>
  <si>
    <t>pankaj3785@yahoo.com</t>
  </si>
  <si>
    <t>Santosh Casula</t>
  </si>
  <si>
    <t>santoshcasula@gmail.com</t>
  </si>
  <si>
    <t>Praveen Pataparla</t>
  </si>
  <si>
    <t>praveen.goud@gmail.com</t>
  </si>
  <si>
    <t>Pradeep Valluru</t>
  </si>
  <si>
    <t>2valluru@gmail.com</t>
  </si>
  <si>
    <t>Praveen Teegala</t>
  </si>
  <si>
    <t>praveenteegala@gmail.com</t>
  </si>
  <si>
    <t>Sharat Veerabadrappa</t>
  </si>
  <si>
    <t>shveerab@gmail.com</t>
  </si>
  <si>
    <t>Jayaram  Pancholi</t>
  </si>
  <si>
    <t>pancholijayaram@yahoo.ca</t>
  </si>
  <si>
    <t>Gangadhar Reddy</t>
  </si>
  <si>
    <t>gangadharreddy287@gmail.com</t>
  </si>
  <si>
    <t>Madhav Khera</t>
  </si>
  <si>
    <t>mkhera6697@gmail.com</t>
  </si>
  <si>
    <t>Nikhilesh Ravi</t>
  </si>
  <si>
    <t>nick.ravi76@gmail.com</t>
  </si>
  <si>
    <t>Saaju Bhargav</t>
  </si>
  <si>
    <t>saajubhargav14@gmail.com</t>
  </si>
  <si>
    <t>Naresh Polam</t>
  </si>
  <si>
    <t>nareshreddypolam@gmail.com</t>
  </si>
  <si>
    <t>VenkateshwaraPrasad Mulbagal</t>
  </si>
  <si>
    <t>prasadmnv@hotmail.com</t>
  </si>
  <si>
    <t>Swathi Ganga</t>
  </si>
  <si>
    <t>swathi.ganga19@gmail.com</t>
  </si>
  <si>
    <t>Ali</t>
  </si>
  <si>
    <t>Maf.hyder@gmail.com</t>
  </si>
  <si>
    <t>Ganesh Chundu</t>
  </si>
  <si>
    <t>chundusivajiganesh@gmail.com</t>
  </si>
  <si>
    <t>Kapil S.Kapoor</t>
  </si>
  <si>
    <t>kapilskapoor2@gmail.com</t>
  </si>
  <si>
    <t>Mr Abhilash kumar</t>
  </si>
  <si>
    <t>abi4ru@gmail.com</t>
  </si>
  <si>
    <t>Rizwan</t>
  </si>
  <si>
    <t>ralakhany@gmail.com</t>
  </si>
  <si>
    <t>1(068) 790-0723</t>
  </si>
  <si>
    <t>Nanubhai Patel</t>
  </si>
  <si>
    <t>nppreliance51@yahoo.com</t>
  </si>
  <si>
    <t>Jubil</t>
  </si>
  <si>
    <t>jubilhassan@gmail.com</t>
  </si>
  <si>
    <t>Ruth Anne Moore</t>
  </si>
  <si>
    <t>289-886-1738</t>
  </si>
  <si>
    <t>Carmaine Walters</t>
  </si>
  <si>
    <r>
      <rPr>
        <rFont val="Times New Roman"/>
        <color rgb="FF1155CC"/>
        <sz val="15.0"/>
        <u/>
      </rPr>
      <t>Carmainewalters4847@gmail.com</t>
    </r>
  </si>
  <si>
    <t>Bhanumathy</t>
  </si>
  <si>
    <t>banumathy1@hotmail.com</t>
  </si>
  <si>
    <t>Jitin Kashyap</t>
  </si>
  <si>
    <t>jitinkashyap@gmail.com</t>
  </si>
  <si>
    <t>Joycelin Wint Belgrave</t>
  </si>
  <si>
    <r>
      <rPr>
        <rFont val="Times New Roman"/>
        <color rgb="FF1155CC"/>
        <sz val="15.0"/>
        <u/>
      </rPr>
      <t>joycelinbelgrave@yahoo.ca</t>
    </r>
  </si>
  <si>
    <t>Jugandhini</t>
  </si>
  <si>
    <r>
      <rPr>
        <rFont val="Times New Roman"/>
        <color rgb="FF1155CC"/>
        <sz val="15.0"/>
        <u/>
      </rPr>
      <t>jugandhinimanivannan@gmail.com</t>
    </r>
  </si>
  <si>
    <t>Rick</t>
  </si>
  <si>
    <r>
      <rPr>
        <rFont val="Times New Roman"/>
        <color rgb="FF1155CC"/>
        <sz val="15.0"/>
        <u/>
      </rPr>
      <t>rickyshah8792@gmail.com</t>
    </r>
  </si>
  <si>
    <t>(647)-885-8792</t>
  </si>
  <si>
    <t>Liza Chung</t>
  </si>
  <si>
    <r>
      <rPr>
        <rFont val="Times New Roman"/>
        <color rgb="FF1155CC"/>
        <sz val="15.0"/>
        <u/>
      </rPr>
      <t>lizagrace777@gmail.com</t>
    </r>
  </si>
  <si>
    <t>PAT</t>
  </si>
  <si>
    <r>
      <rPr>
        <rFont val="Times New Roman"/>
        <color rgb="FF1155CC"/>
        <sz val="15.0"/>
        <u/>
      </rPr>
      <t>patahmed@outlook.com</t>
    </r>
  </si>
  <si>
    <t>Julien</t>
  </si>
  <si>
    <r>
      <rPr>
        <rFont val="Times New Roman"/>
        <color rgb="FF1155CC"/>
        <sz val="15.0"/>
        <u/>
      </rPr>
      <t>sjulien179@gmail.com</t>
    </r>
  </si>
  <si>
    <t>Maathura Perapakaran</t>
  </si>
  <si>
    <r>
      <rPr>
        <rFont val="Times New Roman"/>
        <color rgb="FF1155CC"/>
        <sz val="15.0"/>
        <u/>
      </rPr>
      <t>maathura_95@hotmail.com</t>
    </r>
  </si>
  <si>
    <t>Shireena Kassim Latiff</t>
  </si>
  <si>
    <r>
      <rPr>
        <rFont val="Times New Roman"/>
        <color rgb="FF1155CC"/>
        <sz val="15.0"/>
        <u/>
      </rPr>
      <t>slatiff@bell.net</t>
    </r>
  </si>
  <si>
    <t>Dennielia</t>
  </si>
  <si>
    <r>
      <rPr>
        <rFont val="Times New Roman"/>
        <color rgb="FF1155CC"/>
        <sz val="15.0"/>
        <u/>
      </rPr>
      <t>Dennieliashaw@hotmail.com</t>
    </r>
  </si>
  <si>
    <t>Katy</t>
  </si>
  <si>
    <r>
      <rPr>
        <rFont val="Times New Roman"/>
        <color rgb="FF1155CC"/>
        <sz val="15.0"/>
        <u/>
      </rPr>
      <t>kanch.noor2024@gmail.com</t>
    </r>
  </si>
  <si>
    <t>Hannah Scarlet</t>
  </si>
  <si>
    <r>
      <rPr>
        <rFont val="Times New Roman"/>
        <color rgb="FF1155CC"/>
        <sz val="15.0"/>
        <u/>
      </rPr>
      <t>info.hannahscarlet.org@gmail.</t>
    </r>
    <r>
      <rPr>
        <rFont val="Times New Roman"/>
        <color rgb="FF1155CC"/>
        <sz val="15.0"/>
        <u/>
      </rPr>
      <t>com</t>
    </r>
  </si>
  <si>
    <t>(424) 440-4588</t>
  </si>
  <si>
    <t>saif</t>
  </si>
  <si>
    <r>
      <rPr>
        <rFont val="Times New Roman"/>
        <sz val="15.0"/>
        <u/>
      </rPr>
      <t>saifullah.md1@gmail.com</t>
    </r>
  </si>
  <si>
    <t>Salman Sheik</t>
  </si>
  <si>
    <r>
      <rPr>
        <rFont val="Times New Roman"/>
        <color rgb="FF1155CC"/>
        <sz val="15.0"/>
        <u/>
      </rPr>
      <t>salman.sheik@icloud.com</t>
    </r>
  </si>
  <si>
    <t>Brunson Nadarajah</t>
  </si>
  <si>
    <r>
      <rPr>
        <rFont val="Times New Roman"/>
        <color rgb="FF1155CC"/>
        <sz val="15.0"/>
        <u/>
      </rPr>
      <t>Brunsnada2@gmail.com</t>
    </r>
  </si>
  <si>
    <t>Samim</t>
  </si>
  <si>
    <r>
      <rPr>
        <rFont val="Times New Roman"/>
        <color rgb="FF1155CC"/>
        <sz val="15.0"/>
        <u/>
      </rPr>
      <t>walizadasamim@gmail.com</t>
    </r>
  </si>
  <si>
    <t>Didarul Alam</t>
  </si>
  <si>
    <r>
      <rPr>
        <rFont val="Times New Roman"/>
        <color rgb="FF1155CC"/>
        <sz val="15.0"/>
        <u/>
      </rPr>
      <t>didar1968@gmail.com</t>
    </r>
  </si>
  <si>
    <t>Vish T</t>
  </si>
  <si>
    <r>
      <rPr>
        <rFont val="Times New Roman"/>
        <color rgb="FF1155CC"/>
        <sz val="15.0"/>
        <u/>
      </rPr>
      <t>Vishrockstarr@gmail.com</t>
    </r>
  </si>
  <si>
    <t>Palma Gatti</t>
  </si>
  <si>
    <r>
      <rPr>
        <rFont val="Times New Roman"/>
        <color rgb="FF1155CC"/>
        <sz val="15.0"/>
        <u/>
      </rPr>
      <t>gattip27@gmail.com</t>
    </r>
  </si>
  <si>
    <t>647 654-9374</t>
  </si>
  <si>
    <t>Sundar Singh</t>
  </si>
  <si>
    <r>
      <rPr>
        <rFont val="Times New Roman"/>
        <color rgb="FF1155CC"/>
        <sz val="15.0"/>
        <u/>
      </rPr>
      <t>seeramsingh74@gmail.com</t>
    </r>
  </si>
  <si>
    <t>Baskaran sinnathurai</t>
  </si>
  <si>
    <r>
      <rPr>
        <rFont val="Times New Roman"/>
        <sz val="15.0"/>
        <u/>
      </rPr>
      <t>baskaran.416@hotmail.com</t>
    </r>
  </si>
  <si>
    <t>Siddharth</t>
  </si>
  <si>
    <r>
      <rPr>
        <rFont val="Times New Roman"/>
        <color rgb="FF1155CC"/>
        <sz val="15.0"/>
        <u/>
      </rPr>
      <t>sidd7192@gmail.com</t>
    </r>
  </si>
  <si>
    <t>Prabakaran Selvaraj</t>
  </si>
  <si>
    <r>
      <rPr>
        <rFont val="Times New Roman"/>
        <color rgb="FF1155CC"/>
        <sz val="15.0"/>
        <u/>
      </rPr>
      <t>praba161988@gmail.com</t>
    </r>
  </si>
  <si>
    <t>Sri Andal B</t>
  </si>
  <si>
    <t>ratnam_karan@yahoo.com</t>
  </si>
  <si>
    <t>Suresh</t>
  </si>
  <si>
    <t>FB Market place</t>
  </si>
  <si>
    <t>Ahmed Saizi</t>
  </si>
  <si>
    <t>Direct call</t>
  </si>
  <si>
    <t>403 617 3280</t>
  </si>
  <si>
    <t>TQWA</t>
  </si>
  <si>
    <t>Brad</t>
  </si>
  <si>
    <t>416-804-5200</t>
  </si>
  <si>
    <t>Saaqi Ahmed</t>
  </si>
  <si>
    <t>munirahmedfaqi0736@gm</t>
  </si>
  <si>
    <t>(437) 433-6605</t>
  </si>
  <si>
    <t>(416) 880-3756</t>
  </si>
  <si>
    <t>Moshfaca Shefa</t>
  </si>
  <si>
    <t>shefa222@gmail.com</t>
  </si>
  <si>
    <t>(416) 371-3063</t>
  </si>
  <si>
    <t>Ndah Sampson</t>
  </si>
  <si>
    <r>
      <rPr>
        <rFont val="Times New Roman"/>
        <color rgb="FF1155CC"/>
        <sz val="15.0"/>
        <u/>
      </rPr>
      <t>nyankenda@yahoo.com</t>
    </r>
  </si>
  <si>
    <t>647-991-5553</t>
  </si>
  <si>
    <t>Kyle Blackson</t>
  </si>
  <si>
    <t>kyleblackson@hotmail.com</t>
  </si>
  <si>
    <t>(647) 745-9535</t>
  </si>
  <si>
    <t>Karthik</t>
  </si>
  <si>
    <t>karthigvj@gmail.com</t>
  </si>
  <si>
    <t>(647) 892-2906</t>
  </si>
  <si>
    <t>Nura Lee</t>
  </si>
  <si>
    <t>Answered, Lead Engineer</t>
  </si>
  <si>
    <t>sivakumaran sivanantham</t>
  </si>
  <si>
    <t>kusuvan2007@yahoo.com</t>
  </si>
  <si>
    <t>(647) 339-0512</t>
  </si>
  <si>
    <t>Jobith</t>
  </si>
  <si>
    <t>Baby.jjobish@gmail.com</t>
  </si>
  <si>
    <t>(647) 588-2005</t>
  </si>
  <si>
    <t>Raphael Boulis</t>
  </si>
  <si>
    <t>Raphael.boulis@gmail.com</t>
  </si>
  <si>
    <t>(905) 505-1737</t>
  </si>
  <si>
    <t>Temi A</t>
  </si>
  <si>
    <t>zickysafricangrill@gmail.com</t>
  </si>
  <si>
    <t>(437) 873-1660</t>
  </si>
  <si>
    <t>Jegathambikai Pathmanathan</t>
  </si>
  <si>
    <t>vaithy32@yahoo.ca</t>
  </si>
  <si>
    <t>(647) 588-6170</t>
  </si>
  <si>
    <t>Thanges v</t>
  </si>
  <si>
    <t>thanges17@gmail.com</t>
  </si>
  <si>
    <t>(416) 902-7587</t>
  </si>
  <si>
    <t>Sasha brown</t>
  </si>
  <si>
    <t>Prettymerita@gmail.com</t>
  </si>
  <si>
    <t>(416) 541-4216</t>
  </si>
  <si>
    <t>Nazia Fatima</t>
  </si>
  <si>
    <r>
      <rPr>
        <rFont val="Times New Roman"/>
        <color rgb="FF1155CC"/>
        <sz val="15.0"/>
        <u/>
      </rPr>
      <t>Naziaforshabbbir@gmail.com</t>
    </r>
  </si>
  <si>
    <t>Matt</t>
  </si>
  <si>
    <t>mgutwillig@gmail.com</t>
  </si>
  <si>
    <t>(647) 924-1942</t>
  </si>
  <si>
    <t>Natasha Ramadhar</t>
  </si>
  <si>
    <t>natashadaveramadhar83@gmail.com</t>
  </si>
  <si>
    <t>(647) 472-7382</t>
  </si>
  <si>
    <t>(613) 403-0152</t>
  </si>
  <si>
    <t>Derrick Moneweg</t>
  </si>
  <si>
    <t>derrick.moneweg@me.com</t>
  </si>
  <si>
    <t>(705) 918-3885</t>
  </si>
  <si>
    <t>Jeme</t>
  </si>
  <si>
    <t>jeneandjoes@gmail.com</t>
  </si>
  <si>
    <t>(437) 347-7776</t>
  </si>
  <si>
    <t>Ashwini Rao</t>
  </si>
  <si>
    <t>ashwinjuly@gmail.com</t>
  </si>
  <si>
    <t>(647) 546-1397</t>
  </si>
  <si>
    <t>Bilal</t>
  </si>
  <si>
    <t>bilal_ishaq@hotmail.com</t>
  </si>
  <si>
    <t>(647) 771-3752</t>
  </si>
  <si>
    <t>Miguel</t>
  </si>
  <si>
    <t>dezine_downey@hotmail.com</t>
  </si>
  <si>
    <t>(647) 471-0366</t>
  </si>
  <si>
    <t>Hisham Chisti</t>
  </si>
  <si>
    <t>hisham_chisti@hotmail.com</t>
  </si>
  <si>
    <t>(647) 979-8911</t>
  </si>
  <si>
    <t>Shaji Nair</t>
  </si>
  <si>
    <t>sjop@hotmail.com</t>
  </si>
  <si>
    <t>(647) 241-2126</t>
  </si>
  <si>
    <t>Zeeshan Ali</t>
  </si>
  <si>
    <t>Zeeshanali14@outlook.com</t>
  </si>
  <si>
    <t>(416) 848-2323</t>
  </si>
  <si>
    <t>Paramsivam</t>
  </si>
  <si>
    <t>paramvideo@yahoo.ca</t>
  </si>
  <si>
    <t xml:space="preserve">416-804-7661	</t>
  </si>
  <si>
    <t>Veera</t>
  </si>
  <si>
    <t>vrkgudla@gmail.com</t>
  </si>
  <si>
    <t>Gautham Chopra</t>
  </si>
  <si>
    <t>gautamchopra87@gmail.com</t>
  </si>
  <si>
    <t>(647) 220-1469</t>
  </si>
  <si>
    <t>J muthal</t>
  </si>
  <si>
    <t>alanvselva@gmail.com</t>
  </si>
  <si>
    <t>(647) 668-9308</t>
  </si>
  <si>
    <t>JGENN</t>
  </si>
  <si>
    <t>gennarinojohn3@gmail.com</t>
  </si>
  <si>
    <t>(190) 576-7734</t>
  </si>
  <si>
    <t>Qudsia Tariq</t>
  </si>
  <si>
    <t>Qtariq439@gmail.com</t>
  </si>
  <si>
    <t>(416) 271-3284</t>
  </si>
  <si>
    <t>Naazy</t>
  </si>
  <si>
    <t>naazy.b@hotmail.com</t>
  </si>
  <si>
    <t>(647) 780-2912</t>
  </si>
  <si>
    <t>Sishanthy</t>
  </si>
  <si>
    <t>sishanthy@gmail.com</t>
  </si>
  <si>
    <t>(647) 504-8254</t>
  </si>
  <si>
    <t>Suguna Veerla/Manohar Veerla</t>
  </si>
  <si>
    <t>suguna.veerla@gmail.com</t>
  </si>
  <si>
    <t>(416) 834-9032</t>
  </si>
  <si>
    <t>Raghu ram</t>
  </si>
  <si>
    <t>raghuram.831@gmail.com</t>
  </si>
  <si>
    <t>1 (405) 965-1835</t>
  </si>
  <si>
    <t>Natalie Marino</t>
  </si>
  <si>
    <t>nataliemarino.realtor@gmail.com</t>
  </si>
  <si>
    <t>(647) 402-3711</t>
  </si>
  <si>
    <t>Hasan</t>
  </si>
  <si>
    <t>416-830-6209</t>
  </si>
  <si>
    <t>Alexy Susan Thomas</t>
  </si>
  <si>
    <t>alexysusanthomas@gmail.com</t>
  </si>
  <si>
    <t>(647) 296-3435</t>
  </si>
  <si>
    <t>Abdul Qadir Noor</t>
  </si>
  <si>
    <t>qadirnoor87@gmail.com</t>
  </si>
  <si>
    <t>1 (923) 339-191651</t>
  </si>
  <si>
    <t>Jayadevan Nadarajah</t>
  </si>
  <si>
    <t>guitarnada@gmail.com</t>
  </si>
  <si>
    <t>1 (647) 296-4706</t>
  </si>
  <si>
    <t>Shakeel Muhammad</t>
  </si>
  <si>
    <t>shakilmemon64@yahoo.com</t>
  </si>
  <si>
    <t>(416) 823-7323</t>
  </si>
  <si>
    <t>Amalabi</t>
  </si>
  <si>
    <t>Realtor.abiamal@gmail.com</t>
  </si>
  <si>
    <t>(416) 829-9993</t>
  </si>
  <si>
    <t>Meme Design's</t>
  </si>
  <si>
    <t>memidesignsinc@gmail.com</t>
  </si>
  <si>
    <t>(639) 997-1866</t>
  </si>
  <si>
    <t>Gowshi Shah</t>
  </si>
  <si>
    <t>svasu5@hotmail.com</t>
  </si>
  <si>
    <t>(416) 319-5372</t>
  </si>
  <si>
    <t>Shivapragasam Rajkumar</t>
  </si>
  <si>
    <t>rsiva035@gmail.com</t>
  </si>
  <si>
    <t>(647) 821-8641</t>
  </si>
  <si>
    <t>Vigneswari Ranganathan</t>
  </si>
  <si>
    <t xml:space="preserve">ksrv81@hotmail.com </t>
  </si>
  <si>
    <t>226-343-5100</t>
  </si>
  <si>
    <t>Kajani Sureshkaran</t>
  </si>
  <si>
    <t>kajanisursh201@gmail.com</t>
  </si>
  <si>
    <t>416-625-3661</t>
  </si>
  <si>
    <t>Anand Makwana</t>
  </si>
  <si>
    <t>anand.makwana204@gmail.com</t>
  </si>
  <si>
    <t>Ravi Chandra</t>
  </si>
  <si>
    <t>ravi.chandra596@gmail.com</t>
  </si>
  <si>
    <t>Murali Narayanan</t>
  </si>
  <si>
    <t>muralinambisan@gmail.com</t>
  </si>
  <si>
    <t>Anand Pochampalli</t>
  </si>
  <si>
    <t>anandsat99@gmail.com</t>
  </si>
  <si>
    <t>Rajesh Gopi</t>
  </si>
  <si>
    <t>rajeshgpala@gmail.com</t>
  </si>
  <si>
    <t>Prem Reddy</t>
  </si>
  <si>
    <t>premtummala@hotmail.com</t>
  </si>
  <si>
    <t>Rasikumar Erasathurai</t>
  </si>
  <si>
    <t>r.rasikumar@yhoo.com</t>
  </si>
  <si>
    <t>(647) 702-8432</t>
  </si>
  <si>
    <t>Donna Sharma</t>
  </si>
  <si>
    <t>clarkehome20@gmail.com</t>
  </si>
  <si>
    <t>(416) 561-7784</t>
  </si>
  <si>
    <t>Antoney V George</t>
  </si>
  <si>
    <t>Antoney@goldmax.ca</t>
  </si>
  <si>
    <t>(416) 721-1481</t>
  </si>
  <si>
    <t>Sunita Soni</t>
  </si>
  <si>
    <t>Sunitasoni@live.ca</t>
  </si>
  <si>
    <t>(905) 619-8091</t>
  </si>
  <si>
    <t>Arbi</t>
  </si>
  <si>
    <t>647-999-3080</t>
  </si>
  <si>
    <t>Deviraj Moorthy</t>
  </si>
  <si>
    <t>Devirajmoorthy@gmail.com</t>
  </si>
  <si>
    <t>(437) 259-1568</t>
  </si>
  <si>
    <t>Majid Bhageri</t>
  </si>
  <si>
    <t>majidbagheri311@yahoo.com</t>
  </si>
  <si>
    <t>(416) 270-5606</t>
  </si>
  <si>
    <t>Nilamathy Yogendran</t>
  </si>
  <si>
    <t>nilamathy.y@gmail.com</t>
  </si>
  <si>
    <t>(647) 981-9595</t>
  </si>
  <si>
    <t>Tex Matt</t>
  </si>
  <si>
    <t>matt.tex5@gmail.com</t>
  </si>
  <si>
    <t>(289) 696-4463</t>
  </si>
  <si>
    <t>Carol Camacho</t>
  </si>
  <si>
    <t>carolcamacho@live.ca</t>
  </si>
  <si>
    <t>(647) 877-8185</t>
  </si>
  <si>
    <t>Naren Reddy Tadi</t>
  </si>
  <si>
    <t>tadinarenreddy@gmail.com</t>
  </si>
  <si>
    <t>(437) 991-1359</t>
  </si>
  <si>
    <t>Zack A</t>
  </si>
  <si>
    <t>Kuciba@yahoo.com</t>
  </si>
  <si>
    <t>(437) 999-9999</t>
  </si>
  <si>
    <t>Murali</t>
  </si>
  <si>
    <t>kmurale1099@gmail.com</t>
  </si>
  <si>
    <t>(647) 286-4361</t>
  </si>
  <si>
    <t>Shanmugaratnam</t>
  </si>
  <si>
    <t>banukan2008@gmail.com</t>
  </si>
  <si>
    <t>Atidi Sagar</t>
  </si>
  <si>
    <t>aditisagar19@gmail.com</t>
  </si>
  <si>
    <t>Kashif Amanullah</t>
  </si>
  <si>
    <t>kash_aman@yahoo.com</t>
  </si>
  <si>
    <t>(416) 953-5375</t>
  </si>
  <si>
    <t>Pamela Rajah</t>
  </si>
  <si>
    <t>npam21@yahoo.ca</t>
  </si>
  <si>
    <t>(647) 917-2935</t>
  </si>
  <si>
    <t>Jackie Luong</t>
  </si>
  <si>
    <t>jackieluong888@gmail.com</t>
  </si>
  <si>
    <t>Ravi Shankar</t>
  </si>
  <si>
    <t>Pimparim@gmail.com</t>
  </si>
  <si>
    <t>(416) 567-7158</t>
  </si>
  <si>
    <t>Wei Mao</t>
  </si>
  <si>
    <t>weiweimao888@gmail.c</t>
  </si>
  <si>
    <t>(647) 772-9381</t>
  </si>
  <si>
    <t>Toshinia Younas</t>
  </si>
  <si>
    <t>beenishkanwal80@hotmail.com</t>
  </si>
  <si>
    <t>(923) 076-649002</t>
  </si>
  <si>
    <t>Trushit Patel</t>
  </si>
  <si>
    <t>Realtortrpatel642@gmail.com</t>
  </si>
  <si>
    <t>(416) 992-6810</t>
  </si>
  <si>
    <t>Robin Singh</t>
  </si>
  <si>
    <t>Robin.singh@gmail.com</t>
  </si>
  <si>
    <t>(647) 954-4213</t>
  </si>
  <si>
    <t>Neel Patel</t>
  </si>
  <si>
    <t>nppatel12994@gmail.com</t>
  </si>
  <si>
    <t>(905) 962-4024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</si>
</sst>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5.0"/>
      <color theme="1"/>
      <name val="Times New Roman"/>
    </font>
    <font>
      <color theme="1"/>
      <name val="Arial"/>
    </font>
    <font>
      <sz val="15.0"/>
      <color rgb="FF1C2B33"/>
      <name val="Times New Roman"/>
    </font>
    <font>
      <b/>
      <sz val="15.0"/>
      <color rgb="FF696969"/>
      <name val="Times New Roman"/>
    </font>
    <font>
      <sz val="15.0"/>
      <color rgb="FF474747"/>
      <name val="Times New Roman"/>
    </font>
    <font>
      <sz val="15.0"/>
      <color rgb="FF000000"/>
      <name val="Times New Roman"/>
    </font>
    <font>
      <u/>
      <sz val="15.0"/>
      <color rgb="FF474747"/>
      <name val="Times New Roman"/>
    </font>
    <font>
      <u/>
      <sz val="15.0"/>
      <color rgb="FF1155CC"/>
      <name val="Times New Roman"/>
    </font>
    <font>
      <sz val="15.0"/>
      <color rgb="FF696969"/>
      <name val="Times New Roman"/>
    </font>
    <font>
      <u/>
      <sz val="15.0"/>
      <color rgb="FF1155CC"/>
      <name val="Times New Roman"/>
    </font>
    <font>
      <u/>
      <sz val="15.0"/>
      <color rgb="FF696969"/>
      <name val="Times New Roman"/>
    </font>
    <font>
      <u/>
      <sz val="15.0"/>
      <color rgb="FF696969"/>
      <name val="Times New Roman"/>
    </font>
    <font>
      <u/>
      <sz val="15.0"/>
      <color rgb="FF0000FF"/>
      <name val="Times New Roman"/>
    </font>
    <font>
      <u/>
      <sz val="15.0"/>
      <color rgb="FF696969"/>
      <name val="Times New Roman"/>
    </font>
    <font>
      <sz val="15.0"/>
      <color rgb="FF080809"/>
      <name val="Times New Roman"/>
    </font>
    <font>
      <sz val="15.0"/>
      <color rgb="FF252525"/>
      <name val="Times New Roman"/>
    </font>
    <font>
      <u/>
      <sz val="15.0"/>
      <color rgb="FF0563C1"/>
      <name val="Times New Roman"/>
    </font>
    <font>
      <u/>
      <sz val="15.0"/>
      <color rgb="FF1155CC"/>
      <name val="Times New Roman"/>
    </font>
  </fonts>
  <fills count="1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A64D79"/>
        <bgColor rgb="FFA64D79"/>
      </patternFill>
    </fill>
    <fill>
      <patternFill patternType="solid">
        <fgColor rgb="FFF0F0F0"/>
        <bgColor rgb="FFF0F0F0"/>
      </patternFill>
    </fill>
    <fill>
      <patternFill patternType="solid">
        <fgColor rgb="FFFAFAFA"/>
        <bgColor rgb="FFFAFAFA"/>
      </patternFill>
    </fill>
    <fill>
      <patternFill patternType="solid">
        <fgColor rgb="FFEEEEEE"/>
        <bgColor rgb="FFEEEEEE"/>
      </patternFill>
    </fill>
    <fill>
      <patternFill patternType="solid">
        <fgColor rgb="FFC27BA0"/>
        <bgColor rgb="FFC27BA0"/>
      </patternFill>
    </fill>
    <fill>
      <patternFill patternType="solid">
        <fgColor rgb="FF3C78D8"/>
        <bgColor rgb="FF3C78D8"/>
      </patternFill>
    </fill>
  </fills>
  <borders count="3">
    <border/>
    <border>
      <right style="thin">
        <color rgb="FFCCCCCC"/>
      </right>
      <bottom style="thin">
        <color rgb="FFCCCCCC"/>
      </bottom>
    </border>
    <border>
      <top style="thin">
        <color rgb="FFF0F0F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0" fontId="2" numFmtId="0" xfId="0" applyFont="1"/>
    <xf borderId="0" fillId="4" fontId="3" numFmtId="0" xfId="0" applyAlignment="1" applyFont="1">
      <alignment horizontal="center"/>
    </xf>
    <xf borderId="0" fillId="4" fontId="4" numFmtId="0" xfId="0" applyAlignment="1" applyFont="1">
      <alignment horizontal="center"/>
    </xf>
    <xf borderId="0" fillId="5" fontId="1" numFmtId="0" xfId="0" applyAlignment="1" applyFill="1" applyFont="1">
      <alignment horizontal="center"/>
    </xf>
    <xf borderId="0" fillId="4" fontId="5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4" fontId="6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2" fontId="7" numFmtId="0" xfId="0" applyAlignment="1" applyFont="1">
      <alignment horizontal="center"/>
    </xf>
    <xf borderId="0" fillId="4" fontId="8" numFmtId="0" xfId="0" applyAlignment="1" applyFont="1">
      <alignment horizontal="center"/>
    </xf>
    <xf borderId="0" fillId="4" fontId="9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4" fontId="11" numFmtId="0" xfId="0" applyAlignment="1" applyFont="1">
      <alignment horizontal="center"/>
    </xf>
    <xf borderId="0" fillId="6" fontId="9" numFmtId="0" xfId="0" applyAlignment="1" applyFill="1" applyFont="1">
      <alignment horizontal="center"/>
    </xf>
    <xf borderId="0" fillId="6" fontId="12" numFmtId="0" xfId="0" applyAlignment="1" applyFont="1">
      <alignment horizontal="center"/>
    </xf>
    <xf borderId="0" fillId="7" fontId="1" numFmtId="0" xfId="0" applyAlignment="1" applyFill="1" applyFont="1">
      <alignment horizontal="center"/>
    </xf>
    <xf borderId="0" fillId="7" fontId="13" numFmtId="0" xfId="0" applyAlignment="1" applyFont="1">
      <alignment horizontal="center"/>
    </xf>
    <xf borderId="0" fillId="2" fontId="9" numFmtId="0" xfId="0" applyAlignment="1" applyFont="1">
      <alignment horizontal="center"/>
    </xf>
    <xf borderId="0" fillId="2" fontId="14" numFmtId="0" xfId="0" applyAlignment="1" applyFont="1">
      <alignment horizontal="center"/>
    </xf>
    <xf borderId="0" fillId="8" fontId="2" numFmtId="0" xfId="0" applyFill="1" applyFont="1"/>
    <xf borderId="0" fillId="8" fontId="15" numFmtId="0" xfId="0" applyAlignment="1" applyFont="1">
      <alignment horizontal="center"/>
    </xf>
    <xf borderId="0" fillId="9" fontId="6" numFmtId="0" xfId="0" applyAlignment="1" applyFill="1" applyFont="1">
      <alignment horizontal="center"/>
    </xf>
    <xf borderId="0" fillId="9" fontId="6" numFmtId="0" xfId="0" applyAlignment="1" applyFill="1" applyFont="1">
      <alignment horizontal="center"/>
    </xf>
    <xf borderId="0" fillId="10" fontId="6" numFmtId="0" xfId="0" applyAlignment="1" applyFill="1" applyFont="1">
      <alignment horizontal="center"/>
    </xf>
    <xf borderId="0" fillId="2" fontId="6" numFmtId="0" xfId="0" applyAlignment="1" applyFont="1">
      <alignment horizontal="center"/>
    </xf>
    <xf borderId="0" fillId="7" fontId="6" numFmtId="0" xfId="0" applyAlignment="1" applyFont="1">
      <alignment horizontal="center"/>
    </xf>
    <xf borderId="0" fillId="5" fontId="6" numFmtId="0" xfId="0" applyAlignment="1" applyFont="1">
      <alignment horizontal="center"/>
    </xf>
    <xf borderId="0" fillId="4" fontId="16" numFmtId="0" xfId="0" applyAlignment="1" applyFont="1">
      <alignment horizontal="center"/>
    </xf>
    <xf borderId="0" fillId="4" fontId="17" numFmtId="0" xfId="0" applyAlignment="1" applyFont="1">
      <alignment horizontal="center"/>
    </xf>
    <xf borderId="1" fillId="4" fontId="1" numFmtId="0" xfId="0" applyAlignment="1" applyBorder="1" applyFont="1">
      <alignment horizontal="center"/>
    </xf>
    <xf borderId="0" fillId="11" fontId="1" numFmtId="0" xfId="0" applyAlignment="1" applyFill="1" applyFont="1">
      <alignment horizontal="center"/>
    </xf>
    <xf borderId="0" fillId="11" fontId="6" numFmtId="0" xfId="0" applyAlignment="1" applyFont="1">
      <alignment horizontal="center"/>
    </xf>
    <xf borderId="2" fillId="2" fontId="6" numFmtId="0" xfId="0" applyAlignment="1" applyBorder="1" applyFont="1">
      <alignment horizontal="center"/>
    </xf>
    <xf borderId="0" fillId="4" fontId="6" numFmtId="0" xfId="0" applyAlignment="1" applyFont="1">
      <alignment horizontal="center" vertical="bottom"/>
    </xf>
    <xf borderId="0" fillId="4" fontId="18" numFmtId="0" xfId="0" applyAlignment="1" applyFont="1">
      <alignment horizontal="center" shrinkToFit="0" vertical="bottom" wrapText="1"/>
    </xf>
    <xf borderId="0" fillId="4" fontId="1" numFmtId="0" xfId="0" applyAlignment="1" applyFont="1">
      <alignment horizontal="center" shrinkToFit="0" vertical="bottom" wrapText="1"/>
    </xf>
    <xf borderId="0" fillId="12" fontId="1" numFmtId="0" xfId="0" applyAlignment="1" applyFill="1" applyFont="1">
      <alignment horizontal="center"/>
    </xf>
    <xf borderId="2" fillId="4" fontId="6" numFmtId="0" xfId="0" applyAlignment="1" applyBorder="1" applyFont="1">
      <alignment horizontal="center" vertical="bottom"/>
    </xf>
    <xf borderId="0" fillId="4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Vishrockstarr@gmail.com" TargetMode="External"/><Relationship Id="rId22" Type="http://schemas.openxmlformats.org/officeDocument/2006/relationships/hyperlink" Target="mailto:seeramsingh74@gmail.com" TargetMode="External"/><Relationship Id="rId21" Type="http://schemas.openxmlformats.org/officeDocument/2006/relationships/hyperlink" Target="mailto:gattip27@gmail.com" TargetMode="External"/><Relationship Id="rId24" Type="http://schemas.openxmlformats.org/officeDocument/2006/relationships/hyperlink" Target="mailto:sidd7192@gmail.com" TargetMode="External"/><Relationship Id="rId23" Type="http://schemas.openxmlformats.org/officeDocument/2006/relationships/hyperlink" Target="mailto:baskaran.416@hotmail.com" TargetMode="External"/><Relationship Id="rId1" Type="http://schemas.openxmlformats.org/officeDocument/2006/relationships/hyperlink" Target="mailto:Carmainewalters4847@gmail.com" TargetMode="External"/><Relationship Id="rId2" Type="http://schemas.openxmlformats.org/officeDocument/2006/relationships/hyperlink" Target="mailto:banumathy1@hotmail.com" TargetMode="External"/><Relationship Id="rId3" Type="http://schemas.openxmlformats.org/officeDocument/2006/relationships/hyperlink" Target="mailto:jitinkashyap@gmail.com" TargetMode="External"/><Relationship Id="rId4" Type="http://schemas.openxmlformats.org/officeDocument/2006/relationships/hyperlink" Target="mailto:joycelinbelgrave@yahoo.ca" TargetMode="External"/><Relationship Id="rId9" Type="http://schemas.openxmlformats.org/officeDocument/2006/relationships/hyperlink" Target="mailto:sjulien179@gmail.com" TargetMode="External"/><Relationship Id="rId26" Type="http://schemas.openxmlformats.org/officeDocument/2006/relationships/hyperlink" Target="mailto:ratnam_karan@yahoo.com" TargetMode="External"/><Relationship Id="rId25" Type="http://schemas.openxmlformats.org/officeDocument/2006/relationships/hyperlink" Target="mailto:praba161988@gmail.com" TargetMode="External"/><Relationship Id="rId28" Type="http://schemas.openxmlformats.org/officeDocument/2006/relationships/hyperlink" Target="mailto:Naziaforshabbbir@gmail.com" TargetMode="External"/><Relationship Id="rId27" Type="http://schemas.openxmlformats.org/officeDocument/2006/relationships/hyperlink" Target="mailto:nyankenda@yahoo.com" TargetMode="External"/><Relationship Id="rId5" Type="http://schemas.openxmlformats.org/officeDocument/2006/relationships/hyperlink" Target="mailto:jugandhinimanivannan@gmail.com" TargetMode="External"/><Relationship Id="rId6" Type="http://schemas.openxmlformats.org/officeDocument/2006/relationships/hyperlink" Target="mailto:rickyshah8792@gmail.com" TargetMode="External"/><Relationship Id="rId29" Type="http://schemas.openxmlformats.org/officeDocument/2006/relationships/hyperlink" Target="mailto:paramvideo@yahoo.ca" TargetMode="External"/><Relationship Id="rId7" Type="http://schemas.openxmlformats.org/officeDocument/2006/relationships/hyperlink" Target="mailto:lizagrace777@gmail.com" TargetMode="External"/><Relationship Id="rId8" Type="http://schemas.openxmlformats.org/officeDocument/2006/relationships/hyperlink" Target="mailto:patahmed@outlook.com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mailto:kmurale1099@gmail.com" TargetMode="External"/><Relationship Id="rId11" Type="http://schemas.openxmlformats.org/officeDocument/2006/relationships/hyperlink" Target="mailto:slatiff@bell.net" TargetMode="External"/><Relationship Id="rId10" Type="http://schemas.openxmlformats.org/officeDocument/2006/relationships/hyperlink" Target="mailto:maathura_95@hotmail.com" TargetMode="External"/><Relationship Id="rId13" Type="http://schemas.openxmlformats.org/officeDocument/2006/relationships/hyperlink" Target="mailto:kanch.noor2024@gmail.com" TargetMode="External"/><Relationship Id="rId12" Type="http://schemas.openxmlformats.org/officeDocument/2006/relationships/hyperlink" Target="mailto:Dennieliashaw@hotmail.com" TargetMode="External"/><Relationship Id="rId15" Type="http://schemas.openxmlformats.org/officeDocument/2006/relationships/hyperlink" Target="mailto:saifullah.md1@gmail.com" TargetMode="External"/><Relationship Id="rId14" Type="http://schemas.openxmlformats.org/officeDocument/2006/relationships/hyperlink" Target="mailto:info.hannahscarlet.org@gmail.com" TargetMode="External"/><Relationship Id="rId17" Type="http://schemas.openxmlformats.org/officeDocument/2006/relationships/hyperlink" Target="mailto:Brunsnada2@gmail.com" TargetMode="External"/><Relationship Id="rId16" Type="http://schemas.openxmlformats.org/officeDocument/2006/relationships/hyperlink" Target="mailto:salman.sheik@icloud.com" TargetMode="External"/><Relationship Id="rId19" Type="http://schemas.openxmlformats.org/officeDocument/2006/relationships/hyperlink" Target="mailto:didar1968@gmail.com" TargetMode="External"/><Relationship Id="rId18" Type="http://schemas.openxmlformats.org/officeDocument/2006/relationships/hyperlink" Target="mailto:walizadasam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40.38"/>
    <col customWidth="1" min="3" max="3" width="30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1" t="s">
        <v>6</v>
      </c>
      <c r="B3" s="1" t="s">
        <v>7</v>
      </c>
      <c r="C3" s="1">
        <f>16474568685</f>
        <v>16474568685</v>
      </c>
    </row>
    <row r="4">
      <c r="A4" s="1" t="s">
        <v>8</v>
      </c>
      <c r="B4" s="1" t="s">
        <v>9</v>
      </c>
      <c r="C4" s="1">
        <f>12267574152 </f>
        <v>12267574152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>
        <f>16478072918</f>
        <v>16478072918</v>
      </c>
    </row>
    <row r="8">
      <c r="A8" s="1" t="s">
        <v>18</v>
      </c>
      <c r="B8" s="1" t="s">
        <v>19</v>
      </c>
      <c r="C8" s="1">
        <f>+16475193515</f>
        <v>16475193515</v>
      </c>
    </row>
    <row r="9">
      <c r="A9" s="1" t="s">
        <v>20</v>
      </c>
      <c r="B9" s="1" t="s">
        <v>21</v>
      </c>
      <c r="C9" s="1" t="s">
        <v>22</v>
      </c>
    </row>
    <row r="10">
      <c r="A10" s="1" t="s">
        <v>23</v>
      </c>
      <c r="B10" s="1" t="s">
        <v>24</v>
      </c>
      <c r="C10" s="1" t="s">
        <v>25</v>
      </c>
    </row>
    <row r="11">
      <c r="A11" s="3" t="s">
        <v>26</v>
      </c>
      <c r="B11" s="3" t="s">
        <v>27</v>
      </c>
      <c r="C11" s="3" t="s">
        <v>28</v>
      </c>
    </row>
    <row r="12">
      <c r="A12" s="4" t="s">
        <v>29</v>
      </c>
      <c r="B12" s="1" t="s">
        <v>30</v>
      </c>
      <c r="C12" s="1">
        <f>16478606263 </f>
        <v>16478606263</v>
      </c>
    </row>
    <row r="13">
      <c r="A13" s="1" t="s">
        <v>31</v>
      </c>
      <c r="B13" s="1" t="s">
        <v>32</v>
      </c>
      <c r="C13" s="1">
        <f>12899885860 </f>
        <v>12899885860</v>
      </c>
    </row>
    <row r="14">
      <c r="A14" s="1" t="s">
        <v>33</v>
      </c>
      <c r="B14" s="5"/>
      <c r="C14" s="1" t="s">
        <v>34</v>
      </c>
    </row>
    <row r="15">
      <c r="A15" s="1" t="s">
        <v>35</v>
      </c>
      <c r="B15" s="1" t="s">
        <v>36</v>
      </c>
      <c r="C15" s="1" t="s">
        <v>37</v>
      </c>
    </row>
    <row r="16">
      <c r="A16" s="1" t="s">
        <v>38</v>
      </c>
      <c r="B16" s="1" t="s">
        <v>39</v>
      </c>
      <c r="C16" s="1">
        <v>4.167283375E9</v>
      </c>
    </row>
    <row r="17">
      <c r="A17" s="1" t="s">
        <v>40</v>
      </c>
      <c r="B17" s="1" t="s">
        <v>41</v>
      </c>
      <c r="C17" s="5"/>
    </row>
    <row r="18">
      <c r="A18" s="1" t="s">
        <v>42</v>
      </c>
      <c r="B18" s="5"/>
      <c r="C18" s="1" t="s">
        <v>43</v>
      </c>
    </row>
    <row r="19">
      <c r="A19" s="1" t="s">
        <v>44</v>
      </c>
      <c r="B19" s="1" t="s">
        <v>45</v>
      </c>
      <c r="C19" s="1">
        <f>19058674670</f>
        <v>19058674670</v>
      </c>
    </row>
    <row r="20">
      <c r="A20" s="1" t="s">
        <v>46</v>
      </c>
      <c r="B20" s="1" t="s">
        <v>47</v>
      </c>
      <c r="C20" s="1">
        <v>4.165632325E9</v>
      </c>
    </row>
    <row r="21">
      <c r="A21" s="1" t="s">
        <v>48</v>
      </c>
      <c r="B21" s="1" t="s">
        <v>49</v>
      </c>
      <c r="C21" s="1">
        <f>+14162784568</f>
        <v>14162784568</v>
      </c>
    </row>
    <row r="22">
      <c r="A22" s="1" t="s">
        <v>50</v>
      </c>
      <c r="B22" s="1" t="s">
        <v>51</v>
      </c>
      <c r="C22" s="1">
        <f>+16478314346</f>
        <v>16478314346</v>
      </c>
    </row>
    <row r="23">
      <c r="A23" s="6" t="s">
        <v>52</v>
      </c>
      <c r="B23" s="1" t="s">
        <v>53</v>
      </c>
      <c r="C23" s="1">
        <f>+17787653355</f>
        <v>17787653355</v>
      </c>
    </row>
    <row r="24">
      <c r="A24" s="1" t="s">
        <v>54</v>
      </c>
      <c r="B24" s="1" t="s">
        <v>55</v>
      </c>
      <c r="C24" s="1">
        <f>+16472612812</f>
        <v>16472612812</v>
      </c>
    </row>
    <row r="25">
      <c r="A25" s="1" t="s">
        <v>56</v>
      </c>
      <c r="B25" s="1" t="s">
        <v>57</v>
      </c>
      <c r="C25" s="1">
        <f>+12893874493</f>
        <v>12893874493</v>
      </c>
    </row>
    <row r="26">
      <c r="A26" s="1" t="s">
        <v>58</v>
      </c>
      <c r="B26" s="1" t="s">
        <v>59</v>
      </c>
      <c r="C26" s="1">
        <f>+16134030152</f>
        <v>16134030152</v>
      </c>
    </row>
    <row r="27">
      <c r="A27" s="1" t="s">
        <v>60</v>
      </c>
      <c r="B27" s="1" t="s">
        <v>61</v>
      </c>
      <c r="C27" s="1">
        <f>+19056128219</f>
        <v>19056128219</v>
      </c>
    </row>
    <row r="28">
      <c r="A28" s="1" t="s">
        <v>62</v>
      </c>
      <c r="B28" s="1" t="s">
        <v>63</v>
      </c>
      <c r="C28" s="1">
        <f>+14372181747</f>
        <v>14372181747</v>
      </c>
    </row>
    <row r="29">
      <c r="A29" s="1" t="s">
        <v>64</v>
      </c>
      <c r="B29" s="1" t="s">
        <v>65</v>
      </c>
      <c r="C29" s="1">
        <f>+14376618520</f>
        <v>14376618520</v>
      </c>
    </row>
    <row r="30">
      <c r="A30" s="1" t="s">
        <v>66</v>
      </c>
      <c r="B30" s="1" t="s">
        <v>67</v>
      </c>
      <c r="C30" s="1">
        <f>+16472808754</f>
        <v>16472808754</v>
      </c>
    </row>
    <row r="31">
      <c r="A31" s="1" t="s">
        <v>68</v>
      </c>
      <c r="B31" s="1" t="s">
        <v>69</v>
      </c>
      <c r="C31" s="1">
        <f>+14165598680</f>
        <v>14165598680</v>
      </c>
    </row>
    <row r="32">
      <c r="A32" s="1" t="s">
        <v>70</v>
      </c>
      <c r="B32" s="1" t="s">
        <v>71</v>
      </c>
      <c r="C32" s="1">
        <f>17055077308</f>
        <v>17055077308</v>
      </c>
    </row>
    <row r="33">
      <c r="A33" s="1" t="s">
        <v>72</v>
      </c>
      <c r="B33" s="1" t="s">
        <v>73</v>
      </c>
      <c r="C33" s="7" t="s">
        <v>74</v>
      </c>
    </row>
    <row r="34">
      <c r="A34" s="1" t="s">
        <v>75</v>
      </c>
      <c r="B34" s="1" t="s">
        <v>76</v>
      </c>
      <c r="C34" s="1">
        <f>12899696922</f>
        <v>12899696922</v>
      </c>
    </row>
    <row r="35">
      <c r="A35" s="1" t="s">
        <v>77</v>
      </c>
      <c r="B35" s="5"/>
      <c r="C35" s="1" t="s">
        <v>78</v>
      </c>
    </row>
    <row r="36">
      <c r="A36" s="8" t="s">
        <v>79</v>
      </c>
      <c r="B36" s="8" t="s">
        <v>80</v>
      </c>
      <c r="C36" s="8">
        <f>19059222254</f>
        <v>19059222254</v>
      </c>
    </row>
    <row r="37">
      <c r="A37" s="1" t="s">
        <v>81</v>
      </c>
      <c r="B37" s="1" t="s">
        <v>82</v>
      </c>
      <c r="C37" s="1">
        <f>16478577425</f>
        <v>16478577425</v>
      </c>
    </row>
    <row r="38">
      <c r="A38" s="1" t="s">
        <v>83</v>
      </c>
      <c r="B38" s="1" t="s">
        <v>84</v>
      </c>
      <c r="C38" s="1">
        <f>14168803756</f>
        <v>14168803756</v>
      </c>
    </row>
    <row r="39">
      <c r="A39" s="1" t="s">
        <v>85</v>
      </c>
      <c r="B39" s="1" t="s">
        <v>86</v>
      </c>
      <c r="C39" s="1">
        <f>17052807884</f>
        <v>17052807884</v>
      </c>
    </row>
    <row r="40">
      <c r="A40" s="1" t="s">
        <v>87</v>
      </c>
      <c r="B40" s="1" t="s">
        <v>88</v>
      </c>
      <c r="C40" s="1">
        <v>2.266005953E9</v>
      </c>
    </row>
    <row r="41">
      <c r="A41" s="1" t="s">
        <v>89</v>
      </c>
      <c r="B41" s="1" t="s">
        <v>90</v>
      </c>
      <c r="C41" s="1">
        <f>16479949593</f>
        <v>16479949593</v>
      </c>
    </row>
    <row r="42">
      <c r="A42" s="1" t="s">
        <v>91</v>
      </c>
      <c r="B42" s="1" t="s">
        <v>92</v>
      </c>
      <c r="C42" s="1">
        <f>+14033920399</f>
        <v>14033920399</v>
      </c>
    </row>
    <row r="43">
      <c r="A43" s="1" t="s">
        <v>93</v>
      </c>
      <c r="B43" s="1" t="s">
        <v>94</v>
      </c>
      <c r="C43" s="1" t="s">
        <v>95</v>
      </c>
    </row>
    <row r="44">
      <c r="A44" s="1" t="s">
        <v>96</v>
      </c>
      <c r="B44" s="1" t="s">
        <v>97</v>
      </c>
      <c r="C44" s="1">
        <f>+14165223696</f>
        <v>14165223696</v>
      </c>
    </row>
    <row r="45">
      <c r="A45" s="4" t="s">
        <v>98</v>
      </c>
      <c r="B45" s="4" t="s">
        <v>99</v>
      </c>
      <c r="C45" s="9" t="s">
        <v>100</v>
      </c>
    </row>
    <row r="46">
      <c r="A46" s="1" t="s">
        <v>101</v>
      </c>
      <c r="B46" s="1" t="s">
        <v>102</v>
      </c>
      <c r="C46" s="1">
        <v>9.543996381E9</v>
      </c>
    </row>
    <row r="47">
      <c r="A47" s="1" t="s">
        <v>103</v>
      </c>
      <c r="B47" s="5"/>
      <c r="C47" s="1">
        <v>6.472843873E9</v>
      </c>
    </row>
    <row r="48">
      <c r="A48" s="1" t="s">
        <v>104</v>
      </c>
      <c r="B48" s="5"/>
      <c r="C48" s="1" t="s">
        <v>105</v>
      </c>
    </row>
    <row r="49">
      <c r="A49" s="1" t="s">
        <v>106</v>
      </c>
      <c r="B49" s="5"/>
      <c r="C49" s="5"/>
    </row>
    <row r="50">
      <c r="A50" s="1" t="s">
        <v>107</v>
      </c>
      <c r="B50" s="5"/>
      <c r="C50" s="5"/>
    </row>
    <row r="51">
      <c r="A51" s="1" t="s">
        <v>108</v>
      </c>
      <c r="B51" s="5"/>
      <c r="C51" s="5"/>
    </row>
    <row r="52">
      <c r="A52" s="1" t="s">
        <v>109</v>
      </c>
      <c r="B52" s="5"/>
      <c r="C52" s="5"/>
    </row>
    <row r="53">
      <c r="A53" s="1" t="s">
        <v>110</v>
      </c>
      <c r="B53" s="5"/>
      <c r="C53" s="5"/>
    </row>
    <row r="54">
      <c r="A54" s="1" t="s">
        <v>111</v>
      </c>
      <c r="B54" s="5"/>
      <c r="C54" s="5"/>
    </row>
    <row r="55">
      <c r="A55" s="1" t="s">
        <v>112</v>
      </c>
      <c r="B55" s="5"/>
      <c r="C55" s="5"/>
    </row>
    <row r="56">
      <c r="A56" s="1" t="s">
        <v>113</v>
      </c>
      <c r="B56" s="5"/>
      <c r="C56" s="5"/>
    </row>
    <row r="57">
      <c r="A57" s="1" t="s">
        <v>114</v>
      </c>
      <c r="B57" s="5"/>
      <c r="C57" s="1" t="s">
        <v>115</v>
      </c>
    </row>
    <row r="58">
      <c r="A58" s="1" t="s">
        <v>116</v>
      </c>
      <c r="B58" s="1" t="s">
        <v>117</v>
      </c>
      <c r="C58" s="1" t="s">
        <v>118</v>
      </c>
    </row>
    <row r="59">
      <c r="A59" s="10" t="s">
        <v>119</v>
      </c>
      <c r="B59" s="1" t="s">
        <v>120</v>
      </c>
      <c r="C59" s="1" t="s">
        <v>121</v>
      </c>
    </row>
    <row r="60">
      <c r="A60" s="1" t="s">
        <v>122</v>
      </c>
      <c r="B60" s="5"/>
      <c r="C60" s="5"/>
    </row>
    <row r="61">
      <c r="A61" s="11" t="s">
        <v>123</v>
      </c>
      <c r="B61" s="5"/>
      <c r="C61" s="1" t="s">
        <v>124</v>
      </c>
    </row>
    <row r="62">
      <c r="A62" s="1" t="s">
        <v>125</v>
      </c>
      <c r="B62" s="1" t="s">
        <v>126</v>
      </c>
      <c r="C62" s="1">
        <v>1.5193299191E10</v>
      </c>
    </row>
    <row r="63">
      <c r="A63" s="1" t="s">
        <v>127</v>
      </c>
      <c r="B63" s="1" t="s">
        <v>128</v>
      </c>
      <c r="C63" s="1">
        <v>6.478681736E9</v>
      </c>
    </row>
    <row r="64">
      <c r="A64" s="1" t="s">
        <v>129</v>
      </c>
      <c r="B64" s="1" t="s">
        <v>130</v>
      </c>
      <c r="C64" s="1">
        <v>1.6478364577E10</v>
      </c>
    </row>
    <row r="65">
      <c r="A65" s="1" t="s">
        <v>131</v>
      </c>
      <c r="B65" s="1" t="s">
        <v>132</v>
      </c>
      <c r="C65" s="1">
        <v>1.6138900644E10</v>
      </c>
    </row>
    <row r="66">
      <c r="A66" s="1" t="s">
        <v>133</v>
      </c>
      <c r="B66" s="1" t="s">
        <v>134</v>
      </c>
      <c r="C66" s="1">
        <v>1.4164599057E10</v>
      </c>
    </row>
    <row r="67">
      <c r="A67" s="1" t="s">
        <v>135</v>
      </c>
      <c r="B67" s="1" t="s">
        <v>136</v>
      </c>
      <c r="C67" s="1">
        <v>1.4168854861E10</v>
      </c>
    </row>
    <row r="68">
      <c r="A68" s="1" t="s">
        <v>137</v>
      </c>
      <c r="B68" s="1" t="s">
        <v>138</v>
      </c>
      <c r="C68" s="1">
        <v>1.6479602459E10</v>
      </c>
    </row>
    <row r="69">
      <c r="A69" s="1" t="s">
        <v>139</v>
      </c>
      <c r="B69" s="1" t="s">
        <v>140</v>
      </c>
      <c r="C69" s="1">
        <v>1.6475678523E10</v>
      </c>
    </row>
    <row r="70">
      <c r="A70" s="1" t="s">
        <v>141</v>
      </c>
      <c r="B70" s="1" t="s">
        <v>142</v>
      </c>
      <c r="C70" s="1">
        <v>1.6477873706E10</v>
      </c>
    </row>
    <row r="71">
      <c r="A71" s="1" t="s">
        <v>143</v>
      </c>
      <c r="B71" s="1" t="s">
        <v>144</v>
      </c>
      <c r="C71" s="1">
        <v>6.472396857E9</v>
      </c>
    </row>
    <row r="72">
      <c r="A72" s="1" t="s">
        <v>145</v>
      </c>
      <c r="B72" s="1" t="s">
        <v>146</v>
      </c>
      <c r="C72" s="1">
        <v>1.6478063808E10</v>
      </c>
    </row>
    <row r="73">
      <c r="A73" s="1" t="s">
        <v>147</v>
      </c>
      <c r="B73" s="1" t="s">
        <v>148</v>
      </c>
      <c r="C73" s="5"/>
    </row>
    <row r="74">
      <c r="A74" s="1" t="s">
        <v>149</v>
      </c>
      <c r="B74" s="1" t="s">
        <v>150</v>
      </c>
      <c r="C74" s="1">
        <v>1.6473257019E10</v>
      </c>
    </row>
    <row r="75">
      <c r="A75" s="1" t="s">
        <v>151</v>
      </c>
      <c r="B75" s="1" t="s">
        <v>152</v>
      </c>
      <c r="C75" s="1">
        <v>1.6475547936E10</v>
      </c>
    </row>
    <row r="76">
      <c r="A76" s="1" t="s">
        <v>153</v>
      </c>
      <c r="B76" s="1" t="s">
        <v>154</v>
      </c>
      <c r="C76" s="1">
        <v>1.4163127137E10</v>
      </c>
    </row>
    <row r="77">
      <c r="A77" s="1" t="s">
        <v>155</v>
      </c>
      <c r="B77" s="1" t="s">
        <v>156</v>
      </c>
      <c r="C77" s="1">
        <v>6.477832927E9</v>
      </c>
    </row>
    <row r="78">
      <c r="A78" s="1" t="s">
        <v>157</v>
      </c>
      <c r="B78" s="1" t="s">
        <v>158</v>
      </c>
      <c r="C78" s="1">
        <f>12267476686</f>
        <v>12267476686</v>
      </c>
    </row>
    <row r="79">
      <c r="A79" s="1" t="s">
        <v>159</v>
      </c>
      <c r="B79" s="1" t="s">
        <v>160</v>
      </c>
      <c r="C79" s="1">
        <f>15146558744</f>
        <v>15146558744</v>
      </c>
    </row>
    <row r="80">
      <c r="A80" s="1" t="s">
        <v>161</v>
      </c>
      <c r="B80" s="1" t="s">
        <v>162</v>
      </c>
      <c r="C80" s="1">
        <f>14163892019</f>
        <v>14163892019</v>
      </c>
    </row>
    <row r="81">
      <c r="A81" s="1" t="s">
        <v>163</v>
      </c>
      <c r="B81" s="1" t="s">
        <v>164</v>
      </c>
      <c r="C81" s="1">
        <v>1.6477780212E10</v>
      </c>
    </row>
    <row r="82">
      <c r="A82" s="1" t="s">
        <v>165</v>
      </c>
      <c r="B82" s="1" t="s">
        <v>166</v>
      </c>
      <c r="C82" s="1" t="s">
        <v>167</v>
      </c>
    </row>
    <row r="83">
      <c r="A83" s="1" t="s">
        <v>168</v>
      </c>
      <c r="B83" s="1" t="s">
        <v>169</v>
      </c>
      <c r="C83" s="1">
        <f>919429023240</f>
        <v>919429023240</v>
      </c>
    </row>
    <row r="84">
      <c r="A84" s="1" t="s">
        <v>170</v>
      </c>
      <c r="B84" s="1" t="s">
        <v>171</v>
      </c>
      <c r="C84" s="1">
        <v>1.4373283637E10</v>
      </c>
    </row>
    <row r="85">
      <c r="A85" s="1" t="s">
        <v>172</v>
      </c>
      <c r="B85" s="5"/>
      <c r="C85" s="1" t="s">
        <v>173</v>
      </c>
    </row>
    <row r="86">
      <c r="A86" s="12" t="s">
        <v>174</v>
      </c>
      <c r="B86" s="13" t="s">
        <v>175</v>
      </c>
      <c r="C86" s="12">
        <v>4.372403482E9</v>
      </c>
    </row>
    <row r="87">
      <c r="A87" s="1" t="s">
        <v>176</v>
      </c>
      <c r="B87" s="14" t="s">
        <v>177</v>
      </c>
      <c r="C87" s="15">
        <f>+14168540274</f>
        <v>14168540274</v>
      </c>
    </row>
    <row r="88">
      <c r="A88" s="15" t="s">
        <v>178</v>
      </c>
      <c r="B88" s="14" t="s">
        <v>179</v>
      </c>
      <c r="C88" s="15">
        <f>+14167169249</f>
        <v>14167169249</v>
      </c>
    </row>
    <row r="89">
      <c r="A89" s="15" t="s">
        <v>180</v>
      </c>
      <c r="B89" s="16" t="s">
        <v>181</v>
      </c>
      <c r="C89" s="1">
        <f>+16473797467</f>
        <v>16473797467</v>
      </c>
    </row>
    <row r="90">
      <c r="A90" s="15" t="s">
        <v>182</v>
      </c>
      <c r="B90" s="17" t="s">
        <v>183</v>
      </c>
      <c r="C90" s="15">
        <v>6.472689251E9</v>
      </c>
    </row>
    <row r="91">
      <c r="A91" s="1" t="s">
        <v>184</v>
      </c>
      <c r="B91" s="17" t="s">
        <v>185</v>
      </c>
      <c r="C91" s="15" t="s">
        <v>186</v>
      </c>
    </row>
    <row r="92">
      <c r="A92" s="18" t="s">
        <v>187</v>
      </c>
      <c r="B92" s="19" t="s">
        <v>188</v>
      </c>
      <c r="C92" s="18">
        <v>9.055500978E9</v>
      </c>
    </row>
    <row r="93">
      <c r="A93" s="15" t="s">
        <v>189</v>
      </c>
      <c r="B93" s="16" t="s">
        <v>190</v>
      </c>
      <c r="C93" s="15">
        <v>4.163958954E9</v>
      </c>
    </row>
    <row r="94">
      <c r="A94" s="15" t="s">
        <v>191</v>
      </c>
      <c r="B94" s="16" t="s">
        <v>192</v>
      </c>
      <c r="C94" s="15">
        <v>9.099968001E9</v>
      </c>
    </row>
    <row r="95">
      <c r="A95" s="15" t="s">
        <v>193</v>
      </c>
      <c r="B95" s="16" t="s">
        <v>194</v>
      </c>
      <c r="C95" s="15">
        <v>6.47309783E9</v>
      </c>
    </row>
    <row r="96">
      <c r="A96" s="15" t="s">
        <v>195</v>
      </c>
      <c r="B96" s="16" t="s">
        <v>196</v>
      </c>
      <c r="C96" s="1">
        <v>4.167024911E9</v>
      </c>
    </row>
    <row r="97">
      <c r="A97" s="15" t="s">
        <v>197</v>
      </c>
      <c r="B97" s="17" t="s">
        <v>198</v>
      </c>
      <c r="C97" s="1">
        <v>4.377978217E9</v>
      </c>
    </row>
    <row r="98">
      <c r="A98" s="15" t="s">
        <v>199</v>
      </c>
      <c r="B98" s="16" t="s">
        <v>200</v>
      </c>
      <c r="C98" s="15">
        <v>9.05955728E9</v>
      </c>
    </row>
    <row r="99">
      <c r="A99" s="15" t="s">
        <v>201</v>
      </c>
      <c r="B99" s="16" t="s">
        <v>202</v>
      </c>
      <c r="C99" s="15" t="s">
        <v>203</v>
      </c>
    </row>
    <row r="100">
      <c r="A100" s="20" t="s">
        <v>204</v>
      </c>
      <c r="B100" s="21" t="s">
        <v>205</v>
      </c>
      <c r="C100" s="20">
        <v>2.265068574E9</v>
      </c>
    </row>
    <row r="101">
      <c r="A101" s="15" t="s">
        <v>206</v>
      </c>
      <c r="B101" s="17" t="s">
        <v>207</v>
      </c>
      <c r="C101" s="15">
        <v>4.164021505E9</v>
      </c>
    </row>
    <row r="102">
      <c r="A102" s="22" t="s">
        <v>208</v>
      </c>
      <c r="B102" s="23" t="s">
        <v>209</v>
      </c>
      <c r="C102" s="2">
        <v>6.47455092E9</v>
      </c>
    </row>
    <row r="103">
      <c r="A103" s="18" t="s">
        <v>210</v>
      </c>
      <c r="B103" s="19" t="s">
        <v>211</v>
      </c>
      <c r="C103" s="18">
        <v>4.167225734E9</v>
      </c>
    </row>
    <row r="104">
      <c r="A104" s="15" t="s">
        <v>212</v>
      </c>
      <c r="B104" s="17" t="s">
        <v>213</v>
      </c>
      <c r="C104" s="15">
        <v>6.137770235E9</v>
      </c>
    </row>
    <row r="105">
      <c r="A105" s="18" t="s">
        <v>214</v>
      </c>
      <c r="B105" s="19" t="s">
        <v>215</v>
      </c>
      <c r="C105" s="18">
        <v>9.19033093809E11</v>
      </c>
    </row>
    <row r="106">
      <c r="A106" s="15" t="s">
        <v>216</v>
      </c>
      <c r="B106" s="16" t="s">
        <v>217</v>
      </c>
      <c r="C106" s="15" t="s">
        <v>218</v>
      </c>
    </row>
    <row r="107">
      <c r="A107" s="15" t="s">
        <v>219</v>
      </c>
      <c r="B107" s="16" t="s">
        <v>220</v>
      </c>
      <c r="C107" s="15">
        <v>2.895419863E9</v>
      </c>
    </row>
    <row r="108">
      <c r="A108" s="20" t="s">
        <v>221</v>
      </c>
      <c r="B108" s="21" t="s">
        <v>222</v>
      </c>
      <c r="C108" s="20">
        <v>6.477626611E9</v>
      </c>
    </row>
    <row r="109">
      <c r="A109" s="15" t="s">
        <v>223</v>
      </c>
      <c r="B109" s="17" t="s">
        <v>224</v>
      </c>
      <c r="C109" s="15">
        <v>7.055004709E9</v>
      </c>
    </row>
    <row r="110">
      <c r="A110" s="22" t="s">
        <v>225</v>
      </c>
      <c r="B110" s="23" t="s">
        <v>226</v>
      </c>
      <c r="C110" s="22">
        <v>4.379716561E9</v>
      </c>
    </row>
    <row r="111">
      <c r="A111" s="15" t="s">
        <v>227</v>
      </c>
      <c r="B111" s="14" t="s">
        <v>228</v>
      </c>
      <c r="C111" s="15">
        <v>4.164184238E9</v>
      </c>
    </row>
    <row r="112">
      <c r="A112" s="1" t="s">
        <v>229</v>
      </c>
      <c r="B112" s="1" t="s">
        <v>230</v>
      </c>
      <c r="C112" s="1">
        <v>4.37778105E9</v>
      </c>
    </row>
    <row r="113">
      <c r="A113" s="1" t="s">
        <v>231</v>
      </c>
      <c r="B113" s="1" t="s">
        <v>232</v>
      </c>
      <c r="C113" s="1" t="s">
        <v>233</v>
      </c>
    </row>
    <row r="114">
      <c r="A114" s="1" t="s">
        <v>234</v>
      </c>
      <c r="B114" s="24"/>
      <c r="C114" s="25">
        <v>4.373437041E9</v>
      </c>
    </row>
    <row r="115">
      <c r="A115" s="1" t="s">
        <v>235</v>
      </c>
      <c r="B115" s="5"/>
      <c r="C115" s="1" t="s">
        <v>236</v>
      </c>
    </row>
    <row r="116">
      <c r="A116" s="1" t="s">
        <v>237</v>
      </c>
      <c r="B116" s="26" t="s">
        <v>238</v>
      </c>
      <c r="C116" s="27" t="s">
        <v>239</v>
      </c>
    </row>
    <row r="117">
      <c r="A117" s="1" t="s">
        <v>83</v>
      </c>
      <c r="B117" s="11" t="s">
        <v>84</v>
      </c>
      <c r="C117" s="28" t="s">
        <v>240</v>
      </c>
    </row>
    <row r="118">
      <c r="A118" s="2" t="s">
        <v>241</v>
      </c>
      <c r="B118" s="29" t="s">
        <v>242</v>
      </c>
      <c r="C118" s="29" t="s">
        <v>243</v>
      </c>
    </row>
    <row r="119">
      <c r="A119" s="4" t="s">
        <v>244</v>
      </c>
      <c r="B119" s="17" t="s">
        <v>245</v>
      </c>
      <c r="C119" s="15" t="s">
        <v>246</v>
      </c>
    </row>
    <row r="120">
      <c r="A120" s="1" t="s">
        <v>247</v>
      </c>
      <c r="B120" s="11" t="s">
        <v>248</v>
      </c>
      <c r="C120" s="11" t="s">
        <v>249</v>
      </c>
    </row>
    <row r="121">
      <c r="A121" s="2" t="s">
        <v>250</v>
      </c>
      <c r="B121" s="29" t="s">
        <v>251</v>
      </c>
      <c r="C121" s="29" t="s">
        <v>252</v>
      </c>
    </row>
    <row r="122">
      <c r="A122" s="20" t="s">
        <v>253</v>
      </c>
      <c r="B122" s="20" t="s">
        <v>254</v>
      </c>
      <c r="C122" s="20">
        <v>4.168873185E9</v>
      </c>
    </row>
    <row r="123">
      <c r="A123" s="15" t="s">
        <v>255</v>
      </c>
      <c r="B123" s="11" t="s">
        <v>256</v>
      </c>
      <c r="C123" s="11" t="s">
        <v>257</v>
      </c>
    </row>
    <row r="124">
      <c r="A124" s="15" t="s">
        <v>258</v>
      </c>
      <c r="B124" s="11" t="s">
        <v>259</v>
      </c>
      <c r="C124" s="11" t="s">
        <v>260</v>
      </c>
    </row>
    <row r="125">
      <c r="A125" s="22" t="s">
        <v>261</v>
      </c>
      <c r="B125" s="29" t="s">
        <v>262</v>
      </c>
      <c r="C125" s="29" t="s">
        <v>263</v>
      </c>
    </row>
    <row r="126">
      <c r="A126" s="1" t="s">
        <v>264</v>
      </c>
      <c r="B126" s="11" t="s">
        <v>265</v>
      </c>
      <c r="C126" s="11" t="s">
        <v>266</v>
      </c>
    </row>
    <row r="127">
      <c r="A127" s="15" t="s">
        <v>267</v>
      </c>
      <c r="B127" s="11" t="s">
        <v>268</v>
      </c>
      <c r="C127" s="11" t="s">
        <v>269</v>
      </c>
    </row>
    <row r="128">
      <c r="A128" s="1" t="s">
        <v>270</v>
      </c>
      <c r="B128" s="11" t="s">
        <v>271</v>
      </c>
      <c r="C128" s="11" t="s">
        <v>272</v>
      </c>
    </row>
    <row r="129">
      <c r="A129" s="15" t="s">
        <v>273</v>
      </c>
      <c r="B129" s="11" t="s">
        <v>274</v>
      </c>
      <c r="C129" s="11" t="s">
        <v>275</v>
      </c>
    </row>
    <row r="130">
      <c r="A130" s="15" t="s">
        <v>276</v>
      </c>
      <c r="B130" s="17" t="s">
        <v>277</v>
      </c>
      <c r="C130" s="4">
        <v>6.475049626E9</v>
      </c>
    </row>
    <row r="131">
      <c r="A131" s="2" t="s">
        <v>278</v>
      </c>
      <c r="B131" s="29" t="s">
        <v>279</v>
      </c>
      <c r="C131" s="29" t="s">
        <v>280</v>
      </c>
    </row>
    <row r="132">
      <c r="A132" s="1" t="s">
        <v>281</v>
      </c>
      <c r="B132" s="11" t="s">
        <v>282</v>
      </c>
      <c r="C132" s="11" t="s">
        <v>283</v>
      </c>
    </row>
    <row r="133">
      <c r="A133" s="2" t="s">
        <v>58</v>
      </c>
      <c r="B133" s="29" t="s">
        <v>59</v>
      </c>
      <c r="C133" s="29" t="s">
        <v>284</v>
      </c>
    </row>
    <row r="134">
      <c r="A134" s="1" t="s">
        <v>285</v>
      </c>
      <c r="B134" s="4" t="s">
        <v>286</v>
      </c>
      <c r="C134" s="11" t="s">
        <v>287</v>
      </c>
    </row>
    <row r="135">
      <c r="A135" s="10" t="s">
        <v>288</v>
      </c>
      <c r="B135" s="4" t="s">
        <v>289</v>
      </c>
      <c r="C135" s="11" t="s">
        <v>290</v>
      </c>
    </row>
    <row r="136">
      <c r="A136" s="2" t="s">
        <v>291</v>
      </c>
      <c r="B136" s="2" t="s">
        <v>292</v>
      </c>
      <c r="C136" s="29" t="s">
        <v>293</v>
      </c>
    </row>
    <row r="137">
      <c r="A137" s="20" t="s">
        <v>294</v>
      </c>
      <c r="B137" s="20" t="s">
        <v>295</v>
      </c>
      <c r="C137" s="30" t="s">
        <v>296</v>
      </c>
    </row>
    <row r="138">
      <c r="A138" s="1" t="s">
        <v>297</v>
      </c>
      <c r="B138" s="11" t="s">
        <v>298</v>
      </c>
      <c r="C138" s="11" t="s">
        <v>299</v>
      </c>
    </row>
    <row r="139">
      <c r="A139" s="8" t="s">
        <v>300</v>
      </c>
      <c r="B139" s="31" t="s">
        <v>301</v>
      </c>
      <c r="C139" s="31" t="s">
        <v>302</v>
      </c>
    </row>
    <row r="140">
      <c r="A140" s="2" t="s">
        <v>303</v>
      </c>
      <c r="B140" s="29" t="s">
        <v>304</v>
      </c>
      <c r="C140" s="29" t="s">
        <v>305</v>
      </c>
    </row>
    <row r="141">
      <c r="A141" s="1" t="s">
        <v>306</v>
      </c>
      <c r="B141" s="11" t="s">
        <v>307</v>
      </c>
      <c r="C141" s="11" t="s">
        <v>308</v>
      </c>
    </row>
    <row r="142">
      <c r="A142" s="4" t="s">
        <v>309</v>
      </c>
      <c r="B142" s="14" t="s">
        <v>310</v>
      </c>
      <c r="C142" s="32" t="s">
        <v>311</v>
      </c>
    </row>
    <row r="143">
      <c r="A143" s="4" t="s">
        <v>312</v>
      </c>
      <c r="B143" s="33" t="s">
        <v>313</v>
      </c>
      <c r="C143" s="34">
        <v>1.6476735E10</v>
      </c>
    </row>
    <row r="144">
      <c r="A144" s="2" t="s">
        <v>314</v>
      </c>
      <c r="B144" s="29" t="s">
        <v>315</v>
      </c>
      <c r="C144" s="29" t="s">
        <v>316</v>
      </c>
    </row>
    <row r="145">
      <c r="A145" s="1" t="s">
        <v>317</v>
      </c>
      <c r="B145" s="11" t="s">
        <v>318</v>
      </c>
      <c r="C145" s="11" t="s">
        <v>319</v>
      </c>
    </row>
    <row r="146">
      <c r="A146" s="1" t="s">
        <v>320</v>
      </c>
      <c r="B146" s="11" t="s">
        <v>321</v>
      </c>
      <c r="C146" s="4" t="s">
        <v>322</v>
      </c>
    </row>
    <row r="147">
      <c r="A147" s="2" t="s">
        <v>323</v>
      </c>
      <c r="B147" s="29" t="s">
        <v>324</v>
      </c>
      <c r="C147" s="29" t="s">
        <v>325</v>
      </c>
    </row>
    <row r="148">
      <c r="A148" s="2" t="s">
        <v>326</v>
      </c>
      <c r="B148" s="29" t="s">
        <v>327</v>
      </c>
      <c r="C148" s="29" t="s">
        <v>328</v>
      </c>
    </row>
    <row r="149">
      <c r="A149" s="1" t="s">
        <v>329</v>
      </c>
      <c r="B149" s="11" t="s">
        <v>330</v>
      </c>
      <c r="C149" s="11" t="s">
        <v>331</v>
      </c>
    </row>
    <row r="150">
      <c r="A150" s="2" t="s">
        <v>332</v>
      </c>
      <c r="B150" s="29" t="s">
        <v>333</v>
      </c>
      <c r="C150" s="29" t="s">
        <v>334</v>
      </c>
    </row>
    <row r="151">
      <c r="A151" s="35" t="s">
        <v>335</v>
      </c>
      <c r="B151" s="36" t="s">
        <v>336</v>
      </c>
      <c r="C151" s="35" t="s">
        <v>337</v>
      </c>
    </row>
    <row r="152">
      <c r="A152" s="2" t="s">
        <v>338</v>
      </c>
      <c r="B152" s="29" t="s">
        <v>339</v>
      </c>
      <c r="C152" s="29" t="s">
        <v>340</v>
      </c>
    </row>
    <row r="153">
      <c r="A153" s="1" t="s">
        <v>341</v>
      </c>
      <c r="B153" s="5"/>
      <c r="C153" s="1" t="s">
        <v>342</v>
      </c>
    </row>
    <row r="154">
      <c r="A154" s="11" t="s">
        <v>343</v>
      </c>
      <c r="B154" s="11" t="s">
        <v>344</v>
      </c>
      <c r="C154" s="11" t="s">
        <v>345</v>
      </c>
    </row>
    <row r="155">
      <c r="A155" s="1" t="s">
        <v>346</v>
      </c>
      <c r="B155" s="11" t="s">
        <v>347</v>
      </c>
      <c r="C155" s="4" t="s">
        <v>348</v>
      </c>
    </row>
    <row r="156">
      <c r="A156" s="1" t="s">
        <v>349</v>
      </c>
      <c r="B156" s="11" t="s">
        <v>350</v>
      </c>
      <c r="C156" s="11" t="s">
        <v>351</v>
      </c>
    </row>
    <row r="157">
      <c r="A157" s="2" t="s">
        <v>352</v>
      </c>
      <c r="B157" s="37" t="s">
        <v>353</v>
      </c>
      <c r="C157" s="29" t="s">
        <v>354</v>
      </c>
    </row>
    <row r="158">
      <c r="A158" s="1" t="s">
        <v>355</v>
      </c>
      <c r="B158" s="11" t="s">
        <v>356</v>
      </c>
      <c r="C158" s="11" t="s">
        <v>357</v>
      </c>
    </row>
    <row r="159">
      <c r="A159" s="2" t="s">
        <v>358</v>
      </c>
      <c r="B159" s="37" t="s">
        <v>359</v>
      </c>
      <c r="C159" s="29" t="s">
        <v>360</v>
      </c>
    </row>
    <row r="160">
      <c r="A160" s="1" t="s">
        <v>361</v>
      </c>
      <c r="B160" s="11" t="s">
        <v>362</v>
      </c>
      <c r="C160" s="11" t="s">
        <v>363</v>
      </c>
    </row>
    <row r="161">
      <c r="A161" s="1" t="s">
        <v>364</v>
      </c>
      <c r="B161" s="11" t="s">
        <v>365</v>
      </c>
      <c r="C161" s="11" t="s">
        <v>366</v>
      </c>
    </row>
    <row r="162">
      <c r="A162" s="2" t="s">
        <v>367</v>
      </c>
      <c r="B162" s="2" t="s">
        <v>368</v>
      </c>
      <c r="C162" s="2" t="s">
        <v>369</v>
      </c>
    </row>
    <row r="163">
      <c r="A163" s="1" t="s">
        <v>370</v>
      </c>
      <c r="B163" s="1" t="s">
        <v>371</v>
      </c>
      <c r="C163" s="1" t="s">
        <v>372</v>
      </c>
    </row>
    <row r="164">
      <c r="A164" s="1" t="s">
        <v>373</v>
      </c>
      <c r="B164" s="1" t="s">
        <v>374</v>
      </c>
      <c r="C164" s="1">
        <v>1.6478609199E10</v>
      </c>
    </row>
    <row r="165">
      <c r="A165" s="1" t="s">
        <v>375</v>
      </c>
      <c r="B165" s="1" t="s">
        <v>376</v>
      </c>
      <c r="C165" s="1">
        <v>1.6475156595E10</v>
      </c>
    </row>
    <row r="166">
      <c r="A166" s="1" t="s">
        <v>377</v>
      </c>
      <c r="B166" s="1" t="s">
        <v>378</v>
      </c>
      <c r="C166" s="1">
        <v>1.6473082116E10</v>
      </c>
    </row>
    <row r="167">
      <c r="A167" s="1" t="s">
        <v>379</v>
      </c>
      <c r="B167" s="1" t="s">
        <v>380</v>
      </c>
      <c r="C167" s="1">
        <v>1.6475689099E10</v>
      </c>
    </row>
    <row r="168">
      <c r="A168" s="20" t="s">
        <v>381</v>
      </c>
      <c r="B168" s="20" t="s">
        <v>382</v>
      </c>
      <c r="C168" s="20">
        <v>1.6136080084E10</v>
      </c>
    </row>
    <row r="169">
      <c r="A169" s="20" t="s">
        <v>383</v>
      </c>
      <c r="B169" s="20" t="s">
        <v>384</v>
      </c>
      <c r="C169" s="20">
        <v>1.5197290301E10</v>
      </c>
    </row>
    <row r="170">
      <c r="A170" s="1" t="s">
        <v>385</v>
      </c>
      <c r="B170" s="4" t="s">
        <v>386</v>
      </c>
      <c r="C170" s="4" t="s">
        <v>387</v>
      </c>
    </row>
    <row r="171">
      <c r="A171" s="1" t="s">
        <v>388</v>
      </c>
      <c r="B171" s="4" t="s">
        <v>389</v>
      </c>
      <c r="C171" s="4" t="s">
        <v>390</v>
      </c>
    </row>
    <row r="172">
      <c r="A172" s="1" t="s">
        <v>391</v>
      </c>
      <c r="B172" s="4" t="s">
        <v>392</v>
      </c>
      <c r="C172" s="4" t="s">
        <v>393</v>
      </c>
    </row>
    <row r="173">
      <c r="A173" s="1" t="s">
        <v>394</v>
      </c>
      <c r="B173" s="4" t="s">
        <v>395</v>
      </c>
      <c r="C173" s="4" t="s">
        <v>396</v>
      </c>
    </row>
    <row r="174">
      <c r="A174" s="1" t="s">
        <v>397</v>
      </c>
      <c r="B174" s="5"/>
      <c r="C174" s="1" t="s">
        <v>398</v>
      </c>
    </row>
    <row r="175">
      <c r="A175" s="1" t="s">
        <v>399</v>
      </c>
      <c r="B175" s="38" t="s">
        <v>400</v>
      </c>
      <c r="C175" s="38" t="s">
        <v>401</v>
      </c>
    </row>
    <row r="176">
      <c r="A176" s="2" t="s">
        <v>402</v>
      </c>
      <c r="B176" s="37" t="s">
        <v>403</v>
      </c>
      <c r="C176" s="29" t="s">
        <v>404</v>
      </c>
    </row>
    <row r="177">
      <c r="A177" s="2" t="s">
        <v>405</v>
      </c>
      <c r="B177" s="29" t="s">
        <v>406</v>
      </c>
      <c r="C177" s="29" t="s">
        <v>407</v>
      </c>
    </row>
    <row r="178">
      <c r="A178" s="1" t="s">
        <v>408</v>
      </c>
      <c r="B178" s="11" t="s">
        <v>409</v>
      </c>
      <c r="C178" s="11" t="s">
        <v>410</v>
      </c>
    </row>
    <row r="179">
      <c r="A179" s="1" t="s">
        <v>411</v>
      </c>
      <c r="B179" s="11" t="s">
        <v>412</v>
      </c>
      <c r="C179" s="11" t="s">
        <v>413</v>
      </c>
    </row>
    <row r="180">
      <c r="A180" s="2" t="s">
        <v>414</v>
      </c>
      <c r="B180" s="29" t="s">
        <v>415</v>
      </c>
      <c r="C180" s="29" t="s">
        <v>416</v>
      </c>
    </row>
    <row r="181">
      <c r="A181" s="1" t="s">
        <v>417</v>
      </c>
      <c r="B181" s="4" t="s">
        <v>418</v>
      </c>
      <c r="C181" s="11" t="s">
        <v>419</v>
      </c>
    </row>
    <row r="182">
      <c r="A182" s="4" t="s">
        <v>420</v>
      </c>
      <c r="B182" s="39" t="s">
        <v>421</v>
      </c>
      <c r="C182" s="40" t="s">
        <v>422</v>
      </c>
    </row>
    <row r="183">
      <c r="A183" s="4" t="s">
        <v>423</v>
      </c>
      <c r="B183" s="4" t="s">
        <v>424</v>
      </c>
      <c r="C183" s="4">
        <v>1.6472957652E10</v>
      </c>
    </row>
    <row r="184">
      <c r="A184" s="41" t="s">
        <v>425</v>
      </c>
      <c r="B184" s="41" t="s">
        <v>426</v>
      </c>
      <c r="C184" s="41">
        <v>1.5199939235E10</v>
      </c>
    </row>
    <row r="185">
      <c r="A185" s="1" t="s">
        <v>427</v>
      </c>
      <c r="B185" s="42" t="s">
        <v>428</v>
      </c>
      <c r="C185" s="38" t="s">
        <v>429</v>
      </c>
    </row>
    <row r="186">
      <c r="A186" s="1" t="s">
        <v>430</v>
      </c>
      <c r="B186" s="38" t="s">
        <v>431</v>
      </c>
      <c r="C186" s="38" t="s">
        <v>432</v>
      </c>
    </row>
    <row r="187">
      <c r="A187" s="1" t="s">
        <v>433</v>
      </c>
      <c r="B187" s="38" t="s">
        <v>434</v>
      </c>
      <c r="C187" s="38" t="s">
        <v>432</v>
      </c>
    </row>
    <row r="188">
      <c r="A188" s="1" t="s">
        <v>435</v>
      </c>
      <c r="B188" s="38" t="s">
        <v>436</v>
      </c>
      <c r="C188" s="38" t="s">
        <v>437</v>
      </c>
    </row>
    <row r="189">
      <c r="A189" s="1" t="s">
        <v>438</v>
      </c>
      <c r="B189" s="38" t="s">
        <v>439</v>
      </c>
      <c r="C189" s="38" t="s">
        <v>440</v>
      </c>
    </row>
    <row r="190">
      <c r="A190" s="1" t="s">
        <v>441</v>
      </c>
      <c r="B190" s="38" t="s">
        <v>442</v>
      </c>
      <c r="C190" s="43" t="s">
        <v>443</v>
      </c>
    </row>
    <row r="191">
      <c r="A191" s="1" t="s">
        <v>444</v>
      </c>
      <c r="B191" s="38" t="s">
        <v>445</v>
      </c>
      <c r="C191" s="42" t="s">
        <v>446</v>
      </c>
    </row>
    <row r="192">
      <c r="A192" s="1" t="s">
        <v>447</v>
      </c>
      <c r="B192" s="38" t="s">
        <v>448</v>
      </c>
      <c r="C192" s="38" t="s">
        <v>449</v>
      </c>
    </row>
    <row r="193">
      <c r="A193" s="1" t="s">
        <v>450</v>
      </c>
      <c r="B193" s="42" t="s">
        <v>451</v>
      </c>
      <c r="C193" s="38" t="s">
        <v>452</v>
      </c>
    </row>
  </sheetData>
  <hyperlinks>
    <hyperlink r:id="rId1" ref="B86"/>
    <hyperlink r:id="rId2" ref="B87"/>
    <hyperlink r:id="rId3" ref="B88"/>
    <hyperlink r:id="rId4" ref="B89"/>
    <hyperlink r:id="rId5" ref="B90"/>
    <hyperlink r:id="rId6" ref="B91"/>
    <hyperlink r:id="rId7" ref="B92"/>
    <hyperlink r:id="rId8" ref="B93"/>
    <hyperlink r:id="rId9" ref="B94"/>
    <hyperlink r:id="rId10" ref="B95"/>
    <hyperlink r:id="rId11" ref="B96"/>
    <hyperlink r:id="rId12" ref="B97"/>
    <hyperlink r:id="rId13" ref="B98"/>
    <hyperlink r:id="rId14" ref="B99"/>
    <hyperlink r:id="rId15" ref="B100"/>
    <hyperlink r:id="rId16" ref="B101"/>
    <hyperlink r:id="rId17" ref="B102"/>
    <hyperlink r:id="rId18" ref="B103"/>
    <hyperlink r:id="rId19" ref="B104"/>
    <hyperlink r:id="rId20" ref="B105"/>
    <hyperlink r:id="rId21" ref="B106"/>
    <hyperlink r:id="rId22" ref="B107"/>
    <hyperlink r:id="rId23" ref="B108"/>
    <hyperlink r:id="rId24" ref="B109"/>
    <hyperlink r:id="rId25" ref="B110"/>
    <hyperlink r:id="rId26" ref="B111"/>
    <hyperlink r:id="rId27" ref="B119"/>
    <hyperlink r:id="rId28" ref="B130"/>
    <hyperlink r:id="rId29" ref="B142"/>
    <hyperlink r:id="rId30" ref="B182"/>
  </hyperlinks>
  <drawing r:id="rId31"/>
</worksheet>
</file>