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60" windowWidth="14820" windowHeight="6240" tabRatio="910"/>
  </bookViews>
  <sheets>
    <sheet name="Summary" sheetId="4" r:id="rId1"/>
    <sheet name="Overview" sheetId="45" r:id="rId2"/>
    <sheet name="TC0-OM_Navigation" sheetId="31" r:id="rId3"/>
    <sheet name="TC1-WCDetail_Links" sheetId="23" r:id="rId4"/>
    <sheet name="TC2-WCDetail_Buttons" sheetId="36" r:id="rId5"/>
    <sheet name="TC3-Permissions" sheetId="33" r:id="rId6"/>
    <sheet name="TC4-OrderDetail_Fields_1.0" sheetId="41" r:id="rId7"/>
    <sheet name="TC5-OrderDetail_Fields_1.1" sheetId="43" r:id="rId8"/>
    <sheet name="TC6-OrderDetail_Fields_1.Many" sheetId="44" r:id="rId9"/>
    <sheet name="TC-x Browsers" sheetId="46" r:id="rId10"/>
    <sheet name="TC-x Brands" sheetId="47" r:id="rId11"/>
    <sheet name="Reference_OrderStatus" sheetId="35" r:id="rId12"/>
    <sheet name="Reference_Buttons" sheetId="37" r:id="rId13"/>
    <sheet name="Reference_BusinessRules" sheetId="38" r:id="rId14"/>
    <sheet name="Reference_UserRoles" sheetId="40" r:id="rId15"/>
    <sheet name="Status" sheetId="3" r:id="rId16"/>
  </sheets>
  <externalReferences>
    <externalReference r:id="rId17"/>
    <externalReference r:id="rId18"/>
  </externalReferences>
  <definedNames>
    <definedName name="a">[1]Status!$A$1:$A$4</definedName>
    <definedName name="_xlnm.Print_Titles" localSheetId="0">Summary!$1:$2</definedName>
    <definedName name="Status" localSheetId="10">[2]Status!$A$1:$A$4</definedName>
    <definedName name="Status" localSheetId="9">[2]Status!$A$1:$A$4</definedName>
    <definedName name="Status">Status!$A$1:$A$5</definedName>
  </definedNames>
  <calcPr calcId="125725"/>
</workbook>
</file>

<file path=xl/calcChain.xml><?xml version="1.0" encoding="utf-8"?>
<calcChain xmlns="http://schemas.openxmlformats.org/spreadsheetml/2006/main">
  <c r="E52" i="4"/>
  <c r="E51"/>
  <c r="F52" l="1"/>
  <c r="F51"/>
  <c r="E53"/>
  <c r="F53" l="1"/>
</calcChain>
</file>

<file path=xl/comments1.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List>
</comments>
</file>

<file path=xl/comments2.xml><?xml version="1.0" encoding="utf-8"?>
<comments xmlns="http://schemas.openxmlformats.org/spreadsheetml/2006/main">
  <authors>
    <author>Barry Burkinshaw</author>
  </authors>
  <commentList>
    <comment ref="B7" authorId="0">
      <text>
        <r>
          <rPr>
            <sz val="8"/>
            <color indexed="81"/>
            <rFont val="Tahoma"/>
            <family val="2"/>
          </rPr>
          <t>Test Status: 
RED if any Fail
WHITE if any Not Started
GREEN if any Pass and no Fail &amp; No Not Started</t>
        </r>
      </text>
    </comment>
    <comment ref="E11" authorId="0">
      <text>
        <r>
          <rPr>
            <sz val="8"/>
            <color indexed="81"/>
            <rFont val="Tahoma"/>
            <family val="2"/>
          </rPr>
          <t>Indicate whether results comply with expectations or describe exceptions with sufficient detail  to permit replication.</t>
        </r>
      </text>
    </comment>
    <comment ref="F11" authorId="0">
      <text>
        <r>
          <rPr>
            <sz val="8"/>
            <color indexed="81"/>
            <rFont val="Tahoma"/>
            <family val="2"/>
          </rPr>
          <t>Select from List.  
- Blank
- Pass
- Fail
- Not Started</t>
        </r>
      </text>
    </comment>
    <comment ref="G11" authorId="0">
      <text>
        <r>
          <rPr>
            <sz val="8"/>
            <color indexed="81"/>
            <rFont val="Tahoma"/>
            <family val="2"/>
          </rPr>
          <t>Enter Month / Day.  Year defaults to current year unless entered.</t>
        </r>
      </text>
    </comment>
    <comment ref="H11" authorId="0">
      <text>
        <r>
          <rPr>
            <sz val="8"/>
            <color indexed="81"/>
            <rFont val="Tahoma"/>
            <family val="2"/>
          </rPr>
          <t xml:space="preserve">Enter numeric portion of JIRA ticket.  
</t>
        </r>
      </text>
    </comment>
    <comment ref="B15" authorId="0">
      <text>
        <r>
          <rPr>
            <sz val="8"/>
            <color indexed="81"/>
            <rFont val="Tahoma"/>
            <family val="2"/>
          </rPr>
          <t>Test Status: 
RED if any Fail
WHITE if any Not Started
GREEN if any Pass and no Fail &amp; No Not Started</t>
        </r>
      </text>
    </comment>
    <comment ref="E19" authorId="0">
      <text>
        <r>
          <rPr>
            <sz val="8"/>
            <color indexed="81"/>
            <rFont val="Tahoma"/>
            <family val="2"/>
          </rPr>
          <t>Indicate whether results comply with expectations or describe exceptions with sufficient detail  to permit replication.</t>
        </r>
      </text>
    </comment>
    <comment ref="F19" authorId="0">
      <text>
        <r>
          <rPr>
            <sz val="8"/>
            <color indexed="81"/>
            <rFont val="Tahoma"/>
            <family val="2"/>
          </rPr>
          <t>Select from List.  
- Blank
- Pass
- Fail
- Not Started</t>
        </r>
      </text>
    </comment>
    <comment ref="G19" authorId="0">
      <text>
        <r>
          <rPr>
            <sz val="8"/>
            <color indexed="81"/>
            <rFont val="Tahoma"/>
            <family val="2"/>
          </rPr>
          <t>Enter Month / Day.  Year defaults to current year unless entered.</t>
        </r>
      </text>
    </comment>
    <comment ref="H19" authorId="0">
      <text>
        <r>
          <rPr>
            <sz val="8"/>
            <color indexed="81"/>
            <rFont val="Tahoma"/>
            <family val="2"/>
          </rPr>
          <t xml:space="preserve">Enter numeric portion of JIRA ticket.  
</t>
        </r>
      </text>
    </comment>
    <comment ref="B24" authorId="0">
      <text>
        <r>
          <rPr>
            <sz val="8"/>
            <color indexed="81"/>
            <rFont val="Tahoma"/>
            <family val="2"/>
          </rPr>
          <t>Test Status: 
RED if any Fail
WHITE if any Not Started
GREEN if any Pass and no Fail &amp; No Not Started</t>
        </r>
      </text>
    </comment>
    <comment ref="E28" authorId="0">
      <text>
        <r>
          <rPr>
            <sz val="8"/>
            <color indexed="81"/>
            <rFont val="Tahoma"/>
            <family val="2"/>
          </rPr>
          <t>Indicate whether results comply with expectations or describe exceptions with sufficient detail  to permit replication.</t>
        </r>
      </text>
    </comment>
    <comment ref="F28" authorId="0">
      <text>
        <r>
          <rPr>
            <sz val="8"/>
            <color indexed="81"/>
            <rFont val="Tahoma"/>
            <family val="2"/>
          </rPr>
          <t>Select from List.  
- Blank
- Pass
- Fail
- Not Started</t>
        </r>
      </text>
    </comment>
    <comment ref="G28" authorId="0">
      <text>
        <r>
          <rPr>
            <sz val="8"/>
            <color indexed="81"/>
            <rFont val="Tahoma"/>
            <family val="2"/>
          </rPr>
          <t>Enter Month / Day.  Year defaults to current year unless entered.</t>
        </r>
      </text>
    </comment>
    <comment ref="H28" authorId="0">
      <text>
        <r>
          <rPr>
            <sz val="8"/>
            <color indexed="81"/>
            <rFont val="Tahoma"/>
            <family val="2"/>
          </rPr>
          <t xml:space="preserve">Enter numeric portion of JIRA ticket.  
</t>
        </r>
      </text>
    </comment>
    <comment ref="B38" authorId="0">
      <text>
        <r>
          <rPr>
            <sz val="8"/>
            <color indexed="81"/>
            <rFont val="Tahoma"/>
            <family val="2"/>
          </rPr>
          <t>Test Status: 
RED if any Fail
WHITE if any Not Started
GREEN if any Pass and no Fail &amp; No Not Started</t>
        </r>
      </text>
    </comment>
    <comment ref="E42" authorId="0">
      <text>
        <r>
          <rPr>
            <sz val="8"/>
            <color indexed="81"/>
            <rFont val="Tahoma"/>
            <family val="2"/>
          </rPr>
          <t>Indicate whether results comply with expectations or describe exceptions with sufficient detail  to permit replication.</t>
        </r>
      </text>
    </comment>
    <comment ref="F42" authorId="0">
      <text>
        <r>
          <rPr>
            <sz val="8"/>
            <color indexed="81"/>
            <rFont val="Tahoma"/>
            <family val="2"/>
          </rPr>
          <t>Select from List.  
- Blank
- Pass
- Fail
- Not Started</t>
        </r>
      </text>
    </comment>
    <comment ref="G42" authorId="0">
      <text>
        <r>
          <rPr>
            <sz val="8"/>
            <color indexed="81"/>
            <rFont val="Tahoma"/>
            <family val="2"/>
          </rPr>
          <t>Enter Month / Day.  Year defaults to current year unless entered.</t>
        </r>
      </text>
    </comment>
    <comment ref="H42" authorId="0">
      <text>
        <r>
          <rPr>
            <sz val="8"/>
            <color indexed="81"/>
            <rFont val="Tahoma"/>
            <family val="2"/>
          </rPr>
          <t xml:space="preserve">Enter numeric portion of JIRA ticket.  
</t>
        </r>
      </text>
    </comment>
    <comment ref="B48" authorId="0">
      <text>
        <r>
          <rPr>
            <sz val="8"/>
            <color indexed="81"/>
            <rFont val="Tahoma"/>
            <family val="2"/>
          </rPr>
          <t>Test Status: 
RED if any Fail
WHITE if any Not Started
GREEN if any Pass and no Fail &amp; No Not Started</t>
        </r>
      </text>
    </comment>
    <comment ref="E52" authorId="0">
      <text>
        <r>
          <rPr>
            <sz val="8"/>
            <color indexed="81"/>
            <rFont val="Tahoma"/>
            <family val="2"/>
          </rPr>
          <t>Indicate whether results comply with expectations or describe exceptions with sufficient detail  to permit replication.</t>
        </r>
      </text>
    </comment>
    <comment ref="F52" authorId="0">
      <text>
        <r>
          <rPr>
            <sz val="8"/>
            <color indexed="81"/>
            <rFont val="Tahoma"/>
            <family val="2"/>
          </rPr>
          <t>Select from List.  
- Blank
- Pass
- Fail
- Not Started</t>
        </r>
      </text>
    </comment>
    <comment ref="G52" authorId="0">
      <text>
        <r>
          <rPr>
            <sz val="8"/>
            <color indexed="81"/>
            <rFont val="Tahoma"/>
            <family val="2"/>
          </rPr>
          <t>Enter Month / Day.  Year defaults to current year unless entered.</t>
        </r>
      </text>
    </comment>
    <comment ref="H52" authorId="0">
      <text>
        <r>
          <rPr>
            <sz val="8"/>
            <color indexed="81"/>
            <rFont val="Tahoma"/>
            <family val="2"/>
          </rPr>
          <t xml:space="preserve">Enter numeric portion of JIRA ticket.  
</t>
        </r>
      </text>
    </comment>
    <comment ref="B59" authorId="0">
      <text>
        <r>
          <rPr>
            <sz val="8"/>
            <color indexed="81"/>
            <rFont val="Tahoma"/>
            <family val="2"/>
          </rPr>
          <t>Test Status: 
RED if any Fail
WHITE if any Not Started
GREEN if any Pass and no Fail &amp; No Not Started</t>
        </r>
      </text>
    </comment>
    <comment ref="E63" authorId="0">
      <text>
        <r>
          <rPr>
            <sz val="8"/>
            <color indexed="81"/>
            <rFont val="Tahoma"/>
            <family val="2"/>
          </rPr>
          <t>Indicate whether results comply with expectations or describe exceptions with sufficient detail  to permit replication.</t>
        </r>
      </text>
    </comment>
    <comment ref="F63" authorId="0">
      <text>
        <r>
          <rPr>
            <sz val="8"/>
            <color indexed="81"/>
            <rFont val="Tahoma"/>
            <family val="2"/>
          </rPr>
          <t>Select from List.  
- Blank
- Pass
- Fail
- Not Started</t>
        </r>
      </text>
    </comment>
    <comment ref="G63" authorId="0">
      <text>
        <r>
          <rPr>
            <sz val="8"/>
            <color indexed="81"/>
            <rFont val="Tahoma"/>
            <family val="2"/>
          </rPr>
          <t>Enter Month / Day.  Year defaults to current year unless entered.</t>
        </r>
      </text>
    </comment>
    <comment ref="H63" authorId="0">
      <text>
        <r>
          <rPr>
            <sz val="8"/>
            <color indexed="81"/>
            <rFont val="Tahoma"/>
            <family val="2"/>
          </rPr>
          <t xml:space="preserve">Enter numeric portion of JIRA ticket.  
</t>
        </r>
      </text>
    </comment>
    <comment ref="B71" authorId="0">
      <text>
        <r>
          <rPr>
            <sz val="8"/>
            <color indexed="81"/>
            <rFont val="Tahoma"/>
            <family val="2"/>
          </rPr>
          <t>Test Status: 
RED if any Fail
WHITE if any Not Started
GREEN if any Pass and no Fail &amp; No Not Started</t>
        </r>
      </text>
    </comment>
    <comment ref="E75" authorId="0">
      <text>
        <r>
          <rPr>
            <sz val="8"/>
            <color indexed="81"/>
            <rFont val="Tahoma"/>
            <family val="2"/>
          </rPr>
          <t>Indicate whether results comply with expectations or describe exceptions with sufficient detail  to permit replication.</t>
        </r>
      </text>
    </comment>
    <comment ref="F75" authorId="0">
      <text>
        <r>
          <rPr>
            <sz val="8"/>
            <color indexed="81"/>
            <rFont val="Tahoma"/>
            <family val="2"/>
          </rPr>
          <t>Select from List.  
- Blank
- Pass
- Fail
- Not Started</t>
        </r>
      </text>
    </comment>
    <comment ref="G75" authorId="0">
      <text>
        <r>
          <rPr>
            <sz val="8"/>
            <color indexed="81"/>
            <rFont val="Tahoma"/>
            <family val="2"/>
          </rPr>
          <t>Enter Month / Day.  Year defaults to current year unless entered.</t>
        </r>
      </text>
    </comment>
    <comment ref="H75" authorId="0">
      <text>
        <r>
          <rPr>
            <sz val="8"/>
            <color indexed="81"/>
            <rFont val="Tahoma"/>
            <family val="2"/>
          </rPr>
          <t xml:space="preserve">Enter numeric portion of JIRA ticket.  
</t>
        </r>
      </text>
    </comment>
    <comment ref="B86" authorId="0">
      <text>
        <r>
          <rPr>
            <sz val="8"/>
            <color indexed="81"/>
            <rFont val="Tahoma"/>
            <family val="2"/>
          </rPr>
          <t>Test Status: 
RED if any Fail
WHITE if any Not Started
GREEN if any Pass and no Fail &amp; No Not Started</t>
        </r>
      </text>
    </comment>
    <comment ref="E90" authorId="0">
      <text>
        <r>
          <rPr>
            <sz val="8"/>
            <color indexed="81"/>
            <rFont val="Tahoma"/>
            <family val="2"/>
          </rPr>
          <t>Indicate whether results comply with expectations or describe exceptions with sufficient detail  to permit replication.</t>
        </r>
      </text>
    </comment>
    <comment ref="F90" authorId="0">
      <text>
        <r>
          <rPr>
            <sz val="8"/>
            <color indexed="81"/>
            <rFont val="Tahoma"/>
            <family val="2"/>
          </rPr>
          <t>Select from List.  
- Blank
- Pass
- Fail
- Not Started</t>
        </r>
      </text>
    </comment>
    <comment ref="G90" authorId="0">
      <text>
        <r>
          <rPr>
            <sz val="8"/>
            <color indexed="81"/>
            <rFont val="Tahoma"/>
            <family val="2"/>
          </rPr>
          <t>Enter Month / Day.  Year defaults to current year unless entered.</t>
        </r>
      </text>
    </comment>
    <comment ref="H90" authorId="0">
      <text>
        <r>
          <rPr>
            <sz val="8"/>
            <color indexed="81"/>
            <rFont val="Tahoma"/>
            <family val="2"/>
          </rPr>
          <t xml:space="preserve">Enter numeric portion of JIRA ticket.  
</t>
        </r>
      </text>
    </comment>
    <comment ref="B100" authorId="0">
      <text>
        <r>
          <rPr>
            <sz val="8"/>
            <color indexed="81"/>
            <rFont val="Tahoma"/>
            <family val="2"/>
          </rPr>
          <t>Test Status: 
RED if any Fail
WHITE if any Not Started
GREEN if any Pass and no Fail &amp; No Not Started</t>
        </r>
      </text>
    </comment>
    <comment ref="E104" authorId="0">
      <text>
        <r>
          <rPr>
            <sz val="8"/>
            <color indexed="81"/>
            <rFont val="Tahoma"/>
            <family val="2"/>
          </rPr>
          <t>Indicate whether results comply with expectations or describe exceptions with sufficient detail  to permit replication.</t>
        </r>
      </text>
    </comment>
    <comment ref="F104" authorId="0">
      <text>
        <r>
          <rPr>
            <sz val="8"/>
            <color indexed="81"/>
            <rFont val="Tahoma"/>
            <family val="2"/>
          </rPr>
          <t>Select from List.  
- Blank
- Pass
- Fail
- Not Started</t>
        </r>
      </text>
    </comment>
    <comment ref="G104" authorId="0">
      <text>
        <r>
          <rPr>
            <sz val="8"/>
            <color indexed="81"/>
            <rFont val="Tahoma"/>
            <family val="2"/>
          </rPr>
          <t>Enter Month / Day.  Year defaults to current year unless entered.</t>
        </r>
      </text>
    </comment>
    <comment ref="H104" authorId="0">
      <text>
        <r>
          <rPr>
            <sz val="8"/>
            <color indexed="81"/>
            <rFont val="Tahoma"/>
            <family val="2"/>
          </rPr>
          <t xml:space="preserve">Enter numeric portion of JIRA ticket.  
</t>
        </r>
      </text>
    </comment>
  </commentList>
</comments>
</file>

<file path=xl/comments3.xml><?xml version="1.0" encoding="utf-8"?>
<comments xmlns="http://schemas.openxmlformats.org/spreadsheetml/2006/main">
  <authors>
    <author>Barry Burkinshaw</author>
  </authors>
  <commentList>
    <comment ref="B6" authorId="0">
      <text>
        <r>
          <rPr>
            <sz val="8"/>
            <color indexed="81"/>
            <rFont val="Tahoma"/>
            <family val="2"/>
          </rPr>
          <t>Test Status: 
RED if any Fail
WHITE if any Not Started
GREEN if any Pass and no Fail &amp; No Not Started</t>
        </r>
      </text>
    </comment>
    <comment ref="E10" authorId="0">
      <text>
        <r>
          <rPr>
            <sz val="8"/>
            <color indexed="81"/>
            <rFont val="Tahoma"/>
            <family val="2"/>
          </rPr>
          <t>Indicate whether results comply with expectations or describe exceptions with sufficient detail  to permit replication.</t>
        </r>
      </text>
    </comment>
    <comment ref="F10" authorId="0">
      <text>
        <r>
          <rPr>
            <sz val="8"/>
            <color indexed="81"/>
            <rFont val="Tahoma"/>
            <family val="2"/>
          </rPr>
          <t>Select from List.  
- Blank
- Pass
- Fail
- Not Started</t>
        </r>
      </text>
    </comment>
    <comment ref="G10" authorId="0">
      <text>
        <r>
          <rPr>
            <sz val="8"/>
            <color indexed="81"/>
            <rFont val="Tahoma"/>
            <family val="2"/>
          </rPr>
          <t>Enter Month / Day.  Year defaults to current year unless entered.</t>
        </r>
      </text>
    </comment>
    <comment ref="H10" authorId="0">
      <text>
        <r>
          <rPr>
            <sz val="8"/>
            <color indexed="81"/>
            <rFont val="Tahoma"/>
            <family val="2"/>
          </rPr>
          <t xml:space="preserve">Enter numeric portion of JIRA ticket.  
</t>
        </r>
      </text>
    </comment>
    <comment ref="B18" authorId="0">
      <text>
        <r>
          <rPr>
            <sz val="8"/>
            <color indexed="81"/>
            <rFont val="Tahoma"/>
            <family val="2"/>
          </rPr>
          <t>Test Status: 
RED if any Fail
WHITE if any Not Started
GREEN if any Pass and no Fail &amp; No Not Started</t>
        </r>
      </text>
    </comment>
    <comment ref="E22" authorId="0">
      <text>
        <r>
          <rPr>
            <sz val="8"/>
            <color indexed="81"/>
            <rFont val="Tahoma"/>
            <family val="2"/>
          </rPr>
          <t>Indicate whether results comply with expectations or describe exceptions with sufficient detail  to permit replication.</t>
        </r>
      </text>
    </comment>
    <comment ref="F22" authorId="0">
      <text>
        <r>
          <rPr>
            <sz val="8"/>
            <color indexed="81"/>
            <rFont val="Tahoma"/>
            <family val="2"/>
          </rPr>
          <t>Select from List.  
- Blank
- Pass
- Fail
- Not Started</t>
        </r>
      </text>
    </comment>
    <comment ref="G22" authorId="0">
      <text>
        <r>
          <rPr>
            <sz val="8"/>
            <color indexed="81"/>
            <rFont val="Tahoma"/>
            <family val="2"/>
          </rPr>
          <t>Enter Month / Day.  Year defaults to current year unless entered.</t>
        </r>
      </text>
    </comment>
    <comment ref="H22" authorId="0">
      <text>
        <r>
          <rPr>
            <sz val="8"/>
            <color indexed="81"/>
            <rFont val="Tahoma"/>
            <family val="2"/>
          </rPr>
          <t xml:space="preserve">Enter numeric portion of JIRA ticket.  
</t>
        </r>
      </text>
    </comment>
    <comment ref="B40" authorId="0">
      <text>
        <r>
          <rPr>
            <sz val="8"/>
            <color indexed="81"/>
            <rFont val="Tahoma"/>
            <family val="2"/>
          </rPr>
          <t>Test Status: 
RED if any Fail
WHITE if any Not Started
GREEN if any Pass and no Fail &amp; No Not Started</t>
        </r>
      </text>
    </comment>
    <comment ref="E44" authorId="0">
      <text>
        <r>
          <rPr>
            <sz val="8"/>
            <color indexed="81"/>
            <rFont val="Tahoma"/>
            <family val="2"/>
          </rPr>
          <t>Indicate whether results comply with expectations or describe exceptions with sufficient detail  to permit replication.</t>
        </r>
      </text>
    </comment>
    <comment ref="F44" authorId="0">
      <text>
        <r>
          <rPr>
            <sz val="8"/>
            <color indexed="81"/>
            <rFont val="Tahoma"/>
            <family val="2"/>
          </rPr>
          <t>Select from List.  
- Blank
- Pass
- Fail
- Not Started</t>
        </r>
      </text>
    </comment>
    <comment ref="G44" authorId="0">
      <text>
        <r>
          <rPr>
            <sz val="8"/>
            <color indexed="81"/>
            <rFont val="Tahoma"/>
            <family val="2"/>
          </rPr>
          <t>Enter Month / Day.  Year defaults to current year unless entered.</t>
        </r>
      </text>
    </comment>
    <comment ref="H44" authorId="0">
      <text>
        <r>
          <rPr>
            <sz val="8"/>
            <color indexed="81"/>
            <rFont val="Tahoma"/>
            <family val="2"/>
          </rPr>
          <t xml:space="preserve">Enter numeric portion of JIRA ticket.  
</t>
        </r>
      </text>
    </comment>
    <comment ref="B50" authorId="0">
      <text>
        <r>
          <rPr>
            <sz val="8"/>
            <color indexed="81"/>
            <rFont val="Tahoma"/>
            <family val="2"/>
          </rPr>
          <t>Test Status: 
RED if any Fail
WHITE if any Not Started
GREEN if any Pass and no Fail &amp; No Not Started</t>
        </r>
      </text>
    </comment>
    <comment ref="E54" authorId="0">
      <text>
        <r>
          <rPr>
            <sz val="8"/>
            <color indexed="81"/>
            <rFont val="Tahoma"/>
            <family val="2"/>
          </rPr>
          <t>Indicate whether results comply with expectations or describe exceptions with sufficient detail  to permit replication.</t>
        </r>
      </text>
    </comment>
    <comment ref="F54" authorId="0">
      <text>
        <r>
          <rPr>
            <sz val="8"/>
            <color indexed="81"/>
            <rFont val="Tahoma"/>
            <family val="2"/>
          </rPr>
          <t>Select from List.  
- Blank
- Pass
- Fail
- Not Started</t>
        </r>
      </text>
    </comment>
    <comment ref="G54" authorId="0">
      <text>
        <r>
          <rPr>
            <sz val="8"/>
            <color indexed="81"/>
            <rFont val="Tahoma"/>
            <family val="2"/>
          </rPr>
          <t>Enter Month / Day.  Year defaults to current year unless entered.</t>
        </r>
      </text>
    </comment>
    <comment ref="H54" authorId="0">
      <text>
        <r>
          <rPr>
            <sz val="8"/>
            <color indexed="81"/>
            <rFont val="Tahoma"/>
            <family val="2"/>
          </rPr>
          <t xml:space="preserve">Enter numeric portion of JIRA ticket.  
</t>
        </r>
      </text>
    </comment>
    <comment ref="B70" authorId="0">
      <text>
        <r>
          <rPr>
            <sz val="8"/>
            <color indexed="81"/>
            <rFont val="Tahoma"/>
            <family val="2"/>
          </rPr>
          <t>Test Status: 
RED if any Fail
WHITE if any Not Started
GREEN if any Pass and no Fail &amp; No Not Started</t>
        </r>
      </text>
    </comment>
    <comment ref="E74" authorId="0">
      <text>
        <r>
          <rPr>
            <sz val="8"/>
            <color indexed="81"/>
            <rFont val="Tahoma"/>
            <family val="2"/>
          </rPr>
          <t>Indicate whether results comply with expectations or describe exceptions with sufficient detail  to permit replication.</t>
        </r>
      </text>
    </comment>
    <comment ref="F74" authorId="0">
      <text>
        <r>
          <rPr>
            <sz val="8"/>
            <color indexed="81"/>
            <rFont val="Tahoma"/>
            <family val="2"/>
          </rPr>
          <t>Select from List.  
- Blank
- Pass
- Fail
- Not Started</t>
        </r>
      </text>
    </comment>
    <comment ref="G74" authorId="0">
      <text>
        <r>
          <rPr>
            <sz val="8"/>
            <color indexed="81"/>
            <rFont val="Tahoma"/>
            <family val="2"/>
          </rPr>
          <t>Enter Month / Day.  Year defaults to current year unless entered.</t>
        </r>
      </text>
    </comment>
    <comment ref="H74" authorId="0">
      <text>
        <r>
          <rPr>
            <sz val="8"/>
            <color indexed="81"/>
            <rFont val="Tahoma"/>
            <family val="2"/>
          </rPr>
          <t xml:space="preserve">Enter numeric portion of JIRA ticket.  
</t>
        </r>
      </text>
    </comment>
    <comment ref="B96" authorId="0">
      <text>
        <r>
          <rPr>
            <sz val="8"/>
            <color indexed="81"/>
            <rFont val="Tahoma"/>
            <family val="2"/>
          </rPr>
          <t>Test Status: 
RED if any Fail
WHITE if any Not Started
GREEN if any Pass and no Fail &amp; No Not Started</t>
        </r>
      </text>
    </comment>
    <comment ref="E100" authorId="0">
      <text>
        <r>
          <rPr>
            <sz val="8"/>
            <color indexed="81"/>
            <rFont val="Tahoma"/>
            <family val="2"/>
          </rPr>
          <t>Indicate whether results comply with expectations or describe exceptions with sufficient detail  to permit replication.</t>
        </r>
      </text>
    </comment>
    <comment ref="F100" authorId="0">
      <text>
        <r>
          <rPr>
            <sz val="8"/>
            <color indexed="81"/>
            <rFont val="Tahoma"/>
            <family val="2"/>
          </rPr>
          <t>Select from List.  
- Blank
- Pass
- Fail
- Not Started</t>
        </r>
      </text>
    </comment>
    <comment ref="G100" authorId="0">
      <text>
        <r>
          <rPr>
            <sz val="8"/>
            <color indexed="81"/>
            <rFont val="Tahoma"/>
            <family val="2"/>
          </rPr>
          <t>Enter Month / Day.  Year defaults to current year unless entered.</t>
        </r>
      </text>
    </comment>
    <comment ref="H100" authorId="0">
      <text>
        <r>
          <rPr>
            <sz val="8"/>
            <color indexed="81"/>
            <rFont val="Tahoma"/>
            <family val="2"/>
          </rPr>
          <t xml:space="preserve">Enter numeric portion of JIRA ticket.  
</t>
        </r>
      </text>
    </comment>
    <comment ref="B117" authorId="0">
      <text>
        <r>
          <rPr>
            <sz val="8"/>
            <color indexed="81"/>
            <rFont val="Tahoma"/>
            <family val="2"/>
          </rPr>
          <t>Test Status: 
RED if any Fail
WHITE if any Not Started
GREEN if any Pass and no Fail &amp; No Not Started</t>
        </r>
      </text>
    </comment>
    <comment ref="E121" authorId="0">
      <text>
        <r>
          <rPr>
            <sz val="8"/>
            <color indexed="81"/>
            <rFont val="Tahoma"/>
            <family val="2"/>
          </rPr>
          <t>Indicate whether results comply with expectations or describe exceptions with sufficient detail  to permit replication.</t>
        </r>
      </text>
    </comment>
    <comment ref="F121" authorId="0">
      <text>
        <r>
          <rPr>
            <sz val="8"/>
            <color indexed="81"/>
            <rFont val="Tahoma"/>
            <family val="2"/>
          </rPr>
          <t>Select from List.  
- Blank
- Pass
- Fail
- Not Started</t>
        </r>
      </text>
    </comment>
    <comment ref="G121" authorId="0">
      <text>
        <r>
          <rPr>
            <sz val="8"/>
            <color indexed="81"/>
            <rFont val="Tahoma"/>
            <family val="2"/>
          </rPr>
          <t>Enter Month / Day.  Year defaults to current year unless entered.</t>
        </r>
      </text>
    </comment>
    <comment ref="H121" authorId="0">
      <text>
        <r>
          <rPr>
            <sz val="8"/>
            <color indexed="81"/>
            <rFont val="Tahoma"/>
            <family val="2"/>
          </rPr>
          <t xml:space="preserve">Enter numeric portion of JIRA ticket.  
</t>
        </r>
      </text>
    </comment>
    <comment ref="B133" authorId="0">
      <text>
        <r>
          <rPr>
            <sz val="8"/>
            <color indexed="81"/>
            <rFont val="Tahoma"/>
            <family val="2"/>
          </rPr>
          <t>Test Status: 
RED if any Fail
WHITE if any Not Started
GREEN if any Pass and no Fail &amp; No Not Started</t>
        </r>
      </text>
    </comment>
    <comment ref="E137" authorId="0">
      <text>
        <r>
          <rPr>
            <sz val="8"/>
            <color indexed="81"/>
            <rFont val="Tahoma"/>
            <family val="2"/>
          </rPr>
          <t>Indicate whether results comply with expectations or describe exceptions with sufficient detail  to permit replication.</t>
        </r>
      </text>
    </comment>
    <comment ref="F137" authorId="0">
      <text>
        <r>
          <rPr>
            <sz val="8"/>
            <color indexed="81"/>
            <rFont val="Tahoma"/>
            <family val="2"/>
          </rPr>
          <t>Select from List.  
- Blank
- Pass
- Fail
- Not Started</t>
        </r>
      </text>
    </comment>
    <comment ref="G137" authorId="0">
      <text>
        <r>
          <rPr>
            <sz val="8"/>
            <color indexed="81"/>
            <rFont val="Tahoma"/>
            <family val="2"/>
          </rPr>
          <t>Enter Month / Day.  Year defaults to current year unless entered.</t>
        </r>
      </text>
    </comment>
    <comment ref="H137" authorId="0">
      <text>
        <r>
          <rPr>
            <sz val="8"/>
            <color indexed="81"/>
            <rFont val="Tahoma"/>
            <family val="2"/>
          </rPr>
          <t xml:space="preserve">Enter numeric portion of JIRA ticket.  
</t>
        </r>
      </text>
    </comment>
    <comment ref="B155" authorId="0">
      <text>
        <r>
          <rPr>
            <sz val="8"/>
            <color indexed="81"/>
            <rFont val="Tahoma"/>
            <family val="2"/>
          </rPr>
          <t>Test Status: 
RED if any Fail
WHITE if any Not Started
GREEN if any Pass and no Fail &amp; No Not Started</t>
        </r>
      </text>
    </comment>
    <comment ref="E159" authorId="0">
      <text>
        <r>
          <rPr>
            <sz val="8"/>
            <color indexed="81"/>
            <rFont val="Tahoma"/>
            <family val="2"/>
          </rPr>
          <t>Indicate whether results comply with expectations or describe exceptions with sufficient detail  to permit replication.</t>
        </r>
      </text>
    </comment>
    <comment ref="F159" authorId="0">
      <text>
        <r>
          <rPr>
            <sz val="8"/>
            <color indexed="81"/>
            <rFont val="Tahoma"/>
            <family val="2"/>
          </rPr>
          <t>Select from List.  
- Blank
- Pass
- Fail
- Not Started</t>
        </r>
      </text>
    </comment>
    <comment ref="G159" authorId="0">
      <text>
        <r>
          <rPr>
            <sz val="8"/>
            <color indexed="81"/>
            <rFont val="Tahoma"/>
            <family val="2"/>
          </rPr>
          <t>Enter Month / Day.  Year defaults to current year unless entered.</t>
        </r>
      </text>
    </comment>
    <comment ref="H159" authorId="0">
      <text>
        <r>
          <rPr>
            <sz val="8"/>
            <color indexed="81"/>
            <rFont val="Tahoma"/>
            <family val="2"/>
          </rPr>
          <t xml:space="preserve">Enter numeric portion of JIRA ticket.  
</t>
        </r>
      </text>
    </comment>
  </commentList>
</comments>
</file>

<file path=xl/comments4.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17" authorId="0">
      <text>
        <r>
          <rPr>
            <sz val="8"/>
            <color indexed="81"/>
            <rFont val="Tahoma"/>
            <family val="2"/>
          </rPr>
          <t>Test Status: 
RED if any Fail
WHITE if any Not Started
GREEN if any Pass and no Fail &amp; No Not Started</t>
        </r>
      </text>
    </comment>
    <comment ref="E21" authorId="0">
      <text>
        <r>
          <rPr>
            <sz val="8"/>
            <color indexed="81"/>
            <rFont val="Tahoma"/>
            <family val="2"/>
          </rPr>
          <t>Indicate whether results comply with expectations or describe exceptions with sufficient detail  to permit replication.</t>
        </r>
      </text>
    </comment>
    <comment ref="F21" authorId="0">
      <text>
        <r>
          <rPr>
            <sz val="8"/>
            <color indexed="81"/>
            <rFont val="Tahoma"/>
            <family val="2"/>
          </rPr>
          <t>Select from List.  
- Blank
- Pass
- Fail
- Not Started</t>
        </r>
      </text>
    </comment>
    <comment ref="G21" authorId="0">
      <text>
        <r>
          <rPr>
            <sz val="8"/>
            <color indexed="81"/>
            <rFont val="Tahoma"/>
            <family val="2"/>
          </rPr>
          <t>Enter Month / Day.  Year defaults to current year unless entered.</t>
        </r>
      </text>
    </comment>
    <comment ref="H21" authorId="0">
      <text>
        <r>
          <rPr>
            <sz val="8"/>
            <color indexed="81"/>
            <rFont val="Tahoma"/>
            <family val="2"/>
          </rPr>
          <t xml:space="preserve">Enter numeric portion of JIRA ticket.  
</t>
        </r>
      </text>
    </comment>
    <comment ref="B30" authorId="0">
      <text>
        <r>
          <rPr>
            <sz val="8"/>
            <color indexed="81"/>
            <rFont val="Tahoma"/>
            <family val="2"/>
          </rPr>
          <t>Test Status: 
RED if any Fail
WHITE if any Not Started
GREEN if any Pass and no Fail &amp; No Not Started</t>
        </r>
      </text>
    </comment>
    <comment ref="E34" authorId="0">
      <text>
        <r>
          <rPr>
            <sz val="8"/>
            <color indexed="81"/>
            <rFont val="Tahoma"/>
            <family val="2"/>
          </rPr>
          <t>Indicate whether results comply with expectations or describe exceptions with sufficient detail  to permit replication.</t>
        </r>
      </text>
    </comment>
    <comment ref="F34" authorId="0">
      <text>
        <r>
          <rPr>
            <sz val="8"/>
            <color indexed="81"/>
            <rFont val="Tahoma"/>
            <family val="2"/>
          </rPr>
          <t>Select from List.  
- Blank
- Pass
- Fail
- Not Started</t>
        </r>
      </text>
    </comment>
    <comment ref="G34" authorId="0">
      <text>
        <r>
          <rPr>
            <sz val="8"/>
            <color indexed="81"/>
            <rFont val="Tahoma"/>
            <family val="2"/>
          </rPr>
          <t>Enter Month / Day.  Year defaults to current year unless entered.</t>
        </r>
      </text>
    </comment>
    <comment ref="H34" authorId="0">
      <text>
        <r>
          <rPr>
            <sz val="8"/>
            <color indexed="81"/>
            <rFont val="Tahoma"/>
            <family val="2"/>
          </rPr>
          <t xml:space="preserve">Enter numeric portion of JIRA ticket.  
</t>
        </r>
      </text>
    </comment>
    <comment ref="B40" authorId="0">
      <text>
        <r>
          <rPr>
            <sz val="8"/>
            <color indexed="81"/>
            <rFont val="Tahoma"/>
            <family val="2"/>
          </rPr>
          <t>Test Status: 
RED if any Fail
WHITE if any Not Started
GREEN if any Pass and no Fail &amp; No Not Started</t>
        </r>
      </text>
    </comment>
    <comment ref="E44" authorId="0">
      <text>
        <r>
          <rPr>
            <sz val="8"/>
            <color indexed="81"/>
            <rFont val="Tahoma"/>
            <family val="2"/>
          </rPr>
          <t>Indicate whether results comply with expectations or describe exceptions with sufficient detail  to permit replication.</t>
        </r>
      </text>
    </comment>
    <comment ref="F44" authorId="0">
      <text>
        <r>
          <rPr>
            <sz val="8"/>
            <color indexed="81"/>
            <rFont val="Tahoma"/>
            <family val="2"/>
          </rPr>
          <t>Select from List.  
- Blank
- Pass
- Fail
- Not Started</t>
        </r>
      </text>
    </comment>
    <comment ref="G44" authorId="0">
      <text>
        <r>
          <rPr>
            <sz val="8"/>
            <color indexed="81"/>
            <rFont val="Tahoma"/>
            <family val="2"/>
          </rPr>
          <t>Enter Month / Day.  Year defaults to current year unless entered.</t>
        </r>
      </text>
    </comment>
    <comment ref="H44" authorId="0">
      <text>
        <r>
          <rPr>
            <sz val="8"/>
            <color indexed="81"/>
            <rFont val="Tahoma"/>
            <family val="2"/>
          </rPr>
          <t xml:space="preserve">Enter numeric portion of JIRA ticket.  
</t>
        </r>
      </text>
    </comment>
  </commentList>
</comments>
</file>

<file path=xl/comments5.xml><?xml version="1.0" encoding="utf-8"?>
<comments xmlns="http://schemas.openxmlformats.org/spreadsheetml/2006/main">
  <authors>
    <author>Barry Burkinshaw</author>
  </authors>
  <commentList>
    <comment ref="B6" authorId="0">
      <text>
        <r>
          <rPr>
            <sz val="8"/>
            <color indexed="81"/>
            <rFont val="Tahoma"/>
            <family val="2"/>
          </rPr>
          <t>Test Status: 
RED if any Fail
WHITE if any Not Started
GREEN if any Pass and no Fail &amp; No Not Started</t>
        </r>
      </text>
    </comment>
    <comment ref="E10" authorId="0">
      <text>
        <r>
          <rPr>
            <sz val="8"/>
            <color indexed="81"/>
            <rFont val="Tahoma"/>
            <family val="2"/>
          </rPr>
          <t>Indicate whether results comply with expectations or describe exceptions with sufficient detail  to permit replication.</t>
        </r>
      </text>
    </comment>
    <comment ref="F10" authorId="0">
      <text>
        <r>
          <rPr>
            <sz val="8"/>
            <color indexed="81"/>
            <rFont val="Tahoma"/>
            <family val="2"/>
          </rPr>
          <t>Select from List.  
- Blank
- Pass
- Fail
- Not Started</t>
        </r>
      </text>
    </comment>
    <comment ref="G10" authorId="0">
      <text>
        <r>
          <rPr>
            <sz val="8"/>
            <color indexed="81"/>
            <rFont val="Tahoma"/>
            <family val="2"/>
          </rPr>
          <t>Enter Month / Day.  Year defaults to current year unless entered.</t>
        </r>
      </text>
    </comment>
    <comment ref="H10" authorId="0">
      <text>
        <r>
          <rPr>
            <sz val="8"/>
            <color indexed="81"/>
            <rFont val="Tahoma"/>
            <family val="2"/>
          </rPr>
          <t xml:space="preserve">Enter numeric portion of JIRA ticket.  
</t>
        </r>
      </text>
    </comment>
    <comment ref="B37" authorId="0">
      <text>
        <r>
          <rPr>
            <sz val="8"/>
            <color indexed="81"/>
            <rFont val="Tahoma"/>
            <family val="2"/>
          </rPr>
          <t>Test Status: 
RED if any Fail
WHITE if any Not Started
GREEN if any Pass and no Fail &amp; No Not Started</t>
        </r>
      </text>
    </comment>
    <comment ref="E41" authorId="0">
      <text>
        <r>
          <rPr>
            <sz val="8"/>
            <color indexed="81"/>
            <rFont val="Tahoma"/>
            <family val="2"/>
          </rPr>
          <t>Indicate whether results comply with expectations or describe exceptions with sufficient detail  to permit replication.</t>
        </r>
      </text>
    </comment>
    <comment ref="F41" authorId="0">
      <text>
        <r>
          <rPr>
            <sz val="8"/>
            <color indexed="81"/>
            <rFont val="Tahoma"/>
            <family val="2"/>
          </rPr>
          <t>Select from List.  
- Blank
- Pass
- Fail
- Not Started</t>
        </r>
      </text>
    </comment>
    <comment ref="G41" authorId="0">
      <text>
        <r>
          <rPr>
            <sz val="8"/>
            <color indexed="81"/>
            <rFont val="Tahoma"/>
            <family val="2"/>
          </rPr>
          <t>Enter Month / Day.  Year defaults to current year unless entered.</t>
        </r>
      </text>
    </comment>
    <comment ref="H41" authorId="0">
      <text>
        <r>
          <rPr>
            <sz val="8"/>
            <color indexed="81"/>
            <rFont val="Tahoma"/>
            <family val="2"/>
          </rPr>
          <t xml:space="preserve">Enter numeric portion of JIRA ticket.  
</t>
        </r>
      </text>
    </comment>
    <comment ref="B69" authorId="0">
      <text>
        <r>
          <rPr>
            <sz val="8"/>
            <color indexed="81"/>
            <rFont val="Tahoma"/>
            <family val="2"/>
          </rPr>
          <t>Test Status: 
RED if any Fail
WHITE if any Not Started
GREEN if any Pass and no Fail &amp; No Not Started</t>
        </r>
      </text>
    </comment>
    <comment ref="E73" authorId="0">
      <text>
        <r>
          <rPr>
            <sz val="8"/>
            <color indexed="81"/>
            <rFont val="Tahoma"/>
            <family val="2"/>
          </rPr>
          <t>Indicate whether results comply with expectations or describe exceptions with sufficient detail  to permit replication.</t>
        </r>
      </text>
    </comment>
    <comment ref="F73" authorId="0">
      <text>
        <r>
          <rPr>
            <sz val="8"/>
            <color indexed="81"/>
            <rFont val="Tahoma"/>
            <family val="2"/>
          </rPr>
          <t>Select from List.  
- Blank
- Pass
- Fail
- Not Started</t>
        </r>
      </text>
    </comment>
    <comment ref="G73" authorId="0">
      <text>
        <r>
          <rPr>
            <sz val="8"/>
            <color indexed="81"/>
            <rFont val="Tahoma"/>
            <family val="2"/>
          </rPr>
          <t>Enter Month / Day.  Year defaults to current year unless entered.</t>
        </r>
      </text>
    </comment>
    <comment ref="H73" authorId="0">
      <text>
        <r>
          <rPr>
            <sz val="8"/>
            <color indexed="81"/>
            <rFont val="Tahoma"/>
            <family val="2"/>
          </rPr>
          <t xml:space="preserve">Enter numeric portion of JIRA ticket.  
</t>
        </r>
      </text>
    </comment>
    <comment ref="B100" authorId="0">
      <text>
        <r>
          <rPr>
            <sz val="8"/>
            <color indexed="81"/>
            <rFont val="Tahoma"/>
            <family val="2"/>
          </rPr>
          <t>Test Status: 
RED if any Fail
WHITE if any Not Started
GREEN if any Pass and no Fail &amp; No Not Started</t>
        </r>
      </text>
    </comment>
    <comment ref="E104" authorId="0">
      <text>
        <r>
          <rPr>
            <sz val="8"/>
            <color indexed="81"/>
            <rFont val="Tahoma"/>
            <family val="2"/>
          </rPr>
          <t>Indicate whether results comply with expectations or describe exceptions with sufficient detail  to permit replication.</t>
        </r>
      </text>
    </comment>
    <comment ref="F104" authorId="0">
      <text>
        <r>
          <rPr>
            <sz val="8"/>
            <color indexed="81"/>
            <rFont val="Tahoma"/>
            <family val="2"/>
          </rPr>
          <t>Select from List.  
- Blank
- Pass
- Fail
- Not Started</t>
        </r>
      </text>
    </comment>
    <comment ref="G104" authorId="0">
      <text>
        <r>
          <rPr>
            <sz val="8"/>
            <color indexed="81"/>
            <rFont val="Tahoma"/>
            <family val="2"/>
          </rPr>
          <t>Enter Month / Day.  Year defaults to current year unless entered.</t>
        </r>
      </text>
    </comment>
    <comment ref="H104" authorId="0">
      <text>
        <r>
          <rPr>
            <sz val="8"/>
            <color indexed="81"/>
            <rFont val="Tahoma"/>
            <family val="2"/>
          </rPr>
          <t xml:space="preserve">Enter numeric portion of JIRA ticket.  
</t>
        </r>
      </text>
    </comment>
    <comment ref="B129" authorId="0">
      <text>
        <r>
          <rPr>
            <sz val="8"/>
            <color indexed="81"/>
            <rFont val="Tahoma"/>
            <family val="2"/>
          </rPr>
          <t>Test Status: 
RED if any Fail
WHITE if any Not Started
GREEN if any Pass and no Fail &amp; No Not Started</t>
        </r>
      </text>
    </comment>
    <comment ref="E133" authorId="0">
      <text>
        <r>
          <rPr>
            <sz val="8"/>
            <color indexed="81"/>
            <rFont val="Tahoma"/>
            <family val="2"/>
          </rPr>
          <t>Indicate whether results comply with expectations or describe exceptions with sufficient detail  to permit replication.</t>
        </r>
      </text>
    </comment>
    <comment ref="F133" authorId="0">
      <text>
        <r>
          <rPr>
            <sz val="8"/>
            <color indexed="81"/>
            <rFont val="Tahoma"/>
            <family val="2"/>
          </rPr>
          <t>Select from List.  
- Blank
- Pass
- Fail
- Not Started</t>
        </r>
      </text>
    </comment>
    <comment ref="G133" authorId="0">
      <text>
        <r>
          <rPr>
            <sz val="8"/>
            <color indexed="81"/>
            <rFont val="Tahoma"/>
            <family val="2"/>
          </rPr>
          <t>Enter Month / Day.  Year defaults to current year unless entered.</t>
        </r>
      </text>
    </comment>
    <comment ref="H133" authorId="0">
      <text>
        <r>
          <rPr>
            <sz val="8"/>
            <color indexed="81"/>
            <rFont val="Tahoma"/>
            <family val="2"/>
          </rPr>
          <t xml:space="preserve">Enter numeric portion of JIRA ticket.  
</t>
        </r>
      </text>
    </comment>
  </commentList>
</comments>
</file>

<file path=xl/comments6.xml><?xml version="1.0" encoding="utf-8"?>
<comments xmlns="http://schemas.openxmlformats.org/spreadsheetml/2006/main">
  <authors>
    <author>Barry Burkinshaw</author>
  </authors>
  <commentList>
    <comment ref="B7" authorId="0">
      <text>
        <r>
          <rPr>
            <sz val="8"/>
            <color indexed="81"/>
            <rFont val="Tahoma"/>
            <family val="2"/>
          </rPr>
          <t>Test Status: 
RED if any Fail
WHITE if any Not Started
GREEN if any Pass and no Fail &amp; No Not Started</t>
        </r>
      </text>
    </comment>
    <comment ref="E11" authorId="0">
      <text>
        <r>
          <rPr>
            <sz val="8"/>
            <color indexed="81"/>
            <rFont val="Tahoma"/>
            <family val="2"/>
          </rPr>
          <t>Indicate whether results comply with expectations or describe exceptions with sufficient detail  to permit replication.</t>
        </r>
      </text>
    </comment>
    <comment ref="F11" authorId="0">
      <text>
        <r>
          <rPr>
            <sz val="8"/>
            <color indexed="81"/>
            <rFont val="Tahoma"/>
            <family val="2"/>
          </rPr>
          <t>Select from List.  
- Blank
- Pass
- Fail
- Not Started</t>
        </r>
      </text>
    </comment>
    <comment ref="G11" authorId="0">
      <text>
        <r>
          <rPr>
            <sz val="8"/>
            <color indexed="81"/>
            <rFont val="Tahoma"/>
            <family val="2"/>
          </rPr>
          <t>Enter Month / Day.  Year defaults to current year unless entered.</t>
        </r>
      </text>
    </comment>
    <comment ref="H11" authorId="0">
      <text>
        <r>
          <rPr>
            <sz val="8"/>
            <color indexed="81"/>
            <rFont val="Tahoma"/>
            <family val="2"/>
          </rPr>
          <t xml:space="preserve">Enter numeric portion of JIRA ticket.  
</t>
        </r>
      </text>
    </comment>
    <comment ref="B37" authorId="0">
      <text>
        <r>
          <rPr>
            <sz val="8"/>
            <color indexed="81"/>
            <rFont val="Tahoma"/>
            <family val="2"/>
          </rPr>
          <t>Test Status: 
RED if any Fail
WHITE if any Not Started
GREEN if any Pass and no Fail &amp; No Not Started</t>
        </r>
      </text>
    </comment>
    <comment ref="E41" authorId="0">
      <text>
        <r>
          <rPr>
            <sz val="8"/>
            <color indexed="81"/>
            <rFont val="Tahoma"/>
            <family val="2"/>
          </rPr>
          <t>Indicate whether results comply with expectations or describe exceptions with sufficient detail  to permit replication.</t>
        </r>
      </text>
    </comment>
    <comment ref="F41" authorId="0">
      <text>
        <r>
          <rPr>
            <sz val="8"/>
            <color indexed="81"/>
            <rFont val="Tahoma"/>
            <family val="2"/>
          </rPr>
          <t>Select from List.  
- Blank
- Pass
- Fail
- Not Started</t>
        </r>
      </text>
    </comment>
    <comment ref="G41" authorId="0">
      <text>
        <r>
          <rPr>
            <sz val="8"/>
            <color indexed="81"/>
            <rFont val="Tahoma"/>
            <family val="2"/>
          </rPr>
          <t>Enter Month / Day.  Year defaults to current year unless entered.</t>
        </r>
      </text>
    </comment>
    <comment ref="H41" authorId="0">
      <text>
        <r>
          <rPr>
            <sz val="8"/>
            <color indexed="81"/>
            <rFont val="Tahoma"/>
            <family val="2"/>
          </rPr>
          <t xml:space="preserve">Enter numeric portion of JIRA ticket.  
</t>
        </r>
      </text>
    </comment>
    <comment ref="B66" authorId="0">
      <text>
        <r>
          <rPr>
            <sz val="8"/>
            <color indexed="81"/>
            <rFont val="Tahoma"/>
            <family val="2"/>
          </rPr>
          <t>Test Status: 
RED if any Fail
WHITE if any Not Started
GREEN if any Pass and no Fail &amp; No Not Started</t>
        </r>
      </text>
    </comment>
    <comment ref="E70" authorId="0">
      <text>
        <r>
          <rPr>
            <sz val="8"/>
            <color indexed="81"/>
            <rFont val="Tahoma"/>
            <family val="2"/>
          </rPr>
          <t>Indicate whether results comply with expectations or describe exceptions with sufficient detail  to permit replication.</t>
        </r>
      </text>
    </comment>
    <comment ref="F70" authorId="0">
      <text>
        <r>
          <rPr>
            <sz val="8"/>
            <color indexed="81"/>
            <rFont val="Tahoma"/>
            <family val="2"/>
          </rPr>
          <t>Select from List.  
- Blank
- Pass
- Fail
- Not Started</t>
        </r>
      </text>
    </comment>
    <comment ref="G70" authorId="0">
      <text>
        <r>
          <rPr>
            <sz val="8"/>
            <color indexed="81"/>
            <rFont val="Tahoma"/>
            <family val="2"/>
          </rPr>
          <t>Enter Month / Day.  Year defaults to current year unless entered.</t>
        </r>
      </text>
    </comment>
    <comment ref="H70" authorId="0">
      <text>
        <r>
          <rPr>
            <sz val="8"/>
            <color indexed="81"/>
            <rFont val="Tahoma"/>
            <family val="2"/>
          </rPr>
          <t xml:space="preserve">Enter numeric portion of JIRA ticket.  
</t>
        </r>
      </text>
    </comment>
    <comment ref="B95" authorId="0">
      <text>
        <r>
          <rPr>
            <sz val="8"/>
            <color indexed="81"/>
            <rFont val="Tahoma"/>
            <family val="2"/>
          </rPr>
          <t>Test Status: 
RED if any Fail
WHITE if any Not Started
GREEN if any Pass and no Fail &amp; No Not Started</t>
        </r>
      </text>
    </comment>
    <comment ref="E99" authorId="0">
      <text>
        <r>
          <rPr>
            <sz val="8"/>
            <color indexed="81"/>
            <rFont val="Tahoma"/>
            <family val="2"/>
          </rPr>
          <t>Indicate whether results comply with expectations or describe exceptions with sufficient detail  to permit replication.</t>
        </r>
      </text>
    </comment>
    <comment ref="F99" authorId="0">
      <text>
        <r>
          <rPr>
            <sz val="8"/>
            <color indexed="81"/>
            <rFont val="Tahoma"/>
            <family val="2"/>
          </rPr>
          <t>Select from List.  
- Blank
- Pass
- Fail
- Not Started</t>
        </r>
      </text>
    </comment>
    <comment ref="G99" authorId="0">
      <text>
        <r>
          <rPr>
            <sz val="8"/>
            <color indexed="81"/>
            <rFont val="Tahoma"/>
            <family val="2"/>
          </rPr>
          <t>Enter Month / Day.  Year defaults to current year unless entered.</t>
        </r>
      </text>
    </comment>
    <comment ref="H99" authorId="0">
      <text>
        <r>
          <rPr>
            <sz val="8"/>
            <color indexed="81"/>
            <rFont val="Tahoma"/>
            <family val="2"/>
          </rPr>
          <t xml:space="preserve">Enter numeric portion of JIRA ticket.  
</t>
        </r>
      </text>
    </comment>
    <comment ref="B122" authorId="0">
      <text>
        <r>
          <rPr>
            <sz val="8"/>
            <color indexed="81"/>
            <rFont val="Tahoma"/>
            <family val="2"/>
          </rPr>
          <t>Test Status: 
RED if any Fail
WHITE if any Not Started
GREEN if any Pass and no Fail &amp; No Not Started</t>
        </r>
      </text>
    </comment>
    <comment ref="E126" authorId="0">
      <text>
        <r>
          <rPr>
            <sz val="8"/>
            <color indexed="81"/>
            <rFont val="Tahoma"/>
            <family val="2"/>
          </rPr>
          <t>Indicate whether results comply with expectations or describe exceptions with sufficient detail  to permit replication.</t>
        </r>
      </text>
    </comment>
    <comment ref="F126" authorId="0">
      <text>
        <r>
          <rPr>
            <sz val="8"/>
            <color indexed="81"/>
            <rFont val="Tahoma"/>
            <family val="2"/>
          </rPr>
          <t>Select from List.  
- Blank
- Pass
- Fail
- Not Started</t>
        </r>
      </text>
    </comment>
    <comment ref="G126" authorId="0">
      <text>
        <r>
          <rPr>
            <sz val="8"/>
            <color indexed="81"/>
            <rFont val="Tahoma"/>
            <family val="2"/>
          </rPr>
          <t>Enter Month / Day.  Year defaults to current year unless entered.</t>
        </r>
      </text>
    </comment>
    <comment ref="H126" authorId="0">
      <text>
        <r>
          <rPr>
            <sz val="8"/>
            <color indexed="81"/>
            <rFont val="Tahoma"/>
            <family val="2"/>
          </rPr>
          <t xml:space="preserve">Enter numeric portion of JIRA ticket.  
</t>
        </r>
      </text>
    </comment>
  </commentList>
</comments>
</file>

<file path=xl/comments7.xml><?xml version="1.0" encoding="utf-8"?>
<comments xmlns="http://schemas.openxmlformats.org/spreadsheetml/2006/main">
  <authors>
    <author>Barry Burkinshaw</author>
  </authors>
  <commentList>
    <comment ref="B6" authorId="0">
      <text>
        <r>
          <rPr>
            <sz val="8"/>
            <color indexed="81"/>
            <rFont val="Tahoma"/>
            <family val="2"/>
          </rPr>
          <t>Test Status: 
RED if any Fail
WHITE if any Not Started
GREEN if any Pass and no Fail &amp; No Not Started</t>
        </r>
      </text>
    </comment>
    <comment ref="E10" authorId="0">
      <text>
        <r>
          <rPr>
            <sz val="8"/>
            <color indexed="81"/>
            <rFont val="Tahoma"/>
            <family val="2"/>
          </rPr>
          <t>Indicate whether results comply with expectations or describe exceptions with sufficient detail  to permit replication.</t>
        </r>
      </text>
    </comment>
    <comment ref="F10" authorId="0">
      <text>
        <r>
          <rPr>
            <sz val="8"/>
            <color indexed="81"/>
            <rFont val="Tahoma"/>
            <family val="2"/>
          </rPr>
          <t>Select from List.  
- Blank
- Pass
- Fail
- Not Started</t>
        </r>
      </text>
    </comment>
    <comment ref="G10" authorId="0">
      <text>
        <r>
          <rPr>
            <sz val="8"/>
            <color indexed="81"/>
            <rFont val="Tahoma"/>
            <family val="2"/>
          </rPr>
          <t>Enter Month / Day.  Year defaults to current year unless entered.</t>
        </r>
      </text>
    </comment>
    <comment ref="H10" authorId="0">
      <text>
        <r>
          <rPr>
            <sz val="8"/>
            <color indexed="81"/>
            <rFont val="Tahoma"/>
            <family val="2"/>
          </rPr>
          <t xml:space="preserve">Enter numeric portion of JIRA ticket.  
</t>
        </r>
      </text>
    </comment>
    <comment ref="B39" authorId="0">
      <text>
        <r>
          <rPr>
            <sz val="8"/>
            <color indexed="81"/>
            <rFont val="Tahoma"/>
            <family val="2"/>
          </rPr>
          <t>Test Status: 
RED if any Fail
WHITE if any Not Started
GREEN if any Pass and no Fail &amp; No Not Started</t>
        </r>
      </text>
    </comment>
    <comment ref="E43" authorId="0">
      <text>
        <r>
          <rPr>
            <sz val="8"/>
            <color indexed="81"/>
            <rFont val="Tahoma"/>
            <family val="2"/>
          </rPr>
          <t>Indicate whether results comply with expectations or describe exceptions with sufficient detail  to permit replication.</t>
        </r>
      </text>
    </comment>
    <comment ref="F43" authorId="0">
      <text>
        <r>
          <rPr>
            <sz val="8"/>
            <color indexed="81"/>
            <rFont val="Tahoma"/>
            <family val="2"/>
          </rPr>
          <t>Select from List.  
- Blank
- Pass
- Fail
- Not Started</t>
        </r>
      </text>
    </comment>
    <comment ref="G43" authorId="0">
      <text>
        <r>
          <rPr>
            <sz val="8"/>
            <color indexed="81"/>
            <rFont val="Tahoma"/>
            <family val="2"/>
          </rPr>
          <t>Enter Month / Day.  Year defaults to current year unless entered.</t>
        </r>
      </text>
    </comment>
    <comment ref="H43" authorId="0">
      <text>
        <r>
          <rPr>
            <sz val="8"/>
            <color indexed="81"/>
            <rFont val="Tahoma"/>
            <family val="2"/>
          </rPr>
          <t xml:space="preserve">Enter numeric portion of JIRA ticket.  
</t>
        </r>
      </text>
    </comment>
    <comment ref="B77" authorId="0">
      <text>
        <r>
          <rPr>
            <sz val="8"/>
            <color indexed="81"/>
            <rFont val="Tahoma"/>
            <family val="2"/>
          </rPr>
          <t>Test Status: 
RED if any Fail
WHITE if any Not Started
GREEN if any Pass and no Fail &amp; No Not Started</t>
        </r>
      </text>
    </comment>
    <comment ref="E81" authorId="0">
      <text>
        <r>
          <rPr>
            <sz val="8"/>
            <color indexed="81"/>
            <rFont val="Tahoma"/>
            <family val="2"/>
          </rPr>
          <t>Indicate whether results comply with expectations or describe exceptions with sufficient detail  to permit replication.</t>
        </r>
      </text>
    </comment>
    <comment ref="F81" authorId="0">
      <text>
        <r>
          <rPr>
            <sz val="8"/>
            <color indexed="81"/>
            <rFont val="Tahoma"/>
            <family val="2"/>
          </rPr>
          <t>Select from List.  
- Blank
- Pass
- Fail
- Not Started</t>
        </r>
      </text>
    </comment>
    <comment ref="G81" authorId="0">
      <text>
        <r>
          <rPr>
            <sz val="8"/>
            <color indexed="81"/>
            <rFont val="Tahoma"/>
            <family val="2"/>
          </rPr>
          <t>Enter Month / Day.  Year defaults to current year unless entered.</t>
        </r>
      </text>
    </comment>
    <comment ref="H81" authorId="0">
      <text>
        <r>
          <rPr>
            <sz val="8"/>
            <color indexed="81"/>
            <rFont val="Tahoma"/>
            <family val="2"/>
          </rPr>
          <t xml:space="preserve">Enter numeric portion of JIRA ticket.  
</t>
        </r>
      </text>
    </comment>
    <comment ref="B116" authorId="0">
      <text>
        <r>
          <rPr>
            <sz val="8"/>
            <color indexed="81"/>
            <rFont val="Tahoma"/>
            <family val="2"/>
          </rPr>
          <t>Test Status: 
RED if any Fail
WHITE if any Not Started
GREEN if any Pass and no Fail &amp; No Not Started</t>
        </r>
      </text>
    </comment>
    <comment ref="E120" authorId="0">
      <text>
        <r>
          <rPr>
            <sz val="8"/>
            <color indexed="81"/>
            <rFont val="Tahoma"/>
            <family val="2"/>
          </rPr>
          <t>Indicate whether results comply with expectations or describe exceptions with sufficient detail  to permit replication.</t>
        </r>
      </text>
    </comment>
    <comment ref="F120" authorId="0">
      <text>
        <r>
          <rPr>
            <sz val="8"/>
            <color indexed="81"/>
            <rFont val="Tahoma"/>
            <family val="2"/>
          </rPr>
          <t>Select from List.  
- Blank
- Pass
- Fail
- Not Started</t>
        </r>
      </text>
    </comment>
    <comment ref="G120" authorId="0">
      <text>
        <r>
          <rPr>
            <sz val="8"/>
            <color indexed="81"/>
            <rFont val="Tahoma"/>
            <family val="2"/>
          </rPr>
          <t>Enter Month / Day.  Year defaults to current year unless entered.</t>
        </r>
      </text>
    </comment>
    <comment ref="H120" authorId="0">
      <text>
        <r>
          <rPr>
            <sz val="8"/>
            <color indexed="81"/>
            <rFont val="Tahoma"/>
            <family val="2"/>
          </rPr>
          <t xml:space="preserve">Enter numeric portion of JIRA ticket.  
</t>
        </r>
      </text>
    </comment>
    <comment ref="B144" authorId="0">
      <text>
        <r>
          <rPr>
            <sz val="8"/>
            <color indexed="81"/>
            <rFont val="Tahoma"/>
            <family val="2"/>
          </rPr>
          <t>Test Status: 
RED if any Fail
WHITE if any Not Started
GREEN if any Pass and no Fail &amp; No Not Started</t>
        </r>
      </text>
    </comment>
    <comment ref="E148" authorId="0">
      <text>
        <r>
          <rPr>
            <sz val="8"/>
            <color indexed="81"/>
            <rFont val="Tahoma"/>
            <family val="2"/>
          </rPr>
          <t>Indicate whether results comply with expectations or describe exceptions with sufficient detail  to permit replication.</t>
        </r>
      </text>
    </comment>
    <comment ref="F148" authorId="0">
      <text>
        <r>
          <rPr>
            <sz val="8"/>
            <color indexed="81"/>
            <rFont val="Tahoma"/>
            <family val="2"/>
          </rPr>
          <t>Select from List.  
- Blank
- Pass
- Fail
- Not Started</t>
        </r>
      </text>
    </comment>
    <comment ref="G148" authorId="0">
      <text>
        <r>
          <rPr>
            <sz val="8"/>
            <color indexed="81"/>
            <rFont val="Tahoma"/>
            <family val="2"/>
          </rPr>
          <t>Enter Month / Day.  Year defaults to current year unless entered.</t>
        </r>
      </text>
    </comment>
    <comment ref="H148" authorId="0">
      <text>
        <r>
          <rPr>
            <sz val="8"/>
            <color indexed="81"/>
            <rFont val="Tahoma"/>
            <family val="2"/>
          </rPr>
          <t xml:space="preserve">Enter numeric portion of JIRA ticket.  
</t>
        </r>
      </text>
    </comment>
  </commentList>
</comments>
</file>

<file path=xl/comments8.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17" authorId="0">
      <text>
        <r>
          <rPr>
            <sz val="8"/>
            <color indexed="81"/>
            <rFont val="Tahoma"/>
            <family val="2"/>
          </rPr>
          <t>Test Status: 
RED if any Fail
WHITE if any Not Started
GREEN if any Pass and no Fail &amp; No Not Started</t>
        </r>
      </text>
    </comment>
    <comment ref="E21" authorId="0">
      <text>
        <r>
          <rPr>
            <sz val="8"/>
            <color indexed="81"/>
            <rFont val="Tahoma"/>
            <family val="2"/>
          </rPr>
          <t>Indicate whether results comply with expectations or describe exceptions with sufficient detail  to permit replication.</t>
        </r>
      </text>
    </comment>
    <comment ref="F21" authorId="0">
      <text>
        <r>
          <rPr>
            <sz val="8"/>
            <color indexed="81"/>
            <rFont val="Tahoma"/>
            <family val="2"/>
          </rPr>
          <t>Select from List.  
- Blank
- Pass
- Fail
- Not Started</t>
        </r>
      </text>
    </comment>
    <comment ref="G21" authorId="0">
      <text>
        <r>
          <rPr>
            <sz val="8"/>
            <color indexed="81"/>
            <rFont val="Tahoma"/>
            <family val="2"/>
          </rPr>
          <t>Enter Month / Day.  Year defaults to current year unless entered.</t>
        </r>
      </text>
    </comment>
    <comment ref="H21" authorId="0">
      <text>
        <r>
          <rPr>
            <sz val="8"/>
            <color indexed="81"/>
            <rFont val="Tahoma"/>
            <family val="2"/>
          </rPr>
          <t xml:space="preserve">Enter numeric portion of JIRA ticket.  
</t>
        </r>
      </text>
    </comment>
    <comment ref="B31" authorId="0">
      <text>
        <r>
          <rPr>
            <sz val="8"/>
            <color indexed="81"/>
            <rFont val="Tahoma"/>
            <family val="2"/>
          </rPr>
          <t>Test Status: 
RED if any Fail
WHITE if any Not Started
GREEN if any Pass and no Fail &amp; No Not Started</t>
        </r>
      </text>
    </comment>
    <comment ref="E35" authorId="0">
      <text>
        <r>
          <rPr>
            <sz val="8"/>
            <color indexed="81"/>
            <rFont val="Tahoma"/>
            <family val="2"/>
          </rPr>
          <t>Indicate whether results comply with expectations or describe exceptions with sufficient detail  to permit replication.</t>
        </r>
      </text>
    </comment>
    <comment ref="F35" authorId="0">
      <text>
        <r>
          <rPr>
            <sz val="8"/>
            <color indexed="81"/>
            <rFont val="Tahoma"/>
            <family val="2"/>
          </rPr>
          <t>Select from List.  
- Blank
- Pass
- Fail
- Not Started</t>
        </r>
      </text>
    </comment>
    <comment ref="G35" authorId="0">
      <text>
        <r>
          <rPr>
            <sz val="8"/>
            <color indexed="81"/>
            <rFont val="Tahoma"/>
            <family val="2"/>
          </rPr>
          <t>Enter Month / Day.  Year defaults to current year unless entered.</t>
        </r>
      </text>
    </comment>
    <comment ref="H35" authorId="0">
      <text>
        <r>
          <rPr>
            <sz val="8"/>
            <color indexed="81"/>
            <rFont val="Tahoma"/>
            <family val="2"/>
          </rPr>
          <t xml:space="preserve">Enter numeric portion of JIRA ticket.  
</t>
        </r>
      </text>
    </comment>
  </commentList>
</comments>
</file>

<file path=xl/comments9.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17" authorId="0">
      <text>
        <r>
          <rPr>
            <sz val="8"/>
            <color indexed="81"/>
            <rFont val="Tahoma"/>
            <family val="2"/>
          </rPr>
          <t>Test Status: 
RED if any Fail
WHITE if any Not Started
GREEN if any Pass and no Fail &amp; No Not Started</t>
        </r>
      </text>
    </comment>
    <comment ref="E21" authorId="0">
      <text>
        <r>
          <rPr>
            <sz val="8"/>
            <color indexed="81"/>
            <rFont val="Tahoma"/>
            <family val="2"/>
          </rPr>
          <t>Indicate whether results comply with expectations or describe exceptions with sufficient detail  to permit replication.</t>
        </r>
      </text>
    </comment>
    <comment ref="F21" authorId="0">
      <text>
        <r>
          <rPr>
            <sz val="8"/>
            <color indexed="81"/>
            <rFont val="Tahoma"/>
            <family val="2"/>
          </rPr>
          <t>Select from List.  
- Blank
- Pass
- Fail
- Not Started</t>
        </r>
      </text>
    </comment>
    <comment ref="G21" authorId="0">
      <text>
        <r>
          <rPr>
            <sz val="8"/>
            <color indexed="81"/>
            <rFont val="Tahoma"/>
            <family val="2"/>
          </rPr>
          <t>Enter Month / Day.  Year defaults to current year unless entered.</t>
        </r>
      </text>
    </comment>
    <comment ref="H21" authorId="0">
      <text>
        <r>
          <rPr>
            <sz val="8"/>
            <color indexed="81"/>
            <rFont val="Tahoma"/>
            <family val="2"/>
          </rPr>
          <t xml:space="preserve">Enter numeric portion of JIRA ticket.  
</t>
        </r>
      </text>
    </comment>
    <comment ref="B31" authorId="0">
      <text>
        <r>
          <rPr>
            <sz val="8"/>
            <color indexed="81"/>
            <rFont val="Tahoma"/>
            <family val="2"/>
          </rPr>
          <t>Test Status: 
RED if any Fail
WHITE if any Not Started
GREEN if any Pass and no Fail &amp; No Not Started</t>
        </r>
      </text>
    </comment>
    <comment ref="E35" authorId="0">
      <text>
        <r>
          <rPr>
            <sz val="8"/>
            <color indexed="81"/>
            <rFont val="Tahoma"/>
            <family val="2"/>
          </rPr>
          <t>Indicate whether results comply with expectations or describe exceptions with sufficient detail  to permit replication.</t>
        </r>
      </text>
    </comment>
    <comment ref="F35" authorId="0">
      <text>
        <r>
          <rPr>
            <sz val="8"/>
            <color indexed="81"/>
            <rFont val="Tahoma"/>
            <family val="2"/>
          </rPr>
          <t>Select from List.  
- Blank
- Pass
- Fail
- Not Started</t>
        </r>
      </text>
    </comment>
    <comment ref="G35" authorId="0">
      <text>
        <r>
          <rPr>
            <sz val="8"/>
            <color indexed="81"/>
            <rFont val="Tahoma"/>
            <family val="2"/>
          </rPr>
          <t>Enter Month / Day.  Year defaults to current year unless entered.</t>
        </r>
      </text>
    </comment>
    <comment ref="H35" authorId="0">
      <text>
        <r>
          <rPr>
            <sz val="8"/>
            <color indexed="81"/>
            <rFont val="Tahoma"/>
            <family val="2"/>
          </rPr>
          <t xml:space="preserve">Enter numeric portion of JIRA ticket.  
</t>
        </r>
      </text>
    </comment>
  </commentList>
</comments>
</file>

<file path=xl/sharedStrings.xml><?xml version="1.0" encoding="utf-8"?>
<sst xmlns="http://schemas.openxmlformats.org/spreadsheetml/2006/main" count="2786" uniqueCount="931">
  <si>
    <t>Test Case #</t>
  </si>
  <si>
    <t>Test Case Name:</t>
  </si>
  <si>
    <t>Use Case #</t>
  </si>
  <si>
    <t>Preconditions:</t>
  </si>
  <si>
    <t>Step #</t>
  </si>
  <si>
    <t>User Input</t>
  </si>
  <si>
    <t>Expected Results</t>
  </si>
  <si>
    <t>Date Executed</t>
  </si>
  <si>
    <t>Pass/Fail</t>
  </si>
  <si>
    <t>JIRA #</t>
  </si>
  <si>
    <t>Notes:</t>
  </si>
  <si>
    <t>Test Case Name</t>
  </si>
  <si>
    <t>Status</t>
  </si>
  <si>
    <t>Date</t>
  </si>
  <si>
    <t>Name of Tester</t>
  </si>
  <si>
    <t>Pass</t>
  </si>
  <si>
    <t>Fail</t>
  </si>
  <si>
    <t>Not Started</t>
  </si>
  <si>
    <t>Test Case Title:</t>
  </si>
  <si>
    <t xml:space="preserve"> </t>
  </si>
  <si>
    <t>Passed</t>
  </si>
  <si>
    <t>Failed</t>
  </si>
  <si>
    <t>Remaining to Test</t>
  </si>
  <si>
    <t>Number</t>
  </si>
  <si>
    <t>Percent</t>
  </si>
  <si>
    <t>Actual Results / Comments</t>
  </si>
  <si>
    <t>Total Test Cases</t>
  </si>
  <si>
    <t>MAX</t>
  </si>
  <si>
    <t>Tab</t>
  </si>
  <si>
    <t>Click on Long/Short Description link</t>
  </si>
  <si>
    <t>Takes you to Item Detail page</t>
  </si>
  <si>
    <t>Website</t>
  </si>
  <si>
    <t>This is a website test - no interface impact.</t>
  </si>
  <si>
    <t>Print the page and then verify the information.</t>
  </si>
  <si>
    <t>PO#</t>
  </si>
  <si>
    <t>End Test</t>
  </si>
  <si>
    <t>Order Management Navigation</t>
  </si>
  <si>
    <t>TC1</t>
  </si>
  <si>
    <t>TC2</t>
  </si>
  <si>
    <t>Blanket</t>
  </si>
  <si>
    <t>TC3</t>
  </si>
  <si>
    <t>TC4</t>
  </si>
  <si>
    <t>Legacy Status Information</t>
  </si>
  <si>
    <t>Web Order Status Information</t>
  </si>
  <si>
    <t>Action/Meaning/Comments</t>
  </si>
  <si>
    <t>MAX Status</t>
  </si>
  <si>
    <r>
      <t xml:space="preserve">Web Order Status
</t>
    </r>
    <r>
      <rPr>
        <i/>
        <sz val="9"/>
        <color indexed="10"/>
        <rFont val="Arial"/>
        <family val="2"/>
      </rPr>
      <t>Displays on Screen</t>
    </r>
  </si>
  <si>
    <t>Rolled Up Status</t>
  </si>
  <si>
    <t>Edit/Cancel</t>
  </si>
  <si>
    <t>Purge / Archive Action</t>
  </si>
  <si>
    <t>Meaning / Comment</t>
  </si>
  <si>
    <t>Not placed in legacy</t>
  </si>
  <si>
    <t>No Action</t>
  </si>
  <si>
    <t>- Order placed but did NOT get to Legacy.  (e.g. Legacy down)</t>
  </si>
  <si>
    <t>- Order is on Hold after being placed.  
- Retained in Sterling, not yet sent to Legacy.</t>
  </si>
  <si>
    <r>
      <rPr>
        <b/>
        <sz val="9"/>
        <rFont val="Arial"/>
        <family val="2"/>
      </rPr>
      <t>BackOrder Hold</t>
    </r>
    <r>
      <rPr>
        <strike/>
        <sz val="9"/>
        <color indexed="55"/>
        <rFont val="Arial"/>
        <family val="2"/>
      </rPr>
      <t xml:space="preserve">
Ready for Pick-Slip</t>
    </r>
    <r>
      <rPr>
        <sz val="9"/>
        <color indexed="55"/>
        <rFont val="Arial"/>
        <family val="2"/>
      </rPr>
      <t xml:space="preserve">
</t>
    </r>
    <r>
      <rPr>
        <strike/>
        <sz val="9"/>
        <color indexed="55"/>
        <rFont val="Arial"/>
        <family val="2"/>
      </rPr>
      <t>Web Hold</t>
    </r>
    <r>
      <rPr>
        <strike/>
        <sz val="9"/>
        <color indexed="36"/>
        <rFont val="Arial"/>
        <family val="2"/>
      </rPr>
      <t xml:space="preserve">
</t>
    </r>
    <r>
      <rPr>
        <sz val="9"/>
        <color indexed="36"/>
        <rFont val="Arial"/>
        <family val="2"/>
      </rPr>
      <t xml:space="preserve">
</t>
    </r>
  </si>
  <si>
    <t>Open</t>
  </si>
  <si>
    <r>
      <t xml:space="preserve">Order placed.  User has submitted order.  
Transmitted to Legacy.  
Has web confirmation number - possibly Legacy #.
</t>
    </r>
    <r>
      <rPr>
        <u/>
        <sz val="9"/>
        <rFont val="Arial"/>
        <family val="2"/>
      </rPr>
      <t>MAX:</t>
    </r>
    <r>
      <rPr>
        <sz val="9"/>
        <rFont val="Arial"/>
        <family val="2"/>
      </rPr>
      <t xml:space="preserve"> 
(a) Indicates that all the items on the order are unavailable to ship.
</t>
    </r>
    <r>
      <rPr>
        <u/>
        <sz val="9"/>
        <rFont val="Arial"/>
        <family val="2"/>
      </rPr>
      <t>ACCESS</t>
    </r>
    <r>
      <rPr>
        <sz val="9"/>
        <rFont val="Arial"/>
        <family val="2"/>
      </rPr>
      <t xml:space="preserve">:
(a) Original order, nothing shippable, backorder.
(b) At least one line on order is shippable.  </t>
    </r>
    <r>
      <rPr>
        <sz val="9"/>
        <color indexed="10"/>
        <rFont val="Arial"/>
        <family val="2"/>
      </rPr>
      <t xml:space="preserve">
</t>
    </r>
  </si>
  <si>
    <t>5a</t>
  </si>
  <si>
    <r>
      <rPr>
        <b/>
        <sz val="9"/>
        <rFont val="Arial"/>
        <family val="2"/>
      </rPr>
      <t>XC - Hold</t>
    </r>
    <r>
      <rPr>
        <sz val="9"/>
        <rFont val="Arial"/>
        <family val="2"/>
      </rPr>
      <t xml:space="preserve">
(Web Customer Hold)</t>
    </r>
  </si>
  <si>
    <r>
      <rPr>
        <strike/>
        <sz val="9"/>
        <color indexed="30"/>
        <rFont val="Arial"/>
        <family val="2"/>
      </rPr>
      <t>Hold</t>
    </r>
    <r>
      <rPr>
        <b/>
        <sz val="9"/>
        <color indexed="30"/>
        <rFont val="Arial"/>
        <family val="2"/>
      </rPr>
      <t xml:space="preserve">
Customer Hold</t>
    </r>
  </si>
  <si>
    <t>- Order is on Hold after being placed.  .  
- This is when customer placed Order on Hold via Web site.
- Customer can Edit via Web site.
- MAX: Web Customer Hold
- ACCESS: Order on pending, inventory allocated.</t>
  </si>
  <si>
    <t>5b</t>
  </si>
  <si>
    <r>
      <rPr>
        <b/>
        <sz val="9"/>
        <color indexed="8"/>
        <rFont val="Arial"/>
        <family val="2"/>
      </rPr>
      <t xml:space="preserve">Any System Hold except </t>
    </r>
    <r>
      <rPr>
        <b/>
        <sz val="9"/>
        <rFont val="Arial"/>
        <family val="2"/>
      </rPr>
      <t>Web Hold and</t>
    </r>
    <r>
      <rPr>
        <b/>
        <strike/>
        <sz val="9"/>
        <color indexed="36"/>
        <rFont val="Arial"/>
        <family val="2"/>
      </rPr>
      <t xml:space="preserve"> </t>
    </r>
    <r>
      <rPr>
        <b/>
        <sz val="9"/>
        <color indexed="8"/>
        <rFont val="Arial"/>
        <family val="2"/>
      </rPr>
      <t>XC Hold</t>
    </r>
    <r>
      <rPr>
        <sz val="9"/>
        <color indexed="8"/>
        <rFont val="Arial"/>
        <family val="2"/>
      </rPr>
      <t xml:space="preserve">
</t>
    </r>
    <r>
      <rPr>
        <i/>
        <sz val="9"/>
        <rFont val="Arial"/>
        <family val="2"/>
      </rPr>
      <t>(XX = Type of shipping hold)
(CR = Credit Hold)</t>
    </r>
    <r>
      <rPr>
        <sz val="9"/>
        <color indexed="36"/>
        <rFont val="Arial"/>
        <family val="2"/>
      </rPr>
      <t xml:space="preserve">
</t>
    </r>
  </si>
  <si>
    <r>
      <rPr>
        <strike/>
        <sz val="9"/>
        <color indexed="30"/>
        <rFont val="Arial"/>
        <family val="2"/>
      </rPr>
      <t>Hold</t>
    </r>
    <r>
      <rPr>
        <b/>
        <sz val="9"/>
        <color indexed="30"/>
        <rFont val="Arial"/>
        <family val="2"/>
      </rPr>
      <t xml:space="preserve">
System Hold</t>
    </r>
  </si>
  <si>
    <t xml:space="preserve">Edit/Cancel
</t>
  </si>
  <si>
    <r>
      <t xml:space="preserve">- Order is on Hold in Legacy.  (All Holds happen before PS Printed.
- Max:  Indicates the order is on a shipping hold. Status could be any System Hold - credit hold, etc.  
</t>
    </r>
    <r>
      <rPr>
        <sz val="9"/>
        <color indexed="8"/>
        <rFont val="Arial"/>
        <family val="2"/>
      </rPr>
      <t>- System Holds override Customer Holds</t>
    </r>
  </si>
  <si>
    <t>5c</t>
  </si>
  <si>
    <t>N/A</t>
  </si>
  <si>
    <r>
      <rPr>
        <b/>
        <sz val="9"/>
        <rFont val="Arial"/>
        <family val="2"/>
      </rPr>
      <t>WB - Hold</t>
    </r>
    <r>
      <rPr>
        <sz val="9"/>
        <rFont val="Arial"/>
        <family val="2"/>
      </rPr>
      <t xml:space="preserve">
(Web System Hold)
</t>
    </r>
  </si>
  <si>
    <r>
      <rPr>
        <strike/>
        <sz val="9"/>
        <color indexed="30"/>
        <rFont val="Arial"/>
        <family val="2"/>
      </rPr>
      <t>Hold</t>
    </r>
    <r>
      <rPr>
        <b/>
        <sz val="9"/>
        <color indexed="30"/>
        <rFont val="Arial"/>
        <family val="2"/>
      </rPr>
      <t xml:space="preserve">
Web Hold</t>
    </r>
  </si>
  <si>
    <t>MAX only</t>
  </si>
  <si>
    <r>
      <rPr>
        <b/>
        <sz val="9"/>
        <color indexed="8"/>
        <rFont val="Arial"/>
        <family val="2"/>
      </rPr>
      <t>PS Printed</t>
    </r>
    <r>
      <rPr>
        <sz val="11"/>
        <color theme="1"/>
        <rFont val="Calibri"/>
        <family val="2"/>
        <scheme val="minor"/>
      </rPr>
      <t xml:space="preserve">; 
</t>
    </r>
    <r>
      <rPr>
        <b/>
        <sz val="9"/>
        <color indexed="8"/>
        <rFont val="Arial"/>
        <family val="2"/>
      </rPr>
      <t>Ready for Pick-Ship</t>
    </r>
    <r>
      <rPr>
        <sz val="11"/>
        <color theme="1"/>
        <rFont val="Calibri"/>
        <family val="2"/>
        <scheme val="minor"/>
      </rPr>
      <t xml:space="preserve">
</t>
    </r>
    <r>
      <rPr>
        <strike/>
        <sz val="9"/>
        <color indexed="55"/>
        <rFont val="Arial"/>
        <family val="2"/>
      </rPr>
      <t>PC Confirm (ASN purpose)</t>
    </r>
    <r>
      <rPr>
        <sz val="9"/>
        <color indexed="10"/>
        <rFont val="Arial"/>
        <family val="2"/>
      </rPr>
      <t xml:space="preserve">
</t>
    </r>
  </si>
  <si>
    <t xml:space="preserve">Released 
</t>
  </si>
  <si>
    <t>For Fulfillment</t>
  </si>
  <si>
    <t>Cannot Edit/Cancel</t>
  </si>
  <si>
    <r>
      <t xml:space="preserve">PS Printed - Indicates that a WH Pick Ticket has been printed for "Shippable" items.  
</t>
    </r>
    <r>
      <rPr>
        <strike/>
        <sz val="9"/>
        <color indexed="55"/>
        <rFont val="Arial"/>
        <family val="2"/>
      </rPr>
      <t>- PC Confirm - Indicates that a label has been printed &amp; pick confirmed for all printed items.</t>
    </r>
    <r>
      <rPr>
        <sz val="9"/>
        <color indexed="8"/>
        <rFont val="Arial"/>
        <family val="2"/>
      </rPr>
      <t xml:space="preserve">  
- Advanced Ship Notice will be sent here. (Not BR1)</t>
    </r>
  </si>
  <si>
    <t>Ready for Invoice</t>
  </si>
  <si>
    <t>Shipped</t>
  </si>
  <si>
    <t>Indicates the order has been Pick &amp; Ship Confirmed, and is now ready to be Invoiced.  
This is based on the order which shipped.  (Entire web order may not have shipped yet.)  
MAX creates a separate Order number for Back Ordered items.
ACCESS: Ship Confirm</t>
  </si>
  <si>
    <t>Invoice Process NOT status</t>
  </si>
  <si>
    <t>Invoice Printed</t>
  </si>
  <si>
    <t>Invoiced</t>
  </si>
  <si>
    <t>After 6 months</t>
  </si>
  <si>
    <r>
      <t xml:space="preserve">The Order has been Invoiced.  
</t>
    </r>
    <r>
      <rPr>
        <i/>
        <sz val="9"/>
        <color indexed="10"/>
        <rFont val="Arial"/>
        <family val="2"/>
      </rPr>
      <t xml:space="preserve">2/10/11 bw - This status is populated by wM when the split off the OU portion of the invoice record received from the Legacy. </t>
    </r>
  </si>
  <si>
    <t>Delivered</t>
  </si>
  <si>
    <r>
      <rPr>
        <b/>
        <sz val="9"/>
        <rFont val="Arial"/>
        <family val="2"/>
      </rPr>
      <t>BackOrder Released</t>
    </r>
    <r>
      <rPr>
        <sz val="9"/>
        <color indexed="10"/>
        <rFont val="Arial"/>
        <family val="2"/>
      </rPr>
      <t xml:space="preserve">
</t>
    </r>
    <r>
      <rPr>
        <strike/>
        <sz val="9"/>
        <color indexed="55"/>
        <rFont val="Arial"/>
        <family val="2"/>
      </rPr>
      <t>BackOrder Hold</t>
    </r>
    <r>
      <rPr>
        <sz val="9"/>
        <color indexed="10"/>
        <rFont val="Arial"/>
        <family val="2"/>
      </rPr>
      <t xml:space="preserve">
</t>
    </r>
  </si>
  <si>
    <r>
      <t xml:space="preserve">BackOrder
</t>
    </r>
    <r>
      <rPr>
        <sz val="9"/>
        <color indexed="30"/>
        <rFont val="Arial"/>
        <family val="2"/>
      </rPr>
      <t>(</t>
    </r>
    <r>
      <rPr>
        <i/>
        <sz val="9"/>
        <rFont val="Arial"/>
        <family val="2"/>
      </rPr>
      <t>Ready for Fulfillment vs. Open)</t>
    </r>
  </si>
  <si>
    <r>
      <t xml:space="preserve">Edit/Cancel
-In Call Center Only
* </t>
    </r>
    <r>
      <rPr>
        <i/>
        <sz val="9"/>
        <rFont val="Arial"/>
        <family val="2"/>
      </rPr>
      <t>eCSRS are able to update on web</t>
    </r>
  </si>
  <si>
    <t xml:space="preserve">MAX: Indicates a generation other than 00 has been released.  It maintains this status until fulfilled then follows normal order status.
- Could also be PC w/BO - Discuss this offline.
- Need to send this from Legacy.  
</t>
  </si>
  <si>
    <t>Voided</t>
  </si>
  <si>
    <t>Not a status - need to develop the process</t>
  </si>
  <si>
    <t xml:space="preserve">Canceled
</t>
  </si>
  <si>
    <t>blank</t>
  </si>
  <si>
    <t>MAX needs to identify a means of indicating order cancelation.  (When the entire order is deleted, MAX refers to this as 'Deleting an Order'.)
Log this action.  Track in File</t>
  </si>
  <si>
    <t>For direct orders</t>
  </si>
  <si>
    <t xml:space="preserve">Direct 
</t>
  </si>
  <si>
    <t>From Manufacturer</t>
  </si>
  <si>
    <t>- Currently appear on Web as BackOrdered.  
- Legacy needs an indicator to enable this Web display.
ACCESS: -Non Stock line tied to PO, can't chg ord.  PO created at entry.</t>
  </si>
  <si>
    <t>n/a</t>
  </si>
  <si>
    <t>Returns</t>
  </si>
  <si>
    <t>Return</t>
  </si>
  <si>
    <t>Brand new order for Sterling
ACCESS Returns included in Credits</t>
  </si>
  <si>
    <t xml:space="preserve">Credit </t>
  </si>
  <si>
    <t>Future</t>
  </si>
  <si>
    <t>Can
Edit/Cancel</t>
  </si>
  <si>
    <t>Quote</t>
  </si>
  <si>
    <t xml:space="preserve">Quote- confirm with ACCESS that the order number will not change only the status will change.  7/8/10 bw confirmed </t>
  </si>
  <si>
    <t xml:space="preserve">Invoice Only
</t>
  </si>
  <si>
    <t>Invoice Only</t>
  </si>
  <si>
    <r>
      <t>Brand new order for Sterling- comes from invoice file. Talk to Sri about what is being sent for Process Code. (</t>
    </r>
    <r>
      <rPr>
        <b/>
        <i/>
        <sz val="9"/>
        <rFont val="Arial"/>
        <family val="2"/>
      </rPr>
      <t>Not</t>
    </r>
    <r>
      <rPr>
        <i/>
        <sz val="9"/>
        <rFont val="Arial"/>
        <family val="2"/>
      </rPr>
      <t xml:space="preserve"> "I" for Invoice.) (Updates to inv#, date, status.)  </t>
    </r>
  </si>
  <si>
    <t xml:space="preserve">Blanket
</t>
  </si>
  <si>
    <t xml:space="preserve">Is this tied to only one ship to or multiple?  Assume multiple ship tos = multiple orders.  Legacy order number will be different.  </t>
  </si>
  <si>
    <t xml:space="preserve">Note on Purge/Archive:  Backorders, Directs, Futures, Quotes - all have the possibility of not being fulfilled and never reaching 'Invoiced' or 'Cancelled' status.
Typically a Future or Quote will roll into a Stock order, Direct, or be voided but often are not cleaned up on the Legacy.   Quotes are usually for 30 days, Futures can be longer.
Backorders - can remain open for sometime (over 6 months) example: equipment backorders or shipping from a foreign location.  
Assumption:  Legacy will control cleanup of these types of orders by either converting to another order type or cancelling.  </t>
  </si>
  <si>
    <t>Create a matrix together to show the life cycle for each status. GT said we will provide today.    See OrderStatus Flow tab.</t>
  </si>
  <si>
    <t xml:space="preserve">Assumption:  02/04/11 - Sterling expects to receive the Roll-up number from the Legacies.  </t>
  </si>
  <si>
    <t>Information on the Print page matches the Order Detail page.</t>
  </si>
  <si>
    <t>TC0</t>
  </si>
  <si>
    <t>BUTTON</t>
  </si>
  <si>
    <t>From</t>
  </si>
  <si>
    <t>Order Detail</t>
  </si>
  <si>
    <t>Action that occurs</t>
  </si>
  <si>
    <t>WC Detail</t>
  </si>
  <si>
    <t>Action – No split (1:1 relationship –WC order to Legacy order)</t>
  </si>
  <si>
    <t>Action – Split Order(1:2+ relationship – WC order to legacy order)</t>
  </si>
  <si>
    <t>Return to Orders</t>
  </si>
  <si>
    <t>Yes</t>
  </si>
  <si>
    <t>Returns to the Order Search page</t>
  </si>
  <si>
    <t>Return Items</t>
  </si>
  <si>
    <t>Goes to the Return Item page and shows all the items on this order</t>
  </si>
  <si>
    <t>No</t>
  </si>
  <si>
    <t>Cancel Order</t>
  </si>
  <si>
    <t>Brings up the Cancel Order modal where user can click “NO” or “YES” to approve the cancelation of the order.  Then returns to the Order Search page.</t>
  </si>
  <si>
    <t>(If no Legacy order# -Can cancel the WC order)</t>
  </si>
  <si>
    <t>Once a Legacy order number is generated the “Cancel Order” button should not show on the WC Detail page.  The user will have to go to the specific order to cancel.</t>
  </si>
  <si>
    <t>Edit Order</t>
  </si>
  <si>
    <t>Goes to the Cart page</t>
  </si>
  <si>
    <t>(If no Legacy order# -Can edit the WC order)</t>
  </si>
  <si>
    <t>Once a Legacy order number is generated the “Edit Order” button should not show on the WC Detail page.  The user will have to go to the specific order to select edit.</t>
  </si>
  <si>
    <t>Re-Order</t>
  </si>
  <si>
    <t>Copies the order and creates a new cart</t>
  </si>
  <si>
    <t>Then goes to the Cart page with the copied new order appearing</t>
  </si>
  <si>
    <t>Copies the order and creates a new cart with the original order request (regardless if the order has been split.)</t>
  </si>
  <si>
    <t>Then goes to the Cart page with the copied new order appearing.</t>
  </si>
  <si>
    <t>Reject Order</t>
  </si>
  <si>
    <t>There would not be a legacy order number created yet.</t>
  </si>
  <si>
    <t>This would reject the web confirmation order – thus the order would never be sent to the legacy.</t>
  </si>
  <si>
    <t>Approve Order</t>
  </si>
  <si>
    <t>Only after approving the web confirmation ‘Pending Approval”, will the order be sent to the legacy and a legacy order# generated.</t>
  </si>
  <si>
    <t>4/29 bw - Reference for where &amp; when the buttons will appear on Order Detail and Web Confirmation Detail</t>
  </si>
  <si>
    <r>
      <t>Yes
(</t>
    </r>
    <r>
      <rPr>
        <i/>
        <sz val="10"/>
        <color theme="1"/>
        <rFont val="Calibri"/>
        <family val="2"/>
        <scheme val="minor"/>
      </rPr>
      <t>If order is in invoiced status)</t>
    </r>
  </si>
  <si>
    <t>Yes
(If order status allows for edit/cancel)</t>
  </si>
  <si>
    <t>Also refer to the Reference_OrderStatus tab for details on which statuses allow for edti/cancel of the order.</t>
  </si>
  <si>
    <t xml:space="preserve">User is logged into NG  
An order has been selected from the Order Search page and it has a legacy order number  
The Order Detail Page has been displayed for the selected order.
</t>
  </si>
  <si>
    <t>Business Rules:</t>
  </si>
  <si>
    <t>Rule</t>
  </si>
  <si>
    <t>Description</t>
  </si>
  <si>
    <t xml:space="preserve">Web Chanel </t>
  </si>
  <si>
    <t>B2B Specific</t>
  </si>
  <si>
    <t>Steps To Resolve Hold</t>
  </si>
  <si>
    <t>Implementation Details</t>
  </si>
  <si>
    <t>Accept price override</t>
  </si>
  <si>
    <r>
      <t>This is a preference. When enabled, it does not exception orders which have lines which specify a price which is different from that returned by P&amp;A call.</t>
    </r>
    <r>
      <rPr>
        <sz val="9"/>
        <color rgb="FFFF0000"/>
        <rFont val="Tahoma"/>
        <family val="2"/>
      </rPr>
      <t xml:space="preserve">  The expectation is that the order does not go into exception if the price is different.  The price override flag is set before placing the order in legacy.</t>
    </r>
  </si>
  <si>
    <t>Y</t>
  </si>
  <si>
    <t>/Customer/Extn/XpxCustomerRulesProfileList/XpxCustomerRulesProfile</t>
  </si>
  <si>
    <t>has an entry for the corresponding rule.</t>
  </si>
  <si>
    <t>Price Tolerance needs to be added to Price Override.</t>
  </si>
  <si>
    <t>Accept Price Override +/- 25%</t>
  </si>
  <si>
    <t xml:space="preserve">If box is blank, then do not accept Price Override and the price override flag is unchecked.  </t>
  </si>
  <si>
    <t>If box has a value then the price override flag is checked and the business rule fails if outside the tolerance.</t>
  </si>
  <si>
    <t>Example: Price override +/-10%</t>
  </si>
  <si>
    <t>xpedx price = $10</t>
  </si>
  <si>
    <t>Customer price from $9 to $11 can be accepted.</t>
  </si>
  <si>
    <t>30-Nov-2010: Steve Bugher confirms the max value for this tolerance as 25%.</t>
  </si>
  <si>
    <t>Prevent orders from being placed automatically on ordering system.</t>
  </si>
  <si>
    <t xml:space="preserve">Option is enabled. All orders would be put on Needs Attention hold.  </t>
  </si>
  <si>
    <r>
      <t xml:space="preserve">Call Center </t>
    </r>
    <r>
      <rPr>
        <sz val="9"/>
        <color theme="1"/>
        <rFont val="Tahoma"/>
        <family val="2"/>
      </rPr>
      <t>Hold</t>
    </r>
  </si>
  <si>
    <t>N</t>
  </si>
  <si>
    <t xml:space="preserve">CSR can resolve the hold by checking the override option on the Order Dashboard. </t>
  </si>
  <si>
    <t>Order Rules:</t>
  </si>
  <si>
    <t>Web Channel</t>
  </si>
  <si>
    <t>Header comments were sent by customer</t>
  </si>
  <si>
    <r>
      <t>Orders with header comments are placed in the legacy system with the Web Hold Flag set to Y. Order would finally move to the Web Hold status.</t>
    </r>
    <r>
      <rPr>
        <sz val="9"/>
        <color rgb="FFFF0000"/>
        <rFont val="Tahoma"/>
        <family val="2"/>
      </rPr>
      <t xml:space="preserve">  Above is the normal flow.  If the flag is checked, the order is held in Call Center and not placed in legacy.  </t>
    </r>
  </si>
  <si>
    <t>Web Hold</t>
  </si>
  <si>
    <t>Call Center Hold</t>
  </si>
  <si>
    <t>CSR can resolve the hold by checking the override option on the Order Dashboard</t>
  </si>
  <si>
    <t>/Order/Intructions/Instruction[@InstructionType=’HEADER_COMMENTS’]/@InstructionText is not null.</t>
  </si>
  <si>
    <t>Do not allow duplicate POs</t>
  </si>
  <si>
    <t>Option is enabled; PO # on incoming order is the same as that in an earlier unpurged order already placed in the Sterling system.</t>
  </si>
  <si>
    <t>Hold</t>
  </si>
  <si>
    <t>CSR can resolve the hold by checking the override option on the Order Dashboard.</t>
  </si>
  <si>
    <t>getOrderList with /Order/@CustomerPONo populated with the value of /Order/@CustomerPONo present in the order returns records.</t>
  </si>
  <si>
    <t>Non-Standard ship method</t>
  </si>
  <si>
    <t>Option is enabled and the ship method specified on order is not ‘STANDARD’.</t>
  </si>
  <si>
    <t>Non-Standard will include Rush &amp; Will Call.  If the flag is checked, the order is held in Call Center and not placed in legacy.  If the flag is NOT checked, the order is placed in legacy with Web Hold.</t>
  </si>
  <si>
    <t>/Order/@CarrierServiceCode != ‘STANDARD’</t>
  </si>
  <si>
    <t>Customer selected ship complete</t>
  </si>
  <si>
    <t xml:space="preserve">The order has Ship Complete flag set to Y. This preference would force execution of rule – Prevent Backorders.  </t>
  </si>
  <si>
    <r>
      <t>Applies</t>
    </r>
    <r>
      <rPr>
        <sz val="9"/>
        <color theme="1"/>
        <rFont val="Tahoma"/>
        <family val="2"/>
      </rPr>
      <t xml:space="preserve"> </t>
    </r>
    <r>
      <rPr>
        <sz val="9"/>
        <color rgb="FFFF0000"/>
        <rFont val="Tahoma"/>
        <family val="2"/>
      </rPr>
      <t xml:space="preserve">for B2B orders only.  Checking this flag will always place the order with Ship Complete overriding the Customer Profile.  The order will not go on Hold.  </t>
    </r>
  </si>
  <si>
    <t>/Order/Extn/@ExtnShipComplete is set to Y and /Customer/Extn/@ExtnShipComplete is set to Y.</t>
  </si>
  <si>
    <t>Validate ship-to zip code</t>
  </si>
  <si>
    <t>Option is enabled and ship-to zip code on the order does not match the ship-to zip code stored against the customer account.</t>
  </si>
  <si>
    <t>The CSR would also update the zipcode for the account on the legacy system.</t>
  </si>
  <si>
    <t>/Order/PersonInfoShipTo/@ZipCode on the order is compared with /Customer/BuyerOrganization/CorporatePersonInfo/@Zipcode</t>
  </si>
  <si>
    <t>Ship date not next business day</t>
  </si>
  <si>
    <r>
      <t xml:space="preserve">Option is enabled and </t>
    </r>
    <r>
      <rPr>
        <sz val="9"/>
        <color rgb="FFFF0000"/>
        <rFont val="Tahoma"/>
        <family val="2"/>
      </rPr>
      <t xml:space="preserve">requested </t>
    </r>
    <r>
      <rPr>
        <sz val="9"/>
        <color theme="1"/>
        <rFont val="Tahoma"/>
        <family val="2"/>
      </rPr>
      <t xml:space="preserve">Ship date specified on the incoming order is not the </t>
    </r>
    <r>
      <rPr>
        <sz val="9"/>
        <color rgb="FFFF0000"/>
        <rFont val="Tahoma"/>
        <family val="2"/>
      </rPr>
      <t xml:space="preserve">next </t>
    </r>
    <r>
      <rPr>
        <sz val="9"/>
        <color theme="1"/>
        <rFont val="Tahoma"/>
        <family val="2"/>
      </rPr>
      <t>business day.  E.g. Ship Date specified is 4 days from the current date.</t>
    </r>
  </si>
  <si>
    <t>/Order/@ReqShipDate is not SYSDATE + 1.</t>
  </si>
  <si>
    <t>Incorrect Buyer ID</t>
  </si>
  <si>
    <t>Buyer organization code cannot be determined</t>
  </si>
  <si>
    <t>Trigger workflow to initiate Buyer ID upload to the .com. Reprocess the order after the Buyer ID has been uploaded to the Sterling system.</t>
  </si>
  <si>
    <t>This error will show up on exception console and NOT on the order dashboard. The connectivity team will query the exception console for exceptioned orders.</t>
  </si>
  <si>
    <t>The exception will also show up as an alert when the concerned user logs into the Sterling Call Center.</t>
  </si>
  <si>
    <t>/Order/@BuyerOrganizationCode is an invalid organization code.</t>
  </si>
  <si>
    <t>Incorrect eTrading ID</t>
  </si>
  <si>
    <t>Buyer account cannot be determined</t>
  </si>
  <si>
    <t>If the eTrading ID is wrong on the inbound order, CSR can update the eTrading ID (referring to customer account/ship-to maintenance) and reprocess the order.</t>
  </si>
  <si>
    <t>If the eTrading ID is wrong on the customer account/ship-to maintenance then customer solutions / integration team needs to be involved to update the eTrading ID in customer profile and the order can bed reprocessed.</t>
  </si>
  <si>
    <t>This error will show up on exception console and NOT on the order dashboard.</t>
  </si>
  <si>
    <t>/Order/Extn/@ExtnETradingID does not resolve to a Ship To.</t>
  </si>
  <si>
    <t>Starting  on Page 11 of the attached document (which is a ddd altered as part of CR399) is a table that lists all the rules.  Within that table is a column entitled ‘B2B Specific.’  If the entry in that column for a particular rule is ‘Y’, then you don’t need to worry about it.  That means the rule is only applicable to EDI orders.</t>
  </si>
  <si>
    <t>The GTM rule is not in yet and the rule for price below cost was thrown out.  (those are the last 2 items in the table).  Also, header and line comments are no longer rules, but they should trigger a WB hold if they’re on the order.  However, I am not sure that coding is complete either.</t>
  </si>
  <si>
    <t>Reference for the Call Center Business Rules (CR399_Rules.docx - provided by Wendy M. 4/27/11)</t>
  </si>
  <si>
    <t>(Table portion of the above document)</t>
  </si>
  <si>
    <t>External Users</t>
  </si>
  <si>
    <t>Field</t>
  </si>
  <si>
    <t xml:space="preserve">New User </t>
  </si>
  <si>
    <t>Edit User</t>
  </si>
  <si>
    <t>New User</t>
  </si>
  <si>
    <t>P&amp;A</t>
  </si>
  <si>
    <t>User Admin Role</t>
  </si>
  <si>
    <t>Update (based on permission)</t>
  </si>
  <si>
    <t>Based on permission – meaning if the logged in user has the permission to the role. The following permissions are associated with this role.</t>
  </si>
  <si>
    <r>
      <t>1.</t>
    </r>
    <r>
      <rPr>
        <sz val="7"/>
        <color theme="1"/>
        <rFont val="Times New Roman"/>
        <family val="1"/>
      </rPr>
      <t xml:space="preserve">     </t>
    </r>
    <r>
      <rPr>
        <sz val="9"/>
        <color theme="1"/>
        <rFont val="Arial"/>
        <family val="2"/>
      </rPr>
      <t>Manage Users</t>
    </r>
  </si>
  <si>
    <r>
      <t>2.</t>
    </r>
    <r>
      <rPr>
        <sz val="7"/>
        <color theme="1"/>
        <rFont val="Times New Roman"/>
        <family val="1"/>
      </rPr>
      <t xml:space="preserve">     </t>
    </r>
    <r>
      <rPr>
        <sz val="9"/>
        <color theme="1"/>
        <rFont val="Arial"/>
        <family val="2"/>
      </rPr>
      <t>View user carts for that customer</t>
    </r>
  </si>
  <si>
    <r>
      <t>3.</t>
    </r>
    <r>
      <rPr>
        <sz val="7"/>
        <color theme="1"/>
        <rFont val="Times New Roman"/>
        <family val="1"/>
      </rPr>
      <t xml:space="preserve">     </t>
    </r>
    <r>
      <rPr>
        <sz val="9"/>
        <color theme="1"/>
        <rFont val="Arial"/>
        <family val="2"/>
      </rPr>
      <t>View orders for that customer</t>
    </r>
  </si>
  <si>
    <r>
      <t>4.</t>
    </r>
    <r>
      <rPr>
        <sz val="7"/>
        <color theme="1"/>
        <rFont val="Times New Roman"/>
        <family val="1"/>
      </rPr>
      <t xml:space="preserve">     </t>
    </r>
    <r>
      <rPr>
        <sz val="9"/>
        <color theme="1"/>
        <rFont val="Arial"/>
        <family val="2"/>
      </rPr>
      <t>View reports for that customer</t>
    </r>
  </si>
  <si>
    <r>
      <t>5.</t>
    </r>
    <r>
      <rPr>
        <sz val="7"/>
        <color theme="1"/>
        <rFont val="Times New Roman"/>
        <family val="1"/>
      </rPr>
      <t xml:space="preserve">     </t>
    </r>
    <r>
      <rPr>
        <sz val="9"/>
        <color theme="1"/>
        <rFont val="Arial"/>
        <family val="2"/>
      </rPr>
      <t>Manage My Items lists</t>
    </r>
  </si>
  <si>
    <r>
      <t>6.</t>
    </r>
    <r>
      <rPr>
        <sz val="7"/>
        <color rgb="FF000000"/>
        <rFont val="Times New Roman"/>
        <family val="1"/>
      </rPr>
      <t xml:space="preserve">       </t>
    </r>
    <r>
      <rPr>
        <sz val="9"/>
        <color theme="1"/>
        <rFont val="Arial"/>
        <family val="2"/>
      </rPr>
      <t>Manage news</t>
    </r>
  </si>
  <si>
    <t>Buyer Role</t>
  </si>
  <si>
    <t>Update</t>
  </si>
  <si>
    <t>(based on permission)</t>
  </si>
  <si>
    <r>
      <t>1.</t>
    </r>
    <r>
      <rPr>
        <sz val="7"/>
        <color theme="1"/>
        <rFont val="Times New Roman"/>
        <family val="1"/>
      </rPr>
      <t xml:space="preserve">     </t>
    </r>
    <r>
      <rPr>
        <sz val="9"/>
        <color theme="1"/>
        <rFont val="Arial"/>
        <family val="2"/>
      </rPr>
      <t>Manage orders</t>
    </r>
  </si>
  <si>
    <r>
      <t>2.</t>
    </r>
    <r>
      <rPr>
        <sz val="7"/>
        <color theme="1"/>
        <rFont val="Times New Roman"/>
        <family val="1"/>
      </rPr>
      <t xml:space="preserve">     </t>
    </r>
    <r>
      <rPr>
        <sz val="9"/>
        <color theme="1"/>
        <rFont val="Arial"/>
        <family val="2"/>
      </rPr>
      <t>View prices</t>
    </r>
  </si>
  <si>
    <r>
      <t>3.</t>
    </r>
    <r>
      <rPr>
        <sz val="7"/>
        <color theme="1"/>
        <rFont val="Times New Roman"/>
        <family val="1"/>
      </rPr>
      <t xml:space="preserve">     </t>
    </r>
    <r>
      <rPr>
        <sz val="9"/>
        <color theme="1"/>
        <rFont val="Arial"/>
        <family val="2"/>
      </rPr>
      <t>View catalogs</t>
    </r>
  </si>
  <si>
    <r>
      <t>4.</t>
    </r>
    <r>
      <rPr>
        <sz val="7"/>
        <color theme="1"/>
        <rFont val="Times New Roman"/>
        <family val="1"/>
      </rPr>
      <t xml:space="preserve">     </t>
    </r>
    <r>
      <rPr>
        <sz val="9"/>
        <color theme="1"/>
        <rFont val="Arial"/>
        <family val="2"/>
      </rPr>
      <t>Order History / Reporting</t>
    </r>
  </si>
  <si>
    <r>
      <t>5.</t>
    </r>
    <r>
      <rPr>
        <sz val="7"/>
        <color theme="1"/>
        <rFont val="Times New Roman"/>
        <family val="1"/>
      </rPr>
      <t xml:space="preserve">     </t>
    </r>
    <r>
      <rPr>
        <sz val="9"/>
        <color theme="1"/>
        <rFont val="Arial"/>
        <family val="2"/>
      </rPr>
      <t>Returns</t>
    </r>
  </si>
  <si>
    <r>
      <t>6.</t>
    </r>
    <r>
      <rPr>
        <sz val="7"/>
        <color theme="1"/>
        <rFont val="Times New Roman"/>
        <family val="1"/>
      </rPr>
      <t xml:space="preserve">     </t>
    </r>
    <r>
      <rPr>
        <sz val="9"/>
        <color theme="1"/>
        <rFont val="Arial"/>
        <family val="2"/>
      </rPr>
      <t>Manage their own MyItems list</t>
    </r>
  </si>
  <si>
    <t>Approver Role</t>
  </si>
  <si>
    <r>
      <t>1.</t>
    </r>
    <r>
      <rPr>
        <sz val="7"/>
        <color theme="1"/>
        <rFont val="Times New Roman"/>
        <family val="1"/>
      </rPr>
      <t xml:space="preserve">     </t>
    </r>
    <r>
      <rPr>
        <sz val="11"/>
        <color theme="1"/>
        <rFont val="Calibri"/>
        <family val="2"/>
      </rPr>
      <t xml:space="preserve">All buyer functions as well as </t>
    </r>
    <r>
      <rPr>
        <sz val="9"/>
        <color theme="1"/>
        <rFont val="Arial"/>
        <family val="2"/>
      </rPr>
      <t>Manage Order for Accounts.</t>
    </r>
  </si>
  <si>
    <t>View Prices</t>
  </si>
  <si>
    <t>If this flag is turned off, we will still do tha P&amp;A but hide the price from showing it on the UI in web channel, COM</t>
  </si>
  <si>
    <t>View Reports</t>
  </si>
  <si>
    <t>If the View Prices flag is turned on, then check this field to either show the reporting link or not.</t>
  </si>
  <si>
    <t>View Invoices Role</t>
  </si>
  <si>
    <r>
      <t>1.</t>
    </r>
    <r>
      <rPr>
        <sz val="7"/>
        <color theme="1"/>
        <rFont val="Times New Roman"/>
        <family val="1"/>
      </rPr>
      <t xml:space="preserve">     </t>
    </r>
    <r>
      <rPr>
        <sz val="9"/>
        <color theme="1"/>
        <rFont val="Arial"/>
        <family val="2"/>
      </rPr>
      <t>View invoices online</t>
    </r>
  </si>
  <si>
    <t>NA</t>
  </si>
  <si>
    <t>Estimator Role</t>
  </si>
  <si>
    <t>Would like estimators to be able to manage and create their own MIL.</t>
  </si>
  <si>
    <r>
      <t>1.</t>
    </r>
    <r>
      <rPr>
        <sz val="7"/>
        <color theme="1"/>
        <rFont val="Times New Roman"/>
        <family val="1"/>
      </rPr>
      <t xml:space="preserve">     </t>
    </r>
    <r>
      <rPr>
        <sz val="9"/>
        <color theme="1"/>
        <rFont val="Arial"/>
        <family val="2"/>
      </rPr>
      <t>View Prices</t>
    </r>
  </si>
  <si>
    <t>All users have access to MIL.</t>
  </si>
  <si>
    <r>
      <t>2.</t>
    </r>
    <r>
      <rPr>
        <sz val="7"/>
        <color theme="1"/>
        <rFont val="Times New Roman"/>
        <family val="1"/>
      </rPr>
      <t xml:space="preserve">     </t>
    </r>
    <r>
      <rPr>
        <sz val="9"/>
        <color theme="1"/>
        <rFont val="Arial"/>
        <family val="2"/>
      </rPr>
      <t>View Catalogs</t>
    </r>
  </si>
  <si>
    <r>
      <t>3.</t>
    </r>
    <r>
      <rPr>
        <sz val="7"/>
        <color theme="1"/>
        <rFont val="Times New Roman"/>
        <family val="1"/>
      </rPr>
      <t xml:space="preserve">     </t>
    </r>
    <r>
      <rPr>
        <sz val="9"/>
        <color theme="1"/>
        <rFont val="Arial"/>
        <family val="2"/>
      </rPr>
      <t>Create Cart</t>
    </r>
  </si>
  <si>
    <r>
      <t>4.</t>
    </r>
    <r>
      <rPr>
        <sz val="7"/>
        <color theme="1"/>
        <rFont val="Times New Roman"/>
        <family val="1"/>
      </rPr>
      <t xml:space="preserve">     </t>
    </r>
    <r>
      <rPr>
        <sz val="9"/>
        <color theme="1"/>
        <rFont val="Arial"/>
        <family val="2"/>
      </rPr>
      <t>View Order History / Reporting</t>
    </r>
  </si>
  <si>
    <r>
      <t>5.</t>
    </r>
    <r>
      <rPr>
        <sz val="7"/>
        <color theme="1"/>
        <rFont val="Times New Roman"/>
        <family val="1"/>
      </rPr>
      <t xml:space="preserve">       </t>
    </r>
    <r>
      <rPr>
        <sz val="9"/>
        <color theme="1"/>
        <rFont val="Arial"/>
        <family val="2"/>
      </rPr>
      <t>Cannot checkout</t>
    </r>
  </si>
  <si>
    <t>Stock check webservice Role</t>
  </si>
  <si>
    <t>Based on permission – meaning if the logged in user has the permission to the role. The following permissions are associated with this role. 
This role will be checked when somebody requests a stock check and will be allowed if the user has this role.</t>
  </si>
  <si>
    <t>We have some users who use both SCWS function and use the website for other purposes such as reporting.  Example:  MAX Printsmith customer.  Will they have to have two sign-ons to do this?</t>
  </si>
  <si>
    <t>Punchout</t>
  </si>
  <si>
    <t>May only be assigned thru Call Center - still being defined.  This is being added as a new user type.  (May be set at the Customer level)</t>
  </si>
  <si>
    <t>Need to have the same functionality as our Buyers.</t>
  </si>
  <si>
    <t>Sales Rep</t>
  </si>
  <si>
    <t>?</t>
  </si>
  <si>
    <t xml:space="preserve">Like User Admin plus they can see the cost.
</t>
  </si>
  <si>
    <t>Need definition for Sales Rep from a Web Channel perspective</t>
  </si>
  <si>
    <r>
      <t xml:space="preserve">CLARIFICATION REQUESTED:  Need to understand if a user can have multiple roles assigned?  For example: A user could be both an (Admin and an Approver) or (Buyer &amp; Admin)?   </t>
    </r>
    <r>
      <rPr>
        <i/>
        <sz val="11"/>
        <color rgb="FFC00000"/>
        <rFont val="Calibri"/>
        <family val="2"/>
        <scheme val="minor"/>
      </rPr>
      <t xml:space="preserve">ANSWER:  Users can be set to have multiple roles.  </t>
    </r>
  </si>
  <si>
    <t>Call Center - Internal Users</t>
  </si>
  <si>
    <t>The roles that have been identified so far are</t>
  </si>
  <si>
    <r>
      <t>1.</t>
    </r>
    <r>
      <rPr>
        <sz val="7"/>
        <color theme="1"/>
        <rFont val="Times New Roman"/>
        <family val="1"/>
      </rPr>
      <t xml:space="preserve">     </t>
    </r>
    <r>
      <rPr>
        <sz val="9"/>
        <color theme="1"/>
        <rFont val="Tahoma"/>
        <family val="2"/>
      </rPr>
      <t>Sales Reps</t>
    </r>
  </si>
  <si>
    <r>
      <t>2.</t>
    </r>
    <r>
      <rPr>
        <sz val="7"/>
        <color theme="1"/>
        <rFont val="Times New Roman"/>
        <family val="1"/>
      </rPr>
      <t xml:space="preserve">     </t>
    </r>
    <r>
      <rPr>
        <sz val="9"/>
        <color theme="1"/>
        <rFont val="Tahoma"/>
        <family val="2"/>
      </rPr>
      <t>CSRs</t>
    </r>
  </si>
  <si>
    <r>
      <t>3.</t>
    </r>
    <r>
      <rPr>
        <sz val="7"/>
        <color theme="1"/>
        <rFont val="Times New Roman"/>
        <family val="1"/>
      </rPr>
      <t xml:space="preserve">     </t>
    </r>
    <r>
      <rPr>
        <sz val="9"/>
        <color theme="1"/>
        <rFont val="Tahoma"/>
        <family val="2"/>
      </rPr>
      <t>Division Admins</t>
    </r>
  </si>
  <si>
    <r>
      <t>4.</t>
    </r>
    <r>
      <rPr>
        <sz val="7"/>
        <color theme="1"/>
        <rFont val="Times New Roman"/>
        <family val="1"/>
      </rPr>
      <t xml:space="preserve">     </t>
    </r>
    <r>
      <rPr>
        <sz val="9"/>
        <color theme="1"/>
        <rFont val="Tahoma"/>
        <family val="2"/>
      </rPr>
      <t>Credit</t>
    </r>
  </si>
  <si>
    <r>
      <t>5.</t>
    </r>
    <r>
      <rPr>
        <sz val="7"/>
        <color theme="1"/>
        <rFont val="Times New Roman"/>
        <family val="1"/>
      </rPr>
      <t xml:space="preserve">     </t>
    </r>
    <r>
      <rPr>
        <sz val="9"/>
        <color theme="1"/>
        <rFont val="Tahoma"/>
        <family val="2"/>
      </rPr>
      <t>Sales Manager</t>
    </r>
  </si>
  <si>
    <r>
      <t>6.</t>
    </r>
    <r>
      <rPr>
        <sz val="7"/>
        <color theme="1"/>
        <rFont val="Times New Roman"/>
        <family val="1"/>
      </rPr>
      <t xml:space="preserve">       </t>
    </r>
    <r>
      <rPr>
        <sz val="9"/>
        <color theme="1"/>
        <rFont val="Tahoma"/>
        <family val="2"/>
      </rPr>
      <t>eBusiness Admins</t>
    </r>
  </si>
  <si>
    <t>Bill To Information</t>
  </si>
  <si>
    <t>Ship To Information</t>
  </si>
  <si>
    <t>Subtotal</t>
  </si>
  <si>
    <t>Adjusted Subtotal</t>
  </si>
  <si>
    <t>Tax</t>
  </si>
  <si>
    <t>Shipping &amp; Handling</t>
  </si>
  <si>
    <t>Order Total &amp; Currency code</t>
  </si>
  <si>
    <t>Matches the original order &amp; includes:
Customer Account number
Customer Name
Attention Name
Addresss line 1
Address line 2
Address line 3
City, State, Zip, Country code(2 Character)</t>
  </si>
  <si>
    <t>Matches Order Search page &amp; includes:
Customer Account number
Customer Name
Attention Name
Addresss line 1
Address line 2
Address line 3
City, State, Zip, Country code(2 Character)</t>
  </si>
  <si>
    <t>Shipping Option - Order hold</t>
  </si>
  <si>
    <t>Shipping Option - Ship Complete</t>
  </si>
  <si>
    <t>Shipping Option - Will Call</t>
  </si>
  <si>
    <t>Shipping Option - Rush Order</t>
  </si>
  <si>
    <t xml:space="preserve"> "Order placed on hold until end of business day"</t>
  </si>
  <si>
    <t>"Will Call - Pick up location:" &lt;location name, address, city, state, zip, country, phone&gt;</t>
  </si>
  <si>
    <t>Reflects accumulation of line extended prices.</t>
  </si>
  <si>
    <t>Reflects Subtotal - Adjustments</t>
  </si>
  <si>
    <t>&lt;brand&gt; Item#</t>
  </si>
  <si>
    <t>Mfg Item #  or Customer Item #</t>
  </si>
  <si>
    <t>Item Short Description</t>
  </si>
  <si>
    <t>Item Long Description</t>
  </si>
  <si>
    <t>Ordered Qty &amp; UOM</t>
  </si>
  <si>
    <t>Shippable Qty &amp; UOM</t>
  </si>
  <si>
    <t>Backorder Qty &amp; UOM</t>
  </si>
  <si>
    <t xml:space="preserve">Special Instructions </t>
  </si>
  <si>
    <t>Line PO#</t>
  </si>
  <si>
    <t>Job #</t>
  </si>
  <si>
    <t>Customer Defined field 1</t>
  </si>
  <si>
    <t>Customer Defined field 2</t>
  </si>
  <si>
    <t>Customer Defined field 3</t>
  </si>
  <si>
    <t>Shippable Price &amp; Currency code</t>
  </si>
  <si>
    <t>Extended Price &amp; Currency code</t>
  </si>
  <si>
    <t>Price UOM</t>
  </si>
  <si>
    <t>Blank</t>
  </si>
  <si>
    <t xml:space="preserve">My Price </t>
  </si>
  <si>
    <t>Price Currency code</t>
  </si>
  <si>
    <t>Miscellaneous Charge Amount</t>
  </si>
  <si>
    <t>Miscellaneous Charge Description</t>
  </si>
  <si>
    <t>1 / EA</t>
  </si>
  <si>
    <t>Assuming the Misc. Chg. Desc. will appear in the location of the Item Short Description as the Long Desc. Is more of a bulleted list on the page.</t>
  </si>
  <si>
    <t>Special Charge Code (aka Misc Chg Code)</t>
  </si>
  <si>
    <t>zero / Blank</t>
  </si>
  <si>
    <t>(Appears in heading for the detail lines)</t>
  </si>
  <si>
    <t>EA</t>
  </si>
  <si>
    <t>Ordered Line Total (=Misc Charge Amount)</t>
  </si>
  <si>
    <t>COMMENT</t>
  </si>
  <si>
    <t>Line Comment from OP Response or OU</t>
  </si>
  <si>
    <t>0 / Blank</t>
  </si>
  <si>
    <t>This comment line will appear on the order as a separate line and is not associated with any product line.</t>
  </si>
  <si>
    <t>Mfg # - from catalog displays unless there is a Customer Item # then it is displayed instead.</t>
  </si>
  <si>
    <t>Not sure if this will show the legacy item description or the web catalog description. It should match what is on the order.  Confirm when testing.</t>
  </si>
  <si>
    <t>From catalog - appears as bullet points under the short description.</t>
  </si>
  <si>
    <t xml:space="preserve">Will appear if they were originally entered on the order for this line.  </t>
  </si>
  <si>
    <t>Includes line type  "C" Line comment - mapped into the Notes/Special Instructions for the product line.</t>
  </si>
  <si>
    <t>Appears if entered on the original order.</t>
  </si>
  <si>
    <t>The next 5 customer specific fields will only appear if set up in Customer Profile for entry/display. Need to test to ensure if flagged they appear and if not, they don't.</t>
  </si>
  <si>
    <t>Not currently used by MAX</t>
  </si>
  <si>
    <t>Should display and match what is on the order in the legacy.</t>
  </si>
  <si>
    <t>My Price</t>
  </si>
  <si>
    <t>(Appears in heading for the detail lines) Should match what is defined for the customer - check Customer Profile.</t>
  </si>
  <si>
    <t>Extended Price Currency code</t>
  </si>
  <si>
    <t>My Price Currency code</t>
  </si>
  <si>
    <t>Should display and match what is on the order in the legacy.  Appears directly below My Price</t>
  </si>
  <si>
    <t>Displays the Extended Price</t>
  </si>
  <si>
    <t>Extended Price</t>
  </si>
  <si>
    <t>Customer Item #</t>
  </si>
  <si>
    <t>Order Total Adjustments
(System applied at the time of order creation and received from legacy via an "O" type line.)</t>
  </si>
  <si>
    <t xml:space="preserve">Comments
</t>
  </si>
  <si>
    <t xml:space="preserve">Total header level promotional amount that has been applied to the order.
</t>
  </si>
  <si>
    <t xml:space="preserve">Order Detail - Roles/User Permissions </t>
  </si>
  <si>
    <t>User Roles/Permission - Can View Pricing</t>
  </si>
  <si>
    <t>This is a list from the "Reference_UserRoles" tab.  One particular user can be assigned multiple roles.  
Ensure that any data or buttons that appear on the Order Detail page meet the expectations by user role.
(Note only those that apply to the Order Detail page are listed here - see separate tab for additional options.)</t>
  </si>
  <si>
    <t>Web Confirmation Detail Screen - Verify Links</t>
  </si>
  <si>
    <t>Order Management - Web Confirmation Detail</t>
  </si>
  <si>
    <t>Verify Links on WC Detail Page - Print</t>
  </si>
  <si>
    <t>Verify that no legacy order number appears at the top left of the header information - since none has yet been assigned.</t>
  </si>
  <si>
    <t xml:space="preserve">User is logged into NG and has a list of Orders on the search page with a variety of statuses to choose from.
A WC# has been selected from the Order Search page that does not have a legacy order number. 
(Will probably be Pending Approval status.)
The WC Detail Page has been displayed for the selected Web confirmation order.
</t>
  </si>
  <si>
    <t xml:space="preserve">User is logged into NG and has a list of Orders on the search page with a variety of statuses to choose from.
An WC# has been selected from the Order Search page that has Splits.
The WC Detail Page has been displayed for the selected Web confirmation order.
</t>
  </si>
  <si>
    <t>The "Order #:" is blank.</t>
  </si>
  <si>
    <t>Link for Print Page</t>
  </si>
  <si>
    <t>Line Level Links</t>
  </si>
  <si>
    <t xml:space="preserve">User is logged into NG and has a list of Orders on the search page with a variety of statuses to choose from.
An WC Order has been selected from the Order Search page 
The WC Detail Page has been displayed for the selected WC order.
</t>
  </si>
  <si>
    <t>On the Web confirmation Detail screen the relationship between the WC# and Legacy Order number can vary as follows:
1:0 = There is on WC# and no associated legacy order number yet.
1:1 = There is one WC# and one associated legacy order number.
1:Many = There is one WC# and two or more associated legacy order numbers - due to split lines on the order.
LINKS ON THE WC DETAIL PAGE INCLUDE:
Order #, Item Description, Split, Invoiced (list), Invoice #</t>
  </si>
  <si>
    <t>Web confirmation Detail Screen - Verify Buttons</t>
  </si>
  <si>
    <t>From the WC Detail page, Click on the "Return to Orders" button that appears at the top left of the page.</t>
  </si>
  <si>
    <t xml:space="preserve">User is logged into NG and has a list of Orders on the search page with a variety of statuses to choose from.
A WC order has been selected from the Order Search page
The Web Confirmation Detail Page has been displayed for the selected WC order.
</t>
  </si>
  <si>
    <t>The WC Detail page is displayed again.</t>
  </si>
  <si>
    <t xml:space="preserve">User is logged into NG  
A WC order has been selected from the Order Search page that does not have a legacy order number. 
The WC Detail Page has been displayed for the selected WC order.
</t>
  </si>
  <si>
    <t>Cancel Order modal is displayed
Return to the WC Detail page</t>
  </si>
  <si>
    <t xml:space="preserve">Cancel Order modal is displayed
</t>
  </si>
  <si>
    <t>From modal - click "Yes" to confirm cancellation of the WC order.</t>
  </si>
  <si>
    <t xml:space="preserve">The WC order is cancelled.
The Order Search page is displayed and the WC order does not appear.  
</t>
  </si>
  <si>
    <t xml:space="preserve">User is logged into NG  
A WC order has been selected from the Order Search page that does not have a legacy order number.
The WC Detail Page has been displayed for the selected WC order.
</t>
  </si>
  <si>
    <r>
      <rPr>
        <u/>
        <sz val="10"/>
        <color theme="1"/>
        <rFont val="Arial"/>
        <family val="2"/>
      </rPr>
      <t xml:space="preserve">On the WC Detail Page: </t>
    </r>
    <r>
      <rPr>
        <sz val="10"/>
        <color theme="1"/>
        <rFont val="Arial"/>
        <family val="2"/>
      </rPr>
      <t xml:space="preserve">
(a) Click on "Cancel Order" button - bottom left of the page.
</t>
    </r>
    <r>
      <rPr>
        <u/>
        <sz val="10"/>
        <color theme="1"/>
        <rFont val="Arial"/>
        <family val="2"/>
      </rPr>
      <t>On the Cancel Order Modal:</t>
    </r>
    <r>
      <rPr>
        <sz val="10"/>
        <color theme="1"/>
        <rFont val="Arial"/>
        <family val="2"/>
      </rPr>
      <t xml:space="preserve">
(c )From modal - click "No" to return to the order detail.
 </t>
    </r>
  </si>
  <si>
    <t>Opens the cart for the WC Order 
Return to original order in WC Detail.</t>
  </si>
  <si>
    <t>Verify the Re-Order button Is displayed at the top and bottom of the screen on the right.</t>
  </si>
  <si>
    <t>Re-Order button appears at top and bottom of page.</t>
  </si>
  <si>
    <t>From the Order Detail page, Click on the "Reorder" button that appears at the bottom right of the page.
Then return to the Order Detail page by going to Order Management/Order Search/ and selecting the orginal order again.</t>
  </si>
  <si>
    <t>Order selected and the WC Detail page is displayed</t>
  </si>
  <si>
    <t xml:space="preserve">User is logged into NG
User is on the Order Search page
WC Orders selected for this test should not have an associated legacy order number.
</t>
  </si>
  <si>
    <t>WC ORDER WITH ASSOCIATED LEGACY ORDER(S)</t>
  </si>
  <si>
    <r>
      <t xml:space="preserve">User is logged into NG
User is on the Order Search page
WC Orders selected for this test </t>
    </r>
    <r>
      <rPr>
        <b/>
        <i/>
        <sz val="10"/>
        <color rgb="FF0000FF"/>
        <rFont val="Arial"/>
        <family val="2"/>
      </rPr>
      <t>will</t>
    </r>
    <r>
      <rPr>
        <sz val="10"/>
        <color rgb="FF0000FF"/>
        <rFont val="Arial"/>
        <family val="2"/>
      </rPr>
      <t xml:space="preserve"> have an associated legacy order number.
</t>
    </r>
  </si>
  <si>
    <t>WC Order selected and the WC Detail page is displayed</t>
  </si>
  <si>
    <t xml:space="preserve">Buttons that should appear:
Return to Orders
Re-Order
</t>
  </si>
  <si>
    <t>A new cart is automatically created with all the items from the original WC order and then the new cart  is displayed for editing.
You are able to navigate back to the original WC Order.</t>
  </si>
  <si>
    <t>Statuses that allow Edit/cancel</t>
  </si>
  <si>
    <t>Select a WC Order that has one or more associated legacy order numbers and a status that does not allow for Edit/cancel.
Released For Fulfillment
Shipped
Invoiced
Delivered
Backorder (edit in call center only)
Canceled
Direct from Manufacturer
Return
Quote
Invoice Only
Blanket</t>
  </si>
  <si>
    <t>Validate the buttons for each of the "Cannot Edit/Cancel" Statuses</t>
  </si>
  <si>
    <t>Statuses that do "not"allow Edit/cancel</t>
  </si>
  <si>
    <t>Pricing Fields are displayed on the WC Detail Page</t>
  </si>
  <si>
    <t>Updated</t>
  </si>
  <si>
    <t>1:0 Verify Buttons - Return to Orders</t>
  </si>
  <si>
    <t>1:0 Verify Buttons - Cancel WC Order - Abort Cancel</t>
  </si>
  <si>
    <t>1:0 Verify Buttons - Cancel WC Order - Complete Cancel</t>
  </si>
  <si>
    <t>1:0 Verify Buttons - Re-Order</t>
  </si>
  <si>
    <t xml:space="preserve">1:1 &amp; 1:Many- Verify Buttons - for WC Detail when there is one or more legacy orders </t>
  </si>
  <si>
    <t>1:1 &amp; 1:Many- Verify Buttons - for WC Detail when there is one or more legacy orders</t>
  </si>
  <si>
    <t>1:0 Verify Buttons - Edit Order</t>
  </si>
  <si>
    <t>If order is in "Invoiced" status, and the user does not have view invoicing rights, and the Invoice number is displayed, then the Invoice number is shown but is not a link.</t>
  </si>
  <si>
    <t xml:space="preserve">Ensure that the user has "Can View Invoicing" rights
User is logged into NG  
An WC order has been selected from the Order Search page and it has a legacy order number  
The WC Detail Page has been displayed for the selected WC order.
</t>
  </si>
  <si>
    <t xml:space="preserve">Ensure that the user has "Can View Pricing" rights  
User is logged into NG 
An WC order has been selected from the Order Search page and it has a legacy order number  
The WC Detail Page has been displayed for the selected WC order.
</t>
  </si>
  <si>
    <t xml:space="preserve">Ensure that the user does not have "Can View Invoicing" rights
User is logged into NG  
An WC order has been selected from the Order Search page and it has a legacy order number  
The WC Detail Page has been displayed for the selected WC order.
</t>
  </si>
  <si>
    <t xml:space="preserve">Valid Buttons for this user - when available:
Return to Orders
</t>
  </si>
  <si>
    <r>
      <rPr>
        <b/>
        <sz val="10"/>
        <color theme="1"/>
        <rFont val="Arial"/>
        <family val="2"/>
      </rPr>
      <t>User Admin Role</t>
    </r>
    <r>
      <rPr>
        <sz val="10"/>
        <color theme="1"/>
        <rFont val="Arial"/>
        <family val="2"/>
      </rPr>
      <t xml:space="preserve">
</t>
    </r>
    <r>
      <rPr>
        <sz val="9"/>
        <color theme="1"/>
        <rFont val="Arial"/>
        <family val="2"/>
      </rPr>
      <t>Can View orders for the selected customer
(Have to have this to get to Order Detail)</t>
    </r>
  </si>
  <si>
    <r>
      <rPr>
        <b/>
        <sz val="10"/>
        <color theme="1"/>
        <rFont val="Arial"/>
        <family val="2"/>
      </rPr>
      <t>Buyer Role</t>
    </r>
    <r>
      <rPr>
        <sz val="10"/>
        <color theme="1"/>
        <rFont val="Arial"/>
        <family val="2"/>
      </rPr>
      <t xml:space="preserve">
</t>
    </r>
    <r>
      <rPr>
        <sz val="9"/>
        <color theme="1"/>
        <rFont val="Arial"/>
        <family val="2"/>
      </rPr>
      <t>Can Manage Orders (Edit, return, cancel, re-order, etc.)
Can View pricing  
Can do Returns</t>
    </r>
  </si>
  <si>
    <t xml:space="preserve">Valid Buttons for this user - when available:
Return to Orders
Re-Order
</t>
  </si>
  <si>
    <t xml:space="preserve">User is logged into NG  
A WC order has been selected from the Order Search page 
  -  There may or may not be a legacy order #
  -  There may or may not be splits
The WC Detail Page has been displayed for the selected WC order.
</t>
  </si>
  <si>
    <t>User Roles/Permission - Can View Invoicing - User has rights</t>
  </si>
  <si>
    <t>User Roles/Permission - Can View Invoicing - User does not have rights</t>
  </si>
  <si>
    <t>User Roles/Permission - User Types</t>
  </si>
  <si>
    <t xml:space="preserve">Web Confirmation Screen:  Header Fields, Order Totals, Header comments &amp; Promotions  </t>
  </si>
  <si>
    <t>Web confirmation # in top line</t>
  </si>
  <si>
    <t>On the Web confirmation Detail screen the relationship between the WC# and Legacy Order number can vary as follows:
1:0 = There is on WC# and no associated legacy order number yet.
1:1 = There is one WC# and one associated legacy order number.
1:Many = There is one WC# and two or more associated legacy order numbers - due to split lines on the order.</t>
  </si>
  <si>
    <r>
      <t xml:space="preserve">Validate this information against the original WC order or refer to the Line type spreadsheets for details on how the header comments are populated.
LineType_Spreadsheet_AI70_V2.1.xlsx
Review_Comments_V1.4.xlsx
</t>
    </r>
    <r>
      <rPr>
        <u/>
        <sz val="10"/>
        <color rgb="FF0000FF"/>
        <rFont val="Arial"/>
        <family val="2"/>
      </rPr>
      <t xml:space="preserve">
Interface Line types that are also mapped to the Header:</t>
    </r>
    <r>
      <rPr>
        <sz val="10"/>
        <color rgb="FF0000FF"/>
        <rFont val="Arial"/>
        <family val="2"/>
      </rPr>
      <t xml:space="preserve">
(1) Header Comments are received from the legacy as a "C" type detail line and webMethods converts the information back into the Header Comments field.  
(2) "O" Promotion type line - this appears in the Order Total Adjustments field.</t>
    </r>
  </si>
  <si>
    <t>Order # - verify what appears based upon the WC# to Legacy order # relationship</t>
  </si>
  <si>
    <t xml:space="preserve">User is logged into NG  
A WC order has been selected from the Order Search page and has no legacy order number.  (1:0)
The WC Detail Page has been displayed for the selected WC order
</t>
  </si>
  <si>
    <t>Matches Order Search page - may be blank</t>
  </si>
  <si>
    <t>Order status appears and is valid for a WC order without a legacy order #.</t>
  </si>
  <si>
    <t>Name &amp; date - match the Order Search page
User Name - who placed the WC order
Date order entered
via &lt;source&gt;
"Order Confirmation emailed to" &lt;email addresses&gt;</t>
  </si>
  <si>
    <t xml:space="preserve">Order Placed By Information </t>
  </si>
  <si>
    <t>https://stg.xpedx.com/order</t>
  </si>
  <si>
    <t>https://stg.bulkleydunton.com/order</t>
  </si>
  <si>
    <t>https://stg.saalfeldredistribution.com/order</t>
  </si>
  <si>
    <t xml:space="preserve">The URLs to be used for NG Staging Testing.  - </t>
  </si>
  <si>
    <t>Won't have a shippable qty &amp; uom if there is no legacy order yet.</t>
  </si>
  <si>
    <t>Won't have a backorder qty &amp; uom if there is no legacy order yet.</t>
  </si>
  <si>
    <t>Verify that all items entered on the original order appear on this WC Detail page.</t>
  </si>
  <si>
    <t>All items appear that were on original order.</t>
  </si>
  <si>
    <t>Validate each line on the order for the following criteria</t>
  </si>
  <si>
    <t xml:space="preserve">Line Status </t>
  </si>
  <si>
    <t>Status of the line - should match the WC order status since no legacy order has been created yet.</t>
  </si>
  <si>
    <t xml:space="preserve">Will appear if they were originally entered on the WC order for the line.  </t>
  </si>
  <si>
    <t>Should display and match what was on the WC order when it was created.</t>
  </si>
  <si>
    <t>(Appears in heading for the detail lines) Should match what on the WC order when it was created.</t>
  </si>
  <si>
    <t>Should display and match what was on the WC order when it was created.  Appears directly below My Price</t>
  </si>
  <si>
    <t xml:space="preserve">User is logged into NG  
A WC order has been selected from the Order Search page and there is no legacy order number
The WC Detail Page has been displayed for the selected WC order.
</t>
  </si>
  <si>
    <t xml:space="preserve">User is logged into NG  
A WC order has been selected from the Order Search page and it does not have a legacy order #.
The selected WC order should have a system generated Misc. charge .  (Ex: Small Order Charge)
The WC Detail Page has been displayed for the selected WC order.
</t>
  </si>
  <si>
    <t>Since this line type is created on the legacy system, it wlll not appear for a Web Confirmation order that does not have a legacy order #.</t>
  </si>
  <si>
    <t>None</t>
  </si>
  <si>
    <t>1:0 Line Fields "P" - Legacy Product Line</t>
  </si>
  <si>
    <t>1:0 Line Fields "S" - Customer Product Line</t>
  </si>
  <si>
    <t>1:0 Line Fields "M" Miscellaneous charge</t>
  </si>
  <si>
    <t>1:0 Line Fields "C" Line comment  (Not associated with a product line)</t>
  </si>
  <si>
    <t xml:space="preserve">1:0 Header Fields, Order Totals, Header comments &amp; Promotions        </t>
  </si>
  <si>
    <t xml:space="preserve">1:0 Header Fields, Order Totals, Header comments &amp; Promotions  </t>
  </si>
  <si>
    <t>TC5</t>
  </si>
  <si>
    <t xml:space="preserve">1:1 Header Fields, Order Totals, Header comments &amp; Promotions  </t>
  </si>
  <si>
    <t>1:1  Line Fields "P" - Legacy Product Line</t>
  </si>
  <si>
    <t>1:1 Line Fields "M" Miscellaneous charge</t>
  </si>
  <si>
    <t>1:1 Line Fields "S" - Customer Product Line</t>
  </si>
  <si>
    <t>1:1 Line Fields "P" - Legacy Product Line</t>
  </si>
  <si>
    <t xml:space="preserve">1:1 Line Fields "C" </t>
  </si>
  <si>
    <r>
      <t xml:space="preserve">Validate this information against the original WC order or refer to the Line type spreadsheets for details on how the header comments are populated.
LineType_Spreadsheet_AI70_V2.1.xlsx
Review_Comments_V1.4.xlsx
</t>
    </r>
    <r>
      <rPr>
        <u/>
        <sz val="10"/>
        <color rgb="FF0000FF"/>
        <rFont val="Arial"/>
        <family val="2"/>
      </rPr>
      <t/>
    </r>
  </si>
  <si>
    <r>
      <t xml:space="preserve">Order status appears and is valid for a WC order without a legacy order #.
</t>
    </r>
    <r>
      <rPr>
        <i/>
        <sz val="10"/>
        <color rgb="FF0000FF"/>
        <rFont val="Arial"/>
        <family val="2"/>
      </rPr>
      <t>See the Reference_OrderStatus tab for a list of valid order statuses for Web Confirmation orders that have an nassociated legacy order number.</t>
    </r>
  </si>
  <si>
    <t>Matches the legacy order &amp; includes:
Customer Account number
Customer Name
Attention Name
Addresss line 1
Address line 2
Address line 3
City, State, Zip, Country code(2 Character)</t>
  </si>
  <si>
    <t>If Order status = "Invoiced" verify number appears as link.</t>
  </si>
  <si>
    <t xml:space="preserve">The invoice number appears next to the Order status at the top right of the header information and is a link to the specific invoice.  Opens as a PDF from RRD.  </t>
  </si>
  <si>
    <t>"To be Determined" - unless this order is in "Invoiced" status then it will have the actual tax amount.</t>
  </si>
  <si>
    <t>"To be Determined" - unless this order is in "Invoiced" status then it will have the actual shipping &amp; handling amount.</t>
  </si>
  <si>
    <t xml:space="preserve">User is logged into NG  
An order has been selected from the Order Search page and it does not have a legacy order number  
The WC Detail Page has been displayed for the selected WC order.
</t>
  </si>
  <si>
    <t>Special Instructions (Line Notes)</t>
  </si>
  <si>
    <r>
      <t xml:space="preserve">User is logged into NG  
A WC order has been selected from the Order Search page and has one legacy order number
The WC Detail Page has been displayed for the selected WC order
</t>
    </r>
    <r>
      <rPr>
        <b/>
        <sz val="10"/>
        <color rgb="FF0000FF"/>
        <rFont val="Arial"/>
        <family val="2"/>
      </rPr>
      <t xml:space="preserve">
Note - you will need to select different orders to verify a variety of order statuses and their corresponding fields.  See the Reference_OrderStatus tab for order statuses to use.</t>
    </r>
    <r>
      <rPr>
        <sz val="10"/>
        <color rgb="FF0000FF"/>
        <rFont val="Arial"/>
        <family val="2"/>
      </rPr>
      <t xml:space="preserve">
</t>
    </r>
  </si>
  <si>
    <t>Line Status 
  Legacy Order number
  Order Status
  Shippable qty &amp; uom</t>
  </si>
  <si>
    <t>If Line Status = "Invoiced" verify display.
  Invoice #</t>
  </si>
  <si>
    <r>
      <t xml:space="preserve">Line Status: </t>
    </r>
    <r>
      <rPr>
        <sz val="10"/>
        <color rgb="FF0000FF"/>
        <rFont val="Arial"/>
        <family val="2"/>
      </rPr>
      <t>&lt;Order #&gt;</t>
    </r>
    <r>
      <rPr>
        <sz val="10"/>
        <rFont val="Arial"/>
        <family val="2"/>
      </rPr>
      <t xml:space="preserve">
Invoiced &lt;Shippable qty&gt;&lt;uom&gt; Invoice # </t>
    </r>
    <r>
      <rPr>
        <sz val="10"/>
        <color rgb="FF0000FF"/>
        <rFont val="Arial"/>
        <family val="2"/>
      </rPr>
      <t>&lt;No&gt;</t>
    </r>
  </si>
  <si>
    <r>
      <t>Status of the line  - (note there would be no splits for this test case,)  Format is:
Line Status:</t>
    </r>
    <r>
      <rPr>
        <sz val="10"/>
        <color rgb="FF0000FF"/>
        <rFont val="Arial"/>
        <family val="2"/>
      </rPr>
      <t xml:space="preserve"> &lt;Order #&gt;</t>
    </r>
    <r>
      <rPr>
        <sz val="10"/>
        <rFont val="Arial"/>
        <family val="2"/>
      </rPr>
      <t xml:space="preserve">
&lt;Order Status&gt; &lt;Shippable qty&gt;&lt;uom&gt;</t>
    </r>
  </si>
  <si>
    <t>(Appears in heading for the detail lines) Should match what is on the legacy order.</t>
  </si>
  <si>
    <t>(Appears in heading for the detail lines) Should match the legacy order.</t>
  </si>
  <si>
    <t xml:space="preserve">User is logged into NG  
An order has been selected from the Order Search page and it has a legacy order number  
The WC Detail Page has been displayed for the selected WC order.
</t>
  </si>
  <si>
    <t>Note this could be a system generate charge (ex: small order charge) or a manually added charge (via CC or legacy)</t>
  </si>
  <si>
    <t>DETAIL LINE TESTING</t>
  </si>
  <si>
    <t xml:space="preserve">User is logged into NG  
An order has been selected from the Order Search page and it has a legacy order number  
This order should have at least one split.
At least one of the new split orders, should have a new item added to it.
The WC Detail Page has been displayed for the selected WC order.
</t>
  </si>
  <si>
    <t>1:Many - Line Fields "P" - Legacy Product Line - with splits</t>
  </si>
  <si>
    <t>Line Status 
 "Split"
 &lt;Order Status&gt;
  &lt;Shippable qty &amp; uom&gt;</t>
  </si>
  <si>
    <r>
      <t>Status of the line  -  Format is:
Line Status:</t>
    </r>
    <r>
      <rPr>
        <sz val="10"/>
        <color rgb="FF0000FF"/>
        <rFont val="Arial"/>
        <family val="2"/>
      </rPr>
      <t xml:space="preserve"> Split</t>
    </r>
    <r>
      <rPr>
        <sz val="10"/>
        <rFont val="Arial"/>
        <family val="2"/>
      </rPr>
      <t xml:space="preserve">
&lt;Order Status&gt; &lt;Shippable qty&gt;&lt;uom&gt;</t>
    </r>
  </si>
  <si>
    <r>
      <t>If Line Status = "</t>
    </r>
    <r>
      <rPr>
        <sz val="10"/>
        <color rgb="FF0000FF"/>
        <rFont val="Arial"/>
        <family val="2"/>
      </rPr>
      <t>Split</t>
    </r>
    <r>
      <rPr>
        <sz val="10"/>
        <color theme="1"/>
        <rFont val="Arial"/>
        <family val="2"/>
      </rPr>
      <t xml:space="preserve">"  click on the Split link
</t>
    </r>
  </si>
  <si>
    <t>A pop up box is opened showing the breakdown of the split.  The Orders in the box are listed in sequence of Order#/generation.</t>
  </si>
  <si>
    <t>Verify the contents of the Split order box</t>
  </si>
  <si>
    <r>
      <t xml:space="preserve">Split Orders
Order# </t>
    </r>
    <r>
      <rPr>
        <sz val="10"/>
        <color rgb="FF0000FF"/>
        <rFont val="Arial"/>
        <family val="2"/>
      </rPr>
      <t>&lt;legacyorder#&gt;</t>
    </r>
    <r>
      <rPr>
        <sz val="10"/>
        <rFont val="Arial"/>
        <family val="2"/>
      </rPr>
      <t xml:space="preserve">  &lt;order status&gt;  &lt;Shippable qty&gt;&lt;uom&gt; </t>
    </r>
  </si>
  <si>
    <t>End test for split</t>
  </si>
  <si>
    <t xml:space="preserve">If orders within the split box are in "Invoiced" status, verify the contents of the line. </t>
  </si>
  <si>
    <t>Begin Test for split</t>
  </si>
  <si>
    <t>Verify that all of the items on all of the orders associated with this Web Confirmation #, appear on the WC Detail page.</t>
  </si>
  <si>
    <r>
      <t xml:space="preserve">Note:  You could have a mixture of detail lines with the following scenarios:
a. the original line is intact - no splits  (Will look like the detail lines in TC5 thus we will not focus on those lines in this test case)
Focus for this script:
b. the original line has been split into mutliple legacy orders
c. a new line may be added to any of the associated legacy orders (Note: Cannot edit a WC order once a legacy order is created.)
We will want to test for a combination of all these situations.
</t>
    </r>
    <r>
      <rPr>
        <i/>
        <sz val="11"/>
        <color rgb="FFFF0000"/>
        <rFont val="Arial"/>
        <family val="2"/>
      </rPr>
      <t>Assumption:  Only "P" or "S" lines can actually be split.  Other lines such as Misc. Charges or freestanding comments - can be added to a particular legacy order and would then appear as individual lines on the WC order with the corresponding order number (not split).</t>
    </r>
  </si>
  <si>
    <t>Able to access the order detail page for each order and return to WC detail page.</t>
  </si>
  <si>
    <t>All items on all associated legacy orders appear on the WC Detail page regardless if they were on the original order or added to one of the new split orders later.</t>
  </si>
  <si>
    <t xml:space="preserve">Verify that if an item is deleted from a particular legacy order that it is also deleted from the Web confirmation order. </t>
  </si>
  <si>
    <t>Item deleted on a legacy order no longer appears on the Web Confirmation detail page.</t>
  </si>
  <si>
    <t xml:space="preserve">Question:  Will the WC detail page totals always be updated to reflect any changes to the individual split orders?  Assuming yes.  </t>
  </si>
  <si>
    <t>1:1 Line Fields "C" Line comment  (Not associated with a product line)</t>
  </si>
  <si>
    <t>1:Many - Line Fields "C" Line comment  (Not associated with a product line)</t>
  </si>
  <si>
    <t>1:Many - Line Fields "M" Miscellaneous charge</t>
  </si>
  <si>
    <t>1:Many - Line Fields "S" - Customer Product Line</t>
  </si>
  <si>
    <t xml:space="preserve">1:Many - Header Fields, Order Totals, Header comments &amp; Promotions  </t>
  </si>
  <si>
    <t xml:space="preserve">1:Many -  Header Fields, Order Totals, Header comments &amp; Promotions  </t>
  </si>
  <si>
    <t>1:Many -  Line Fields "P" - Legacy Product Line</t>
  </si>
  <si>
    <t>1:Many -   Line Fields "S" - Customer Product Line</t>
  </si>
  <si>
    <t>1:Many -  Line Fields "M" Miscellaneous charge</t>
  </si>
  <si>
    <t xml:space="preserve">1:Many -   Line Fields "C" </t>
  </si>
  <si>
    <t>TC6</t>
  </si>
  <si>
    <t>User is logged into NG and there are some existing orders for the customer.
There should be a variety of orders with some having only WC# assigned and others both WC# and Legacy Order #.</t>
  </si>
  <si>
    <t>User Types/Roles/permissions</t>
  </si>
  <si>
    <t>Web confirmation number to Legacy order number relationship (one to none) (one to one) (one to many for splits)</t>
  </si>
  <si>
    <t>Line types on the order - especially after the legacy order is created.</t>
  </si>
  <si>
    <t>Verify that a message for the split appears instead of the order number.</t>
  </si>
  <si>
    <t>Click on the "Print Page" link</t>
  </si>
  <si>
    <t>This is a website test - no interface impact.
It was found during earlier testing the the Print page is like doing a CNTRL-P and because of that it is not a formated print and thus may go to multiple pages.  A separate JIRA is looking into if we will be able to address this in BR1. Do not fail this test based upon formating of the print.</t>
  </si>
  <si>
    <t>Information is displayed for the same item selected on the WC Detail page.</t>
  </si>
  <si>
    <t xml:space="preserve">User is logged into NG 
An WC order has been selected from the Order Search page with at least one legacy order # and no splits.
The WC Detail Page has been displayed for the selected WC order.
</t>
  </si>
  <si>
    <t>The Order number appears as indicated and is a link.
When you click on the order number, it takes you to the Order Detail page for that order.
Clicking on the WC# on the Order Detail page returns you to the original WC Detail page.</t>
  </si>
  <si>
    <t>When executing links - ensure that the source and target data are in-sync.  EX:  Same order, same items, same qtys, prices, invoice, etc.</t>
  </si>
  <si>
    <t xml:space="preserve">Click on the WC# number again and go back to the WC Detail page. </t>
  </si>
  <si>
    <t>WC ORDER WITH NO ASSOCIATED LEGACY ORDER(S)  1:0</t>
  </si>
  <si>
    <t>Cancel Order modal is displayed
Return to the WC Detail page</t>
  </si>
  <si>
    <r>
      <rPr>
        <u/>
        <sz val="10"/>
        <color theme="1"/>
        <rFont val="Arial"/>
        <family val="2"/>
      </rPr>
      <t xml:space="preserve">On the WC Detail Page: </t>
    </r>
    <r>
      <rPr>
        <sz val="10"/>
        <color theme="1"/>
        <rFont val="Arial"/>
        <family val="2"/>
      </rPr>
      <t xml:space="preserve">
(a) Click on "Cancel Order" button - bottom left of the page.
</t>
    </r>
    <r>
      <rPr>
        <u/>
        <sz val="10"/>
        <color theme="1"/>
        <rFont val="Arial"/>
        <family val="2"/>
      </rPr>
      <t>On the Cancel Order Modal:</t>
    </r>
    <r>
      <rPr>
        <sz val="10"/>
        <color theme="1"/>
        <rFont val="Arial"/>
        <family val="2"/>
      </rPr>
      <t xml:space="preserve">
(c )From modal - click on the "X" to close the modal and return to the order detail.
 </t>
    </r>
  </si>
  <si>
    <t>Navigation from page to page via links versus using the browser back button.  Also look at the impact of the ESC key.</t>
  </si>
  <si>
    <t>From the WC Detail page, Click on the "Edit Order" button that appears at the top right of the page.
Then return to the WC Detail page for the original WC order.</t>
  </si>
  <si>
    <t>From the WC Detail page, Click on the "Edit Order" button that appears at the bottom right of the page.
Then return to the WC Detail page for the original WC order.</t>
  </si>
  <si>
    <t xml:space="preserve">From the WC Detail page, Click on the "Reorder" button that appears at the top right of the page.
</t>
  </si>
  <si>
    <t xml:space="preserve">A new cart is automatically created with all the items from the original WC order and then the new cart  is displayed for editing.
</t>
  </si>
  <si>
    <t>Review the new cart that was created to ensure it contains all the original WC order information.  
Then return to the WC Detail page by going to Order Management/Order Search/ and selecting the orginal order again.</t>
  </si>
  <si>
    <r>
      <t xml:space="preserve">New Cart matches original order.
</t>
    </r>
    <r>
      <rPr>
        <sz val="10"/>
        <color theme="1"/>
        <rFont val="Arial"/>
        <family val="2"/>
      </rPr>
      <t xml:space="preserve">
You are able to navigate back to the original WC Order.</t>
    </r>
  </si>
  <si>
    <t>Button appears as indicated at top and bottom of the page.</t>
  </si>
  <si>
    <t>Results based upon assumption.
The "Reject Order Button does not appear once the order has been rejected.</t>
  </si>
  <si>
    <t>Based on assumptions above, validate if the Approve Order button appears or not.</t>
  </si>
  <si>
    <t>Results based upon confirmation of assumptions made.</t>
  </si>
  <si>
    <t>Additional tests:
From the Reject Order Modal try the following:
Instead of leaving the modal as indicated in steps 2 and 3 above:
   (a)  Hit Esc
   (b)  Hit the Browser back button
Evaluate the results</t>
  </si>
  <si>
    <t>Additional Reject Order Modal Tests</t>
  </si>
  <si>
    <t>Assumption:  If the Browser back or ESC key are hit while in the Reject Order modal, the Reject task is not executed.</t>
  </si>
  <si>
    <r>
      <t xml:space="preserve">Select a WC Order that has one or more associated legacy order numbers and a status that allows for Edit/cancel.
</t>
    </r>
    <r>
      <rPr>
        <sz val="10"/>
        <color theme="5" tint="-0.499984740745262"/>
        <rFont val="Arial"/>
        <family val="2"/>
      </rPr>
      <t>Open
Customer Hold
System Hold
Web Hold</t>
    </r>
  </si>
  <si>
    <t>Pending</t>
  </si>
  <si>
    <t xml:space="preserve">(?) Link is displayed and when you hover over the link it displays message "Your order required multiple orders to fulfill."
</t>
  </si>
  <si>
    <t>tsu001/Password1</t>
  </si>
  <si>
    <t>Note - all these fields would not apply to a comment line.</t>
  </si>
  <si>
    <r>
      <t xml:space="preserve">This comment line will appear on the order as a separate line and is not associated with any product line.
</t>
    </r>
    <r>
      <rPr>
        <sz val="10"/>
        <color rgb="FFFF0000"/>
        <rFont val="Arial"/>
        <family val="2"/>
      </rPr>
      <t>To test this need to have someone from MAX create a comment on the order in MAX - freestanding comment.</t>
    </r>
  </si>
  <si>
    <t>NOTE:  anytime you key a header comment on the web it will put the order on hold in MAX.</t>
  </si>
  <si>
    <t>BROWSERS</t>
  </si>
  <si>
    <t>5E.10</t>
  </si>
  <si>
    <t>Execute all scripts for Browser type IE8</t>
  </si>
  <si>
    <t>Scripts executed for the specified browser type</t>
  </si>
  <si>
    <t>Executed</t>
  </si>
  <si>
    <t>End of Test</t>
  </si>
  <si>
    <t>5E.20</t>
  </si>
  <si>
    <t>Execute all scripts for Browser type Firefox</t>
  </si>
  <si>
    <t>5E.30</t>
  </si>
  <si>
    <t>Execute all scripts for Browser type Safari</t>
  </si>
  <si>
    <t>Brands</t>
  </si>
  <si>
    <t>5F.10</t>
  </si>
  <si>
    <t>Execute all scripts for Brand - xpedx</t>
  </si>
  <si>
    <t>Scripts executed for the specified Brand</t>
  </si>
  <si>
    <t>5F.20</t>
  </si>
  <si>
    <t>Execute alL scripts for Brand - Saalfeld</t>
  </si>
  <si>
    <t>5F.30</t>
  </si>
  <si>
    <r>
      <t xml:space="preserve">Execute all scripts for Brand - </t>
    </r>
    <r>
      <rPr>
        <b/>
        <i/>
        <sz val="10"/>
        <rFont val="Arial"/>
        <family val="2"/>
      </rPr>
      <t>Verify if there are any others to test.</t>
    </r>
  </si>
  <si>
    <t>Execute Script Navigation for xpedx</t>
  </si>
  <si>
    <t>Execute Script WC Details Links for xpedx</t>
  </si>
  <si>
    <t>Execute Script WC Detail Buttons for xpedx</t>
  </si>
  <si>
    <t>Execute Script Permissions for xpedx</t>
  </si>
  <si>
    <t>Execute Script Order Detail Fields 1.0 for xpedx</t>
  </si>
  <si>
    <t>Execute Script Order Detail Fields 1.1 for xpedx</t>
  </si>
  <si>
    <t>Execute Script Order Detail Fields 1.Many for xpedx</t>
  </si>
  <si>
    <t>Execute Script Navigation for Saalfeld</t>
  </si>
  <si>
    <t>Execute Script WC Details Links for Saalfeld</t>
  </si>
  <si>
    <t>Execute Script WC Detail Buttons for Saalfeld</t>
  </si>
  <si>
    <t>Execute Script Permissions for Saalfeld</t>
  </si>
  <si>
    <t>Execute Script Order Detail Fields 1.0 for Saalfeld</t>
  </si>
  <si>
    <t>Execute Script Order Detail Fields 1.1 for Saalfeld</t>
  </si>
  <si>
    <t>Execute Script Order Detail Fields 1.Many for Saalfeld</t>
  </si>
  <si>
    <t>Execute Script Navigation for Other Brands</t>
  </si>
  <si>
    <t>Execute Script WC Details Links for Other Brands</t>
  </si>
  <si>
    <t>Execute Script WC Detail Buttons for Other Brands</t>
  </si>
  <si>
    <t>Execute Script Permissions for Other Brands</t>
  </si>
  <si>
    <t>Execute Script Order Detail Fields 1.0 for Other Brands</t>
  </si>
  <si>
    <t>Execute Script Order Detail Fields 1.1 for Other Brands</t>
  </si>
  <si>
    <t>Execute Script Order Detail Fields 1.Many for Other Brands</t>
  </si>
  <si>
    <t>Execute Script Navigation for IE8</t>
  </si>
  <si>
    <t>Execute Script WC Details Links for IE8</t>
  </si>
  <si>
    <t>Execute Script WC Detail Buttons for IE8</t>
  </si>
  <si>
    <t>Execute Script Permissions for IE8</t>
  </si>
  <si>
    <t>Execute Script Order Detail Fields 1.0 for IE8</t>
  </si>
  <si>
    <t>Execute Script Order Detail Fields 1.1 for IE8</t>
  </si>
  <si>
    <t>Execute Script Order Detail Fields 1.Many for IE8</t>
  </si>
  <si>
    <t>Execute Script Navigation for Firefox</t>
  </si>
  <si>
    <t>Execute Script WC Details Links for Firefox</t>
  </si>
  <si>
    <t>Execute Script WC Detail Buttons for Firefox</t>
  </si>
  <si>
    <t>Execute Script Permissions for Firefox</t>
  </si>
  <si>
    <t>Execute Script Order Detail Fields 1.0 for Firefox</t>
  </si>
  <si>
    <t>Execute Script Order Detail Fields 1.1 for Firefox</t>
  </si>
  <si>
    <t>Execute Script Order Detail Fields 1.Many for Firefox</t>
  </si>
  <si>
    <t>Execute Script Navigation for Safari</t>
  </si>
  <si>
    <t>Execute Script WC Details Links for Safari</t>
  </si>
  <si>
    <t>Execute Script WC Detail Buttons for Safari</t>
  </si>
  <si>
    <t>Execute Script Permissions for Safari</t>
  </si>
  <si>
    <t>Execute Script Order Detail Fields 1.0 for Safari</t>
  </si>
  <si>
    <t>Execute Script Order Detail Fields 1.1 for Safari</t>
  </si>
  <si>
    <t>Execute Script Order Detail Fields 1.Many for Safari</t>
  </si>
  <si>
    <t>https://stg.xpedx.ca/order</t>
  </si>
  <si>
    <t>Steps in Script</t>
  </si>
  <si>
    <t>Execute all scripts for Brand - Canada Stores</t>
  </si>
  <si>
    <t>The goal of this test script document is to test the Return Items Modal Screen.</t>
  </si>
  <si>
    <t xml:space="preserve">This includes </t>
  </si>
  <si>
    <t>Page Links</t>
  </si>
  <si>
    <t xml:space="preserve">Page Buttons   </t>
  </si>
  <si>
    <t>Detail fields for each line type that can be returned: Product lines</t>
  </si>
  <si>
    <t>Browser testing</t>
  </si>
  <si>
    <t>Brand testing</t>
  </si>
  <si>
    <t>Logging Issues</t>
  </si>
  <si>
    <t>If you find an issue, log it on the step in the script - include all the specific information needed to recreate the issue.</t>
  </si>
  <si>
    <t>List any particular processing sequence - different from the script</t>
  </si>
  <si>
    <t>List the customer account information including the ship to suffix</t>
  </si>
  <si>
    <t xml:space="preserve">List appropriate details such as item numbers, qtys, comments, customer specific field information, </t>
  </si>
  <si>
    <t>Without this information we cannot forward the issue on to the development team for resolution.</t>
  </si>
  <si>
    <t>General Note on Testing of Orders</t>
  </si>
  <si>
    <t>General Data Requirements</t>
  </si>
  <si>
    <t>Customers  (Small &amp; Large # Ship tos) (Dif. Divisions, brands)</t>
  </si>
  <si>
    <t>Users  -  who can order and return items.</t>
  </si>
  <si>
    <t>Items:  (Various types-xpedx/cust/mfg) (inventory statuses-Indirect,Direct,Stock) (Transfer circles)</t>
  </si>
  <si>
    <t>Pricing Rules and Coupons setup and applied to some orders being tested.</t>
  </si>
  <si>
    <t>Other Requirements</t>
  </si>
  <si>
    <t>Error logging should be turned on</t>
  </si>
  <si>
    <t>Email notifications should be available</t>
  </si>
  <si>
    <t>You'll have to work with the MAX team to move orders through to Invoiced status.</t>
  </si>
  <si>
    <t>Reference of terms</t>
  </si>
  <si>
    <t>OOTB = Out of the box functionality</t>
  </si>
  <si>
    <t>WC = Web Channel</t>
  </si>
  <si>
    <t>WC# = Web Confirmation Number</t>
  </si>
  <si>
    <t>CC = Call Center</t>
  </si>
  <si>
    <t>FO = Fulfillment Order</t>
  </si>
  <si>
    <t>CO= Customer Order</t>
  </si>
  <si>
    <r>
      <t>Variations to be tested throughout this script (</t>
    </r>
    <r>
      <rPr>
        <i/>
        <sz val="11"/>
        <color theme="1"/>
        <rFont val="Calibri"/>
        <family val="2"/>
      </rPr>
      <t>These should be included wherever &amp; whenever appropriate even if not directly specified in the script.)</t>
    </r>
  </si>
  <si>
    <t>Navigation to the WC Detail Screen</t>
  </si>
  <si>
    <t>Navigation to the OM Web Confirmation Detail page (Customer Order)</t>
  </si>
  <si>
    <t>Roles &amp; Permissions</t>
  </si>
  <si>
    <t>On the Web confirmation Detail screen the relationship between the WC# and Legacy Order number can vary as follows:
1:0 = There is one WC# and no associated legacy order number yet.
1:1 = There is one WC# and one associated legacy order number.
1:Many = There is one WC# and two or more associated legacy order numbers - due to split lines on the order.</t>
  </si>
  <si>
    <t>WC (1:0) - Web Confirmation # with No Legacy Order number - No Legacy Order - 1:0</t>
  </si>
  <si>
    <t>WC (1:1) - Web Confirmation # with One Legacy Order number - WC&amp;Legacy Order - No Splits - 1:1</t>
  </si>
  <si>
    <t xml:space="preserve">WC (1:1) - Web Confirmation # with One Legacy Order number - WC&amp;Legacy Order - No Splits </t>
  </si>
  <si>
    <t xml:space="preserve">WC (1:0) - Web Confirmation # with No Legacy Order number - No Legacy Order </t>
  </si>
  <si>
    <t>WC (1:Many) - Web Confirmation # with two or more associated Legacy Order numbers - WC# &amp; Legacy order - with Splits</t>
  </si>
  <si>
    <t>(Header &amp; Detail)</t>
  </si>
  <si>
    <t>There is a built in delay in the interface processing which may result in your not immediately seeing the legacy order (FO) you just placed in the Order Search list.  This delay could be 5-10 minutes depending upon the number of users and orders being processed at that time.  An order will be locked during Order Placement (new order or edit order) and unlocked when MAX returns an Order update to unlock it.   Also-for the returns button to be available on Order Detail - the FO order must at least be in invoiced status.</t>
  </si>
  <si>
    <t>Orders created in a variety of statuses</t>
  </si>
  <si>
    <t>Data is needed from Catalog, Customer, Division, Item Branch, Customer Cross Ref., Legacy UOM, Pricebook</t>
  </si>
  <si>
    <t>Entitlements must be setup for the customers you are testing with</t>
  </si>
  <si>
    <t>Invoice data must be available to test the invoicing links</t>
  </si>
  <si>
    <t>Reporting must be available to test the reporting links</t>
  </si>
  <si>
    <t>The reprocessing agent should be running - for failed orders to be reprocessed.</t>
  </si>
  <si>
    <t xml:space="preserve">You have to be able to place orders, get a response, and then receive updates from MAX via Order Update.  </t>
  </si>
  <si>
    <t>These interactive interfaces must be available:  P&amp;A, OP, OPR, OU and working successfully.</t>
  </si>
  <si>
    <t>Click Web Confirmation number on the Order Search Screen</t>
  </si>
  <si>
    <t>You are taken to the Web Confirmation screen</t>
  </si>
  <si>
    <t>Click Web Confirmation number on the  Shopping Cart Screen (Edit WC Order)</t>
  </si>
  <si>
    <t>Click Web Confirmation number on the  Checkout Screen (Edit WC Order)</t>
  </si>
  <si>
    <t>Click Web Confirmation number on the  Order Confirmation page</t>
  </si>
  <si>
    <t>You may want to print a copy of the WC Detail page and make notes for comparision to how the page looks as you navigate from other source pages.</t>
  </si>
  <si>
    <t xml:space="preserve">Verify that no matter where you are coming from, the WC Detail page looks and functions the same.  </t>
  </si>
  <si>
    <t>Same links, buttons, data appear.</t>
  </si>
  <si>
    <t xml:space="preserve">OM Navigation  </t>
  </si>
  <si>
    <t>Click Web Confirmation number on the OrderDetail Screen</t>
  </si>
  <si>
    <r>
      <t xml:space="preserve">The Web Confirmation Detail page is accessed from the following locations on the website via WC # link.
  Order Search Screen
  Order Detail Screen
  Shopping Cart Screen (Edit WC Order)
  Checkout Screen (Edit WC Order)
  Order Confirmation Page 
Each of the above pages should include in their scripts validation of the link to the Order Detail page.   This document focuses on the contents of the WC Detail page itself and the links from this page TO other modals/screens.  
This test case - verifies that no matter where you navigate from, the WC Detail content and functionality looks the same.
</t>
    </r>
    <r>
      <rPr>
        <sz val="10"/>
        <color rgb="FFFF0000"/>
        <rFont val="Arial"/>
        <family val="2"/>
      </rPr>
      <t/>
    </r>
  </si>
  <si>
    <t>REVISED 07/29/11  BAR</t>
  </si>
  <si>
    <r>
      <t xml:space="preserve">ACCESS Status
</t>
    </r>
    <r>
      <rPr>
        <i/>
        <sz val="9"/>
        <color indexed="10"/>
        <rFont val="Arial"/>
        <family val="2"/>
      </rPr>
      <t>ACCESS is out of scope</t>
    </r>
  </si>
  <si>
    <r>
      <t xml:space="preserve">Order Status Comments
</t>
    </r>
    <r>
      <rPr>
        <sz val="9"/>
        <color indexed="8"/>
        <rFont val="Arial"/>
        <family val="2"/>
      </rPr>
      <t xml:space="preserve">(Reason)
</t>
    </r>
  </si>
  <si>
    <t>Pawan's Comment:</t>
  </si>
  <si>
    <t>W</t>
  </si>
  <si>
    <r>
      <rPr>
        <strike/>
        <sz val="9"/>
        <color indexed="55"/>
        <rFont val="Arial"/>
        <family val="2"/>
      </rPr>
      <t>Placed</t>
    </r>
    <r>
      <rPr>
        <b/>
        <sz val="9"/>
        <color indexed="30"/>
        <rFont val="Arial"/>
        <family val="2"/>
      </rPr>
      <t xml:space="preserve">
Submitted</t>
    </r>
  </si>
  <si>
    <r>
      <rPr>
        <b/>
        <strike/>
        <sz val="9"/>
        <color indexed="55"/>
        <rFont val="Arial"/>
        <family val="2"/>
      </rPr>
      <t xml:space="preserve">Placed  </t>
    </r>
    <r>
      <rPr>
        <b/>
        <sz val="9"/>
        <color indexed="30"/>
        <rFont val="Arial"/>
        <family val="2"/>
      </rPr>
      <t xml:space="preserve">  Submitted</t>
    </r>
  </si>
  <si>
    <t>07/29/11 BAR</t>
  </si>
  <si>
    <r>
      <rPr>
        <strike/>
        <sz val="9"/>
        <color indexed="55"/>
        <rFont val="Arial"/>
        <family val="2"/>
      </rPr>
      <t>Hold (Pending Approval)</t>
    </r>
    <r>
      <rPr>
        <b/>
        <strike/>
        <sz val="9"/>
        <color indexed="30"/>
        <rFont val="Arial"/>
        <family val="2"/>
      </rPr>
      <t xml:space="preserve">
</t>
    </r>
    <r>
      <rPr>
        <b/>
        <sz val="9"/>
        <color indexed="30"/>
        <rFont val="Arial"/>
        <family val="2"/>
      </rPr>
      <t>Submitted(Pending Approval)</t>
    </r>
  </si>
  <si>
    <r>
      <rPr>
        <b/>
        <strike/>
        <sz val="9"/>
        <color indexed="55"/>
        <rFont val="Arial"/>
        <family val="2"/>
      </rPr>
      <t xml:space="preserve">Placed </t>
    </r>
    <r>
      <rPr>
        <b/>
        <strike/>
        <sz val="9"/>
        <color indexed="30"/>
        <rFont val="Arial"/>
        <family val="2"/>
      </rPr>
      <t xml:space="preserve"> </t>
    </r>
    <r>
      <rPr>
        <b/>
        <sz val="9"/>
        <color indexed="30"/>
        <rFont val="Arial"/>
        <family val="2"/>
      </rPr>
      <t xml:space="preserve">  Submitted</t>
    </r>
  </si>
  <si>
    <r>
      <rPr>
        <b/>
        <strike/>
        <sz val="9"/>
        <color indexed="55"/>
        <rFont val="Arial"/>
        <family val="2"/>
      </rPr>
      <t>Hold (Not Approved)</t>
    </r>
    <r>
      <rPr>
        <b/>
        <strike/>
        <sz val="9"/>
        <color indexed="30"/>
        <rFont val="Arial"/>
        <family val="2"/>
      </rPr>
      <t xml:space="preserve">
</t>
    </r>
    <r>
      <rPr>
        <b/>
        <sz val="9"/>
        <color indexed="30"/>
        <rFont val="Arial"/>
        <family val="2"/>
      </rPr>
      <t>Submitted(CSR Reviewing)</t>
    </r>
  </si>
  <si>
    <r>
      <t xml:space="preserve">- Order is on Hold after being placed.  
- Retained in Sterling, not yet sent to Legacy.
- </t>
    </r>
    <r>
      <rPr>
        <i/>
        <sz val="9"/>
        <color indexed="10"/>
        <rFont val="Arial"/>
        <family val="2"/>
      </rPr>
      <t>Business rule hold</t>
    </r>
  </si>
  <si>
    <t>Only applies to the Customer order on Web.  Fulfillment Order would be placed in legacy with the appropriate legacy status assigned.</t>
  </si>
  <si>
    <t>Awaiting FO Creation</t>
  </si>
  <si>
    <t>This can occur when there is a back order scenario where the split order did not come to Sterling followed by the first order.  (Normally will not see.)  
Note:  The Fulfillment Order (legacy) will never move to this status, it's only the Customer Order (WC) which would move to this status and we send only the Fulfillment Order details to Legacy and never Customer Order.</t>
  </si>
  <si>
    <t>08/23/11 BAR</t>
  </si>
  <si>
    <r>
      <rPr>
        <b/>
        <sz val="9"/>
        <color indexed="23"/>
        <rFont val="Arial"/>
        <family val="2"/>
      </rPr>
      <t xml:space="preserve">Open </t>
    </r>
    <r>
      <rPr>
        <sz val="9"/>
        <color indexed="23"/>
        <rFont val="Arial"/>
        <family val="2"/>
      </rPr>
      <t xml:space="preserve">
</t>
    </r>
    <r>
      <rPr>
        <i/>
        <sz val="9"/>
        <color indexed="23"/>
        <rFont val="Arial"/>
        <family val="2"/>
      </rPr>
      <t>(a) Original order, nothing shippable, backorder.
(Shipment = 1)
(b) At least one line on order is shippable.('Y')</t>
    </r>
  </si>
  <si>
    <t>M</t>
  </si>
  <si>
    <r>
      <rPr>
        <b/>
        <sz val="9"/>
        <color indexed="23"/>
        <rFont val="Arial"/>
        <family val="2"/>
      </rPr>
      <t>Pending</t>
    </r>
    <r>
      <rPr>
        <sz val="9"/>
        <color indexed="23"/>
        <rFont val="Arial"/>
        <family val="2"/>
      </rPr>
      <t xml:space="preserve">  </t>
    </r>
    <r>
      <rPr>
        <i/>
        <sz val="9"/>
        <color indexed="23"/>
        <rFont val="Arial"/>
        <family val="2"/>
      </rPr>
      <t>('P')</t>
    </r>
    <r>
      <rPr>
        <sz val="9"/>
        <color indexed="23"/>
        <rFont val="Arial"/>
        <family val="2"/>
      </rPr>
      <t xml:space="preserve">
</t>
    </r>
  </si>
  <si>
    <r>
      <rPr>
        <strike/>
        <sz val="9"/>
        <color indexed="55"/>
        <rFont val="Arial"/>
        <family val="2"/>
      </rPr>
      <t>Hold</t>
    </r>
    <r>
      <rPr>
        <b/>
        <sz val="9"/>
        <color indexed="30"/>
        <rFont val="Arial"/>
        <family val="2"/>
      </rPr>
      <t xml:space="preserve">
Customer Hold</t>
    </r>
  </si>
  <si>
    <r>
      <rPr>
        <b/>
        <sz val="9"/>
        <color indexed="23"/>
        <rFont val="Arial"/>
        <family val="2"/>
      </rPr>
      <t>Any System Hold except Pending</t>
    </r>
    <r>
      <rPr>
        <sz val="9"/>
        <color indexed="23"/>
        <rFont val="Arial"/>
        <family val="2"/>
      </rPr>
      <t xml:space="preserve">
'</t>
    </r>
    <r>
      <rPr>
        <i/>
        <sz val="9"/>
        <color indexed="23"/>
        <rFont val="Arial"/>
        <family val="2"/>
      </rPr>
      <t xml:space="preserve">N' - Order pending with Credit Hold
'C' - Credit Hold </t>
    </r>
  </si>
  <si>
    <r>
      <rPr>
        <strike/>
        <sz val="9"/>
        <color indexed="55"/>
        <rFont val="Arial"/>
        <family val="2"/>
      </rPr>
      <t>Hold</t>
    </r>
    <r>
      <rPr>
        <b/>
        <sz val="9"/>
        <color indexed="30"/>
        <rFont val="Arial"/>
        <family val="2"/>
      </rPr>
      <t xml:space="preserve">
System Hold</t>
    </r>
  </si>
  <si>
    <r>
      <t>(a)</t>
    </r>
    <r>
      <rPr>
        <b/>
        <sz val="9"/>
        <color indexed="23"/>
        <rFont val="Arial"/>
        <family val="2"/>
      </rPr>
      <t xml:space="preserve"> Released -for Picking/Shipment</t>
    </r>
    <r>
      <rPr>
        <sz val="9"/>
        <color indexed="23"/>
        <rFont val="Arial"/>
        <family val="2"/>
      </rPr>
      <t xml:space="preserve">
('R' 'P')
(b) </t>
    </r>
    <r>
      <rPr>
        <b/>
        <sz val="9"/>
        <color indexed="23"/>
        <rFont val="Arial"/>
        <family val="2"/>
      </rPr>
      <t>Indirect</t>
    </r>
    <r>
      <rPr>
        <sz val="9"/>
        <color indexed="23"/>
        <rFont val="Arial"/>
        <family val="2"/>
      </rPr>
      <t xml:space="preserve">
(Order Type = P)</t>
    </r>
  </si>
  <si>
    <t xml:space="preserve">Released For Fulfillment
</t>
  </si>
  <si>
    <r>
      <rPr>
        <b/>
        <sz val="9"/>
        <color indexed="23"/>
        <rFont val="Arial"/>
        <family val="2"/>
      </rPr>
      <t>Shipped</t>
    </r>
    <r>
      <rPr>
        <sz val="9"/>
        <color indexed="23"/>
        <rFont val="Arial"/>
        <family val="2"/>
      </rPr>
      <t xml:space="preserve">  ('S')
(</t>
    </r>
    <r>
      <rPr>
        <i/>
        <sz val="9"/>
        <color indexed="23"/>
        <rFont val="Arial"/>
        <family val="2"/>
      </rPr>
      <t>Shipped Confirm)</t>
    </r>
  </si>
  <si>
    <t>Not BR1 (Currently No Max or Access Status)</t>
  </si>
  <si>
    <r>
      <t xml:space="preserve">Back-ordered - 
</t>
    </r>
    <r>
      <rPr>
        <b/>
        <i/>
        <sz val="9"/>
        <color indexed="23"/>
        <rFont val="Arial"/>
        <family val="2"/>
      </rPr>
      <t>Nothing shippable
(Shipment &gt;1)</t>
    </r>
  </si>
  <si>
    <r>
      <t xml:space="preserve">BackOrder
</t>
    </r>
    <r>
      <rPr>
        <sz val="9"/>
        <color indexed="30"/>
        <rFont val="Arial"/>
        <family val="2"/>
      </rPr>
      <t/>
    </r>
  </si>
  <si>
    <r>
      <rPr>
        <b/>
        <sz val="9"/>
        <color indexed="23"/>
        <rFont val="Arial"/>
        <family val="2"/>
      </rPr>
      <t xml:space="preserve">Direct </t>
    </r>
    <r>
      <rPr>
        <sz val="9"/>
        <color indexed="23"/>
        <rFont val="Arial"/>
        <family val="2"/>
      </rPr>
      <t xml:space="preserve">
(Shipment = 1)
(Order Type = D)
</t>
    </r>
    <r>
      <rPr>
        <sz val="9"/>
        <color indexed="36"/>
        <rFont val="Arial"/>
        <family val="2"/>
      </rPr>
      <t/>
    </r>
  </si>
  <si>
    <t xml:space="preserve">Direct From Manufacturer
</t>
  </si>
  <si>
    <r>
      <rPr>
        <b/>
        <sz val="9"/>
        <color indexed="23"/>
        <rFont val="Arial"/>
        <family val="2"/>
      </rPr>
      <t xml:space="preserve">Credits </t>
    </r>
    <r>
      <rPr>
        <sz val="9"/>
        <color indexed="23"/>
        <rFont val="Arial"/>
        <family val="2"/>
      </rPr>
      <t xml:space="preserve">
(ORHH Credit memo flag = Y or R)
</t>
    </r>
  </si>
  <si>
    <t>Not used by MAX -ACCESS out of scope</t>
  </si>
  <si>
    <r>
      <rPr>
        <b/>
        <sz val="9"/>
        <color indexed="23"/>
        <rFont val="Arial"/>
        <family val="2"/>
      </rPr>
      <t>Future</t>
    </r>
    <r>
      <rPr>
        <sz val="9"/>
        <color indexed="23"/>
        <rFont val="Arial"/>
        <family val="2"/>
      </rPr>
      <t xml:space="preserve">
(Order Type = F)
</t>
    </r>
  </si>
  <si>
    <r>
      <rPr>
        <b/>
        <sz val="9"/>
        <color indexed="23"/>
        <rFont val="Arial"/>
        <family val="2"/>
      </rPr>
      <t>Quote</t>
    </r>
    <r>
      <rPr>
        <sz val="9"/>
        <color indexed="23"/>
        <rFont val="Arial"/>
        <family val="2"/>
      </rPr>
      <t xml:space="preserve">
(Order Type = Q)
</t>
    </r>
  </si>
  <si>
    <t>Pawan:  07/11/11 - The customer (WC# ) Order can have partially status which means the word Partially will be appended to the Max order status from the fulfillment orders. For. Eg if One Customer order is splitted into 2 Fulfillment orders and FO1 status = Invoices Status and FO2 status = Open, then the customer order header status will be Partially Invoiced. Fulfillment / Legacy orders will never have the partial status.</t>
  </si>
  <si>
    <r>
      <rPr>
        <b/>
        <sz val="10"/>
        <color theme="1"/>
        <rFont val="Arial"/>
        <family val="2"/>
      </rPr>
      <t>Verify that the Legacy Order# appears</t>
    </r>
    <r>
      <rPr>
        <sz val="10"/>
        <color theme="1"/>
        <rFont val="Arial"/>
        <family val="2"/>
      </rPr>
      <t xml:space="preserve"> at the top left of the header information.
</t>
    </r>
    <r>
      <rPr>
        <b/>
        <sz val="10"/>
        <color theme="1"/>
        <rFont val="Arial"/>
        <family val="2"/>
      </rPr>
      <t>Click on the &lt;Order #&gt;</t>
    </r>
    <r>
      <rPr>
        <sz val="10"/>
        <color theme="1"/>
        <rFont val="Arial"/>
        <family val="2"/>
      </rPr>
      <t xml:space="preserve">  (Legacy Order#)</t>
    </r>
    <r>
      <rPr>
        <b/>
        <u/>
        <sz val="10"/>
        <color theme="1"/>
        <rFont val="Arial"/>
        <family val="2"/>
      </rPr>
      <t xml:space="preserve">
</t>
    </r>
    <r>
      <rPr>
        <b/>
        <sz val="10"/>
        <color theme="1"/>
        <rFont val="Arial"/>
        <family val="2"/>
      </rPr>
      <t/>
    </r>
  </si>
  <si>
    <t>Return to the WC Detail page.</t>
  </si>
  <si>
    <t xml:space="preserve">Order # appears 
The Order detail page associated with this legacy order is displayed.
</t>
  </si>
  <si>
    <r>
      <t>To return</t>
    </r>
    <r>
      <rPr>
        <sz val="10"/>
        <color theme="1"/>
        <rFont val="Arial"/>
        <family val="2"/>
      </rPr>
      <t xml:space="preserve"> to the Web Confirmation Detail page:
Hit your browser back button, 
click on the WC# on Order Detail page or click Return to Orders (Order Search) and navigate back to the specific order.</t>
    </r>
  </si>
  <si>
    <t xml:space="preserve">User is logged into NG and has a list of Orders on the search page with a variety of statuses to choose from.
An WC# has been selected from the Order Search page that has a legacy order number (No Splits)
The WC Detail Page has been displayed for the selected Web confirmation order.
You will also need to look at an order in "Invoiced" status for Step #3
</t>
  </si>
  <si>
    <t xml:space="preserve">User is logged into NG and has a list of Orders on the search page with a variety of statuses to choose from.
An WC# has been selected from the Order Search page that has a legacy order number (No Splits)
The WC Detail Page has been displayed for the selected Web confirmation order.
</t>
  </si>
  <si>
    <r>
      <t xml:space="preserve">"Order #: </t>
    </r>
    <r>
      <rPr>
        <sz val="10"/>
        <color rgb="FF0000FF"/>
        <rFont val="Arial"/>
        <family val="2"/>
      </rPr>
      <t>Split Orders</t>
    </r>
    <r>
      <rPr>
        <sz val="10"/>
        <color theme="1"/>
        <rFont val="Arial"/>
        <family val="2"/>
      </rPr>
      <t xml:space="preserve">"  is displayed
</t>
    </r>
  </si>
  <si>
    <t xml:space="preserve">Click on the "Split Orders" link to see the list of orders tied to this Web Confirmation
</t>
  </si>
  <si>
    <t xml:space="preserve">Order # in WC Split box takes you to the specific order detail page for the order you selected.  </t>
  </si>
  <si>
    <t xml:space="preserve">Click on the order# link to ensure it takes you to the correct Order detail screen.
Return to the WC Detail page by clicking on the WC #.  
</t>
  </si>
  <si>
    <r>
      <t xml:space="preserve">Pop up box appears with the associated legacy order numbers.
Example:
</t>
    </r>
    <r>
      <rPr>
        <b/>
        <sz val="10"/>
        <color theme="1"/>
        <rFont val="Arial"/>
        <family val="2"/>
      </rPr>
      <t>Split Orders</t>
    </r>
    <r>
      <rPr>
        <sz val="10"/>
        <color theme="1"/>
        <rFont val="Arial"/>
        <family val="2"/>
      </rPr>
      <t xml:space="preserve">
Order #: </t>
    </r>
    <r>
      <rPr>
        <sz val="10"/>
        <color rgb="FF0070C0"/>
        <rFont val="Arial"/>
        <family val="2"/>
      </rPr>
      <t>68-11570-00</t>
    </r>
    <r>
      <rPr>
        <sz val="10"/>
        <color theme="1"/>
        <rFont val="Arial"/>
        <family val="2"/>
      </rPr>
      <t xml:space="preserve"> Order #: </t>
    </r>
    <r>
      <rPr>
        <sz val="10"/>
        <color rgb="FF0070C0"/>
        <rFont val="Arial"/>
        <family val="2"/>
      </rPr>
      <t>70-11571-00</t>
    </r>
  </si>
  <si>
    <t>Repeat Step # 3 for each order # in the Split box.</t>
  </si>
  <si>
    <t>All order numbers in the "Split" box on the WC Detail page, take you to the correct Order Detail page.</t>
  </si>
  <si>
    <t xml:space="preserve">On the WC Detail page:
Verify that the (?) information link appears and displays appropriate info. on hover.
</t>
  </si>
  <si>
    <t>LINK FOR ORDER # (Top-left header)</t>
  </si>
  <si>
    <t>LINK FOR INVOICE # (Top Right Header)</t>
  </si>
  <si>
    <r>
      <rPr>
        <b/>
        <sz val="10"/>
        <color theme="1"/>
        <rFont val="Arial"/>
        <family val="2"/>
      </rPr>
      <t>Verify that the Invoice# appears</t>
    </r>
    <r>
      <rPr>
        <sz val="10"/>
        <color theme="1"/>
        <rFont val="Arial"/>
        <family val="2"/>
      </rPr>
      <t xml:space="preserve"> at the top right next to the Order Status of "Invoiced"
</t>
    </r>
    <r>
      <rPr>
        <b/>
        <u/>
        <sz val="10"/>
        <color theme="1"/>
        <rFont val="Arial"/>
        <family val="2"/>
      </rPr>
      <t xml:space="preserve">
</t>
    </r>
    <r>
      <rPr>
        <b/>
        <sz val="10"/>
        <color theme="1"/>
        <rFont val="Arial"/>
        <family val="2"/>
      </rPr>
      <t/>
    </r>
  </si>
  <si>
    <r>
      <t xml:space="preserve">Verify Links on WC Detail Page - Invoice# Header 1:1  </t>
    </r>
    <r>
      <rPr>
        <i/>
        <sz val="11"/>
        <rFont val="Arial"/>
        <family val="2"/>
      </rPr>
      <t>(WC plus one legacy order)</t>
    </r>
  </si>
  <si>
    <r>
      <t xml:space="preserve">Verify Links on WC Detail Page - Invoice # Header 1:Many  </t>
    </r>
    <r>
      <rPr>
        <i/>
        <sz val="11"/>
        <rFont val="Arial"/>
        <family val="2"/>
      </rPr>
      <t>(WC plus multiple legacy orders)</t>
    </r>
  </si>
  <si>
    <r>
      <t xml:space="preserve">Verify Links on WC Detail Page - Order #  Header 1:0    </t>
    </r>
    <r>
      <rPr>
        <i/>
        <sz val="11"/>
        <rFont val="Arial"/>
        <family val="2"/>
      </rPr>
      <t>(No legacy order)</t>
    </r>
  </si>
  <si>
    <r>
      <t xml:space="preserve">Verify Links on WC Detail Page - Order # Header  1:1  </t>
    </r>
    <r>
      <rPr>
        <i/>
        <sz val="11"/>
        <rFont val="Arial"/>
        <family val="2"/>
      </rPr>
      <t>(WC plus one legacy order)</t>
    </r>
  </si>
  <si>
    <r>
      <t xml:space="preserve">Verify Links on WC Detail Page - Order #  Header 1:Many  </t>
    </r>
    <r>
      <rPr>
        <i/>
        <sz val="11"/>
        <rFont val="Arial"/>
        <family val="2"/>
      </rPr>
      <t>(WC plus multiple legacy orders)</t>
    </r>
  </si>
  <si>
    <t>Verify Links on WC Detail Page - Order # Header 1:0    
(No legacy order)</t>
  </si>
  <si>
    <t>Verify Links on WC Detail Page - Order # Header 1:1  
(WC plus one legacy order)</t>
  </si>
  <si>
    <t>Verify Links on WC Detail Page - Order # Header 1:Many  
(WC plus multiple legacy orders)</t>
  </si>
  <si>
    <t>Verify Links on WC Detail Page - Invoice# Header 1:1  
(WC plus one legacy order)</t>
  </si>
  <si>
    <t>Verify Links on WC Detail Page - Invoice # Header 1:Many  
(WC plus multiple legacy orders)</t>
  </si>
  <si>
    <r>
      <t xml:space="preserve">Invoice # appears   
</t>
    </r>
    <r>
      <rPr>
        <i/>
        <sz val="10"/>
        <color theme="1"/>
        <rFont val="Arial"/>
        <family val="2"/>
      </rPr>
      <t xml:space="preserve">Note:  Once an order goes to Invoiced status, the actual invoice # will not appear until after the next day end in MAX.  The Invoice # is sent in the Invoice Batch file.  Thus, you may need to complete this test over a 2-day time period if the invoice # has not already been received.  </t>
    </r>
  </si>
  <si>
    <t xml:space="preserve">From the Order Search/List page - Select a Web Confirmation order that has only one associated legacy order and is in invoiced status.
Click on the Web Confirmation # </t>
  </si>
  <si>
    <t>The Web Confirmation Detail page is displayed for the selected order.</t>
  </si>
  <si>
    <t xml:space="preserve">Invoice # should be a link.
Click on the &lt;Invoice #&gt;  
Verify that the Invoice is for the correct order.
</t>
  </si>
  <si>
    <t>Takes you to a PDF copy of the Invoice from RRD.  
The Invoice is for the fulfillment order you previously selected.</t>
  </si>
  <si>
    <t xml:space="preserve">From the Order Search/List page - Select a Web Confirmation order that has more that one associated legacy order and is in invoiced status.
Click on the Web Confirmation # </t>
  </si>
  <si>
    <r>
      <rPr>
        <b/>
        <sz val="10"/>
        <color theme="1"/>
        <rFont val="Arial"/>
        <family val="2"/>
      </rPr>
      <t xml:space="preserve">Verify that the status appears as "Invoiced" or "Partially Invoiced" Invoice# </t>
    </r>
    <r>
      <rPr>
        <sz val="10"/>
        <color theme="1"/>
        <rFont val="Arial"/>
        <family val="2"/>
      </rPr>
      <t xml:space="preserve">at the top right but there is no invoice number in the header of the order.
</t>
    </r>
    <r>
      <rPr>
        <b/>
        <u/>
        <sz val="10"/>
        <color theme="1"/>
        <rFont val="Arial"/>
        <family val="2"/>
      </rPr>
      <t xml:space="preserve">
</t>
    </r>
    <r>
      <rPr>
        <b/>
        <sz val="10"/>
        <color theme="1"/>
        <rFont val="Arial"/>
        <family val="2"/>
      </rPr>
      <t/>
    </r>
  </si>
  <si>
    <t>The "Print" Screen Displays</t>
  </si>
  <si>
    <t xml:space="preserve">User is logged into NG 
A WC order has been selected from the Order Search page 
The WC Detail Page has been displayed for the selected WC order.
</t>
  </si>
  <si>
    <t>HEADER</t>
  </si>
  <si>
    <t xml:space="preserve">LINE   </t>
  </si>
  <si>
    <t>Product Line</t>
  </si>
  <si>
    <t xml:space="preserve">Verify Links on WC Detail Page-Line -Product Description </t>
  </si>
  <si>
    <t>Verify Links on WC Detail Page-Line-Order # - Non-Split line</t>
  </si>
  <si>
    <t>Miscellaneous Charge Line</t>
  </si>
  <si>
    <t xml:space="preserve">Verify that the Miscellaneous charge description is not a link. </t>
  </si>
  <si>
    <t>Miscellaneous Charge description appears but is not a link.</t>
  </si>
  <si>
    <t>Comment Line</t>
  </si>
  <si>
    <t>Verify that the comment is displayed</t>
  </si>
  <si>
    <t>Comment appears but is not a link.</t>
  </si>
  <si>
    <t>Verfity the item information.
Then return to the WC Detail page.</t>
  </si>
  <si>
    <t>Verify Links on WC Detail Page-Line-Order # - Split line</t>
  </si>
  <si>
    <t xml:space="preserve">User is logged into NG 
An WC order has been selected from the Order Search page with at least one legacy order # and at least one split.
The WC Detail Page has been displayed for the selected WC order.
</t>
  </si>
  <si>
    <r>
      <t xml:space="preserve">For each Non-split Product line:
Line Status: </t>
    </r>
    <r>
      <rPr>
        <sz val="10"/>
        <color rgb="FF0000FF"/>
        <rFont val="Arial"/>
        <family val="2"/>
      </rPr>
      <t xml:space="preserve"> &lt;order number&gt;</t>
    </r>
    <r>
      <rPr>
        <sz val="10"/>
        <color theme="1"/>
        <rFont val="Arial"/>
        <family val="2"/>
      </rPr>
      <t xml:space="preserve">
&lt;OrderStatus&gt; 
Click on the link for order number.
Verify the correct order is displayed and then return to the WC detail page by clicking on the WC # again.</t>
    </r>
  </si>
  <si>
    <t xml:space="preserve">The "Split" link is displayed.
</t>
  </si>
  <si>
    <r>
      <t xml:space="preserve">For each Split Product line verify:
Line Status: </t>
    </r>
    <r>
      <rPr>
        <sz val="10"/>
        <color rgb="FF0000FF"/>
        <rFont val="Arial"/>
        <family val="2"/>
      </rPr>
      <t xml:space="preserve"> Split</t>
    </r>
    <r>
      <rPr>
        <sz val="10"/>
        <color theme="1"/>
        <rFont val="Arial"/>
        <family val="2"/>
      </rPr>
      <t xml:space="preserve">
</t>
    </r>
  </si>
  <si>
    <t xml:space="preserve">For each Split Product line:
Click on the "Split" link to see the list of orders for that item tied to this Web Confirmation
</t>
  </si>
  <si>
    <r>
      <t xml:space="preserve">When you click on the split linke a Pop up box appears with the associated legacy order numbers.
Example:
</t>
    </r>
    <r>
      <rPr>
        <b/>
        <sz val="10"/>
        <color theme="1"/>
        <rFont val="Arial"/>
        <family val="2"/>
      </rPr>
      <t>Split Orders</t>
    </r>
    <r>
      <rPr>
        <sz val="10"/>
        <color theme="1"/>
        <rFont val="Arial"/>
        <family val="2"/>
      </rPr>
      <t xml:space="preserve">
Order #: </t>
    </r>
    <r>
      <rPr>
        <sz val="10"/>
        <color rgb="FF0070C0"/>
        <rFont val="Arial"/>
        <family val="2"/>
      </rPr>
      <t>68-11570-00</t>
    </r>
    <r>
      <rPr>
        <sz val="10"/>
        <color theme="1"/>
        <rFont val="Arial"/>
        <family val="2"/>
      </rPr>
      <t xml:space="preserve"> Invoiced
Order #: </t>
    </r>
    <r>
      <rPr>
        <sz val="10"/>
        <color rgb="FF0070C0"/>
        <rFont val="Arial"/>
        <family val="2"/>
      </rPr>
      <t xml:space="preserve">68-11571-01 </t>
    </r>
    <r>
      <rPr>
        <sz val="10"/>
        <rFont val="Arial"/>
        <family val="2"/>
      </rPr>
      <t>Backordered</t>
    </r>
  </si>
  <si>
    <t>Miscellaneous &amp; Comment Lines</t>
  </si>
  <si>
    <t>Miscellaneous Charge line that was on the original order will stay with the original order and not be split.</t>
  </si>
  <si>
    <t xml:space="preserve">Misc. Charge line has original order number - no split.  </t>
  </si>
  <si>
    <t>Comment line (not associated with a product line) that was on the original order will stay with the original order and not be split.</t>
  </si>
  <si>
    <t xml:space="preserve">Comment line has original order number - no split.  </t>
  </si>
  <si>
    <t>Note:  Additional Misc. charges or comment lines can be added to a split order but the charges on the original order, stay with the original order.</t>
  </si>
  <si>
    <r>
      <t xml:space="preserve">Status appears as expected with no invoice number.
</t>
    </r>
    <r>
      <rPr>
        <i/>
        <sz val="10"/>
        <color theme="1"/>
        <rFont val="Arial"/>
        <family val="2"/>
      </rPr>
      <t>Invoice number in this case will be selected by going to the specific FO Order and selecting the invoice# there.</t>
    </r>
  </si>
  <si>
    <t>1:0 (No legacy Order) Verify Buttons - Return to Orders</t>
  </si>
  <si>
    <t>1:0 (No legacy Order) Verify Buttons - Edit Order</t>
  </si>
  <si>
    <t>1:0 (No legacy Order) Verify Buttons - Re-Order</t>
  </si>
  <si>
    <r>
      <rPr>
        <b/>
        <sz val="10"/>
        <color rgb="FF0000FF"/>
        <rFont val="Arial"/>
        <family val="2"/>
      </rPr>
      <t xml:space="preserve">For a Web Confirmation order with no legacy order # - the only Misc. Charge in web channel would be a system generated </t>
    </r>
    <r>
      <rPr>
        <b/>
        <u/>
        <sz val="10"/>
        <color rgb="FF0000FF"/>
        <rFont val="Arial"/>
        <family val="2"/>
      </rPr>
      <t>small order charge.</t>
    </r>
    <r>
      <rPr>
        <b/>
        <sz val="10"/>
        <color rgb="FF0000FF"/>
        <rFont val="Arial"/>
        <family val="2"/>
      </rPr>
      <t xml:space="preserve"> </t>
    </r>
    <r>
      <rPr>
        <sz val="10"/>
        <color rgb="FF0000FF"/>
        <rFont val="Arial"/>
        <family val="2"/>
      </rPr>
      <t xml:space="preserve"> </t>
    </r>
  </si>
  <si>
    <r>
      <rPr>
        <u/>
        <sz val="12"/>
        <color rgb="FF0000FF"/>
        <rFont val="Arial"/>
        <family val="2"/>
      </rPr>
      <t xml:space="preserve">Valid buttons for WC Detail page are: </t>
    </r>
    <r>
      <rPr>
        <sz val="12"/>
        <color rgb="FF0000FF"/>
        <rFont val="Arial"/>
        <family val="2"/>
      </rPr>
      <t xml:space="preserve"> 
Return to orders  - </t>
    </r>
    <r>
      <rPr>
        <i/>
        <sz val="12"/>
        <color rgb="FF0000FF"/>
        <rFont val="Arial"/>
        <family val="2"/>
      </rPr>
      <t>Always appears</t>
    </r>
    <r>
      <rPr>
        <sz val="12"/>
        <color rgb="FF0000FF"/>
        <rFont val="Arial"/>
        <family val="2"/>
      </rPr>
      <t xml:space="preserve">
Cancel Order  - </t>
    </r>
    <r>
      <rPr>
        <i/>
        <sz val="12"/>
        <color rgb="FF0000FF"/>
        <rFont val="Arial"/>
        <family val="2"/>
      </rPr>
      <t>If no legacy order# then you can cancel the WC Order</t>
    </r>
    <r>
      <rPr>
        <sz val="12"/>
        <color rgb="FF0000FF"/>
        <rFont val="Arial"/>
        <family val="2"/>
      </rPr>
      <t xml:space="preserve">
Edit Order - </t>
    </r>
    <r>
      <rPr>
        <i/>
        <sz val="12"/>
        <color rgb="FF0000FF"/>
        <rFont val="Arial"/>
        <family val="2"/>
      </rPr>
      <t>If no legacy order# then you can edit the WC Order</t>
    </r>
    <r>
      <rPr>
        <sz val="12"/>
        <color rgb="FF0000FF"/>
        <rFont val="Arial"/>
        <family val="2"/>
      </rPr>
      <t xml:space="preserve">
Re-Order - </t>
    </r>
    <r>
      <rPr>
        <i/>
        <sz val="12"/>
        <color rgb="FF0000FF"/>
        <rFont val="Arial"/>
        <family val="2"/>
      </rPr>
      <t>Always appears</t>
    </r>
    <r>
      <rPr>
        <sz val="12"/>
        <color rgb="FF0000FF"/>
        <rFont val="Arial"/>
        <family val="2"/>
      </rPr>
      <t xml:space="preserve">
Reject/Approve order </t>
    </r>
    <r>
      <rPr>
        <sz val="12"/>
        <color rgb="FFFF0000"/>
        <rFont val="Arial"/>
        <family val="2"/>
      </rPr>
      <t xml:space="preserve"> </t>
    </r>
    <r>
      <rPr>
        <sz val="12"/>
        <color rgb="FF0000FF"/>
        <rFont val="Arial"/>
        <family val="2"/>
      </rPr>
      <t xml:space="preserve">- </t>
    </r>
    <r>
      <rPr>
        <i/>
        <sz val="12"/>
        <color rgb="FF0000FF"/>
        <rFont val="Arial"/>
        <family val="2"/>
      </rPr>
      <t>Only appears if order status is Submitted(Pending Approval)</t>
    </r>
    <r>
      <rPr>
        <sz val="12"/>
        <color rgb="FFFF0000"/>
        <rFont val="Arial"/>
        <family val="2"/>
      </rPr>
      <t xml:space="preserve">
</t>
    </r>
  </si>
  <si>
    <t>The Order Search/List page is displayed.</t>
  </si>
  <si>
    <t xml:space="preserve">From the WC Detail page, Click on the "Return to Orders" button that appears at the bottom left of the page.
</t>
  </si>
  <si>
    <t>Submitted</t>
  </si>
  <si>
    <t>Submitted (Pending Approval)</t>
  </si>
  <si>
    <t>Submitted (CSR Reviewing)</t>
  </si>
  <si>
    <r>
      <t xml:space="preserve">Criteria met and the "Cancel Order" button appears for WC Order with </t>
    </r>
    <r>
      <rPr>
        <sz val="10"/>
        <color theme="5" tint="-0.499984740745262"/>
        <rFont val="Arial"/>
        <family val="2"/>
      </rPr>
      <t xml:space="preserve">Submitted  </t>
    </r>
    <r>
      <rPr>
        <sz val="10"/>
        <rFont val="Arial"/>
        <family val="2"/>
      </rPr>
      <t>status.</t>
    </r>
    <r>
      <rPr>
        <sz val="10"/>
        <color theme="5" tint="-0.499984740745262"/>
        <rFont val="Arial"/>
        <family val="2"/>
      </rPr>
      <t xml:space="preserve">
 </t>
    </r>
    <r>
      <rPr>
        <sz val="10"/>
        <color theme="1"/>
        <rFont val="Arial"/>
        <family val="2"/>
      </rPr>
      <t xml:space="preserve">
</t>
    </r>
  </si>
  <si>
    <r>
      <t xml:space="preserve">Criteria met and the "Cancel Order" button appears for WC Order with </t>
    </r>
    <r>
      <rPr>
        <sz val="10"/>
        <color theme="5" tint="-0.499984740745262"/>
        <rFont val="Arial"/>
        <family val="2"/>
      </rPr>
      <t xml:space="preserve">Submitted (Pending Approval) </t>
    </r>
    <r>
      <rPr>
        <sz val="10"/>
        <rFont val="Arial"/>
        <family val="2"/>
      </rPr>
      <t>status.</t>
    </r>
    <r>
      <rPr>
        <sz val="10"/>
        <color theme="5" tint="-0.499984740745262"/>
        <rFont val="Arial"/>
        <family val="2"/>
      </rPr>
      <t xml:space="preserve">
 </t>
    </r>
    <r>
      <rPr>
        <sz val="10"/>
        <color theme="1"/>
        <rFont val="Arial"/>
        <family val="2"/>
      </rPr>
      <t xml:space="preserve">
</t>
    </r>
  </si>
  <si>
    <r>
      <t xml:space="preserve">Criteria met and the "Cancel Order" button appears for WC Order with </t>
    </r>
    <r>
      <rPr>
        <sz val="10"/>
        <color theme="5" tint="-0.499984740745262"/>
        <rFont val="Arial"/>
        <family val="2"/>
      </rPr>
      <t xml:space="preserve">Submitted (CSR Reviewing) </t>
    </r>
    <r>
      <rPr>
        <sz val="10"/>
        <rFont val="Arial"/>
        <family val="2"/>
      </rPr>
      <t>status.</t>
    </r>
    <r>
      <rPr>
        <sz val="10"/>
        <color theme="5" tint="-0.499984740745262"/>
        <rFont val="Arial"/>
        <family val="2"/>
      </rPr>
      <t xml:space="preserve">
 </t>
    </r>
    <r>
      <rPr>
        <sz val="10"/>
        <color theme="1"/>
        <rFont val="Arial"/>
        <family val="2"/>
      </rPr>
      <t xml:space="preserve">
</t>
    </r>
  </si>
  <si>
    <t xml:space="preserve">Additional test:
From the Cancel Modal try the following:
Instead of leaving the modal as indicated in steps 2 and 3 above:    Hit Escape key
   </t>
  </si>
  <si>
    <t>Assumption:  If the ESC key is hit while in the Cancel modal, the cancel order task is not executed.</t>
  </si>
  <si>
    <t xml:space="preserve">Additional tests:
From the Cancel Modal try the following:
Instead of leaving the modal as indicated in steps 2 and 3 above:  Hit the Browser back button
</t>
  </si>
  <si>
    <t>Assumption:  If the Browser back key is hit while in the Cancel modal, the cancel order task is not executed.</t>
  </si>
  <si>
    <t>You will need to return to the Order Search page to re-select different orders to test the various order statuses.
Be sure to have orders in "Submitted" "Submitted (Pending Approval)" and "Submitted (CSR Reviewing)" statuses.</t>
  </si>
  <si>
    <r>
      <t xml:space="preserve">For this test-there is No legacy order number assigned and the Status = 
 </t>
    </r>
    <r>
      <rPr>
        <sz val="10"/>
        <color rgb="FF0000FF"/>
        <rFont val="Arial"/>
        <family val="2"/>
      </rPr>
      <t xml:space="preserve"> Submitted</t>
    </r>
    <r>
      <rPr>
        <sz val="10"/>
        <color theme="5" tint="-0.499984740745262"/>
        <rFont val="Arial"/>
        <family val="2"/>
      </rPr>
      <t xml:space="preserve">
  </t>
    </r>
    <r>
      <rPr>
        <sz val="10"/>
        <color theme="1"/>
        <rFont val="Arial"/>
        <family val="2"/>
      </rPr>
      <t xml:space="preserve">
a valid status for edit/cancel of WC Order.</t>
    </r>
  </si>
  <si>
    <r>
      <t xml:space="preserve">For this test-there is No legacy order number assigned and the Status = 
  </t>
    </r>
    <r>
      <rPr>
        <sz val="10"/>
        <color rgb="FF0000FF"/>
        <rFont val="Arial"/>
        <family val="2"/>
      </rPr>
      <t>Submitted (Pending Approval)</t>
    </r>
    <r>
      <rPr>
        <sz val="10"/>
        <color theme="5" tint="-0.499984740745262"/>
        <rFont val="Arial"/>
        <family val="2"/>
      </rPr>
      <t xml:space="preserve">
  </t>
    </r>
    <r>
      <rPr>
        <sz val="10"/>
        <color theme="1"/>
        <rFont val="Arial"/>
        <family val="2"/>
      </rPr>
      <t xml:space="preserve">
a valid status for edit/cancel of WC Order.</t>
    </r>
  </si>
  <si>
    <r>
      <t xml:space="preserve">For this test-there is No legacy order number assigned and the Status = 
  </t>
    </r>
    <r>
      <rPr>
        <sz val="10"/>
        <color rgb="FF0000FF"/>
        <rFont val="Arial"/>
        <family val="2"/>
      </rPr>
      <t>Submitted (CSR Reviewing)</t>
    </r>
    <r>
      <rPr>
        <sz val="10"/>
        <color theme="5" tint="-0.499984740745262"/>
        <rFont val="Arial"/>
        <family val="2"/>
      </rPr>
      <t xml:space="preserve">
  </t>
    </r>
    <r>
      <rPr>
        <sz val="10"/>
        <color theme="1"/>
        <rFont val="Arial"/>
        <family val="2"/>
      </rPr>
      <t xml:space="preserve">
a valid status for edit/cancel of WC Order.</t>
    </r>
  </si>
  <si>
    <t xml:space="preserve">User is logged into NG  
A WC order has been selected from the Order Search page that does not have a legacy order number. and a status that allows for edit/cancel.  
  Submitted
  Submitted (Pending Approval)
  Submitted (CSR Reviewing)
The Order Detail Page has been displayed for the selected order.
</t>
  </si>
  <si>
    <r>
      <rPr>
        <u/>
        <sz val="10"/>
        <color theme="1"/>
        <rFont val="Arial"/>
        <family val="2"/>
      </rPr>
      <t xml:space="preserve">WC Detail Page: </t>
    </r>
    <r>
      <rPr>
        <sz val="10"/>
        <color theme="1"/>
        <rFont val="Arial"/>
        <family val="2"/>
      </rPr>
      <t xml:space="preserve">
Click on "Cancel Order" button 
</t>
    </r>
    <r>
      <rPr>
        <sz val="10"/>
        <color theme="1"/>
        <rFont val="Arial"/>
        <family val="2"/>
      </rPr>
      <t xml:space="preserve">
 </t>
    </r>
  </si>
  <si>
    <t>Order selected and WC Detail page displayed</t>
  </si>
  <si>
    <t>From the WC Detail page, Click on the "Edit Order" button that appears at the bottom right of the page.
Then return to the Order Search/List page for the original WC order.</t>
  </si>
  <si>
    <t>Order Search/List - select an order with Status/Hold = "Submitted (Pending Approval)" then click on the WC#</t>
  </si>
  <si>
    <t>Order Search/List - select an order with Status = "Submitted" then click on the WC#</t>
  </si>
  <si>
    <t>Order Search/List - select an order with Status/Hold = "Submitted (CSR Reviewing)" then click on the WC#</t>
  </si>
  <si>
    <r>
      <t xml:space="preserve">Order Search/List - select an order with Status = </t>
    </r>
    <r>
      <rPr>
        <sz val="10"/>
        <color rgb="FF0000FF"/>
        <rFont val="Arial"/>
        <family val="2"/>
      </rPr>
      <t>"Submitted"</t>
    </r>
    <r>
      <rPr>
        <sz val="10"/>
        <color theme="1"/>
        <rFont val="Arial"/>
        <family val="2"/>
      </rPr>
      <t xml:space="preserve"> then click on the WC#</t>
    </r>
  </si>
  <si>
    <t>Return to the WC Detail page by going to Order Management/Order Search/ and selecting the orginal order again.</t>
  </si>
  <si>
    <t>You are able to navigate back to the original WC Order.</t>
  </si>
  <si>
    <t xml:space="preserve">From the Order Detail page, Click on the "Reorder" button that appears at the bottom right of the page.
</t>
  </si>
  <si>
    <t>Select a WC Order that has an order status = Submitted (Pending Approval)</t>
  </si>
  <si>
    <r>
      <t xml:space="preserve">User is logged into NG and has the </t>
    </r>
    <r>
      <rPr>
        <b/>
        <sz val="10"/>
        <color rgb="FF0000FF"/>
        <rFont val="Arial"/>
        <family val="2"/>
      </rPr>
      <t>approver role</t>
    </r>
    <r>
      <rPr>
        <sz val="10"/>
        <color rgb="FF0000FF"/>
        <rFont val="Arial"/>
        <family val="2"/>
      </rPr>
      <t xml:space="preserve">
User is on the Order Search page
WC Orders selected for this test should not have an associated legacy order number.
</t>
    </r>
  </si>
  <si>
    <t>Verify that the Approve/Reject Order button appears at the top and bottom right of the page.</t>
  </si>
  <si>
    <t>Click on the "Approve/Reject Order" button at the top right of the page</t>
  </si>
  <si>
    <t>The Approve/Reject order Modal is displayed</t>
  </si>
  <si>
    <t xml:space="preserve">On the Approve/Reject Order Modal - click "Cancel" </t>
  </si>
  <si>
    <t>You are returned to the WC Detail page and the WC order status has not changed - still shows "Submitted (Pending Approval)".</t>
  </si>
  <si>
    <t>Click on the "Approve/Reject Order" button at the bottom of the page</t>
  </si>
  <si>
    <t>On the Approve/Reject Order Modal 
Enter comments and then click "Reject"  to reject the WC Order.</t>
  </si>
  <si>
    <t>WC Order - No legacy order - Status = Submitted (Pending Approval)  Cancel modal &amp; Reject order test</t>
  </si>
  <si>
    <t>WC Order - No legacy order - Status = Submitted (CSR Reviewing)</t>
  </si>
  <si>
    <t>On the Web Confirmation Detail page for the order just rejected in step #6.
Based on the above assumption, the Reject Order button will not be available.</t>
  </si>
  <si>
    <r>
      <t xml:space="preserve">You are returned to the WC Detail page and the WC order status is changed to "Submitted (CSR Reviewing)" </t>
    </r>
    <r>
      <rPr>
        <i/>
        <sz val="10"/>
        <color rgb="FFFF0000"/>
        <rFont val="Arial"/>
        <family val="2"/>
      </rPr>
      <t xml:space="preserve">
</t>
    </r>
  </si>
  <si>
    <t>Assumption: Once the order is rejected  and the status goes to "Submitted (CSR Reviewing)" the "Approve/Reject Order" button no long applies.</t>
  </si>
  <si>
    <t>Click on the "Approve/Reject Order" button at the top or bottom right of the WC Detail page.</t>
  </si>
  <si>
    <t>Approve/Reject Modal is displayed.</t>
  </si>
  <si>
    <t>On the Approve/Reject Order Modal 
Enter comments and then click "Approve"</t>
  </si>
  <si>
    <r>
      <t xml:space="preserve">You are returned to the WC Detail page and the WC order status is changed to "Submitted"  </t>
    </r>
    <r>
      <rPr>
        <i/>
        <sz val="10"/>
        <color rgb="FFFF0000"/>
        <rFont val="Arial"/>
        <family val="2"/>
      </rPr>
      <t xml:space="preserve">
</t>
    </r>
  </si>
  <si>
    <t>WC Order - No legacy order - Status = Submitted</t>
  </si>
  <si>
    <t>WC Order - No legacy order - Status = Submitted(Pending Approval)</t>
  </si>
  <si>
    <t xml:space="preserve">Once the order is Approved  and the status goes to "Submitted" the "Approve/Reject Order" button no longer applies
</t>
  </si>
  <si>
    <t>1:0 (No legacy Order) Verify Buttons - Approve/Reject Order  -Reject</t>
  </si>
  <si>
    <t>1:0 (No legacy Order) Verify Buttons - Approve/Reject Order    - Approve</t>
  </si>
  <si>
    <t xml:space="preserve">This is a website test - no interface impact.
Buttons "Cancel Order" and "Edit Order" do not appear once a legacy order has been created.  
</t>
  </si>
  <si>
    <r>
      <t xml:space="preserve">Verify buttons for Status = </t>
    </r>
    <r>
      <rPr>
        <b/>
        <sz val="10"/>
        <color rgb="FF0000FF"/>
        <rFont val="Arial"/>
        <family val="2"/>
      </rPr>
      <t>Open</t>
    </r>
    <r>
      <rPr>
        <sz val="10"/>
        <color theme="1"/>
        <rFont val="Arial"/>
        <family val="2"/>
      </rPr>
      <t xml:space="preserve">
</t>
    </r>
  </si>
  <si>
    <t xml:space="preserve">A new cart is automatically created with all the items from the original WC order and then the new cart  is displayed for editing.
You are able to navigate back to the original WC Order.
</t>
  </si>
  <si>
    <r>
      <t xml:space="preserve">Verify buttons for an order with the Status = </t>
    </r>
    <r>
      <rPr>
        <b/>
        <sz val="10"/>
        <color rgb="FF0000FF"/>
        <rFont val="Arial"/>
        <family val="2"/>
      </rPr>
      <t>Customer Hold</t>
    </r>
    <r>
      <rPr>
        <sz val="10"/>
        <color theme="1"/>
        <rFont val="Arial"/>
        <family val="2"/>
      </rPr>
      <t xml:space="preserve">
</t>
    </r>
  </si>
  <si>
    <r>
      <t>Verify buttons for an order with the Status =</t>
    </r>
    <r>
      <rPr>
        <b/>
        <sz val="10"/>
        <color rgb="FF0000FF"/>
        <rFont val="Arial"/>
        <family val="2"/>
      </rPr>
      <t xml:space="preserve"> System Hold</t>
    </r>
    <r>
      <rPr>
        <sz val="10"/>
        <color theme="1"/>
        <rFont val="Arial"/>
        <family val="2"/>
      </rPr>
      <t xml:space="preserve">
</t>
    </r>
  </si>
  <si>
    <r>
      <t xml:space="preserve">Verify buttons for an order with the Status = </t>
    </r>
    <r>
      <rPr>
        <b/>
        <sz val="10"/>
        <color rgb="FF0000FF"/>
        <rFont val="Arial"/>
        <family val="2"/>
      </rPr>
      <t>Web Hold</t>
    </r>
    <r>
      <rPr>
        <sz val="10"/>
        <color theme="1"/>
        <rFont val="Arial"/>
        <family val="2"/>
      </rPr>
      <t xml:space="preserve">
</t>
    </r>
  </si>
  <si>
    <t xml:space="preserve">Confirm that when Re-order is selected, it copies all the items from the original WC order regardless of what is on any associated legacy orders.
</t>
  </si>
  <si>
    <r>
      <rPr>
        <b/>
        <i/>
        <u/>
        <sz val="10"/>
        <color rgb="FF0000FF"/>
        <rFont val="Arial"/>
        <family val="2"/>
      </rPr>
      <t xml:space="preserve">1:Many (Splits) </t>
    </r>
    <r>
      <rPr>
        <i/>
        <sz val="10"/>
        <color rgb="FF0000FF"/>
        <rFont val="Arial"/>
        <family val="2"/>
      </rPr>
      <t>- Validate the buttons for each of the Can Edit/Cancel Statuses</t>
    </r>
  </si>
  <si>
    <r>
      <rPr>
        <b/>
        <i/>
        <u/>
        <sz val="10"/>
        <color rgb="FF0000FF"/>
        <rFont val="Arial"/>
        <family val="2"/>
      </rPr>
      <t xml:space="preserve">1:1  (No Splits) </t>
    </r>
    <r>
      <rPr>
        <i/>
        <sz val="10"/>
        <color rgb="FF0000FF"/>
        <rFont val="Arial"/>
        <family val="2"/>
      </rPr>
      <t>- Validate the buttons for each of the Can Edit/Cancel Statuses</t>
    </r>
  </si>
  <si>
    <r>
      <t xml:space="preserve">Verify buttons for Status = </t>
    </r>
    <r>
      <rPr>
        <b/>
        <sz val="10"/>
        <color rgb="FF0000FF"/>
        <rFont val="Arial"/>
        <family val="2"/>
      </rPr>
      <t>Released for Fulfullment</t>
    </r>
    <r>
      <rPr>
        <sz val="10"/>
        <color theme="1"/>
        <rFont val="Arial"/>
        <family val="2"/>
      </rPr>
      <t xml:space="preserve">
</t>
    </r>
  </si>
  <si>
    <r>
      <t xml:space="preserve">Verify buttons for an order with the Status </t>
    </r>
    <r>
      <rPr>
        <b/>
        <sz val="10"/>
        <color rgb="FF0000FF"/>
        <rFont val="Arial"/>
        <family val="2"/>
      </rPr>
      <t>=Shipped</t>
    </r>
    <r>
      <rPr>
        <sz val="10"/>
        <color theme="1"/>
        <rFont val="Arial"/>
        <family val="2"/>
      </rPr>
      <t xml:space="preserve">
 </t>
    </r>
  </si>
  <si>
    <r>
      <t>Verify buttons for an order with the Status =</t>
    </r>
    <r>
      <rPr>
        <b/>
        <sz val="10"/>
        <color rgb="FF0000FF"/>
        <rFont val="Arial"/>
        <family val="2"/>
      </rPr>
      <t xml:space="preserve"> Invoiced</t>
    </r>
    <r>
      <rPr>
        <sz val="10"/>
        <color theme="1"/>
        <rFont val="Arial"/>
        <family val="2"/>
      </rPr>
      <t xml:space="preserve">
</t>
    </r>
  </si>
  <si>
    <r>
      <t>Verify buttons for an order with the Status =</t>
    </r>
    <r>
      <rPr>
        <b/>
        <sz val="10"/>
        <color rgb="FF0000FF"/>
        <rFont val="Arial"/>
        <family val="2"/>
      </rPr>
      <t>Delivered</t>
    </r>
    <r>
      <rPr>
        <sz val="10"/>
        <color theme="1"/>
        <rFont val="Arial"/>
        <family val="2"/>
      </rPr>
      <t xml:space="preserve">
</t>
    </r>
  </si>
  <si>
    <r>
      <t xml:space="preserve">Verify buttons for an order with the Status = </t>
    </r>
    <r>
      <rPr>
        <b/>
        <sz val="10"/>
        <color rgb="FF0000FF"/>
        <rFont val="Arial"/>
        <family val="2"/>
      </rPr>
      <t>Backorder</t>
    </r>
    <r>
      <rPr>
        <sz val="10"/>
        <color theme="1"/>
        <rFont val="Arial"/>
        <family val="2"/>
      </rPr>
      <t xml:space="preserve">
</t>
    </r>
  </si>
  <si>
    <r>
      <t xml:space="preserve">Verify buttons for an order with the Status = </t>
    </r>
    <r>
      <rPr>
        <b/>
        <sz val="10"/>
        <color rgb="FF0000FF"/>
        <rFont val="Arial"/>
        <family val="2"/>
      </rPr>
      <t>Canceled</t>
    </r>
    <r>
      <rPr>
        <sz val="10"/>
        <color theme="1"/>
        <rFont val="Arial"/>
        <family val="2"/>
      </rPr>
      <t xml:space="preserve">
</t>
    </r>
  </si>
  <si>
    <r>
      <t>Verify buttons for an order with the Status =</t>
    </r>
    <r>
      <rPr>
        <b/>
        <sz val="10"/>
        <color rgb="FF0000FF"/>
        <rFont val="Arial"/>
        <family val="2"/>
      </rPr>
      <t xml:space="preserve"> Direct from Manufacturer</t>
    </r>
    <r>
      <rPr>
        <sz val="10"/>
        <color theme="1"/>
        <rFont val="Arial"/>
        <family val="2"/>
      </rPr>
      <t xml:space="preserve">
</t>
    </r>
  </si>
  <si>
    <r>
      <t>Verify buttons for an order with the Status =</t>
    </r>
    <r>
      <rPr>
        <b/>
        <sz val="10"/>
        <color rgb="FF0000FF"/>
        <rFont val="Arial"/>
        <family val="2"/>
      </rPr>
      <t xml:space="preserve"> Quote</t>
    </r>
    <r>
      <rPr>
        <sz val="10"/>
        <color theme="1"/>
        <rFont val="Arial"/>
        <family val="2"/>
      </rPr>
      <t xml:space="preserve">
</t>
    </r>
  </si>
  <si>
    <r>
      <t xml:space="preserve">Verify buttons for an order with the Status = </t>
    </r>
    <r>
      <rPr>
        <b/>
        <sz val="10"/>
        <color rgb="FF0000FF"/>
        <rFont val="Arial"/>
        <family val="2"/>
      </rPr>
      <t>Return</t>
    </r>
    <r>
      <rPr>
        <sz val="10"/>
        <color theme="1"/>
        <rFont val="Arial"/>
        <family val="2"/>
      </rPr>
      <t xml:space="preserve">
</t>
    </r>
  </si>
  <si>
    <r>
      <t xml:space="preserve">Verify buttons for an order with the Status = </t>
    </r>
    <r>
      <rPr>
        <b/>
        <sz val="10"/>
        <color rgb="FF0000FF"/>
        <rFont val="Arial"/>
        <family val="2"/>
      </rPr>
      <t>Invoice Only</t>
    </r>
  </si>
  <si>
    <r>
      <t xml:space="preserve">Verify buttons for an order with the Status </t>
    </r>
    <r>
      <rPr>
        <b/>
        <sz val="10"/>
        <color rgb="FF0000FF"/>
        <rFont val="Arial"/>
        <family val="2"/>
      </rPr>
      <t>= Blanket</t>
    </r>
    <r>
      <rPr>
        <sz val="10"/>
        <color theme="1"/>
        <rFont val="Arial"/>
        <family val="2"/>
      </rPr>
      <t xml:space="preserve">
</t>
    </r>
  </si>
  <si>
    <r>
      <t xml:space="preserve">The above statuses and buttons apply to either a 1:1 order relationship or a 1:Many.  Verify the Statuses for the 1:Many when 
Status = </t>
    </r>
    <r>
      <rPr>
        <b/>
        <sz val="10"/>
        <color rgb="FF0000FF"/>
        <rFont val="Arial"/>
        <family val="2"/>
      </rPr>
      <t>Partially &lt;order status&gt;</t>
    </r>
    <r>
      <rPr>
        <sz val="10"/>
        <color theme="1"/>
        <rFont val="Arial"/>
        <family val="2"/>
      </rPr>
      <t xml:space="preserve">
Applies only to split orders</t>
    </r>
  </si>
  <si>
    <t>1:0 Verify Buttons - Approve/Reject - Reject Order</t>
  </si>
  <si>
    <t>1:0 Verify Buttons - Approve/Reject - Approve Order</t>
  </si>
  <si>
    <t xml:space="preserve">1:1 &amp; 1:Many- (One or more legacy orders) -Verify Buttons CAN EDIT/CANCEL- for WC Detail when there is one or more legacy orders.  </t>
  </si>
  <si>
    <t>1:1 &amp; 1:Many- (One or more legacy orders)- Verify Buttons - CANNOT EDIT/CANCEL - for WC Detail when there is one or more legacy orders</t>
  </si>
  <si>
    <r>
      <t xml:space="preserve">Buttons "Cancel Order" and "Edit Order" do not appear once a legacy order has been created.  
</t>
    </r>
    <r>
      <rPr>
        <i/>
        <sz val="10"/>
        <color rgb="FF0000FF"/>
        <rFont val="Arial"/>
        <family val="2"/>
      </rPr>
      <t xml:space="preserve">Assuming that Reject/Approve would only appear if the Legacy order was not yet created and the WC order was in 'Submitted (Pending approval)" status.
</t>
    </r>
    <r>
      <rPr>
        <sz val="10"/>
        <color rgb="FF0000FF"/>
        <rFont val="Arial"/>
        <family val="2"/>
      </rPr>
      <t>When testing the "Re-order" funtion all the lines from the original WC order should be copied over to the new cart - regardless of how many legacy orders are associated with the WC order.</t>
    </r>
  </si>
  <si>
    <t>1:0 - No legacy order</t>
  </si>
  <si>
    <r>
      <t xml:space="preserve">My Price
Extended Price
Subtotal
Order Total Adjustments
Adjusted Subtotal
Tax  </t>
    </r>
    <r>
      <rPr>
        <sz val="10"/>
        <color theme="0" tint="-0.34998626667073579"/>
        <rFont val="Arial"/>
        <family val="2"/>
      </rPr>
      <t>(</t>
    </r>
    <r>
      <rPr>
        <i/>
        <sz val="10"/>
        <color theme="0" tint="-0.34998626667073579"/>
        <rFont val="Arial"/>
        <family val="2"/>
      </rPr>
      <t>The tax functionality in T3 is manually turned on each week by MAX BA.   MAX will pass back tax data when appropriate. Confirmed by Tracey O'Neill on 06/20/11.)</t>
    </r>
    <r>
      <rPr>
        <sz val="10"/>
        <rFont val="Arial"/>
        <family val="2"/>
      </rPr>
      <t xml:space="preserve">
Shipping &amp; Handling - </t>
    </r>
    <r>
      <rPr>
        <i/>
        <sz val="10"/>
        <color theme="0" tint="-0.34998626667073579"/>
        <rFont val="Arial"/>
        <family val="2"/>
      </rPr>
      <t>(only if order is in "Invoiced" status)</t>
    </r>
    <r>
      <rPr>
        <sz val="10"/>
        <rFont val="Arial"/>
        <family val="2"/>
      </rPr>
      <t xml:space="preserve">
Order Total</t>
    </r>
  </si>
  <si>
    <t>1:Many - Splits - two or more legacy orders associated with the WC#</t>
  </si>
  <si>
    <t>1:1 - One legacy order associated with the WC#</t>
  </si>
  <si>
    <t>The "Can View Pricing" flag can be set by an Admin for their associated users by going to ADMIN / My Users, then "Show my users", select the user you wish to set flag for.  Then ensure "View Prices" is checked.
If you create an order using a Ship to Location that is not valid in MAX, then even if "View Pricing" is checked, you will not see pricing.</t>
  </si>
  <si>
    <t>The "Can View Invoicing" flag can be set by an Admin for their associated users by going to ADMIN / My Users, then "Show my users", select the user you wish to set flag for.  Then ensure "View Invoices" is checked.
Only applies to orders with a legacy order number assigned.</t>
  </si>
  <si>
    <t>You should never have a "Submitted" status and have a legacy order number thus in this case, there should not be an invoice # and no invoice link.</t>
  </si>
  <si>
    <r>
      <t xml:space="preserve">No invoice # on a "Submitted" status order.
</t>
    </r>
    <r>
      <rPr>
        <i/>
        <sz val="10"/>
        <rFont val="Arial"/>
        <family val="2"/>
      </rPr>
      <t>Note:  In testing sometimes an order would go to "Submitted" status if on edit order the Order Place Reponse from MAX failed.  However, in this case the order should revert to the original MAX order status prior to the edit.  We should not ever have the situation of "Submitted" with invoice#.</t>
    </r>
  </si>
  <si>
    <t>If order is in "Invoiced" status and the Invoice number is displayed, the Invoice number becomes a link to the order.  User can click on the link and see the invoice.</t>
  </si>
  <si>
    <t>Invoice number displayed is a clickable link that takes the user to the specific invoice for this order.  Displayed via a PDF from RRD.
Link appears at the top right of the page next to the Status.</t>
  </si>
  <si>
    <t>If the order is split then user has to go to the specific customer order to view the associated invoice.</t>
  </si>
  <si>
    <t>The status "Invoiced" is displayed but no invoice number and no link to invoicing on the WC Detail page.
(Fulfillment orders have the specific invoice number for accessing the RRD invoice - tested in the Order Detail Script.)</t>
  </si>
  <si>
    <t>Invoice # at upper right next to order status is not a link.
Invoice status is also not a link.</t>
  </si>
  <si>
    <t xml:space="preserve">Valid Buttons for this user - when available:
Return to Orders
Cancel Order
Edit Order
Re-Order
</t>
  </si>
  <si>
    <t xml:space="preserve">Valid Buttons for this user - when available:
Return to Orders
Cancel Order
Edit Order
Re-Order
Approve/Reject Order
</t>
  </si>
  <si>
    <r>
      <rPr>
        <b/>
        <sz val="10"/>
        <color theme="1"/>
        <rFont val="Arial"/>
        <family val="2"/>
      </rPr>
      <t>Approver Role</t>
    </r>
    <r>
      <rPr>
        <sz val="10"/>
        <color theme="1"/>
        <rFont val="Arial"/>
        <family val="2"/>
      </rPr>
      <t xml:space="preserve">
</t>
    </r>
    <r>
      <rPr>
        <sz val="9"/>
        <color theme="1"/>
        <rFont val="Arial"/>
        <family val="2"/>
      </rPr>
      <t xml:space="preserve">All buyer functions as well as manage order for Accounts. </t>
    </r>
    <r>
      <rPr>
        <sz val="10"/>
        <color theme="1"/>
        <rFont val="Arial"/>
        <family val="2"/>
      </rPr>
      <t xml:space="preserve">
</t>
    </r>
  </si>
  <si>
    <r>
      <rPr>
        <b/>
        <sz val="10"/>
        <color theme="1"/>
        <rFont val="Arial"/>
        <family val="2"/>
      </rPr>
      <t>Estimator Role</t>
    </r>
    <r>
      <rPr>
        <sz val="10"/>
        <color theme="1"/>
        <rFont val="Arial"/>
        <family val="2"/>
      </rPr>
      <t xml:space="preserve">
</t>
    </r>
    <r>
      <rPr>
        <sz val="9"/>
        <color theme="1"/>
        <rFont val="Arial"/>
        <family val="2"/>
      </rPr>
      <t xml:space="preserve">
Can create carts but not checkout or manage orders
Can View pricing  
Can do Returns
Can Create Cart</t>
    </r>
  </si>
  <si>
    <r>
      <rPr>
        <b/>
        <sz val="10"/>
        <color theme="1"/>
        <rFont val="Arial"/>
        <family val="2"/>
      </rPr>
      <t>Sales Rep</t>
    </r>
    <r>
      <rPr>
        <sz val="10"/>
        <color theme="1"/>
        <rFont val="Arial"/>
        <family val="2"/>
      </rPr>
      <t xml:space="preserve">
</t>
    </r>
    <r>
      <rPr>
        <sz val="9"/>
        <color theme="1"/>
        <rFont val="Arial"/>
        <family val="2"/>
      </rPr>
      <t>Like User Admin plus they can see cost.</t>
    </r>
  </si>
  <si>
    <t>The buttons that appear are based on user role and the order status.</t>
  </si>
  <si>
    <t>1:0 (No legacy Order) Verify Buttons - Cancel Order - Abort Cancel of WC Order</t>
  </si>
  <si>
    <t>1:0 Verify Buttons - Cancel Order - Complete Cancel of WC Order</t>
  </si>
  <si>
    <t xml:space="preserve">Order Status matches the  Order Search page 
And the status /Hold message is one of these:
Submitted
Submitted (Pending Approval)
Submitted (CSR Reviewing)
Note: You could also see "Awaiting FO Creation"  
</t>
  </si>
  <si>
    <t xml:space="preserve">"Ship order complete (will not ship until all items are available)"  </t>
  </si>
  <si>
    <t>All four shipping options are chosen</t>
  </si>
  <si>
    <t>When all four options are selected - need to confirm what the outcome will be on this page.</t>
  </si>
  <si>
    <t>User needs to have "View Pricing" and the order must be for a valid MAX ship to for pricing to appear.</t>
  </si>
  <si>
    <t>"To be Determined"</t>
  </si>
  <si>
    <t>Matches Order Search page and is correct for this order.</t>
  </si>
  <si>
    <t>This will be the catalog description at this point since the order has not yet been sent to MAX.</t>
  </si>
  <si>
    <t>https://stg.xpedx.com/order
https://stg.bulkleydunton.com/order
https://stg.saalfeldredistribution.com/order
https://stg.strategicpaper.com/order (in progress)</t>
  </si>
  <si>
    <r>
      <t xml:space="preserve">Legacy Product Code - Matches original order
Brand should also match the appropriate storefront based upon the address you signed on with.
  xpedx
  Bukley Dunton
  Saalfeld
  Strategic Paper
</t>
    </r>
    <r>
      <rPr>
        <i/>
        <sz val="10"/>
        <color rgb="FF0000FF"/>
        <rFont val="Arial"/>
        <family val="2"/>
      </rPr>
      <t xml:space="preserve">Please verify with testing coordinator to determine which storefronts are being tested during this current testing process.  </t>
    </r>
  </si>
  <si>
    <t>Mfg Item #  or Customer Item #
(Need to Test for both.</t>
  </si>
  <si>
    <t xml:space="preserve">User needs to have "View Pricing" and the order </t>
  </si>
  <si>
    <r>
      <t xml:space="preserve">Special Charge Code (aka Misc Chg Code)
</t>
    </r>
    <r>
      <rPr>
        <i/>
        <sz val="10"/>
        <rFont val="Arial"/>
        <family val="2"/>
      </rPr>
      <t>A system generated Special/Misc charge will also have an associated Charge code that will be loaded into this field.</t>
    </r>
  </si>
  <si>
    <t>Even if the user enters a customer item number, Sterling converts  the line to a "P" line before sending to MAX.  We should still test entering a customer item number to ensure that the correct information appears.</t>
  </si>
  <si>
    <r>
      <t xml:space="preserve">&lt;brand&gt; Item#
Examples:
xpedx &lt;item#&gt;
Saalfeld &lt;item&gt;
bulkleydunton &lt;item&gt;
stratigicpaper &lt;item&gt;
</t>
    </r>
    <r>
      <rPr>
        <sz val="9"/>
        <color rgb="FF0000FF"/>
        <rFont val="Arial"/>
        <family val="2"/>
      </rPr>
      <t/>
    </r>
  </si>
  <si>
    <t xml:space="preserve">Customer Item #
</t>
  </si>
  <si>
    <t xml:space="preserve">Customer Item # then it is displayed </t>
  </si>
  <si>
    <t>Always there and matches original confirmation screen and the Order Search page</t>
  </si>
  <si>
    <t>Matches the Order Search page - may be blank
Should also match what was originally entered on the order.</t>
  </si>
  <si>
    <t>The next 5 customer specific fields will only appear if set up in Customer Profile for entry/display. Need to test to ensure if flagged they appear and if not, they don't.
These should not be mandatory fields unless specifically set that way in CC.  Note:  You cannot have both the LIne PO# and Job# - it is one or the other as they map to the same field in MAX.</t>
  </si>
  <si>
    <t>Always there and matches original confirmation page and the Order Search page</t>
  </si>
  <si>
    <r>
      <t xml:space="preserve">User is logged into NG  
A WC order has been selected from the Order Search page and has one associated legacy order number 
The WC Detail Page has been displayed for the selected WC order (Customer Order)
</t>
    </r>
    <r>
      <rPr>
        <b/>
        <sz val="10"/>
        <color rgb="FF0000FF"/>
        <rFont val="Arial"/>
        <family val="2"/>
      </rPr>
      <t xml:space="preserve">
Note - you will need to select different orders to verify a variety of order statuses and their corresponding fields.  See the Reference_OrderStatus tab for valid order statuses.</t>
    </r>
    <r>
      <rPr>
        <sz val="10"/>
        <color rgb="FF0000FF"/>
        <rFont val="Arial"/>
        <family val="2"/>
      </rPr>
      <t xml:space="preserve">
</t>
    </r>
  </si>
  <si>
    <t xml:space="preserve">1:1 = Legacy Order Number appears, is valid, and it matches the Order Search page.
</t>
  </si>
  <si>
    <r>
      <t xml:space="preserve">Order status appears and is a valid status for a WC order with a legacy order #.
</t>
    </r>
    <r>
      <rPr>
        <i/>
        <sz val="10"/>
        <color rgb="FF0000FF"/>
        <rFont val="Arial"/>
        <family val="2"/>
      </rPr>
      <t>See the Reference_OrderStatus tab for a list of valid order statuses for Web Confirmation orders that have an associated legacy order number.</t>
    </r>
  </si>
  <si>
    <t xml:space="preserve">Order Status matches the  Order Search page 
Basically you should not see one of these statuses because they apply to a web order prior to a MAX order number being assigned:
"Submitted"  "Submitted(Pending Approval)", Submitted (CSR Reviewing), "Awaiting PO Creation"   (See the Reference_OrderStatus tab for details.)
</t>
  </si>
  <si>
    <r>
      <t xml:space="preserve">1:0 = Order Number is blank
(There should be no division number, order number, or ship to number shown.)
</t>
    </r>
    <r>
      <rPr>
        <i/>
        <sz val="10"/>
        <rFont val="Arial"/>
        <family val="2"/>
      </rPr>
      <t>This is an order that has not gone to MAX yet so no legacy order number has been returned</t>
    </r>
    <r>
      <rPr>
        <sz val="10"/>
        <rFont val="Arial"/>
        <family val="2"/>
      </rPr>
      <t xml:space="preserve">
</t>
    </r>
  </si>
  <si>
    <t>The invoice number appears next to the Order status at the top right of the header information and is a link to the specific invoice.  Opens as a PDF from RRD.  
Note:  the order will go to Invoiced status a day prior to receiving the associated Invoice#.  You may need to work with the MAX team to confirm when the invoice# has been sent.</t>
  </si>
  <si>
    <t xml:space="preserve">Matches the legacy order &amp; includes:
Customer Account number
Customer Name
Attention Name
Address line 1
Address line 2
Address line 3
City, State, Zip, Country code(2 Character)
</t>
  </si>
  <si>
    <r>
      <t xml:space="preserve">Bill To Information
</t>
    </r>
    <r>
      <rPr>
        <sz val="10"/>
        <color rgb="FF0070C0"/>
        <rFont val="Arial"/>
        <family val="2"/>
      </rPr>
      <t xml:space="preserve">
</t>
    </r>
    <r>
      <rPr>
        <i/>
        <sz val="10"/>
        <color rgb="FF0070C0"/>
        <rFont val="Arial"/>
        <family val="2"/>
      </rPr>
      <t>You may want to compare to the Checkout page and to the CC Customer information - to ensure that all the bill to information including the zip code appears if available.</t>
    </r>
  </si>
  <si>
    <t>Shipping options - only the ones selected during Checkout will be displayed on this page.</t>
  </si>
  <si>
    <t>End Shipping options</t>
  </si>
  <si>
    <t xml:space="preserve">"Ship order complete (will not ship until all items are available)" </t>
  </si>
  <si>
    <r>
      <t xml:space="preserve">"Rush Order - Charges may apply"
</t>
    </r>
    <r>
      <rPr>
        <i/>
        <sz val="10"/>
        <color rgb="FF0070C0"/>
        <rFont val="Arial"/>
        <family val="2"/>
      </rPr>
      <t>When checked in Checkout, a message is displayed and the user is forced to key some header comments.</t>
    </r>
  </si>
  <si>
    <t>Header Comments - may be blank, can be deleted by the legacy or additional ones added in MAX.</t>
  </si>
  <si>
    <r>
      <t xml:space="preserve">Total header level promotional amount that has been applied to the order.
</t>
    </r>
    <r>
      <rPr>
        <i/>
        <sz val="10"/>
        <color rgb="FFFF0000"/>
        <rFont val="Arial"/>
        <family val="2"/>
      </rPr>
      <t>Confirm:  May also contain header level special charges returned from MAX.</t>
    </r>
  </si>
  <si>
    <t xml:space="preserve">"To be Determined" - unless this order is in "Invoiced" status then it will have the actual tax amount.  </t>
  </si>
  <si>
    <t xml:space="preserve">Matches Order Search page   </t>
  </si>
  <si>
    <t>7.10 Execute all scripts for Browser type Firefox  6.0</t>
  </si>
  <si>
    <t>7.20 Execute all scripts for Browser type Safari</t>
  </si>
  <si>
    <t>8.10 Execute alL scripts for Brand - Saalfeld</t>
  </si>
  <si>
    <t>8.20 Execute all scripts for Brand - Bulkley Dunton</t>
  </si>
  <si>
    <t>QA-do not test</t>
  </si>
  <si>
    <r>
      <t xml:space="preserve">Legacy Product Code - Matches original order
Brand should also match the appropriate storefront based upon the address you signed on with.
  xpedx
 </t>
    </r>
    <r>
      <rPr>
        <sz val="10"/>
        <color theme="0" tint="-0.34998626667073579"/>
        <rFont val="Arial"/>
        <family val="2"/>
      </rPr>
      <t xml:space="preserve"> 
Bukley Dunton
  Saalfeld
  Strategic Paper</t>
    </r>
    <r>
      <rPr>
        <sz val="10"/>
        <rFont val="Arial"/>
        <family val="2"/>
      </rPr>
      <t xml:space="preserve">
</t>
    </r>
    <r>
      <rPr>
        <i/>
        <sz val="10"/>
        <color rgb="FF0000FF"/>
        <rFont val="Arial"/>
        <family val="2"/>
      </rPr>
      <t xml:space="preserve">Please verify with testing coordinator to determine which storefronts are being tested during this current testing process.  </t>
    </r>
  </si>
  <si>
    <r>
      <t xml:space="preserve">&lt;brand&gt; Item#
Examples:
xpedx &lt;item#&gt;
</t>
    </r>
    <r>
      <rPr>
        <sz val="10"/>
        <color theme="0" tint="-0.34998626667073579"/>
        <rFont val="Arial"/>
        <family val="2"/>
      </rPr>
      <t xml:space="preserve">Saalfeld &lt;item&gt;
bulkleydunton &lt;item&gt;
stratigicpaper &lt;item&gt;
</t>
    </r>
    <r>
      <rPr>
        <b/>
        <i/>
        <sz val="10"/>
        <rFont val="Arial"/>
        <family val="2"/>
      </rPr>
      <t>Only test xpedx brand during QA</t>
    </r>
    <r>
      <rPr>
        <sz val="10"/>
        <color theme="1"/>
        <rFont val="Arial"/>
        <family val="2"/>
      </rPr>
      <t xml:space="preserve">
</t>
    </r>
    <r>
      <rPr>
        <sz val="9"/>
        <color rgb="FF0000FF"/>
        <rFont val="Arial"/>
        <family val="2"/>
      </rPr>
      <t/>
    </r>
  </si>
  <si>
    <r>
      <t xml:space="preserve">&lt;brand&gt; Item#
</t>
    </r>
    <r>
      <rPr>
        <sz val="9"/>
        <color rgb="FF0000FF"/>
        <rFont val="Arial"/>
        <family val="2"/>
      </rPr>
      <t xml:space="preserve">https://stg.xpedx.com/order
</t>
    </r>
    <r>
      <rPr>
        <sz val="9"/>
        <color theme="0" tint="-0.34998626667073579"/>
        <rFont val="Arial"/>
        <family val="2"/>
      </rPr>
      <t>https://stg.bulkleydunton.com/order
https://stg.saalfeldredistribution.com/order
https://stg.strategicpaper.com/order (in progress)</t>
    </r>
    <r>
      <rPr>
        <sz val="10"/>
        <color theme="1"/>
        <rFont val="Arial"/>
        <family val="2"/>
      </rPr>
      <t xml:space="preserve">
Only test xpedx brand during QA</t>
    </r>
  </si>
  <si>
    <r>
      <t xml:space="preserve">Legacy Product Code - Matches original order
Brand should also match the appropriate brand based upon the address you signed on with.
  xpedx
  </t>
    </r>
    <r>
      <rPr>
        <sz val="10"/>
        <color theme="0" tint="-0.34998626667073579"/>
        <rFont val="Arial"/>
        <family val="2"/>
      </rPr>
      <t>Bukley Dunton
  Saalfeld
  Strategic Paper</t>
    </r>
  </si>
  <si>
    <t>Mfg # - from catalog displays unless there is a Customer Item # then it is displayed instead.
Be sure to test for each.</t>
  </si>
  <si>
    <t>Appears as expected - matches what was returned from legacy.</t>
  </si>
  <si>
    <t xml:space="preserve">(Appears in heading for the detail lines) Should match what is on the legacy order.
</t>
  </si>
  <si>
    <t>Includes line type  "C" Line comment (from MAX)- mapped into the Notes/Special Instructions for the product line in Sterling.</t>
  </si>
  <si>
    <t>Note:  The "P" and "S" type lines will basically look the same except for the 2nd item number (Step#4)</t>
  </si>
  <si>
    <t xml:space="preserve">Note this could be a system generate charge (ex: small order charge) or a manually added charge (via CC or legacy)
</t>
  </si>
  <si>
    <t>"COMMENT"</t>
  </si>
  <si>
    <t xml:space="preserve">For 1:Many
Order #: "Split Orders (?)"
</t>
  </si>
  <si>
    <r>
      <t xml:space="preserve">Order Status matches the  Order Search page for the WC order.
</t>
    </r>
    <r>
      <rPr>
        <sz val="10"/>
        <rFont val="Arial"/>
        <family val="2"/>
      </rPr>
      <t xml:space="preserve">
</t>
    </r>
  </si>
  <si>
    <t>If Order status = "Invoiced" verify Invoice number appears as link next to the status.</t>
  </si>
  <si>
    <t xml:space="preserve">Order Total Adjustments
(System applied at the time of order creation and received from legacy via an "O" type line.) </t>
  </si>
  <si>
    <t>Matches Order Search page &amp; valid for all splits</t>
  </si>
  <si>
    <t>Verify each of the order # links takes you to the appropriate order detail page then return after each to the WC detail screen</t>
  </si>
  <si>
    <r>
      <t xml:space="preserve">Line Status: </t>
    </r>
    <r>
      <rPr>
        <sz val="10"/>
        <color rgb="FF0000FF"/>
        <rFont val="Arial"/>
        <family val="2"/>
      </rPr>
      <t>&lt;Order #&gt;</t>
    </r>
    <r>
      <rPr>
        <sz val="10"/>
        <rFont val="Arial"/>
        <family val="2"/>
      </rPr>
      <t xml:space="preserve">
Invoiced &lt;Shippable qty&gt;&lt;uom&gt; Invoice # </t>
    </r>
    <r>
      <rPr>
        <sz val="10"/>
        <color rgb="FF0000FF"/>
        <rFont val="Arial"/>
        <family val="2"/>
      </rPr>
      <t xml:space="preserve">&lt;No&gt;
</t>
    </r>
    <r>
      <rPr>
        <sz val="10"/>
        <color rgb="FFFF0000"/>
        <rFont val="Arial"/>
        <family val="2"/>
      </rPr>
      <t>Open issue:  Need to confirm if the invoice # will be displayed at the header level on a 1:1 order or at the line level like on the 1:many (split) orders.</t>
    </r>
  </si>
  <si>
    <t>Verify each of the invoice # links takes you to the specific invoice then return after each to the WC detail.</t>
  </si>
  <si>
    <r>
      <t xml:space="preserve">Split Orders
Order# </t>
    </r>
    <r>
      <rPr>
        <sz val="10"/>
        <color rgb="FF0000FF"/>
        <rFont val="Arial"/>
        <family val="2"/>
      </rPr>
      <t>&lt;legacyorder#&gt;</t>
    </r>
    <r>
      <rPr>
        <sz val="10"/>
        <rFont val="Arial"/>
        <family val="2"/>
      </rPr>
      <t xml:space="preserve">  Invoiced  &lt;Shippable qty&gt;&lt;uom&gt; Invoice # &lt;Invoice no.&gt;</t>
    </r>
  </si>
  <si>
    <r>
      <t xml:space="preserve">Able to access the invoice for each invoiced order and return to WC detail page.  </t>
    </r>
    <r>
      <rPr>
        <i/>
        <sz val="10"/>
        <color rgb="FFFF0000"/>
        <rFont val="Arial"/>
        <family val="2"/>
      </rPr>
      <t>The invoice # in the split box was changed to not be a link.  User has to go to the specific Fulfillment order to access the invoice.</t>
    </r>
    <r>
      <rPr>
        <strike/>
        <sz val="10"/>
        <rFont val="Arial"/>
        <family val="2"/>
      </rPr>
      <t xml:space="preserve">
</t>
    </r>
  </si>
  <si>
    <t xml:space="preserve">Ordered Qty &amp; UOM
Note:  The Order Qty on the Customer Order will be updated to match the accumulated shippable amount from the split orders when the split orders go to "Invoiced" status and the "NoBOSplit" flag = Y from MAX.  </t>
  </si>
  <si>
    <t>For QA only test browser type IE8 unless otherwise instructed.</t>
  </si>
  <si>
    <t>For QA only test brand xpedx unless otherwise instructed.</t>
  </si>
  <si>
    <t>396 Steps for each browser type in xpedx.com</t>
  </si>
  <si>
    <t>xpedx.com total of 396 steps</t>
  </si>
  <si>
    <t>All broswers - all storefronts = 396 steps</t>
  </si>
</sst>
</file>

<file path=xl/styles.xml><?xml version="1.0" encoding="utf-8"?>
<styleSheet xmlns="http://schemas.openxmlformats.org/spreadsheetml/2006/main">
  <numFmts count="4">
    <numFmt numFmtId="8" formatCode="&quot;$&quot;#,##0.00_);[Red]\(&quot;$&quot;#,##0.00\)"/>
    <numFmt numFmtId="164" formatCode="mm/dd/yyyy"/>
    <numFmt numFmtId="165" formatCode="mm/dd/yyyy\,\ ddd"/>
    <numFmt numFmtId="166" formatCode="&quot;XNGT-&quot;##0"/>
  </numFmts>
  <fonts count="128">
    <font>
      <sz val="11"/>
      <color theme="1"/>
      <name val="Calibri"/>
      <family val="2"/>
      <scheme val="minor"/>
    </font>
    <font>
      <sz val="11"/>
      <color theme="1"/>
      <name val="Calibri"/>
      <family val="2"/>
      <scheme val="minor"/>
    </font>
    <font>
      <sz val="10"/>
      <color theme="1"/>
      <name val="Arial"/>
      <family val="2"/>
    </font>
    <font>
      <b/>
      <sz val="10"/>
      <color theme="1"/>
      <name val="Arial"/>
      <family val="2"/>
    </font>
    <font>
      <i/>
      <sz val="10"/>
      <color theme="1"/>
      <name val="Arial"/>
      <family val="2"/>
    </font>
    <font>
      <sz val="8"/>
      <color indexed="81"/>
      <name val="Tahoma"/>
      <family val="2"/>
    </font>
    <font>
      <u/>
      <sz val="11.2"/>
      <color theme="10"/>
      <name val="Calibri"/>
      <family val="2"/>
    </font>
    <font>
      <sz val="10"/>
      <name val="Arial"/>
      <family val="2"/>
    </font>
    <font>
      <sz val="10"/>
      <color rgb="FF0000FF"/>
      <name val="Arial"/>
      <family val="2"/>
    </font>
    <font>
      <b/>
      <sz val="10"/>
      <color rgb="FF0000FF"/>
      <name val="Arial"/>
      <family val="2"/>
    </font>
    <font>
      <i/>
      <sz val="10"/>
      <color rgb="FFFF0000"/>
      <name val="Arial"/>
      <family val="2"/>
    </font>
    <font>
      <b/>
      <sz val="10"/>
      <name val="Arial"/>
      <family val="2"/>
    </font>
    <font>
      <i/>
      <sz val="10"/>
      <name val="Arial"/>
      <family val="2"/>
    </font>
    <font>
      <sz val="10"/>
      <color rgb="FFFF0000"/>
      <name val="Arial"/>
      <family val="2"/>
    </font>
    <font>
      <sz val="11"/>
      <color rgb="FF0000FF"/>
      <name val="Calibri"/>
      <family val="2"/>
      <scheme val="minor"/>
    </font>
    <font>
      <b/>
      <u/>
      <sz val="10"/>
      <color theme="1"/>
      <name val="Arial"/>
      <family val="2"/>
    </font>
    <font>
      <i/>
      <sz val="10"/>
      <color rgb="FF0000FF"/>
      <name val="Arial"/>
      <family val="2"/>
    </font>
    <font>
      <u/>
      <sz val="10"/>
      <color theme="1"/>
      <name val="Arial"/>
      <family val="2"/>
    </font>
    <font>
      <b/>
      <sz val="14"/>
      <color rgb="FF0000FF"/>
      <name val="Arial"/>
      <family val="2"/>
    </font>
    <font>
      <b/>
      <i/>
      <sz val="10"/>
      <color rgb="FF0000FF"/>
      <name val="Arial"/>
      <family val="2"/>
    </font>
    <font>
      <sz val="9"/>
      <color theme="1"/>
      <name val="Arial"/>
      <family val="2"/>
    </font>
    <font>
      <sz val="9"/>
      <name val="Arial"/>
      <family val="2"/>
    </font>
    <font>
      <i/>
      <sz val="9"/>
      <color theme="1"/>
      <name val="Arial"/>
      <family val="2"/>
    </font>
    <font>
      <b/>
      <sz val="9"/>
      <color theme="1"/>
      <name val="Arial"/>
      <family val="2"/>
    </font>
    <font>
      <b/>
      <sz val="9"/>
      <name val="Arial"/>
      <family val="2"/>
    </font>
    <font>
      <b/>
      <u/>
      <sz val="9"/>
      <color indexed="8"/>
      <name val="Arial"/>
      <family val="2"/>
    </font>
    <font>
      <b/>
      <sz val="9"/>
      <color indexed="8"/>
      <name val="Arial"/>
      <family val="2"/>
    </font>
    <font>
      <i/>
      <sz val="9"/>
      <color indexed="10"/>
      <name val="Arial"/>
      <family val="2"/>
    </font>
    <font>
      <sz val="9"/>
      <color indexed="8"/>
      <name val="Arial"/>
      <family val="2"/>
    </font>
    <font>
      <b/>
      <u/>
      <sz val="9"/>
      <name val="Arial"/>
      <family val="2"/>
    </font>
    <font>
      <b/>
      <sz val="9"/>
      <color rgb="FF0070C0"/>
      <name val="Arial"/>
      <family val="2"/>
    </font>
    <font>
      <b/>
      <sz val="9"/>
      <color indexed="30"/>
      <name val="Arial"/>
      <family val="2"/>
    </font>
    <font>
      <sz val="9"/>
      <color indexed="30"/>
      <name val="Arial"/>
      <family val="2"/>
    </font>
    <font>
      <i/>
      <sz val="9"/>
      <name val="Arial"/>
      <family val="2"/>
    </font>
    <font>
      <strike/>
      <sz val="9"/>
      <color indexed="55"/>
      <name val="Arial"/>
      <family val="2"/>
    </font>
    <font>
      <sz val="9"/>
      <color indexed="55"/>
      <name val="Arial"/>
      <family val="2"/>
    </font>
    <font>
      <strike/>
      <sz val="9"/>
      <color indexed="36"/>
      <name val="Arial"/>
      <family val="2"/>
    </font>
    <font>
      <sz val="9"/>
      <color indexed="36"/>
      <name val="Arial"/>
      <family val="2"/>
    </font>
    <font>
      <b/>
      <sz val="9"/>
      <color rgb="FFFF0000"/>
      <name val="Arial"/>
      <family val="2"/>
    </font>
    <font>
      <u/>
      <sz val="9"/>
      <name val="Arial"/>
      <family val="2"/>
    </font>
    <font>
      <sz val="9"/>
      <color indexed="10"/>
      <name val="Arial"/>
      <family val="2"/>
    </font>
    <font>
      <strike/>
      <sz val="9"/>
      <color indexed="30"/>
      <name val="Arial"/>
      <family val="2"/>
    </font>
    <font>
      <b/>
      <strike/>
      <sz val="9"/>
      <color indexed="36"/>
      <name val="Arial"/>
      <family val="2"/>
    </font>
    <font>
      <b/>
      <i/>
      <sz val="9"/>
      <name val="Arial"/>
      <family val="2"/>
    </font>
    <font>
      <sz val="9"/>
      <color rgb="FFFF0000"/>
      <name val="Arial"/>
      <family val="2"/>
    </font>
    <font>
      <strike/>
      <sz val="9"/>
      <color rgb="FF0070C0"/>
      <name val="Arial"/>
      <family val="2"/>
    </font>
    <font>
      <sz val="11"/>
      <color rgb="FFFF0000"/>
      <name val="Calibri"/>
      <family val="2"/>
      <scheme val="minor"/>
    </font>
    <font>
      <sz val="10"/>
      <color theme="1"/>
      <name val="Calibri"/>
      <family val="2"/>
      <scheme val="minor"/>
    </font>
    <font>
      <b/>
      <u/>
      <sz val="10"/>
      <color theme="1"/>
      <name val="Calibri"/>
      <family val="2"/>
      <scheme val="minor"/>
    </font>
    <font>
      <i/>
      <sz val="10"/>
      <color theme="1"/>
      <name val="Calibri"/>
      <family val="2"/>
      <scheme val="minor"/>
    </font>
    <font>
      <sz val="11"/>
      <name val="Calibri"/>
      <family val="2"/>
      <scheme val="minor"/>
    </font>
    <font>
      <sz val="9"/>
      <color theme="1"/>
      <name val="Tahoma"/>
      <family val="2"/>
    </font>
    <font>
      <u/>
      <sz val="9"/>
      <color theme="1"/>
      <name val="Tahoma"/>
      <family val="2"/>
    </font>
    <font>
      <b/>
      <sz val="9"/>
      <color theme="1"/>
      <name val="Tahoma"/>
      <family val="2"/>
    </font>
    <font>
      <sz val="9"/>
      <color rgb="FFFF0000"/>
      <name val="Tahoma"/>
      <family val="2"/>
    </font>
    <font>
      <strike/>
      <sz val="9"/>
      <color theme="1"/>
      <name val="Tahoma"/>
      <family val="2"/>
    </font>
    <font>
      <sz val="11"/>
      <color rgb="FF1F497D"/>
      <name val="Calibri"/>
      <family val="2"/>
      <scheme val="minor"/>
    </font>
    <font>
      <i/>
      <sz val="8"/>
      <color theme="1"/>
      <name val="Calibri"/>
      <family val="2"/>
      <scheme val="minor"/>
    </font>
    <font>
      <sz val="9"/>
      <color rgb="FF000000"/>
      <name val="Tahoma"/>
      <family val="2"/>
    </font>
    <font>
      <sz val="7"/>
      <color theme="1"/>
      <name val="Times New Roman"/>
      <family val="1"/>
    </font>
    <font>
      <sz val="11"/>
      <color rgb="FF000000"/>
      <name val="Calibri"/>
      <family val="2"/>
    </font>
    <font>
      <sz val="7"/>
      <color rgb="FF000000"/>
      <name val="Times New Roman"/>
      <family val="1"/>
    </font>
    <font>
      <sz val="11"/>
      <color theme="1"/>
      <name val="Calibri"/>
      <family val="2"/>
    </font>
    <font>
      <strike/>
      <sz val="9"/>
      <color rgb="FF000000"/>
      <name val="Tahoma"/>
      <family val="2"/>
    </font>
    <font>
      <i/>
      <sz val="11"/>
      <color theme="9" tint="-0.499984740745262"/>
      <name val="Calibri"/>
      <family val="2"/>
      <scheme val="minor"/>
    </font>
    <font>
      <i/>
      <sz val="11"/>
      <color rgb="FFFF0000"/>
      <name val="Calibri"/>
      <family val="2"/>
      <scheme val="minor"/>
    </font>
    <font>
      <i/>
      <sz val="11"/>
      <color rgb="FFC00000"/>
      <name val="Calibri"/>
      <family val="2"/>
      <scheme val="minor"/>
    </font>
    <font>
      <sz val="12"/>
      <name val="Arial"/>
      <family val="2"/>
    </font>
    <font>
      <u/>
      <sz val="10"/>
      <color rgb="FF0000FF"/>
      <name val="Arial"/>
      <family val="2"/>
    </font>
    <font>
      <i/>
      <sz val="11"/>
      <color rgb="FF0000FF"/>
      <name val="Arial"/>
      <family val="2"/>
    </font>
    <font>
      <b/>
      <sz val="11"/>
      <name val="Arial"/>
      <family val="2"/>
    </font>
    <font>
      <b/>
      <i/>
      <sz val="14"/>
      <color rgb="FF0000FF"/>
      <name val="Arial"/>
      <family val="2"/>
    </font>
    <font>
      <i/>
      <sz val="12"/>
      <color rgb="FF0000FF"/>
      <name val="Arial"/>
      <family val="2"/>
    </font>
    <font>
      <sz val="12"/>
      <color rgb="FF0000FF"/>
      <name val="Arial"/>
      <family val="2"/>
    </font>
    <font>
      <sz val="10"/>
      <color theme="5" tint="-0.499984740745262"/>
      <name val="Arial"/>
      <family val="2"/>
    </font>
    <font>
      <b/>
      <sz val="11"/>
      <color theme="1"/>
      <name val="Arial"/>
      <family val="2"/>
    </font>
    <font>
      <b/>
      <u/>
      <sz val="11"/>
      <color theme="1"/>
      <name val="Arial"/>
      <family val="2"/>
    </font>
    <font>
      <i/>
      <sz val="14"/>
      <color rgb="FF0000FF"/>
      <name val="Arial"/>
      <family val="2"/>
    </font>
    <font>
      <sz val="9"/>
      <color rgb="FF0000FF"/>
      <name val="Arial"/>
      <family val="2"/>
    </font>
    <font>
      <sz val="11"/>
      <color rgb="FF0000FF"/>
      <name val="Arial"/>
      <family val="2"/>
    </font>
    <font>
      <i/>
      <sz val="11"/>
      <color rgb="FFFF0000"/>
      <name val="Arial"/>
      <family val="2"/>
    </font>
    <font>
      <b/>
      <sz val="12"/>
      <color theme="1"/>
      <name val="Arial"/>
      <family val="2"/>
    </font>
    <font>
      <b/>
      <sz val="14"/>
      <color theme="1"/>
      <name val="Arial"/>
      <family val="2"/>
    </font>
    <font>
      <b/>
      <u/>
      <sz val="11"/>
      <name val="Arial"/>
      <family val="2"/>
    </font>
    <font>
      <sz val="12"/>
      <color theme="1"/>
      <name val="Calibri"/>
      <family val="2"/>
      <scheme val="minor"/>
    </font>
    <font>
      <sz val="14"/>
      <color rgb="FF0000FF"/>
      <name val="Arial"/>
      <family val="2"/>
    </font>
    <font>
      <b/>
      <u/>
      <sz val="14"/>
      <color rgb="FF0000FF"/>
      <name val="Arial"/>
      <family val="2"/>
    </font>
    <font>
      <b/>
      <i/>
      <sz val="10"/>
      <name val="Arial"/>
      <family val="2"/>
    </font>
    <font>
      <b/>
      <sz val="11"/>
      <color theme="1"/>
      <name val="Calibri"/>
      <family val="2"/>
      <scheme val="minor"/>
    </font>
    <font>
      <sz val="11"/>
      <color theme="1"/>
      <name val="Arial"/>
      <family val="2"/>
    </font>
    <font>
      <u/>
      <sz val="8"/>
      <color theme="10"/>
      <name val="Arial"/>
      <family val="2"/>
    </font>
    <font>
      <sz val="8"/>
      <color theme="1"/>
      <name val="Arial"/>
      <family val="2"/>
    </font>
    <font>
      <b/>
      <u/>
      <sz val="11"/>
      <color theme="1"/>
      <name val="Calibri"/>
      <family val="2"/>
      <scheme val="minor"/>
    </font>
    <font>
      <b/>
      <i/>
      <sz val="11"/>
      <color theme="1"/>
      <name val="Calibri"/>
      <family val="2"/>
      <scheme val="minor"/>
    </font>
    <font>
      <i/>
      <sz val="11"/>
      <color theme="1"/>
      <name val="Calibri"/>
      <family val="2"/>
      <scheme val="minor"/>
    </font>
    <font>
      <b/>
      <u/>
      <sz val="11"/>
      <color theme="1"/>
      <name val="Calibri"/>
      <family val="2"/>
    </font>
    <font>
      <i/>
      <sz val="11"/>
      <color theme="1"/>
      <name val="Calibri"/>
      <family val="2"/>
    </font>
    <font>
      <b/>
      <sz val="11"/>
      <name val="Calibri"/>
      <family val="2"/>
      <scheme val="minor"/>
    </font>
    <font>
      <sz val="9"/>
      <color theme="0" tint="-0.499984740745262"/>
      <name val="Arial"/>
      <family val="2"/>
    </font>
    <font>
      <b/>
      <sz val="9"/>
      <color theme="0" tint="-0.499984740745262"/>
      <name val="Arial"/>
      <family val="2"/>
    </font>
    <font>
      <b/>
      <u/>
      <sz val="9"/>
      <color theme="0" tint="-0.499984740745262"/>
      <name val="Arial"/>
      <family val="2"/>
    </font>
    <font>
      <b/>
      <strike/>
      <sz val="9"/>
      <color rgb="FF0070C0"/>
      <name val="Arial"/>
      <family val="2"/>
    </font>
    <font>
      <b/>
      <strike/>
      <sz val="9"/>
      <color indexed="55"/>
      <name val="Arial"/>
      <family val="2"/>
    </font>
    <font>
      <b/>
      <strike/>
      <sz val="9"/>
      <color indexed="30"/>
      <name val="Arial"/>
      <family val="2"/>
    </font>
    <font>
      <b/>
      <sz val="9"/>
      <color indexed="23"/>
      <name val="Arial"/>
      <family val="2"/>
    </font>
    <font>
      <sz val="9"/>
      <color indexed="23"/>
      <name val="Arial"/>
      <family val="2"/>
    </font>
    <font>
      <i/>
      <sz val="9"/>
      <color indexed="23"/>
      <name val="Arial"/>
      <family val="2"/>
    </font>
    <font>
      <b/>
      <i/>
      <sz val="9"/>
      <color theme="0" tint="-0.499984740745262"/>
      <name val="Arial"/>
      <family val="2"/>
    </font>
    <font>
      <i/>
      <sz val="9"/>
      <color theme="0" tint="-0.499984740745262"/>
      <name val="Arial"/>
      <family val="2"/>
    </font>
    <font>
      <b/>
      <i/>
      <sz val="9"/>
      <color indexed="23"/>
      <name val="Arial"/>
      <family val="2"/>
    </font>
    <font>
      <i/>
      <sz val="11"/>
      <name val="Arial"/>
      <family val="2"/>
    </font>
    <font>
      <b/>
      <i/>
      <sz val="11"/>
      <name val="Arial"/>
      <family val="2"/>
    </font>
    <font>
      <sz val="10"/>
      <color rgb="FF0070C0"/>
      <name val="Arial"/>
      <family val="2"/>
    </font>
    <font>
      <i/>
      <sz val="10"/>
      <color theme="8" tint="-0.499984740745262"/>
      <name val="Arial"/>
      <family val="2"/>
    </font>
    <font>
      <sz val="10"/>
      <color theme="8" tint="-0.499984740745262"/>
      <name val="Arial"/>
      <family val="2"/>
    </font>
    <font>
      <sz val="12"/>
      <color rgb="FFFF0000"/>
      <name val="Arial"/>
      <family val="2"/>
    </font>
    <font>
      <b/>
      <u/>
      <sz val="10"/>
      <color rgb="FF0000FF"/>
      <name val="Arial"/>
      <family val="2"/>
    </font>
    <font>
      <u/>
      <sz val="12"/>
      <color rgb="FF0000FF"/>
      <name val="Arial"/>
      <family val="2"/>
    </font>
    <font>
      <sz val="10"/>
      <color theme="2" tint="-0.749992370372631"/>
      <name val="Arial"/>
      <family val="2"/>
    </font>
    <font>
      <b/>
      <sz val="11"/>
      <color theme="2" tint="-0.749992370372631"/>
      <name val="Calibri"/>
      <family val="2"/>
      <scheme val="minor"/>
    </font>
    <font>
      <strike/>
      <sz val="10"/>
      <name val="Arial"/>
      <family val="2"/>
    </font>
    <font>
      <b/>
      <i/>
      <u/>
      <sz val="10"/>
      <color rgb="FF0000FF"/>
      <name val="Arial"/>
      <family val="2"/>
    </font>
    <font>
      <sz val="10"/>
      <color theme="0" tint="-0.34998626667073579"/>
      <name val="Arial"/>
      <family val="2"/>
    </font>
    <font>
      <i/>
      <sz val="10"/>
      <color theme="0" tint="-0.34998626667073579"/>
      <name val="Arial"/>
      <family val="2"/>
    </font>
    <font>
      <i/>
      <sz val="10"/>
      <color rgb="FF0070C0"/>
      <name val="Arial"/>
      <family val="2"/>
    </font>
    <font>
      <sz val="9"/>
      <color theme="0" tint="-0.34998626667073579"/>
      <name val="Arial"/>
      <family val="2"/>
    </font>
    <font>
      <strike/>
      <sz val="10"/>
      <color theme="1"/>
      <name val="Arial"/>
      <family val="2"/>
    </font>
    <font>
      <i/>
      <sz val="12"/>
      <color rgb="FFFF0000"/>
      <name val="Arial"/>
      <family val="2"/>
    </font>
  </fonts>
  <fills count="32">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indexed="22"/>
        <bgColor indexed="64"/>
      </patternFill>
    </fill>
    <fill>
      <patternFill patternType="solid">
        <fgColor rgb="FFFFFF99"/>
        <bgColor indexed="64"/>
      </patternFill>
    </fill>
    <fill>
      <patternFill patternType="solid">
        <fgColor rgb="FF00B0F0"/>
        <bgColor indexed="64"/>
      </patternFill>
    </fill>
    <fill>
      <patternFill patternType="solid">
        <fgColor rgb="FFFDE9D9"/>
        <bgColor indexed="64"/>
      </patternFill>
    </fill>
    <fill>
      <patternFill patternType="solid">
        <fgColor rgb="FFDBE5F1"/>
        <bgColor indexed="64"/>
      </patternFill>
    </fill>
    <fill>
      <patternFill patternType="solid">
        <fgColor rgb="FFEAF1DD"/>
        <bgColor indexed="64"/>
      </patternFill>
    </fill>
    <fill>
      <patternFill patternType="solid">
        <fgColor rgb="FFDAEEF3"/>
        <bgColor indexed="64"/>
      </patternFill>
    </fill>
    <fill>
      <patternFill patternType="solid">
        <fgColor rgb="FFFFC000"/>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0000"/>
        <bgColor indexed="64"/>
      </patternFill>
    </fill>
    <fill>
      <patternFill patternType="solid">
        <fgColor theme="2" tint="-0.249977111117893"/>
        <bgColor indexed="64"/>
      </patternFill>
    </fill>
    <fill>
      <patternFill patternType="solid">
        <fgColor rgb="FF92D050"/>
        <bgColor indexed="64"/>
      </patternFill>
    </fill>
    <fill>
      <patternFill patternType="solid">
        <fgColor rgb="FF00B050"/>
        <bgColor indexed="64"/>
      </patternFill>
    </fill>
    <fill>
      <patternFill patternType="solid">
        <fgColor theme="0"/>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5"/>
        <bgColor indexed="64"/>
      </patternFill>
    </fill>
    <fill>
      <patternFill patternType="solid">
        <fgColor theme="8" tint="0.39997558519241921"/>
        <bgColor indexed="64"/>
      </patternFill>
    </fill>
    <fill>
      <patternFill patternType="solid">
        <fgColor theme="6" tint="0.59999389629810485"/>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medium">
        <color indexed="64"/>
      </right>
      <top style="thick">
        <color indexed="64"/>
      </top>
      <bottom style="thin">
        <color indexed="64"/>
      </bottom>
      <diagonal/>
    </border>
    <border>
      <left style="thin">
        <color auto="1"/>
      </left>
      <right style="thin">
        <color auto="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top/>
      <bottom style="thick">
        <color auto="1"/>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thin">
        <color indexed="64"/>
      </top>
      <bottom style="thin">
        <color indexed="64"/>
      </bottom>
      <diagonal/>
    </border>
    <border>
      <left style="thin">
        <color indexed="64"/>
      </left>
      <right/>
      <top/>
      <bottom/>
      <diagonal/>
    </border>
    <border>
      <left/>
      <right style="medium">
        <color indexed="64"/>
      </right>
      <top/>
      <bottom/>
      <diagonal/>
    </border>
    <border>
      <left/>
      <right style="thin">
        <color indexed="64"/>
      </right>
      <top/>
      <bottom/>
      <diagonal/>
    </border>
    <border>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diagonal/>
    </border>
    <border>
      <left/>
      <right style="medium">
        <color indexed="64"/>
      </right>
      <top style="thin">
        <color indexed="64"/>
      </top>
      <bottom style="medium">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indexed="64"/>
      </left>
      <right style="thin">
        <color indexed="64"/>
      </right>
      <top/>
      <bottom style="medium">
        <color indexed="64"/>
      </bottom>
      <diagonal/>
    </border>
    <border>
      <left style="thick">
        <color auto="1"/>
      </left>
      <right/>
      <top/>
      <bottom style="thick">
        <color auto="1"/>
      </bottom>
      <diagonal/>
    </border>
  </borders>
  <cellStyleXfs count="25">
    <xf numFmtId="0" fontId="0" fillId="0" borderId="0"/>
    <xf numFmtId="0" fontId="6" fillId="0" borderId="0" applyNumberFormat="0" applyFill="0" applyBorder="0" applyAlignment="0" applyProtection="0">
      <alignment vertical="top"/>
      <protection locked="0"/>
    </xf>
    <xf numFmtId="0" fontId="20" fillId="0" borderId="0"/>
    <xf numFmtId="0" fontId="7" fillId="0" borderId="0"/>
    <xf numFmtId="0" fontId="67" fillId="0" borderId="0"/>
    <xf numFmtId="0" fontId="7" fillId="0" borderId="0"/>
    <xf numFmtId="0" fontId="1" fillId="0" borderId="0"/>
    <xf numFmtId="0" fontId="1" fillId="0" borderId="0"/>
    <xf numFmtId="9" fontId="1" fillId="0" borderId="0" applyFont="0" applyFill="0" applyBorder="0" applyAlignment="0" applyProtection="0"/>
    <xf numFmtId="0" fontId="89" fillId="0" borderId="0"/>
    <xf numFmtId="0" fontId="1" fillId="0" borderId="0"/>
    <xf numFmtId="0" fontId="1" fillId="0" borderId="0"/>
    <xf numFmtId="0" fontId="20" fillId="0" borderId="0"/>
    <xf numFmtId="0" fontId="90" fillId="0" borderId="0" applyNumberFormat="0" applyFill="0" applyBorder="0" applyAlignment="0" applyProtection="0">
      <alignment vertical="top"/>
      <protection locked="0"/>
    </xf>
    <xf numFmtId="0" fontId="1" fillId="0" borderId="0"/>
    <xf numFmtId="0" fontId="91" fillId="0" borderId="0"/>
    <xf numFmtId="0" fontId="1" fillId="0" borderId="0"/>
    <xf numFmtId="0" fontId="89"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20" fillId="0" borderId="0"/>
  </cellStyleXfs>
  <cellXfs count="675">
    <xf numFmtId="0" fontId="0" fillId="0" borderId="0" xfId="0"/>
    <xf numFmtId="0" fontId="2" fillId="0" borderId="0" xfId="0" applyFont="1"/>
    <xf numFmtId="0" fontId="2" fillId="0" borderId="0" xfId="0" applyFont="1" applyAlignment="1">
      <alignment horizontal="center"/>
    </xf>
    <xf numFmtId="0" fontId="2" fillId="3" borderId="12" xfId="0" applyFont="1" applyFill="1" applyBorder="1"/>
    <xf numFmtId="0" fontId="2" fillId="3" borderId="13" xfId="0" applyFont="1" applyFill="1" applyBorder="1" applyAlignment="1">
      <alignment horizontal="right"/>
    </xf>
    <xf numFmtId="0" fontId="2" fillId="3" borderId="2" xfId="0" applyFont="1" applyFill="1" applyBorder="1" applyAlignment="1">
      <alignment horizontal="right"/>
    </xf>
    <xf numFmtId="0" fontId="2" fillId="3" borderId="1" xfId="0" applyFont="1" applyFill="1" applyBorder="1" applyAlignment="1">
      <alignment horizontal="center"/>
    </xf>
    <xf numFmtId="0" fontId="2" fillId="3" borderId="1" xfId="0" applyFont="1" applyFill="1" applyBorder="1"/>
    <xf numFmtId="0" fontId="2" fillId="0" borderId="1" xfId="0" applyFont="1" applyBorder="1" applyAlignment="1">
      <alignment vertical="top"/>
    </xf>
    <xf numFmtId="165" fontId="2" fillId="0" borderId="1" xfId="0" applyNumberFormat="1" applyFont="1" applyBorder="1" applyAlignment="1">
      <alignment horizontal="left" vertical="top"/>
    </xf>
    <xf numFmtId="0" fontId="0" fillId="0" borderId="10" xfId="0" applyBorder="1"/>
    <xf numFmtId="0" fontId="0" fillId="0" borderId="11" xfId="0" applyBorder="1"/>
    <xf numFmtId="166" fontId="2" fillId="0" borderId="1" xfId="0" applyNumberFormat="1" applyFont="1" applyBorder="1" applyAlignment="1">
      <alignment horizontal="center" vertical="top"/>
    </xf>
    <xf numFmtId="1" fontId="8" fillId="0" borderId="1" xfId="0" applyNumberFormat="1" applyFont="1" applyBorder="1" applyAlignment="1">
      <alignment horizontal="center" vertical="top" wrapText="1"/>
    </xf>
    <xf numFmtId="0" fontId="8" fillId="0" borderId="1" xfId="0" applyNumberFormat="1" applyFont="1" applyBorder="1" applyAlignment="1">
      <alignment vertical="top" wrapText="1"/>
    </xf>
    <xf numFmtId="0" fontId="8" fillId="0" borderId="2" xfId="0" applyNumberFormat="1" applyFont="1" applyBorder="1" applyAlignment="1">
      <alignment horizontal="center" vertical="top" wrapText="1"/>
    </xf>
    <xf numFmtId="0" fontId="7" fillId="0" borderId="1" xfId="0" applyFont="1" applyBorder="1" applyAlignment="1">
      <alignment vertical="top" wrapText="1"/>
    </xf>
    <xf numFmtId="0" fontId="2" fillId="0" borderId="0" xfId="0" applyFont="1" applyBorder="1" applyAlignment="1">
      <alignment vertical="top" wrapText="1"/>
    </xf>
    <xf numFmtId="0" fontId="2" fillId="0" borderId="0" xfId="0" applyFont="1" applyBorder="1" applyAlignment="1">
      <alignment vertical="top"/>
    </xf>
    <xf numFmtId="165" fontId="2" fillId="0" borderId="0" xfId="0" applyNumberFormat="1" applyFont="1" applyBorder="1" applyAlignment="1">
      <alignment horizontal="left" vertical="top"/>
    </xf>
    <xf numFmtId="166" fontId="2" fillId="0" borderId="0" xfId="0" applyNumberFormat="1" applyFont="1" applyBorder="1" applyAlignment="1">
      <alignment horizontal="center" vertical="top"/>
    </xf>
    <xf numFmtId="0" fontId="2" fillId="0" borderId="0" xfId="0" applyFont="1" applyAlignment="1">
      <alignment horizontal="left"/>
    </xf>
    <xf numFmtId="0" fontId="2" fillId="0" borderId="1" xfId="0" applyFont="1" applyFill="1" applyBorder="1" applyAlignment="1">
      <alignment vertical="top" wrapText="1"/>
    </xf>
    <xf numFmtId="2" fontId="9" fillId="0" borderId="13" xfId="0" applyNumberFormat="1" applyFont="1" applyBorder="1" applyAlignment="1">
      <alignment horizontal="center" vertical="top" wrapText="1"/>
    </xf>
    <xf numFmtId="0" fontId="2" fillId="0" borderId="1" xfId="0" applyFont="1" applyFill="1" applyBorder="1" applyAlignment="1">
      <alignment horizontal="center"/>
    </xf>
    <xf numFmtId="0" fontId="2" fillId="0" borderId="1" xfId="0" applyFont="1" applyFill="1" applyBorder="1"/>
    <xf numFmtId="0" fontId="2" fillId="0" borderId="1" xfId="0" applyFont="1" applyFill="1" applyBorder="1" applyAlignment="1">
      <alignment horizontal="center" vertical="top"/>
    </xf>
    <xf numFmtId="0" fontId="9" fillId="0" borderId="0" xfId="0" applyFont="1"/>
    <xf numFmtId="0" fontId="2" fillId="0" borderId="0" xfId="0" applyFont="1" applyFill="1" applyBorder="1" applyAlignment="1">
      <alignment vertical="top" wrapText="1"/>
    </xf>
    <xf numFmtId="0" fontId="7" fillId="0" borderId="0" xfId="0" applyFont="1" applyBorder="1" applyAlignment="1">
      <alignment vertical="top" wrapText="1"/>
    </xf>
    <xf numFmtId="0" fontId="2" fillId="0" borderId="0" xfId="0" applyFont="1" applyFill="1"/>
    <xf numFmtId="0" fontId="16" fillId="0" borderId="0" xfId="0" applyFont="1"/>
    <xf numFmtId="0" fontId="2" fillId="0" borderId="1" xfId="0" applyFont="1" applyBorder="1" applyAlignment="1">
      <alignment vertical="top" wrapText="1"/>
    </xf>
    <xf numFmtId="0" fontId="2" fillId="0" borderId="0" xfId="0" applyFont="1" applyFill="1" applyBorder="1" applyAlignment="1">
      <alignment horizontal="center" vertical="top"/>
    </xf>
    <xf numFmtId="0" fontId="2" fillId="0" borderId="18" xfId="0" applyFont="1" applyFill="1" applyBorder="1" applyAlignment="1">
      <alignment horizontal="left"/>
    </xf>
    <xf numFmtId="0" fontId="2" fillId="0" borderId="19" xfId="0" applyFont="1" applyFill="1" applyBorder="1" applyAlignment="1">
      <alignment horizontal="left"/>
    </xf>
    <xf numFmtId="0" fontId="8" fillId="0" borderId="1" xfId="0" applyFont="1" applyFill="1" applyBorder="1" applyAlignment="1">
      <alignment horizontal="center"/>
    </xf>
    <xf numFmtId="0" fontId="20" fillId="0" borderId="0" xfId="2" applyFont="1" applyBorder="1"/>
    <xf numFmtId="0" fontId="20" fillId="0" borderId="0" xfId="2" applyFont="1" applyFill="1" applyBorder="1"/>
    <xf numFmtId="0" fontId="20" fillId="0" borderId="0" xfId="2" applyFont="1" applyBorder="1" applyAlignment="1">
      <alignment horizontal="left" vertical="top"/>
    </xf>
    <xf numFmtId="0" fontId="21" fillId="0" borderId="0" xfId="2" applyFont="1" applyBorder="1"/>
    <xf numFmtId="0" fontId="44" fillId="0" borderId="0" xfId="2" applyFont="1" applyBorder="1"/>
    <xf numFmtId="0" fontId="23" fillId="0" borderId="0" xfId="2" applyFont="1" applyBorder="1"/>
    <xf numFmtId="0" fontId="8" fillId="3" borderId="1" xfId="0" applyFont="1" applyFill="1" applyBorder="1"/>
    <xf numFmtId="0" fontId="18" fillId="0" borderId="21" xfId="0" applyFont="1" applyBorder="1" applyAlignment="1"/>
    <xf numFmtId="0" fontId="2" fillId="0" borderId="18" xfId="0" applyFont="1" applyFill="1" applyBorder="1" applyAlignment="1">
      <alignment horizontal="left" vertical="top" wrapText="1"/>
    </xf>
    <xf numFmtId="0" fontId="15" fillId="0" borderId="19" xfId="0" applyFont="1" applyFill="1" applyBorder="1" applyAlignment="1">
      <alignment horizontal="left" vertical="top" wrapText="1"/>
    </xf>
    <xf numFmtId="0" fontId="2" fillId="0" borderId="0" xfId="0" applyFont="1" applyFill="1" applyBorder="1" applyAlignment="1">
      <alignment horizontal="left" vertical="top" wrapText="1"/>
    </xf>
    <xf numFmtId="0" fontId="15" fillId="0" borderId="0" xfId="0" applyFont="1" applyFill="1" applyBorder="1" applyAlignment="1">
      <alignment horizontal="left" vertical="top" wrapText="1"/>
    </xf>
    <xf numFmtId="0" fontId="2" fillId="7" borderId="0" xfId="0" applyFont="1" applyFill="1"/>
    <xf numFmtId="0" fontId="2" fillId="7" borderId="0" xfId="0" applyFont="1" applyFill="1" applyAlignment="1">
      <alignment horizontal="left"/>
    </xf>
    <xf numFmtId="0" fontId="2" fillId="7" borderId="0" xfId="0" applyFont="1" applyFill="1" applyAlignment="1">
      <alignment horizontal="center"/>
    </xf>
    <xf numFmtId="0" fontId="0" fillId="0" borderId="0" xfId="0" applyAlignment="1">
      <alignment horizontal="left" vertical="top"/>
    </xf>
    <xf numFmtId="0" fontId="0" fillId="0" borderId="41" xfId="0" applyBorder="1" applyAlignment="1">
      <alignment horizontal="left" vertical="top" wrapText="1"/>
    </xf>
    <xf numFmtId="0" fontId="0" fillId="0" borderId="26" xfId="0" applyBorder="1" applyAlignment="1">
      <alignment horizontal="left" vertical="top" wrapText="1"/>
    </xf>
    <xf numFmtId="0" fontId="47" fillId="0" borderId="0" xfId="0" applyFont="1" applyAlignment="1">
      <alignment vertical="top"/>
    </xf>
    <xf numFmtId="0" fontId="48" fillId="13" borderId="40" xfId="0" applyFont="1" applyFill="1" applyBorder="1" applyAlignment="1">
      <alignment horizontal="center" vertical="top" wrapText="1"/>
    </xf>
    <xf numFmtId="0" fontId="48" fillId="14" borderId="40" xfId="0" applyFont="1" applyFill="1" applyBorder="1" applyAlignment="1">
      <alignment horizontal="center" vertical="top" wrapText="1"/>
    </xf>
    <xf numFmtId="0" fontId="48" fillId="14" borderId="40" xfId="0" applyFont="1" applyFill="1" applyBorder="1" applyAlignment="1">
      <alignment vertical="top" wrapText="1"/>
    </xf>
    <xf numFmtId="0" fontId="48" fillId="13" borderId="41" xfId="0" applyFont="1" applyFill="1" applyBorder="1" applyAlignment="1">
      <alignment horizontal="center" vertical="top" wrapText="1"/>
    </xf>
    <xf numFmtId="0" fontId="48" fillId="14" borderId="41" xfId="0" applyFont="1" applyFill="1" applyBorder="1" applyAlignment="1">
      <alignment horizontal="center" vertical="top" wrapText="1"/>
    </xf>
    <xf numFmtId="0" fontId="48" fillId="14" borderId="41" xfId="0" applyFont="1" applyFill="1" applyBorder="1" applyAlignment="1">
      <alignment vertical="top" wrapText="1"/>
    </xf>
    <xf numFmtId="0" fontId="47" fillId="0" borderId="39" xfId="0" applyFont="1" applyBorder="1" applyAlignment="1">
      <alignment vertical="top" wrapText="1"/>
    </xf>
    <xf numFmtId="0" fontId="47" fillId="15" borderId="41" xfId="0" applyFont="1" applyFill="1" applyBorder="1" applyAlignment="1">
      <alignment horizontal="center" vertical="top" wrapText="1"/>
    </xf>
    <xf numFmtId="0" fontId="47" fillId="0" borderId="41" xfId="0" applyFont="1" applyBorder="1" applyAlignment="1">
      <alignment vertical="top" wrapText="1"/>
    </xf>
    <xf numFmtId="0" fontId="47" fillId="14" borderId="41" xfId="0" applyFont="1" applyFill="1" applyBorder="1" applyAlignment="1">
      <alignment horizontal="center" vertical="top" wrapText="1"/>
    </xf>
    <xf numFmtId="0" fontId="47" fillId="14" borderId="26" xfId="0" applyFont="1" applyFill="1" applyBorder="1" applyAlignment="1">
      <alignment horizontal="center" vertical="top" wrapText="1"/>
    </xf>
    <xf numFmtId="0" fontId="49" fillId="14" borderId="41" xfId="0" applyFont="1" applyFill="1" applyBorder="1" applyAlignment="1">
      <alignment vertical="top" wrapText="1"/>
    </xf>
    <xf numFmtId="0" fontId="47" fillId="0" borderId="26" xfId="0" applyFont="1" applyBorder="1" applyAlignment="1">
      <alignment vertical="top" wrapText="1"/>
    </xf>
    <xf numFmtId="0" fontId="49" fillId="0" borderId="0" xfId="0" applyFont="1" applyAlignment="1">
      <alignment vertical="top"/>
    </xf>
    <xf numFmtId="2" fontId="7" fillId="0" borderId="1" xfId="0" applyNumberFormat="1" applyFont="1" applyFill="1" applyBorder="1" applyAlignment="1">
      <alignment horizontal="center" vertical="top"/>
    </xf>
    <xf numFmtId="0" fontId="52" fillId="0" borderId="0" xfId="0" applyFont="1"/>
    <xf numFmtId="0" fontId="51" fillId="0" borderId="0" xfId="0" applyFont="1"/>
    <xf numFmtId="0" fontId="53" fillId="10" borderId="37" xfId="0" applyFont="1" applyFill="1" applyBorder="1" applyAlignment="1">
      <alignment horizontal="center" vertical="top" wrapText="1"/>
    </xf>
    <xf numFmtId="0" fontId="53" fillId="10" borderId="30" xfId="0" applyFont="1" applyFill="1" applyBorder="1" applyAlignment="1">
      <alignment horizontal="center" vertical="top" wrapText="1"/>
    </xf>
    <xf numFmtId="0" fontId="51" fillId="0" borderId="26" xfId="0" applyFont="1" applyBorder="1" applyAlignment="1">
      <alignment vertical="top" wrapText="1"/>
    </xf>
    <xf numFmtId="0" fontId="0" fillId="0" borderId="0" xfId="0" applyAlignment="1">
      <alignment horizontal="center" vertical="top" wrapText="1"/>
    </xf>
    <xf numFmtId="0" fontId="54" fillId="0" borderId="26" xfId="0" applyFont="1" applyBorder="1" applyAlignment="1">
      <alignment vertical="top" wrapText="1"/>
    </xf>
    <xf numFmtId="0" fontId="54" fillId="0" borderId="41" xfId="0" applyFont="1" applyBorder="1" applyAlignment="1">
      <alignment vertical="top" wrapText="1"/>
    </xf>
    <xf numFmtId="0" fontId="51" fillId="0" borderId="41" xfId="0" applyFont="1" applyBorder="1" applyAlignment="1">
      <alignment vertical="top" wrapText="1"/>
    </xf>
    <xf numFmtId="0" fontId="55" fillId="0" borderId="26" xfId="0" applyFont="1" applyBorder="1" applyAlignment="1">
      <alignment horizontal="center" vertical="top" wrapText="1"/>
    </xf>
    <xf numFmtId="0" fontId="54" fillId="0" borderId="41" xfId="0" applyFont="1" applyBorder="1" applyAlignment="1">
      <alignment horizontal="center" vertical="top" wrapText="1"/>
    </xf>
    <xf numFmtId="0" fontId="51" fillId="0" borderId="39" xfId="0" applyFont="1" applyBorder="1" applyAlignment="1">
      <alignment vertical="top" wrapText="1"/>
    </xf>
    <xf numFmtId="0" fontId="51" fillId="0" borderId="41" xfId="0" applyFont="1" applyBorder="1" applyAlignment="1">
      <alignment horizontal="center" vertical="top" wrapText="1"/>
    </xf>
    <xf numFmtId="0" fontId="51" fillId="0" borderId="38" xfId="0" applyFont="1" applyBorder="1" applyAlignment="1">
      <alignment vertical="top" wrapText="1"/>
    </xf>
    <xf numFmtId="0" fontId="51" fillId="0" borderId="38" xfId="0" applyFont="1" applyBorder="1" applyAlignment="1">
      <alignment horizontal="center" vertical="top" wrapText="1"/>
    </xf>
    <xf numFmtId="0" fontId="56" fillId="0" borderId="0" xfId="0" applyFont="1"/>
    <xf numFmtId="0" fontId="57" fillId="0" borderId="0" xfId="0" applyFont="1"/>
    <xf numFmtId="0" fontId="51" fillId="16" borderId="41" xfId="0" applyFont="1" applyFill="1" applyBorder="1" applyAlignment="1">
      <alignment horizontal="center" vertical="top" wrapText="1"/>
    </xf>
    <xf numFmtId="0" fontId="51" fillId="16" borderId="38" xfId="0" applyFont="1" applyFill="1" applyBorder="1" applyAlignment="1">
      <alignment horizontal="center" vertical="top" wrapText="1"/>
    </xf>
    <xf numFmtId="0" fontId="0" fillId="8" borderId="0" xfId="0" applyFill="1" applyAlignment="1">
      <alignment horizontal="left" vertical="top"/>
    </xf>
    <xf numFmtId="0" fontId="0" fillId="8" borderId="0" xfId="0" applyFill="1" applyAlignment="1">
      <alignment horizontal="left" vertical="top" wrapText="1"/>
    </xf>
    <xf numFmtId="0" fontId="0" fillId="0" borderId="0" xfId="0" applyAlignment="1">
      <alignment horizontal="left" vertical="top" wrapText="1"/>
    </xf>
    <xf numFmtId="0" fontId="58" fillId="0" borderId="26" xfId="0" applyFont="1" applyBorder="1" applyAlignment="1">
      <alignment horizontal="left" vertical="top" wrapText="1"/>
    </xf>
    <xf numFmtId="0" fontId="20" fillId="0" borderId="26" xfId="0" applyFont="1" applyBorder="1" applyAlignment="1">
      <alignment horizontal="left" vertical="top" wrapText="1"/>
    </xf>
    <xf numFmtId="0" fontId="20" fillId="4" borderId="26" xfId="0" applyFont="1" applyFill="1" applyBorder="1" applyAlignment="1">
      <alignment horizontal="left" vertical="top" wrapText="1"/>
    </xf>
    <xf numFmtId="0" fontId="60" fillId="0" borderId="41" xfId="0" applyFont="1" applyBorder="1" applyAlignment="1">
      <alignment horizontal="left" vertical="top" wrapText="1"/>
    </xf>
    <xf numFmtId="0" fontId="20" fillId="4" borderId="41" xfId="0" applyFont="1" applyFill="1" applyBorder="1" applyAlignment="1">
      <alignment horizontal="left" vertical="top" wrapText="1"/>
    </xf>
    <xf numFmtId="0" fontId="58" fillId="0" borderId="41" xfId="0" applyFont="1" applyBorder="1" applyAlignment="1">
      <alignment horizontal="left" vertical="top" wrapText="1"/>
    </xf>
    <xf numFmtId="0" fontId="58" fillId="11" borderId="26" xfId="0" applyFont="1" applyFill="1" applyBorder="1" applyAlignment="1">
      <alignment horizontal="left" vertical="top" wrapText="1"/>
    </xf>
    <xf numFmtId="0" fontId="58" fillId="11" borderId="41" xfId="0" applyFont="1" applyFill="1" applyBorder="1" applyAlignment="1">
      <alignment horizontal="left" vertical="top" wrapText="1"/>
    </xf>
    <xf numFmtId="0" fontId="63" fillId="0" borderId="26" xfId="0" applyFont="1" applyBorder="1" applyAlignment="1">
      <alignment horizontal="left" vertical="top" wrapText="1"/>
    </xf>
    <xf numFmtId="0" fontId="0" fillId="11" borderId="41" xfId="0" applyFill="1" applyBorder="1" applyAlignment="1">
      <alignment horizontal="left" vertical="top" wrapText="1"/>
    </xf>
    <xf numFmtId="0" fontId="64" fillId="0" borderId="0" xfId="0" applyFont="1" applyAlignment="1">
      <alignment horizontal="left" vertical="top" wrapText="1"/>
    </xf>
    <xf numFmtId="0" fontId="50" fillId="6" borderId="0" xfId="0" applyFont="1" applyFill="1" applyAlignment="1">
      <alignment horizontal="left" vertical="top" wrapText="1"/>
    </xf>
    <xf numFmtId="0" fontId="0" fillId="11" borderId="26" xfId="0" applyFill="1" applyBorder="1" applyAlignment="1">
      <alignment horizontal="left" vertical="top" wrapText="1"/>
    </xf>
    <xf numFmtId="0" fontId="62" fillId="4" borderId="41" xfId="0" applyFont="1" applyFill="1" applyBorder="1" applyAlignment="1">
      <alignment horizontal="left" vertical="top" wrapText="1"/>
    </xf>
    <xf numFmtId="0" fontId="0" fillId="0" borderId="38" xfId="0" applyBorder="1" applyAlignment="1">
      <alignment horizontal="left" vertical="top" wrapText="1"/>
    </xf>
    <xf numFmtId="0" fontId="64" fillId="0" borderId="38" xfId="0" applyFont="1" applyBorder="1" applyAlignment="1">
      <alignment horizontal="left" vertical="top" wrapText="1"/>
    </xf>
    <xf numFmtId="0" fontId="46" fillId="0" borderId="1" xfId="0" applyFont="1" applyBorder="1" applyAlignment="1">
      <alignment horizontal="left" vertical="top" wrapText="1"/>
    </xf>
    <xf numFmtId="0" fontId="0" fillId="0" borderId="1" xfId="0" applyBorder="1" applyAlignment="1">
      <alignment horizontal="left" vertical="top" wrapText="1"/>
    </xf>
    <xf numFmtId="0" fontId="46" fillId="0" borderId="18" xfId="0" applyFont="1" applyBorder="1" applyAlignment="1">
      <alignment horizontal="left" vertical="top" wrapText="1"/>
    </xf>
    <xf numFmtId="0" fontId="65" fillId="0" borderId="0" xfId="0" applyFont="1" applyBorder="1" applyAlignment="1">
      <alignment horizontal="left" vertical="top" wrapText="1"/>
    </xf>
    <xf numFmtId="0" fontId="46" fillId="0" borderId="0" xfId="0" applyFont="1" applyBorder="1" applyAlignment="1">
      <alignment horizontal="left" vertical="top" wrapText="1"/>
    </xf>
    <xf numFmtId="0" fontId="0" fillId="0" borderId="0" xfId="0" applyBorder="1" applyAlignment="1">
      <alignment horizontal="left" vertical="top" wrapText="1"/>
    </xf>
    <xf numFmtId="0" fontId="65" fillId="0" borderId="0" xfId="0" applyFont="1" applyAlignment="1">
      <alignment horizontal="left" vertical="top" wrapText="1"/>
    </xf>
    <xf numFmtId="0" fontId="51" fillId="0" borderId="0" xfId="0" applyFont="1" applyAlignment="1">
      <alignment horizontal="left" indent="5"/>
    </xf>
    <xf numFmtId="0" fontId="64" fillId="0" borderId="0" xfId="0" applyFont="1" applyBorder="1" applyAlignment="1">
      <alignment horizontal="left" vertical="top" wrapText="1"/>
    </xf>
    <xf numFmtId="0" fontId="0" fillId="0" borderId="0" xfId="0" applyAlignment="1">
      <alignment horizontal="left" indent="5"/>
    </xf>
    <xf numFmtId="0" fontId="7" fillId="0" borderId="1" xfId="0" applyFont="1" applyBorder="1" applyAlignment="1">
      <alignment horizontal="left" vertical="top" wrapText="1"/>
    </xf>
    <xf numFmtId="0" fontId="18" fillId="0" borderId="21" xfId="0" applyFont="1" applyBorder="1" applyAlignment="1"/>
    <xf numFmtId="0" fontId="2" fillId="0" borderId="18" xfId="0" applyFont="1" applyFill="1" applyBorder="1" applyAlignment="1">
      <alignment horizontal="left"/>
    </xf>
    <xf numFmtId="0" fontId="2" fillId="0" borderId="19" xfId="0" applyFont="1" applyFill="1" applyBorder="1" applyAlignment="1">
      <alignment horizontal="left"/>
    </xf>
    <xf numFmtId="0" fontId="7" fillId="0" borderId="1" xfId="0" applyFont="1" applyFill="1" applyBorder="1" applyAlignment="1">
      <alignment horizontal="left" vertical="top" wrapText="1"/>
    </xf>
    <xf numFmtId="0" fontId="7" fillId="0" borderId="0" xfId="0" applyFont="1" applyBorder="1" applyAlignment="1">
      <alignment horizontal="left" vertical="top" wrapText="1"/>
    </xf>
    <xf numFmtId="0" fontId="2" fillId="17" borderId="0" xfId="0" applyFont="1" applyFill="1"/>
    <xf numFmtId="0" fontId="2" fillId="17" borderId="0" xfId="0" applyFont="1" applyFill="1" applyAlignment="1">
      <alignment horizontal="left"/>
    </xf>
    <xf numFmtId="0" fontId="2" fillId="17" borderId="0" xfId="0" applyFont="1" applyFill="1" applyAlignment="1">
      <alignment horizontal="center"/>
    </xf>
    <xf numFmtId="0" fontId="10" fillId="0" borderId="1" xfId="0" applyFont="1" applyBorder="1" applyAlignment="1">
      <alignment vertical="top" wrapText="1"/>
    </xf>
    <xf numFmtId="0" fontId="2" fillId="0" borderId="1" xfId="0" applyFont="1" applyFill="1" applyBorder="1" applyAlignment="1">
      <alignment vertical="top" wrapText="1"/>
    </xf>
    <xf numFmtId="0" fontId="2" fillId="0" borderId="1" xfId="0" applyFont="1" applyFill="1" applyBorder="1" applyAlignment="1">
      <alignment vertical="top" wrapText="1"/>
    </xf>
    <xf numFmtId="0" fontId="2" fillId="0" borderId="0" xfId="0" applyFont="1" applyFill="1" applyBorder="1" applyAlignment="1">
      <alignment horizontal="left" vertical="top" wrapText="1"/>
    </xf>
    <xf numFmtId="0" fontId="18" fillId="0" borderId="0" xfId="0" applyFont="1" applyBorder="1" applyAlignment="1">
      <alignment horizontal="left" vertical="top"/>
    </xf>
    <xf numFmtId="0" fontId="2" fillId="0" borderId="10" xfId="0" applyFont="1" applyFill="1" applyBorder="1" applyAlignment="1">
      <alignment horizontal="center" vertical="top"/>
    </xf>
    <xf numFmtId="0" fontId="2" fillId="0" borderId="10" xfId="0" applyFont="1" applyBorder="1" applyAlignment="1">
      <alignment vertical="top" wrapText="1"/>
    </xf>
    <xf numFmtId="0" fontId="2" fillId="0" borderId="10" xfId="0" applyFont="1" applyBorder="1" applyAlignment="1">
      <alignment vertical="top"/>
    </xf>
    <xf numFmtId="165" fontId="2" fillId="0" borderId="10" xfId="0" applyNumberFormat="1" applyFont="1" applyBorder="1" applyAlignment="1">
      <alignment horizontal="left" vertical="top"/>
    </xf>
    <xf numFmtId="166" fontId="2" fillId="0" borderId="10" xfId="0" applyNumberFormat="1" applyFont="1" applyBorder="1" applyAlignment="1">
      <alignment horizontal="center" vertical="top"/>
    </xf>
    <xf numFmtId="0" fontId="2" fillId="0" borderId="44" xfId="0" applyFont="1" applyBorder="1"/>
    <xf numFmtId="0" fontId="2" fillId="0" borderId="44" xfId="0" applyFont="1" applyBorder="1" applyAlignment="1">
      <alignment horizontal="left"/>
    </xf>
    <xf numFmtId="0" fontId="2" fillId="0" borderId="40" xfId="0" applyFont="1" applyBorder="1" applyAlignment="1">
      <alignment horizontal="center"/>
    </xf>
    <xf numFmtId="0" fontId="2" fillId="0" borderId="1" xfId="0" applyFont="1" applyFill="1" applyBorder="1" applyAlignment="1">
      <alignment vertical="top" wrapText="1"/>
    </xf>
    <xf numFmtId="0" fontId="2" fillId="0" borderId="18" xfId="0" applyFont="1" applyFill="1" applyBorder="1" applyAlignment="1">
      <alignment vertical="top" wrapText="1"/>
    </xf>
    <xf numFmtId="0" fontId="2" fillId="0" borderId="19" xfId="0" applyFont="1" applyFill="1" applyBorder="1" applyAlignment="1">
      <alignment vertical="top" wrapText="1"/>
    </xf>
    <xf numFmtId="0" fontId="7" fillId="0" borderId="19" xfId="0" applyFont="1" applyBorder="1" applyAlignment="1">
      <alignment vertical="top" wrapText="1"/>
    </xf>
    <xf numFmtId="0" fontId="2" fillId="0" borderId="0" xfId="0" applyFont="1" applyFill="1" applyBorder="1" applyAlignment="1">
      <alignment horizontal="left" vertical="top" wrapText="1"/>
    </xf>
    <xf numFmtId="0" fontId="2" fillId="0" borderId="1" xfId="0" applyFont="1" applyFill="1" applyBorder="1" applyAlignment="1">
      <alignment vertical="top" wrapText="1"/>
    </xf>
    <xf numFmtId="0" fontId="2" fillId="0" borderId="18" xfId="0" applyFont="1" applyFill="1" applyBorder="1" applyAlignment="1">
      <alignment horizontal="left"/>
    </xf>
    <xf numFmtId="0" fontId="2" fillId="0" borderId="19" xfId="0" applyFont="1" applyFill="1" applyBorder="1" applyAlignment="1">
      <alignment horizontal="left"/>
    </xf>
    <xf numFmtId="0" fontId="7" fillId="0" borderId="1" xfId="0" applyFont="1" applyFill="1" applyBorder="1" applyAlignment="1">
      <alignment horizontal="left" vertical="top" wrapText="1"/>
    </xf>
    <xf numFmtId="0" fontId="6" fillId="0" borderId="0" xfId="1" applyAlignment="1" applyProtection="1"/>
    <xf numFmtId="0" fontId="2" fillId="0" borderId="1" xfId="0" applyFont="1" applyFill="1" applyBorder="1" applyAlignment="1">
      <alignment horizontal="left" vertical="top"/>
    </xf>
    <xf numFmtId="0" fontId="2" fillId="0" borderId="0" xfId="0" applyFont="1" applyFill="1" applyAlignment="1">
      <alignment horizontal="left" vertical="top"/>
    </xf>
    <xf numFmtId="0" fontId="7" fillId="0" borderId="1" xfId="0" applyFont="1" applyFill="1" applyBorder="1" applyAlignment="1">
      <alignment horizontal="center" vertical="top"/>
    </xf>
    <xf numFmtId="0" fontId="2" fillId="19" borderId="0" xfId="0" applyFont="1" applyFill="1"/>
    <xf numFmtId="0" fontId="2" fillId="19" borderId="0" xfId="0" applyFont="1" applyFill="1" applyAlignment="1">
      <alignment horizontal="left"/>
    </xf>
    <xf numFmtId="0" fontId="2" fillId="19" borderId="0" xfId="0" applyFont="1" applyFill="1" applyAlignment="1">
      <alignment horizontal="center"/>
    </xf>
    <xf numFmtId="0" fontId="2" fillId="19" borderId="12" xfId="0" applyFont="1" applyFill="1" applyBorder="1"/>
    <xf numFmtId="2" fontId="9" fillId="19" borderId="13" xfId="0" applyNumberFormat="1" applyFont="1" applyFill="1" applyBorder="1" applyAlignment="1">
      <alignment horizontal="center" vertical="top" wrapText="1"/>
    </xf>
    <xf numFmtId="0" fontId="2" fillId="19" borderId="13" xfId="0" applyFont="1" applyFill="1" applyBorder="1" applyAlignment="1">
      <alignment horizontal="right"/>
    </xf>
    <xf numFmtId="0" fontId="7" fillId="4" borderId="1" xfId="0" applyFont="1" applyFill="1" applyBorder="1" applyAlignment="1">
      <alignment vertical="top" wrapText="1"/>
    </xf>
    <xf numFmtId="0" fontId="2" fillId="18" borderId="1" xfId="0" applyFont="1" applyFill="1" applyBorder="1" applyAlignment="1">
      <alignment horizontal="center" vertical="top"/>
    </xf>
    <xf numFmtId="14" fontId="84" fillId="0" borderId="0" xfId="0" applyNumberFormat="1" applyFont="1"/>
    <xf numFmtId="0" fontId="84" fillId="0" borderId="0" xfId="0" applyFont="1"/>
    <xf numFmtId="0" fontId="0" fillId="21" borderId="17" xfId="0" applyFill="1" applyBorder="1"/>
    <xf numFmtId="0" fontId="0" fillId="22" borderId="17" xfId="0" applyFill="1" applyBorder="1"/>
    <xf numFmtId="0" fontId="0" fillId="20" borderId="17" xfId="0" applyFill="1" applyBorder="1"/>
    <xf numFmtId="166" fontId="2" fillId="0" borderId="1" xfId="0" applyNumberFormat="1" applyFont="1" applyBorder="1" applyAlignment="1">
      <alignment horizontal="center" vertical="top" wrapText="1"/>
    </xf>
    <xf numFmtId="0" fontId="2" fillId="0" borderId="1" xfId="0" applyFont="1" applyBorder="1" applyAlignment="1">
      <alignment vertical="top"/>
    </xf>
    <xf numFmtId="0" fontId="2" fillId="0" borderId="1" xfId="0" applyFont="1" applyBorder="1" applyAlignment="1">
      <alignment vertical="top" wrapText="1"/>
    </xf>
    <xf numFmtId="165" fontId="2" fillId="0" borderId="1" xfId="0" applyNumberFormat="1" applyFont="1" applyBorder="1" applyAlignment="1">
      <alignment horizontal="left" vertical="top"/>
    </xf>
    <xf numFmtId="0" fontId="7" fillId="0" borderId="1" xfId="0" applyFont="1" applyBorder="1" applyAlignment="1">
      <alignment vertical="top"/>
    </xf>
    <xf numFmtId="2" fontId="9" fillId="23" borderId="13" xfId="0" applyNumberFormat="1" applyFont="1" applyFill="1" applyBorder="1" applyAlignment="1">
      <alignment horizontal="center" vertical="top" wrapText="1"/>
    </xf>
    <xf numFmtId="9" fontId="7" fillId="2" borderId="0" xfId="2" applyNumberFormat="1" applyFont="1" applyFill="1" applyAlignment="1">
      <alignment vertical="top"/>
    </xf>
    <xf numFmtId="0" fontId="11" fillId="2" borderId="0" xfId="0" applyFont="1" applyFill="1" applyAlignment="1">
      <alignment horizontal="right" vertical="top"/>
    </xf>
    <xf numFmtId="0" fontId="7" fillId="2" borderId="1" xfId="0" applyFont="1" applyFill="1" applyBorder="1" applyAlignment="1">
      <alignment horizontal="center" vertical="top"/>
    </xf>
    <xf numFmtId="0" fontId="2" fillId="0" borderId="1" xfId="0" applyFont="1" applyBorder="1" applyAlignment="1">
      <alignment vertical="top"/>
    </xf>
    <xf numFmtId="0" fontId="2" fillId="0" borderId="1" xfId="0" applyFont="1" applyBorder="1" applyAlignment="1">
      <alignment vertical="top"/>
    </xf>
    <xf numFmtId="0" fontId="2" fillId="0" borderId="0" xfId="0" applyFont="1"/>
    <xf numFmtId="0" fontId="7" fillId="0" borderId="0" xfId="0" applyFont="1" applyAlignment="1">
      <alignment vertical="top"/>
    </xf>
    <xf numFmtId="0" fontId="2" fillId="0" borderId="1" xfId="0" applyFont="1" applyBorder="1" applyAlignment="1">
      <alignment vertical="top"/>
    </xf>
    <xf numFmtId="165" fontId="2" fillId="0" borderId="1" xfId="0" applyNumberFormat="1" applyFont="1" applyBorder="1" applyAlignment="1">
      <alignment horizontal="left" vertical="top"/>
    </xf>
    <xf numFmtId="0" fontId="2" fillId="0" borderId="1" xfId="0" applyFont="1" applyBorder="1" applyAlignment="1">
      <alignment vertical="top" wrapText="1"/>
    </xf>
    <xf numFmtId="0" fontId="2" fillId="0" borderId="1" xfId="0" applyFont="1" applyBorder="1" applyAlignment="1">
      <alignment vertical="top"/>
    </xf>
    <xf numFmtId="0" fontId="2" fillId="0" borderId="1" xfId="0" applyFont="1" applyFill="1" applyBorder="1" applyAlignment="1">
      <alignment horizontal="left" vertical="top"/>
    </xf>
    <xf numFmtId="16" fontId="2" fillId="0" borderId="1" xfId="0" applyNumberFormat="1" applyFont="1" applyFill="1" applyBorder="1" applyAlignment="1">
      <alignment horizontal="left" vertical="top"/>
    </xf>
    <xf numFmtId="0" fontId="2" fillId="0" borderId="1" xfId="0" applyFont="1" applyBorder="1" applyAlignment="1">
      <alignment vertical="top"/>
    </xf>
    <xf numFmtId="0" fontId="7" fillId="0" borderId="1" xfId="0" applyFont="1" applyBorder="1" applyAlignment="1">
      <alignment vertical="top" wrapText="1"/>
    </xf>
    <xf numFmtId="0" fontId="2" fillId="0" borderId="1" xfId="0" applyFont="1" applyBorder="1" applyAlignment="1">
      <alignment vertical="top" wrapText="1"/>
    </xf>
    <xf numFmtId="0" fontId="2" fillId="0" borderId="19" xfId="0" applyFont="1" applyFill="1" applyBorder="1" applyAlignment="1">
      <alignment vertical="top" wrapText="1"/>
    </xf>
    <xf numFmtId="16" fontId="2" fillId="0" borderId="1" xfId="0" applyNumberFormat="1" applyFont="1" applyFill="1" applyBorder="1" applyAlignment="1">
      <alignment horizontal="left" vertical="top"/>
    </xf>
    <xf numFmtId="0" fontId="2" fillId="0" borderId="1" xfId="0" applyFont="1" applyBorder="1" applyAlignment="1">
      <alignment vertical="top"/>
    </xf>
    <xf numFmtId="16" fontId="2" fillId="0" borderId="1" xfId="0" applyNumberFormat="1" applyFont="1" applyFill="1" applyBorder="1" applyAlignment="1">
      <alignment horizontal="left" vertical="top"/>
    </xf>
    <xf numFmtId="16" fontId="2" fillId="0" borderId="1" xfId="0" applyNumberFormat="1" applyFont="1" applyFill="1" applyBorder="1" applyAlignment="1">
      <alignment horizontal="left" vertical="top"/>
    </xf>
    <xf numFmtId="16" fontId="2" fillId="0" borderId="1" xfId="0" applyNumberFormat="1" applyFont="1" applyFill="1" applyBorder="1" applyAlignment="1">
      <alignment horizontal="left" vertical="top"/>
    </xf>
    <xf numFmtId="16" fontId="2" fillId="0" borderId="1" xfId="0" applyNumberFormat="1" applyFont="1" applyFill="1" applyBorder="1" applyAlignment="1">
      <alignment horizontal="left" vertical="top"/>
    </xf>
    <xf numFmtId="165" fontId="2" fillId="0" borderId="1" xfId="0" applyNumberFormat="1" applyFont="1" applyBorder="1" applyAlignment="1">
      <alignment horizontal="left" vertical="top"/>
    </xf>
    <xf numFmtId="0" fontId="2" fillId="0" borderId="1" xfId="0" applyFont="1" applyBorder="1" applyAlignment="1">
      <alignment vertical="top" wrapText="1"/>
    </xf>
    <xf numFmtId="165" fontId="2" fillId="0" borderId="1" xfId="0" applyNumberFormat="1" applyFont="1" applyBorder="1" applyAlignment="1">
      <alignment horizontal="left" vertical="top"/>
    </xf>
    <xf numFmtId="0" fontId="2" fillId="0" borderId="1" xfId="0" applyFont="1" applyBorder="1" applyAlignment="1">
      <alignment vertical="top" wrapText="1"/>
    </xf>
    <xf numFmtId="0" fontId="2" fillId="0" borderId="1" xfId="0" applyFont="1" applyBorder="1" applyAlignment="1">
      <alignment vertical="top"/>
    </xf>
    <xf numFmtId="165" fontId="2" fillId="0" borderId="1" xfId="0" applyNumberFormat="1" applyFont="1" applyBorder="1" applyAlignment="1">
      <alignment horizontal="left" vertical="top"/>
    </xf>
    <xf numFmtId="0" fontId="2" fillId="0" borderId="1" xfId="0" applyFont="1" applyBorder="1" applyAlignment="1">
      <alignment vertical="top" wrapText="1"/>
    </xf>
    <xf numFmtId="0" fontId="2" fillId="0" borderId="1" xfId="0" applyFont="1" applyBorder="1" applyAlignment="1">
      <alignment vertical="top"/>
    </xf>
    <xf numFmtId="165" fontId="2" fillId="0" borderId="1" xfId="0" applyNumberFormat="1" applyFont="1" applyBorder="1" applyAlignment="1">
      <alignment horizontal="left" vertical="top"/>
    </xf>
    <xf numFmtId="0" fontId="2" fillId="0" borderId="1" xfId="0" applyFont="1" applyBorder="1" applyAlignment="1">
      <alignment vertical="top"/>
    </xf>
    <xf numFmtId="165" fontId="2" fillId="0" borderId="1" xfId="0" applyNumberFormat="1" applyFont="1" applyBorder="1" applyAlignment="1">
      <alignment horizontal="left" vertical="top"/>
    </xf>
    <xf numFmtId="0" fontId="2" fillId="0" borderId="1" xfId="0" applyFont="1" applyBorder="1" applyAlignment="1">
      <alignment vertical="top"/>
    </xf>
    <xf numFmtId="0" fontId="2" fillId="0" borderId="1" xfId="0" applyFont="1" applyBorder="1" applyAlignment="1">
      <alignment vertical="top"/>
    </xf>
    <xf numFmtId="165" fontId="2" fillId="0" borderId="1" xfId="0" applyNumberFormat="1" applyFont="1" applyBorder="1" applyAlignment="1">
      <alignment horizontal="left" vertical="top"/>
    </xf>
    <xf numFmtId="0" fontId="2" fillId="0" borderId="1" xfId="0" applyFont="1" applyBorder="1" applyAlignment="1">
      <alignment vertical="top"/>
    </xf>
    <xf numFmtId="165" fontId="2" fillId="0" borderId="1" xfId="0" applyNumberFormat="1" applyFont="1" applyBorder="1" applyAlignment="1">
      <alignment horizontal="left" vertical="top"/>
    </xf>
    <xf numFmtId="0" fontId="2" fillId="0" borderId="1" xfId="0" applyFont="1" applyBorder="1" applyAlignment="1">
      <alignment vertical="top"/>
    </xf>
    <xf numFmtId="165" fontId="2" fillId="0" borderId="1" xfId="0" applyNumberFormat="1" applyFont="1" applyBorder="1" applyAlignment="1">
      <alignment horizontal="left" vertical="top"/>
    </xf>
    <xf numFmtId="0" fontId="7" fillId="0" borderId="1" xfId="0" applyFont="1" applyBorder="1" applyAlignment="1">
      <alignment vertical="top" wrapText="1"/>
    </xf>
    <xf numFmtId="0" fontId="2" fillId="0" borderId="1" xfId="0" applyFont="1" applyBorder="1" applyAlignment="1">
      <alignment vertical="top" wrapText="1"/>
    </xf>
    <xf numFmtId="165" fontId="2" fillId="0" borderId="1" xfId="0" applyNumberFormat="1" applyFont="1" applyBorder="1" applyAlignment="1">
      <alignment horizontal="left" vertical="top"/>
    </xf>
    <xf numFmtId="0" fontId="7" fillId="0" borderId="1" xfId="0" applyFont="1" applyBorder="1" applyAlignment="1">
      <alignment vertical="top" wrapText="1"/>
    </xf>
    <xf numFmtId="0" fontId="2" fillId="0" borderId="1" xfId="0" applyFont="1" applyBorder="1" applyAlignment="1">
      <alignment vertical="top"/>
    </xf>
    <xf numFmtId="165" fontId="2" fillId="0" borderId="1" xfId="0" applyNumberFormat="1" applyFont="1" applyBorder="1" applyAlignment="1">
      <alignment horizontal="left" vertical="top"/>
    </xf>
    <xf numFmtId="0" fontId="7" fillId="0" borderId="1" xfId="0" applyFont="1" applyBorder="1" applyAlignment="1">
      <alignment vertical="top" wrapText="1"/>
    </xf>
    <xf numFmtId="0" fontId="2" fillId="0" borderId="19" xfId="0" applyFont="1" applyFill="1" applyBorder="1" applyAlignment="1">
      <alignment vertical="top" wrapText="1"/>
    </xf>
    <xf numFmtId="165" fontId="2" fillId="0" borderId="1" xfId="0" applyNumberFormat="1" applyFont="1" applyBorder="1" applyAlignment="1">
      <alignment horizontal="left" vertical="top"/>
    </xf>
    <xf numFmtId="165" fontId="2" fillId="0" borderId="1" xfId="0" applyNumberFormat="1" applyFont="1" applyBorder="1" applyAlignment="1">
      <alignment horizontal="left" vertical="top"/>
    </xf>
    <xf numFmtId="0" fontId="2" fillId="0" borderId="1" xfId="0" applyFont="1" applyBorder="1" applyAlignment="1">
      <alignment vertical="top"/>
    </xf>
    <xf numFmtId="165" fontId="2" fillId="0" borderId="1" xfId="0" applyNumberFormat="1" applyFont="1" applyBorder="1" applyAlignment="1">
      <alignment horizontal="left" vertical="top"/>
    </xf>
    <xf numFmtId="0" fontId="2" fillId="0" borderId="1" xfId="0" applyFont="1" applyBorder="1" applyAlignment="1">
      <alignment vertical="top"/>
    </xf>
    <xf numFmtId="165" fontId="2" fillId="0" borderId="1" xfId="0" applyNumberFormat="1" applyFont="1" applyBorder="1" applyAlignment="1">
      <alignment horizontal="left" vertical="top"/>
    </xf>
    <xf numFmtId="0" fontId="2" fillId="0" borderId="1" xfId="0" applyFont="1" applyBorder="1" applyAlignment="1">
      <alignment vertical="top" wrapText="1"/>
    </xf>
    <xf numFmtId="164" fontId="7" fillId="0" borderId="1" xfId="0" applyNumberFormat="1" applyFont="1" applyBorder="1" applyAlignment="1">
      <alignment horizontal="center" vertical="top"/>
    </xf>
    <xf numFmtId="0" fontId="77" fillId="0" borderId="0" xfId="0" applyFont="1" applyBorder="1" applyAlignment="1">
      <alignment horizontal="left" vertical="top"/>
    </xf>
    <xf numFmtId="1" fontId="8" fillId="4" borderId="1" xfId="0" applyNumberFormat="1" applyFont="1" applyFill="1" applyBorder="1" applyAlignment="1">
      <alignment horizontal="center" vertical="top" wrapText="1"/>
    </xf>
    <xf numFmtId="0" fontId="8" fillId="4" borderId="1" xfId="0" applyNumberFormat="1" applyFont="1" applyFill="1" applyBorder="1" applyAlignment="1">
      <alignment vertical="top" wrapText="1"/>
    </xf>
    <xf numFmtId="0" fontId="85" fillId="0" borderId="0" xfId="0" applyFont="1" applyBorder="1" applyAlignment="1">
      <alignment horizontal="left" vertical="top"/>
    </xf>
    <xf numFmtId="0" fontId="2" fillId="4" borderId="1" xfId="0" applyFont="1" applyFill="1" applyBorder="1" applyAlignment="1">
      <alignment horizontal="center" vertical="top"/>
    </xf>
    <xf numFmtId="8" fontId="7" fillId="0" borderId="1" xfId="0" applyNumberFormat="1" applyFont="1" applyBorder="1" applyAlignment="1">
      <alignment vertical="top" wrapText="1"/>
    </xf>
    <xf numFmtId="0" fontId="2" fillId="0" borderId="19" xfId="0" applyFont="1" applyFill="1" applyBorder="1" applyAlignment="1">
      <alignment vertical="top" wrapText="1"/>
    </xf>
    <xf numFmtId="0" fontId="50" fillId="0" borderId="0" xfId="0" applyFont="1" applyAlignment="1">
      <alignment vertical="top"/>
    </xf>
    <xf numFmtId="0" fontId="11" fillId="0" borderId="0" xfId="0" applyFont="1" applyAlignment="1">
      <alignment vertical="top" wrapText="1"/>
    </xf>
    <xf numFmtId="0" fontId="7" fillId="2" borderId="1" xfId="0" applyFont="1" applyFill="1" applyBorder="1" applyAlignment="1">
      <alignment vertical="top" wrapText="1"/>
    </xf>
    <xf numFmtId="2" fontId="7" fillId="0" borderId="0" xfId="0" applyNumberFormat="1" applyFont="1" applyBorder="1" applyAlignment="1">
      <alignment horizontal="center" vertical="top"/>
    </xf>
    <xf numFmtId="0" fontId="7" fillId="0" borderId="0" xfId="0" applyFont="1" applyAlignment="1">
      <alignment vertical="top" wrapText="1"/>
    </xf>
    <xf numFmtId="0" fontId="7" fillId="2" borderId="0" xfId="0" applyFont="1" applyFill="1" applyAlignment="1">
      <alignment horizontal="right" vertical="top" wrapText="1"/>
    </xf>
    <xf numFmtId="0" fontId="7" fillId="2" borderId="0" xfId="0" applyFont="1" applyFill="1" applyAlignment="1">
      <alignment vertical="top"/>
    </xf>
    <xf numFmtId="0" fontId="7" fillId="2" borderId="0" xfId="2" applyFont="1" applyFill="1" applyAlignment="1">
      <alignment vertical="top"/>
    </xf>
    <xf numFmtId="0" fontId="86" fillId="0" borderId="0" xfId="7" applyFont="1" applyBorder="1" applyAlignment="1">
      <alignment horizontal="left" vertical="top"/>
    </xf>
    <xf numFmtId="0" fontId="2" fillId="0" borderId="0" xfId="7" applyFont="1" applyBorder="1" applyAlignment="1">
      <alignment horizontal="center"/>
    </xf>
    <xf numFmtId="0" fontId="2" fillId="0" borderId="0" xfId="7" applyFont="1" applyBorder="1"/>
    <xf numFmtId="0" fontId="2" fillId="0" borderId="0" xfId="7" applyFont="1" applyBorder="1" applyAlignment="1">
      <alignment horizontal="left"/>
    </xf>
    <xf numFmtId="0" fontId="2" fillId="0" borderId="0" xfId="7" applyFont="1"/>
    <xf numFmtId="0" fontId="2" fillId="0" borderId="0" xfId="7" applyFont="1" applyAlignment="1">
      <alignment horizontal="left"/>
    </xf>
    <xf numFmtId="0" fontId="2" fillId="0" borderId="0" xfId="7" applyFont="1" applyAlignment="1">
      <alignment horizontal="center"/>
    </xf>
    <xf numFmtId="0" fontId="2" fillId="3" borderId="12" xfId="7" applyFont="1" applyFill="1" applyBorder="1"/>
    <xf numFmtId="2" fontId="9" fillId="0" borderId="13" xfId="7" applyNumberFormat="1" applyFont="1" applyBorder="1" applyAlignment="1">
      <alignment horizontal="center" vertical="top" wrapText="1"/>
    </xf>
    <xf numFmtId="0" fontId="2" fillId="3" borderId="13" xfId="7" applyFont="1" applyFill="1" applyBorder="1" applyAlignment="1">
      <alignment horizontal="right"/>
    </xf>
    <xf numFmtId="0" fontId="2" fillId="3" borderId="2" xfId="7" applyFont="1" applyFill="1" applyBorder="1" applyAlignment="1">
      <alignment horizontal="right"/>
    </xf>
    <xf numFmtId="0" fontId="2" fillId="3" borderId="1" xfId="7" applyFont="1" applyFill="1" applyBorder="1" applyAlignment="1">
      <alignment horizontal="center"/>
    </xf>
    <xf numFmtId="0" fontId="2" fillId="3" borderId="1" xfId="7" applyFont="1" applyFill="1" applyBorder="1"/>
    <xf numFmtId="0" fontId="2" fillId="0" borderId="1" xfId="7" applyFont="1" applyBorder="1" applyAlignment="1">
      <alignment horizontal="center" vertical="top"/>
    </xf>
    <xf numFmtId="0" fontId="2" fillId="0" borderId="1" xfId="7" applyFont="1" applyBorder="1" applyAlignment="1">
      <alignment vertical="top" wrapText="1"/>
    </xf>
    <xf numFmtId="0" fontId="2" fillId="0" borderId="1" xfId="7" applyFont="1" applyBorder="1" applyAlignment="1">
      <alignment vertical="top"/>
    </xf>
    <xf numFmtId="165" fontId="2" fillId="0" borderId="1" xfId="7" applyNumberFormat="1" applyFont="1" applyBorder="1" applyAlignment="1">
      <alignment horizontal="left" vertical="top"/>
    </xf>
    <xf numFmtId="166" fontId="2" fillId="0" borderId="1" xfId="7" applyNumberFormat="1" applyFont="1" applyBorder="1" applyAlignment="1">
      <alignment horizontal="center" vertical="top"/>
    </xf>
    <xf numFmtId="0" fontId="7" fillId="0" borderId="1" xfId="0" applyFont="1" applyFill="1" applyBorder="1" applyAlignment="1">
      <alignment vertical="top" wrapText="1"/>
    </xf>
    <xf numFmtId="165" fontId="2" fillId="0" borderId="1" xfId="0" applyNumberFormat="1" applyFont="1" applyFill="1" applyBorder="1" applyAlignment="1">
      <alignment horizontal="left" vertical="top"/>
    </xf>
    <xf numFmtId="166" fontId="2" fillId="0" borderId="1" xfId="0" applyNumberFormat="1" applyFont="1" applyFill="1" applyBorder="1" applyAlignment="1">
      <alignment horizontal="center" vertical="top"/>
    </xf>
    <xf numFmtId="0" fontId="13" fillId="0" borderId="1" xfId="0" applyFont="1" applyFill="1" applyBorder="1" applyAlignment="1">
      <alignment vertical="top" wrapText="1"/>
    </xf>
    <xf numFmtId="20" fontId="2" fillId="0" borderId="1" xfId="0" applyNumberFormat="1" applyFont="1" applyFill="1" applyBorder="1" applyAlignment="1">
      <alignment vertical="top" wrapText="1"/>
    </xf>
    <xf numFmtId="0" fontId="18" fillId="0" borderId="28" xfId="0" applyFont="1" applyBorder="1" applyAlignment="1">
      <alignment horizontal="left" vertical="top"/>
    </xf>
    <xf numFmtId="0" fontId="2" fillId="0" borderId="0" xfId="0" applyFont="1" applyFill="1" applyBorder="1" applyAlignment="1">
      <alignment horizontal="left" vertical="top" wrapText="1"/>
    </xf>
    <xf numFmtId="2" fontId="7" fillId="25" borderId="1" xfId="0" applyNumberFormat="1" applyFont="1" applyFill="1" applyBorder="1" applyAlignment="1">
      <alignment horizontal="center" vertical="top"/>
    </xf>
    <xf numFmtId="0" fontId="7" fillId="25" borderId="1" xfId="0" applyFont="1" applyFill="1" applyBorder="1" applyAlignment="1">
      <alignment vertical="top"/>
    </xf>
    <xf numFmtId="164" fontId="7" fillId="25" borderId="1" xfId="0" applyNumberFormat="1" applyFont="1" applyFill="1" applyBorder="1" applyAlignment="1">
      <alignment horizontal="center" vertical="top"/>
    </xf>
    <xf numFmtId="0" fontId="7" fillId="0" borderId="0" xfId="0" applyFont="1" applyFill="1" applyAlignment="1">
      <alignment vertical="top"/>
    </xf>
    <xf numFmtId="0" fontId="89" fillId="0" borderId="0" xfId="9"/>
    <xf numFmtId="0" fontId="2" fillId="2" borderId="1" xfId="11" applyFont="1" applyFill="1" applyBorder="1" applyAlignment="1" applyProtection="1">
      <alignment horizontal="center" vertical="top"/>
      <protection locked="0"/>
    </xf>
    <xf numFmtId="0" fontId="2" fillId="0" borderId="0" xfId="11" applyFont="1" applyAlignment="1" applyProtection="1">
      <alignment horizontal="center" vertical="top"/>
      <protection locked="0"/>
    </xf>
    <xf numFmtId="0" fontId="2" fillId="3" borderId="1" xfId="11" applyFont="1" applyFill="1" applyBorder="1" applyAlignment="1" applyProtection="1">
      <alignment horizontal="center" vertical="top"/>
      <protection locked="0"/>
    </xf>
    <xf numFmtId="0" fontId="7" fillId="0" borderId="0" xfId="0" applyFont="1" applyBorder="1" applyAlignment="1">
      <alignment vertical="top"/>
    </xf>
    <xf numFmtId="0" fontId="2" fillId="0" borderId="0" xfId="11" applyFont="1" applyFill="1" applyBorder="1" applyAlignment="1" applyProtection="1">
      <alignment horizontal="center" vertical="top"/>
      <protection locked="0"/>
    </xf>
    <xf numFmtId="0" fontId="2" fillId="2" borderId="1" xfId="11" applyFont="1" applyFill="1" applyBorder="1" applyAlignment="1" applyProtection="1">
      <alignment horizontal="center" vertical="top"/>
      <protection locked="0"/>
    </xf>
    <xf numFmtId="0" fontId="2" fillId="3" borderId="1" xfId="11" applyFont="1" applyFill="1" applyBorder="1" applyAlignment="1" applyProtection="1">
      <alignment horizontal="center" vertical="top"/>
      <protection locked="0"/>
    </xf>
    <xf numFmtId="0" fontId="2" fillId="26" borderId="1" xfId="11" applyFont="1" applyFill="1" applyBorder="1" applyAlignment="1" applyProtection="1">
      <alignment horizontal="center" vertical="top"/>
      <protection locked="0"/>
    </xf>
    <xf numFmtId="0" fontId="0" fillId="0" borderId="0" xfId="0" applyFont="1"/>
    <xf numFmtId="0" fontId="94" fillId="0" borderId="0" xfId="17" applyFont="1"/>
    <xf numFmtId="0" fontId="95" fillId="0" borderId="0" xfId="17" applyFont="1"/>
    <xf numFmtId="0" fontId="89" fillId="0" borderId="0" xfId="17"/>
    <xf numFmtId="0" fontId="1" fillId="0" borderId="0" xfId="19"/>
    <xf numFmtId="0" fontId="1" fillId="0" borderId="0" xfId="17" applyFont="1"/>
    <xf numFmtId="0" fontId="65" fillId="0" borderId="0" xfId="19" applyFont="1"/>
    <xf numFmtId="0" fontId="92" fillId="27" borderId="0" xfId="19" applyFont="1" applyFill="1"/>
    <xf numFmtId="0" fontId="1" fillId="27" borderId="0" xfId="19" applyFill="1"/>
    <xf numFmtId="0" fontId="1" fillId="0" borderId="0" xfId="19" applyAlignment="1">
      <alignment horizontal="left" vertical="top"/>
    </xf>
    <xf numFmtId="0" fontId="93" fillId="27" borderId="0" xfId="19" applyFont="1" applyFill="1" applyAlignment="1">
      <alignment horizontal="left" vertical="top" wrapText="1"/>
    </xf>
    <xf numFmtId="0" fontId="88" fillId="7" borderId="0" xfId="19" applyFont="1" applyFill="1"/>
    <xf numFmtId="0" fontId="84" fillId="7" borderId="0" xfId="0" applyFont="1" applyFill="1"/>
    <xf numFmtId="0" fontId="1" fillId="7" borderId="0" xfId="19" applyFill="1"/>
    <xf numFmtId="0" fontId="92" fillId="28" borderId="0" xfId="19" applyFont="1" applyFill="1"/>
    <xf numFmtId="0" fontId="89" fillId="28" borderId="0" xfId="17" applyFill="1"/>
    <xf numFmtId="0" fontId="95" fillId="28" borderId="0" xfId="17" applyFont="1" applyFill="1"/>
    <xf numFmtId="0" fontId="1" fillId="28" borderId="0" xfId="19" applyFill="1"/>
    <xf numFmtId="0" fontId="0" fillId="0" borderId="0" xfId="0"/>
    <xf numFmtId="0" fontId="2" fillId="0" borderId="1" xfId="0" applyFont="1" applyBorder="1" applyAlignment="1">
      <alignment vertical="top"/>
    </xf>
    <xf numFmtId="165" fontId="2" fillId="0" borderId="1" xfId="0" applyNumberFormat="1" applyFont="1" applyBorder="1" applyAlignment="1">
      <alignment horizontal="left" vertical="top"/>
    </xf>
    <xf numFmtId="0" fontId="2" fillId="0" borderId="1" xfId="0" applyFont="1" applyBorder="1" applyAlignment="1">
      <alignment vertical="top" wrapText="1"/>
    </xf>
    <xf numFmtId="166" fontId="2" fillId="0" borderId="1" xfId="0" applyNumberFormat="1" applyFont="1" applyBorder="1" applyAlignment="1">
      <alignment horizontal="center" vertical="top"/>
    </xf>
    <xf numFmtId="1" fontId="8" fillId="0" borderId="1" xfId="0" applyNumberFormat="1" applyFont="1" applyBorder="1" applyAlignment="1">
      <alignment horizontal="center" vertical="top" wrapText="1"/>
    </xf>
    <xf numFmtId="0" fontId="8" fillId="0" borderId="1" xfId="0" applyNumberFormat="1" applyFont="1" applyBorder="1" applyAlignment="1">
      <alignment vertical="top" wrapText="1"/>
    </xf>
    <xf numFmtId="0" fontId="8" fillId="0" borderId="2" xfId="0" applyNumberFormat="1" applyFont="1" applyBorder="1" applyAlignment="1">
      <alignment horizontal="center" vertical="top" wrapText="1"/>
    </xf>
    <xf numFmtId="0" fontId="2" fillId="3" borderId="2" xfId="0" applyFont="1" applyFill="1" applyBorder="1" applyAlignment="1">
      <alignment horizontal="right" vertical="top"/>
    </xf>
    <xf numFmtId="0" fontId="2" fillId="0" borderId="0" xfId="0" applyFont="1" applyAlignment="1">
      <alignment vertical="top"/>
    </xf>
    <xf numFmtId="0" fontId="2" fillId="0" borderId="0" xfId="0" applyFont="1" applyAlignment="1">
      <alignment horizontal="left" vertical="top"/>
    </xf>
    <xf numFmtId="0" fontId="2" fillId="0" borderId="0" xfId="0" applyFont="1" applyAlignment="1">
      <alignment horizontal="center" vertical="top"/>
    </xf>
    <xf numFmtId="0" fontId="2" fillId="3" borderId="1" xfId="0" applyFont="1" applyFill="1" applyBorder="1" applyAlignment="1">
      <alignment horizontal="center" vertical="top"/>
    </xf>
    <xf numFmtId="0" fontId="2" fillId="3" borderId="1" xfId="0" applyFont="1" applyFill="1" applyBorder="1" applyAlignment="1">
      <alignment vertical="top"/>
    </xf>
    <xf numFmtId="0" fontId="2" fillId="0" borderId="0" xfId="0" applyFont="1" applyFill="1" applyAlignment="1">
      <alignment vertical="top"/>
    </xf>
    <xf numFmtId="2" fontId="9" fillId="0" borderId="13" xfId="0" applyNumberFormat="1" applyFont="1" applyBorder="1" applyAlignment="1">
      <alignment horizontal="center" vertical="top" wrapText="1"/>
    </xf>
    <xf numFmtId="0" fontId="2" fillId="0" borderId="1" xfId="0" applyFont="1" applyFill="1" applyBorder="1" applyAlignment="1">
      <alignment horizontal="center" vertical="top"/>
    </xf>
    <xf numFmtId="0" fontId="0" fillId="0" borderId="0" xfId="0" applyAlignment="1">
      <alignment vertical="top"/>
    </xf>
    <xf numFmtId="0" fontId="8" fillId="0" borderId="0" xfId="0" applyFont="1" applyAlignment="1">
      <alignment vertical="top"/>
    </xf>
    <xf numFmtId="0" fontId="20" fillId="0" borderId="0" xfId="2" applyFont="1" applyBorder="1"/>
    <xf numFmtId="0" fontId="20" fillId="0" borderId="0" xfId="2" applyFont="1" applyFill="1" applyBorder="1"/>
    <xf numFmtId="0" fontId="21" fillId="0" borderId="0" xfId="2" applyFont="1" applyBorder="1"/>
    <xf numFmtId="0" fontId="23" fillId="0" borderId="0" xfId="2" applyFont="1" applyBorder="1"/>
    <xf numFmtId="0" fontId="2" fillId="3" borderId="1" xfId="11" applyFont="1" applyFill="1" applyBorder="1" applyAlignment="1" applyProtection="1">
      <alignment horizontal="center" vertical="top"/>
      <protection locked="0"/>
    </xf>
    <xf numFmtId="2" fontId="7" fillId="0" borderId="1" xfId="0" applyNumberFormat="1" applyFont="1" applyFill="1" applyBorder="1" applyAlignment="1">
      <alignment horizontal="center" vertical="top"/>
    </xf>
    <xf numFmtId="2" fontId="7" fillId="25" borderId="1" xfId="0" applyNumberFormat="1" applyFont="1" applyFill="1" applyBorder="1" applyAlignment="1">
      <alignment horizontal="center" vertical="top"/>
    </xf>
    <xf numFmtId="0" fontId="9" fillId="0" borderId="0" xfId="0" applyFont="1" applyAlignment="1">
      <alignment vertical="top"/>
    </xf>
    <xf numFmtId="0" fontId="2" fillId="3" borderId="12" xfId="0" applyFont="1" applyFill="1" applyBorder="1" applyAlignment="1">
      <alignment vertical="top"/>
    </xf>
    <xf numFmtId="0" fontId="2" fillId="3" borderId="13" xfId="0" applyFont="1" applyFill="1" applyBorder="1" applyAlignment="1">
      <alignment horizontal="right" vertical="top"/>
    </xf>
    <xf numFmtId="0" fontId="2" fillId="24" borderId="1" xfId="0" applyFont="1" applyFill="1" applyBorder="1" applyAlignment="1">
      <alignment horizontal="center" vertical="top"/>
    </xf>
    <xf numFmtId="0" fontId="2" fillId="24" borderId="1" xfId="0" applyFont="1" applyFill="1" applyBorder="1" applyAlignment="1">
      <alignment vertical="top"/>
    </xf>
    <xf numFmtId="0" fontId="6" fillId="0" borderId="0" xfId="1" applyAlignment="1" applyProtection="1">
      <alignment vertical="top"/>
    </xf>
    <xf numFmtId="0" fontId="97" fillId="0" borderId="1" xfId="1" applyFont="1" applyFill="1" applyBorder="1" applyAlignment="1" applyProtection="1">
      <alignment vertical="top" wrapText="1"/>
    </xf>
    <xf numFmtId="0" fontId="97" fillId="25" borderId="1" xfId="1" applyFont="1" applyFill="1" applyBorder="1" applyAlignment="1" applyProtection="1">
      <alignment vertical="top" wrapText="1"/>
    </xf>
    <xf numFmtId="0" fontId="97" fillId="0" borderId="1" xfId="0" applyFont="1" applyFill="1" applyBorder="1" applyAlignment="1">
      <alignment vertical="top" wrapText="1"/>
    </xf>
    <xf numFmtId="0" fontId="97" fillId="25" borderId="1" xfId="0" applyFont="1" applyFill="1" applyBorder="1" applyAlignment="1">
      <alignment vertical="top" wrapText="1"/>
    </xf>
    <xf numFmtId="0" fontId="11" fillId="25" borderId="1" xfId="0" applyFont="1" applyFill="1" applyBorder="1" applyAlignment="1">
      <alignment vertical="top" wrapText="1"/>
    </xf>
    <xf numFmtId="0" fontId="11" fillId="0" borderId="1" xfId="0" applyFont="1" applyFill="1" applyBorder="1" applyAlignment="1">
      <alignment vertical="top" wrapText="1"/>
    </xf>
    <xf numFmtId="0" fontId="11" fillId="0" borderId="1" xfId="7" applyFont="1" applyFill="1" applyBorder="1" applyAlignment="1">
      <alignment vertical="top" wrapText="1"/>
    </xf>
    <xf numFmtId="0" fontId="11" fillId="25" borderId="1" xfId="7" applyFont="1" applyFill="1" applyBorder="1" applyAlignment="1">
      <alignment vertical="top" wrapText="1"/>
    </xf>
    <xf numFmtId="0" fontId="7" fillId="0" borderId="0" xfId="0" applyFont="1" applyFill="1" applyAlignment="1">
      <alignment horizontal="center" vertical="top"/>
    </xf>
    <xf numFmtId="0" fontId="7" fillId="0" borderId="27" xfId="0" applyFont="1" applyFill="1" applyBorder="1" applyAlignment="1">
      <alignment horizontal="center" vertical="top" wrapText="1"/>
    </xf>
    <xf numFmtId="0" fontId="7" fillId="25" borderId="27" xfId="0" applyFont="1" applyFill="1" applyBorder="1" applyAlignment="1">
      <alignment horizontal="center" vertical="top" wrapText="1"/>
    </xf>
    <xf numFmtId="0" fontId="7" fillId="0" borderId="27" xfId="0" applyFont="1" applyFill="1" applyBorder="1" applyAlignment="1">
      <alignment horizontal="center" vertical="top"/>
    </xf>
    <xf numFmtId="0" fontId="7" fillId="25" borderId="27" xfId="0" applyFont="1" applyFill="1" applyBorder="1" applyAlignment="1">
      <alignment horizontal="center" vertical="top"/>
    </xf>
    <xf numFmtId="0" fontId="7" fillId="25" borderId="0" xfId="0" applyFont="1" applyFill="1" applyAlignment="1">
      <alignment horizontal="center" vertical="top"/>
    </xf>
    <xf numFmtId="0" fontId="2" fillId="23" borderId="0" xfId="0" applyFont="1" applyFill="1" applyAlignment="1">
      <alignment vertical="top"/>
    </xf>
    <xf numFmtId="0" fontId="0" fillId="0" borderId="0" xfId="0"/>
    <xf numFmtId="0" fontId="21" fillId="0" borderId="0" xfId="2" applyFont="1" applyBorder="1" applyAlignment="1">
      <alignment horizontal="center" vertical="top" wrapText="1"/>
    </xf>
    <xf numFmtId="0" fontId="22" fillId="0" borderId="0" xfId="2" applyFont="1" applyBorder="1" applyAlignment="1">
      <alignment vertical="top" wrapText="1"/>
    </xf>
    <xf numFmtId="0" fontId="20" fillId="0" borderId="0" xfId="2" applyFont="1" applyFill="1" applyBorder="1" applyAlignment="1">
      <alignment vertical="top" wrapText="1"/>
    </xf>
    <xf numFmtId="0" fontId="23" fillId="0" borderId="0" xfId="2" applyFont="1" applyBorder="1" applyAlignment="1">
      <alignment vertical="top" wrapText="1"/>
    </xf>
    <xf numFmtId="0" fontId="20" fillId="0" borderId="0" xfId="2" applyFont="1" applyFill="1" applyBorder="1" applyAlignment="1">
      <alignment horizontal="center" vertical="top" wrapText="1"/>
    </xf>
    <xf numFmtId="0" fontId="21" fillId="0" borderId="0" xfId="2" applyFont="1" applyBorder="1" applyAlignment="1">
      <alignment vertical="top" wrapText="1"/>
    </xf>
    <xf numFmtId="0" fontId="20" fillId="0" borderId="0" xfId="2" applyFont="1" applyBorder="1" applyAlignment="1">
      <alignment vertical="top" wrapText="1"/>
    </xf>
    <xf numFmtId="0" fontId="21" fillId="0" borderId="0" xfId="2" applyFont="1" applyFill="1" applyBorder="1" applyAlignment="1">
      <alignment horizontal="center" vertical="top" wrapText="1"/>
    </xf>
    <xf numFmtId="0" fontId="20" fillId="0" borderId="0" xfId="2" applyFont="1" applyFill="1" applyBorder="1"/>
    <xf numFmtId="0" fontId="25" fillId="9" borderId="0" xfId="2" applyFont="1" applyFill="1" applyBorder="1" applyAlignment="1">
      <alignment vertical="top" wrapText="1"/>
    </xf>
    <xf numFmtId="0" fontId="25" fillId="9" borderId="4" xfId="2" applyFont="1" applyFill="1" applyBorder="1" applyAlignment="1">
      <alignment horizontal="center" vertical="top" wrapText="1"/>
    </xf>
    <xf numFmtId="0" fontId="25" fillId="9" borderId="36" xfId="2" applyFont="1" applyFill="1" applyBorder="1" applyAlignment="1">
      <alignment horizontal="center" vertical="top" wrapText="1"/>
    </xf>
    <xf numFmtId="0" fontId="25" fillId="10" borderId="0" xfId="2" applyFont="1" applyFill="1" applyBorder="1" applyAlignment="1">
      <alignment horizontal="center" vertical="top" wrapText="1"/>
    </xf>
    <xf numFmtId="0" fontId="29" fillId="9" borderId="0" xfId="2" applyFont="1" applyFill="1" applyBorder="1" applyAlignment="1">
      <alignment vertical="top" wrapText="1"/>
    </xf>
    <xf numFmtId="0" fontId="30" fillId="0" borderId="25" xfId="2" applyFont="1" applyBorder="1" applyAlignment="1">
      <alignment vertical="top" wrapText="1"/>
    </xf>
    <xf numFmtId="0" fontId="31" fillId="0" borderId="27" xfId="2" applyFont="1" applyBorder="1" applyAlignment="1">
      <alignment vertical="top" wrapText="1"/>
    </xf>
    <xf numFmtId="0" fontId="32" fillId="10" borderId="0" xfId="2" applyFont="1" applyFill="1" applyBorder="1" applyAlignment="1">
      <alignment horizontal="center" vertical="top" wrapText="1"/>
    </xf>
    <xf numFmtId="0" fontId="20" fillId="0" borderId="0" xfId="2" quotePrefix="1" applyFont="1" applyBorder="1" applyAlignment="1">
      <alignment horizontal="left" vertical="top" wrapText="1"/>
    </xf>
    <xf numFmtId="0" fontId="20" fillId="0" borderId="0" xfId="2" applyFill="1" applyBorder="1" applyAlignment="1">
      <alignment vertical="top" wrapText="1"/>
    </xf>
    <xf numFmtId="0" fontId="30" fillId="0" borderId="25" xfId="2" applyFont="1" applyFill="1" applyBorder="1" applyAlignment="1">
      <alignment vertical="top" wrapText="1"/>
    </xf>
    <xf numFmtId="0" fontId="38" fillId="0" borderId="27" xfId="2" applyFont="1" applyBorder="1" applyAlignment="1">
      <alignment vertical="top" wrapText="1"/>
    </xf>
    <xf numFmtId="0" fontId="20" fillId="0" borderId="0" xfId="2" applyBorder="1" applyAlignment="1">
      <alignment horizontal="left" vertical="top" wrapText="1"/>
    </xf>
    <xf numFmtId="0" fontId="21" fillId="0" borderId="0" xfId="2" applyFont="1" applyFill="1" applyBorder="1" applyAlignment="1">
      <alignment vertical="top" wrapText="1"/>
    </xf>
    <xf numFmtId="0" fontId="41" fillId="0" borderId="27" xfId="2" applyFont="1" applyFill="1" applyBorder="1" applyAlignment="1">
      <alignment vertical="top" wrapText="1"/>
    </xf>
    <xf numFmtId="0" fontId="21" fillId="0" borderId="0" xfId="2" quotePrefix="1" applyFont="1" applyBorder="1" applyAlignment="1">
      <alignment horizontal="left" vertical="top" wrapText="1"/>
    </xf>
    <xf numFmtId="0" fontId="20" fillId="0" borderId="0" xfId="2" quotePrefix="1" applyBorder="1" applyAlignment="1">
      <alignment vertical="top" wrapText="1"/>
    </xf>
    <xf numFmtId="0" fontId="44" fillId="0" borderId="0" xfId="2" applyFont="1" applyFill="1" applyBorder="1" applyAlignment="1">
      <alignment vertical="top" wrapText="1"/>
    </xf>
    <xf numFmtId="0" fontId="45" fillId="0" borderId="27" xfId="2" applyFont="1" applyFill="1" applyBorder="1" applyAlignment="1">
      <alignment vertical="top" wrapText="1"/>
    </xf>
    <xf numFmtId="0" fontId="44" fillId="10" borderId="0" xfId="2" applyFont="1" applyFill="1" applyBorder="1" applyAlignment="1">
      <alignment horizontal="center" vertical="top" wrapText="1"/>
    </xf>
    <xf numFmtId="0" fontId="31" fillId="0" borderId="25" xfId="2" applyFont="1" applyFill="1" applyBorder="1" applyAlignment="1">
      <alignment vertical="top" wrapText="1"/>
    </xf>
    <xf numFmtId="0" fontId="31" fillId="0" borderId="27" xfId="2" applyFont="1" applyFill="1" applyBorder="1" applyAlignment="1">
      <alignment vertical="top" wrapText="1"/>
    </xf>
    <xf numFmtId="0" fontId="30" fillId="0" borderId="27" xfId="2" applyFont="1" applyFill="1" applyBorder="1" applyAlignment="1">
      <alignment vertical="top" wrapText="1"/>
    </xf>
    <xf numFmtId="0" fontId="33" fillId="0" borderId="0" xfId="2" applyFont="1" applyBorder="1" applyAlignment="1">
      <alignment vertical="top" wrapText="1"/>
    </xf>
    <xf numFmtId="0" fontId="31" fillId="0" borderId="25" xfId="2" applyFont="1" applyBorder="1" applyAlignment="1">
      <alignment vertical="top" wrapText="1"/>
    </xf>
    <xf numFmtId="0" fontId="24" fillId="0" borderId="0" xfId="2" applyFont="1" applyFill="1" applyBorder="1" applyAlignment="1">
      <alignment vertical="top" wrapText="1"/>
    </xf>
    <xf numFmtId="0" fontId="21" fillId="0" borderId="0" xfId="2" quotePrefix="1" applyFont="1" applyBorder="1" applyAlignment="1">
      <alignment vertical="top" wrapText="1"/>
    </xf>
    <xf numFmtId="0" fontId="30" fillId="0" borderId="7" xfId="2" applyFont="1" applyFill="1" applyBorder="1" applyAlignment="1">
      <alignment vertical="top" wrapText="1"/>
    </xf>
    <xf numFmtId="0" fontId="20" fillId="0" borderId="0" xfId="2" applyFont="1" applyBorder="1" applyAlignment="1">
      <alignment horizontal="left" vertical="top"/>
    </xf>
    <xf numFmtId="0" fontId="21" fillId="0" borderId="0" xfId="2" applyFont="1" applyBorder="1"/>
    <xf numFmtId="0" fontId="24" fillId="0" borderId="0" xfId="2" applyFont="1" applyBorder="1"/>
    <xf numFmtId="0" fontId="44" fillId="0" borderId="0" xfId="2" applyFont="1" applyBorder="1"/>
    <xf numFmtId="0" fontId="21" fillId="4" borderId="0" xfId="2" applyFont="1" applyFill="1" applyBorder="1"/>
    <xf numFmtId="0" fontId="20" fillId="4" borderId="0" xfId="2" applyFont="1" applyFill="1" applyBorder="1"/>
    <xf numFmtId="0" fontId="23" fillId="4" borderId="0" xfId="2" applyFont="1" applyFill="1" applyBorder="1"/>
    <xf numFmtId="0" fontId="98" fillId="0" borderId="0" xfId="2" applyFont="1" applyFill="1" applyBorder="1" applyAlignment="1">
      <alignment vertical="top" wrapText="1"/>
    </xf>
    <xf numFmtId="0" fontId="99" fillId="0" borderId="0" xfId="2" applyFont="1" applyFill="1" applyBorder="1" applyAlignment="1">
      <alignment horizontal="left" vertical="top" wrapText="1"/>
    </xf>
    <xf numFmtId="0" fontId="20" fillId="0" borderId="0" xfId="2" applyFont="1" applyFill="1" applyBorder="1" applyAlignment="1">
      <alignment horizontal="left" vertical="top"/>
    </xf>
    <xf numFmtId="0" fontId="25" fillId="2" borderId="0" xfId="2" applyFont="1" applyFill="1" applyBorder="1" applyAlignment="1">
      <alignment vertical="top" wrapText="1"/>
    </xf>
    <xf numFmtId="0" fontId="100" fillId="0" borderId="0" xfId="2" applyFont="1" applyFill="1" applyBorder="1" applyAlignment="1">
      <alignment vertical="top" wrapText="1"/>
    </xf>
    <xf numFmtId="0" fontId="20" fillId="0" borderId="0" xfId="2" applyBorder="1" applyAlignment="1">
      <alignment horizontal="left" vertical="top"/>
    </xf>
    <xf numFmtId="0" fontId="98" fillId="2" borderId="0" xfId="2" applyFont="1" applyFill="1" applyBorder="1" applyAlignment="1">
      <alignment vertical="top" wrapText="1"/>
    </xf>
    <xf numFmtId="0" fontId="30" fillId="25" borderId="25" xfId="2" applyFont="1" applyFill="1" applyBorder="1" applyAlignment="1">
      <alignment vertical="top" wrapText="1"/>
    </xf>
    <xf numFmtId="0" fontId="101" fillId="0" borderId="25" xfId="2" applyFont="1" applyFill="1" applyBorder="1" applyAlignment="1">
      <alignment vertical="top" wrapText="1"/>
    </xf>
    <xf numFmtId="0" fontId="20" fillId="0" borderId="0" xfId="2" quotePrefix="1" applyBorder="1" applyAlignment="1">
      <alignment horizontal="left" vertical="top" wrapText="1"/>
    </xf>
    <xf numFmtId="0" fontId="107" fillId="2" borderId="0" xfId="2" applyFont="1" applyFill="1" applyBorder="1" applyAlignment="1">
      <alignment vertical="top" wrapText="1"/>
    </xf>
    <xf numFmtId="0" fontId="108" fillId="2" borderId="0" xfId="2" applyFont="1" applyFill="1" applyBorder="1" applyAlignment="1">
      <alignment vertical="top" wrapText="1"/>
    </xf>
    <xf numFmtId="0" fontId="43" fillId="3" borderId="0" xfId="2" applyFont="1" applyFill="1" applyBorder="1" applyAlignment="1">
      <alignment vertical="top" wrapText="1"/>
    </xf>
    <xf numFmtId="0" fontId="108" fillId="0" borderId="0" xfId="2" applyFont="1" applyFill="1" applyBorder="1" applyAlignment="1">
      <alignment vertical="top" wrapText="1"/>
    </xf>
    <xf numFmtId="0" fontId="31" fillId="3" borderId="25" xfId="2" applyFont="1" applyFill="1" applyBorder="1" applyAlignment="1">
      <alignment vertical="top" wrapText="1"/>
    </xf>
    <xf numFmtId="0" fontId="99" fillId="2" borderId="0" xfId="2" applyFont="1" applyFill="1" applyBorder="1" applyAlignment="1">
      <alignment vertical="top" wrapText="1"/>
    </xf>
    <xf numFmtId="0" fontId="98" fillId="2" borderId="0" xfId="2" applyFont="1" applyFill="1" applyBorder="1" applyAlignment="1">
      <alignment horizontal="center" vertical="top" wrapText="1"/>
    </xf>
    <xf numFmtId="0" fontId="99" fillId="2" borderId="25" xfId="2" applyFont="1" applyFill="1" applyBorder="1" applyAlignment="1">
      <alignment vertical="top" wrapText="1"/>
    </xf>
    <xf numFmtId="0" fontId="99" fillId="2" borderId="27" xfId="2" applyFont="1" applyFill="1" applyBorder="1" applyAlignment="1">
      <alignment vertical="top" wrapText="1"/>
    </xf>
    <xf numFmtId="0" fontId="98" fillId="0" borderId="0" xfId="2" applyFont="1" applyBorder="1" applyAlignment="1">
      <alignment horizontal="left" vertical="top"/>
    </xf>
    <xf numFmtId="0" fontId="98" fillId="0" borderId="0" xfId="2" applyFont="1" applyFill="1" applyBorder="1"/>
    <xf numFmtId="0" fontId="44" fillId="0" borderId="0" xfId="2" applyFont="1" applyBorder="1" applyAlignment="1">
      <alignment horizontal="left" vertical="top"/>
    </xf>
    <xf numFmtId="0" fontId="98" fillId="4" borderId="0" xfId="2" applyFont="1" applyFill="1" applyBorder="1"/>
    <xf numFmtId="0" fontId="18" fillId="29" borderId="0" xfId="0" applyFont="1" applyFill="1" applyBorder="1" applyAlignment="1">
      <alignment horizontal="left" vertical="top"/>
    </xf>
    <xf numFmtId="0" fontId="2" fillId="23" borderId="0" xfId="0" applyFont="1" applyFill="1"/>
    <xf numFmtId="0" fontId="2" fillId="22" borderId="0" xfId="0" applyFont="1" applyFill="1"/>
    <xf numFmtId="0" fontId="2" fillId="0" borderId="1" xfId="0" applyFont="1" applyFill="1" applyBorder="1" applyAlignment="1">
      <alignment horizontal="left" vertical="top" wrapText="1"/>
    </xf>
    <xf numFmtId="0" fontId="83" fillId="30" borderId="45" xfId="0" applyFont="1" applyFill="1" applyBorder="1" applyAlignment="1">
      <alignment horizontal="left" vertical="top" wrapText="1"/>
    </xf>
    <xf numFmtId="1" fontId="8" fillId="0" borderId="1" xfId="0" applyNumberFormat="1" applyFont="1" applyFill="1" applyBorder="1" applyAlignment="1">
      <alignment horizontal="center" vertical="top" wrapText="1"/>
    </xf>
    <xf numFmtId="0" fontId="8" fillId="0" borderId="1" xfId="0" applyNumberFormat="1" applyFont="1" applyFill="1" applyBorder="1" applyAlignment="1">
      <alignment vertical="top" wrapText="1"/>
    </xf>
    <xf numFmtId="0" fontId="83" fillId="30" borderId="37" xfId="0" applyFont="1" applyFill="1" applyBorder="1" applyAlignment="1">
      <alignment horizontal="left" vertical="top" wrapText="1"/>
    </xf>
    <xf numFmtId="0" fontId="75" fillId="19" borderId="33" xfId="0" applyFont="1" applyFill="1" applyBorder="1" applyAlignment="1">
      <alignment horizontal="left" vertical="top"/>
    </xf>
    <xf numFmtId="0" fontId="75" fillId="19" borderId="29" xfId="0" applyFont="1" applyFill="1" applyBorder="1" applyAlignment="1">
      <alignment horizontal="left" vertical="top" wrapText="1"/>
    </xf>
    <xf numFmtId="0" fontId="76" fillId="19" borderId="29" xfId="0" applyFont="1" applyFill="1" applyBorder="1" applyAlignment="1">
      <alignment horizontal="left" vertical="top" wrapText="1"/>
    </xf>
    <xf numFmtId="0" fontId="2" fillId="19" borderId="30" xfId="0" applyFont="1" applyFill="1" applyBorder="1" applyAlignment="1">
      <alignment vertical="top" wrapText="1"/>
    </xf>
    <xf numFmtId="2" fontId="118" fillId="0" borderId="1" xfId="0" applyNumberFormat="1" applyFont="1" applyFill="1" applyBorder="1" applyAlignment="1">
      <alignment horizontal="center" vertical="top"/>
    </xf>
    <xf numFmtId="0" fontId="119" fillId="0" borderId="1" xfId="0" applyFont="1" applyFill="1" applyBorder="1" applyAlignment="1">
      <alignment vertical="top" wrapText="1"/>
    </xf>
    <xf numFmtId="0" fontId="118" fillId="0" borderId="1" xfId="0" applyFont="1" applyBorder="1" applyAlignment="1">
      <alignment vertical="top"/>
    </xf>
    <xf numFmtId="164" fontId="118" fillId="0" borderId="1" xfId="0" applyNumberFormat="1" applyFont="1" applyBorder="1" applyAlignment="1">
      <alignment horizontal="center" vertical="top"/>
    </xf>
    <xf numFmtId="0" fontId="2" fillId="0" borderId="18" xfId="0" applyFont="1" applyFill="1" applyBorder="1" applyAlignment="1">
      <alignment vertical="top" wrapText="1"/>
    </xf>
    <xf numFmtId="0" fontId="2" fillId="0" borderId="19" xfId="0" applyFont="1" applyFill="1" applyBorder="1" applyAlignment="1">
      <alignment vertical="top" wrapText="1"/>
    </xf>
    <xf numFmtId="0" fontId="7" fillId="0" borderId="18" xfId="0" applyFont="1" applyFill="1" applyBorder="1" applyAlignment="1">
      <alignment vertical="top" wrapText="1"/>
    </xf>
    <xf numFmtId="0" fontId="2" fillId="4" borderId="1" xfId="0" applyFont="1" applyFill="1" applyBorder="1" applyAlignment="1">
      <alignment vertical="top" wrapText="1"/>
    </xf>
    <xf numFmtId="0" fontId="12" fillId="0" borderId="1" xfId="0" applyFont="1" applyBorder="1" applyAlignment="1">
      <alignment vertical="top" wrapText="1"/>
    </xf>
    <xf numFmtId="0" fontId="120" fillId="0" borderId="1" xfId="0" applyFont="1" applyBorder="1" applyAlignment="1">
      <alignment vertical="top"/>
    </xf>
    <xf numFmtId="0" fontId="7" fillId="3" borderId="1" xfId="0" applyFont="1" applyFill="1" applyBorder="1" applyAlignment="1">
      <alignment horizontal="center" vertical="top"/>
    </xf>
    <xf numFmtId="0" fontId="8" fillId="0" borderId="1" xfId="0" applyFont="1" applyFill="1" applyBorder="1" applyAlignment="1">
      <alignment horizontal="left"/>
    </xf>
    <xf numFmtId="0" fontId="13" fillId="4" borderId="1" xfId="0" applyFont="1" applyFill="1" applyBorder="1" applyAlignment="1">
      <alignment vertical="top" wrapText="1"/>
    </xf>
    <xf numFmtId="0" fontId="122" fillId="0" borderId="1" xfId="0" applyFont="1" applyBorder="1" applyAlignment="1">
      <alignment vertical="top" wrapText="1"/>
    </xf>
    <xf numFmtId="0" fontId="2" fillId="0" borderId="18" xfId="0" applyFont="1" applyFill="1" applyBorder="1" applyAlignment="1">
      <alignment vertical="top" wrapText="1"/>
    </xf>
    <xf numFmtId="0" fontId="2" fillId="0" borderId="19" xfId="0" applyFont="1" applyFill="1" applyBorder="1" applyAlignment="1">
      <alignment vertical="top" wrapText="1"/>
    </xf>
    <xf numFmtId="0" fontId="2" fillId="0" borderId="0" xfId="0" applyFont="1" applyFill="1" applyBorder="1" applyAlignment="1">
      <alignment horizontal="left" vertical="top" wrapText="1"/>
    </xf>
    <xf numFmtId="0" fontId="2" fillId="0" borderId="18" xfId="0" applyFont="1" applyFill="1" applyBorder="1" applyAlignment="1">
      <alignment vertical="top" wrapText="1"/>
    </xf>
    <xf numFmtId="0" fontId="2" fillId="0" borderId="19" xfId="0" applyFont="1" applyFill="1" applyBorder="1" applyAlignment="1">
      <alignment vertical="top" wrapText="1"/>
    </xf>
    <xf numFmtId="0" fontId="7" fillId="0" borderId="1" xfId="0" applyFont="1" applyFill="1" applyBorder="1" applyAlignment="1">
      <alignment horizontal="left" vertical="top" wrapText="1"/>
    </xf>
    <xf numFmtId="0" fontId="7" fillId="0" borderId="18" xfId="0" applyFont="1" applyFill="1" applyBorder="1" applyAlignment="1">
      <alignment vertical="top" wrapText="1"/>
    </xf>
    <xf numFmtId="0" fontId="8" fillId="0" borderId="0" xfId="0" applyFont="1" applyBorder="1" applyAlignment="1">
      <alignment horizontal="left" vertical="top"/>
    </xf>
    <xf numFmtId="0" fontId="16" fillId="0" borderId="1" xfId="0" applyFont="1" applyFill="1" applyBorder="1" applyAlignment="1">
      <alignment horizontal="left" vertical="top"/>
    </xf>
    <xf numFmtId="0" fontId="7" fillId="26" borderId="17" xfId="9" applyFont="1" applyFill="1" applyBorder="1" applyAlignment="1">
      <alignment horizontal="center" vertical="center" wrapText="1"/>
    </xf>
    <xf numFmtId="0" fontId="7" fillId="26" borderId="11" xfId="9" applyFont="1" applyFill="1" applyBorder="1" applyAlignment="1">
      <alignment horizontal="center" vertical="center" wrapText="1"/>
    </xf>
    <xf numFmtId="0" fontId="7" fillId="3" borderId="10" xfId="9" applyFont="1" applyFill="1" applyBorder="1" applyAlignment="1">
      <alignment horizontal="center" vertical="center" wrapText="1"/>
    </xf>
    <xf numFmtId="0" fontId="7" fillId="3" borderId="17" xfId="9" applyFont="1" applyFill="1" applyBorder="1" applyAlignment="1">
      <alignment horizontal="center" vertical="center" wrapText="1"/>
    </xf>
    <xf numFmtId="0" fontId="7" fillId="2" borderId="17" xfId="9" applyFont="1" applyFill="1" applyBorder="1" applyAlignment="1">
      <alignment horizontal="center" vertical="center" wrapText="1"/>
    </xf>
    <xf numFmtId="0" fontId="7" fillId="0" borderId="0" xfId="0" applyFont="1" applyAlignment="1">
      <alignment horizontal="right" vertical="top"/>
    </xf>
    <xf numFmtId="0" fontId="50" fillId="0" borderId="0" xfId="0" applyFont="1" applyAlignment="1">
      <alignment vertical="top"/>
    </xf>
    <xf numFmtId="0" fontId="81" fillId="0" borderId="0" xfId="0" applyFont="1" applyAlignment="1">
      <alignment horizontal="left" vertical="top" wrapText="1"/>
    </xf>
    <xf numFmtId="0" fontId="2" fillId="3" borderId="1" xfId="0" applyFont="1" applyFill="1" applyBorder="1" applyAlignment="1">
      <alignment horizontal="left" vertical="top"/>
    </xf>
    <xf numFmtId="0" fontId="2" fillId="0" borderId="18" xfId="0" applyFont="1" applyFill="1" applyBorder="1" applyAlignment="1">
      <alignment vertical="top" wrapText="1"/>
    </xf>
    <xf numFmtId="0" fontId="2" fillId="0" borderId="19" xfId="0" applyFont="1" applyFill="1" applyBorder="1" applyAlignment="1">
      <alignment vertical="top" wrapText="1"/>
    </xf>
    <xf numFmtId="0" fontId="18" fillId="0" borderId="21" xfId="0" applyFont="1" applyBorder="1" applyAlignment="1">
      <alignment vertical="top"/>
    </xf>
    <xf numFmtId="0" fontId="11" fillId="5" borderId="14" xfId="0" applyFont="1" applyFill="1" applyBorder="1" applyAlignment="1">
      <alignment vertical="top" wrapText="1"/>
    </xf>
    <xf numFmtId="0" fontId="11" fillId="5" borderId="15" xfId="0" applyFont="1" applyFill="1" applyBorder="1" applyAlignment="1">
      <alignment vertical="top" wrapText="1"/>
    </xf>
    <xf numFmtId="0" fontId="11" fillId="5" borderId="16" xfId="0" applyFont="1" applyFill="1" applyBorder="1" applyAlignment="1">
      <alignment vertical="top" wrapText="1"/>
    </xf>
    <xf numFmtId="0" fontId="2" fillId="3" borderId="20" xfId="0" applyFont="1" applyFill="1" applyBorder="1" applyAlignment="1">
      <alignment vertical="top"/>
    </xf>
    <xf numFmtId="0" fontId="0" fillId="0" borderId="22" xfId="0" applyBorder="1" applyAlignment="1">
      <alignment vertical="top"/>
    </xf>
    <xf numFmtId="0" fontId="0" fillId="0" borderId="23" xfId="0" applyBorder="1" applyAlignment="1">
      <alignment vertical="top"/>
    </xf>
    <xf numFmtId="0" fontId="2" fillId="3" borderId="10" xfId="0" applyFont="1" applyFill="1" applyBorder="1" applyAlignment="1">
      <alignment horizontal="right" vertical="top"/>
    </xf>
    <xf numFmtId="0" fontId="2" fillId="3" borderId="11" xfId="0" applyFont="1" applyFill="1" applyBorder="1" applyAlignment="1">
      <alignment horizontal="right" vertical="top"/>
    </xf>
    <xf numFmtId="0" fontId="9" fillId="0" borderId="4" xfId="0" applyFont="1" applyFill="1" applyBorder="1" applyAlignment="1">
      <alignment vertical="top" wrapText="1"/>
    </xf>
    <xf numFmtId="0" fontId="13" fillId="0" borderId="5" xfId="0" applyFont="1" applyFill="1" applyBorder="1" applyAlignment="1">
      <alignment vertical="top" wrapText="1"/>
    </xf>
    <xf numFmtId="0" fontId="13" fillId="0" borderId="6" xfId="0" applyFont="1" applyFill="1" applyBorder="1" applyAlignment="1">
      <alignment vertical="top" wrapText="1"/>
    </xf>
    <xf numFmtId="0" fontId="13" fillId="0" borderId="7" xfId="0" applyFont="1" applyFill="1" applyBorder="1" applyAlignment="1">
      <alignment vertical="top" wrapText="1"/>
    </xf>
    <xf numFmtId="0" fontId="13" fillId="0" borderId="8" xfId="0" applyFont="1" applyFill="1" applyBorder="1" applyAlignment="1">
      <alignment vertical="top" wrapText="1"/>
    </xf>
    <xf numFmtId="0" fontId="13" fillId="0" borderId="9" xfId="0" applyFont="1" applyFill="1" applyBorder="1" applyAlignment="1">
      <alignment vertical="top" wrapText="1"/>
    </xf>
    <xf numFmtId="0" fontId="8" fillId="0" borderId="2" xfId="0" applyFont="1" applyBorder="1" applyAlignment="1">
      <alignment vertical="top" wrapText="1"/>
    </xf>
    <xf numFmtId="0" fontId="8" fillId="0" borderId="3" xfId="0" applyFont="1" applyBorder="1" applyAlignment="1">
      <alignment vertical="top" wrapText="1"/>
    </xf>
    <xf numFmtId="0" fontId="2" fillId="24" borderId="18" xfId="0" applyFont="1" applyFill="1" applyBorder="1" applyAlignment="1">
      <alignment horizontal="left" vertical="top" wrapText="1"/>
    </xf>
    <xf numFmtId="0" fontId="2" fillId="24" borderId="19" xfId="0" applyFont="1" applyFill="1" applyBorder="1" applyAlignment="1">
      <alignment horizontal="left" vertical="top" wrapText="1"/>
    </xf>
    <xf numFmtId="0" fontId="4" fillId="18" borderId="18" xfId="0" applyFont="1" applyFill="1" applyBorder="1" applyAlignment="1">
      <alignment horizontal="left" vertical="top" wrapText="1"/>
    </xf>
    <xf numFmtId="0" fontId="4" fillId="18" borderId="24" xfId="0" applyFont="1" applyFill="1" applyBorder="1" applyAlignment="1">
      <alignment horizontal="left" vertical="top" wrapText="1"/>
    </xf>
    <xf numFmtId="0" fontId="4" fillId="18" borderId="19" xfId="0" applyFont="1" applyFill="1" applyBorder="1" applyAlignment="1">
      <alignment horizontal="left" vertical="top" wrapText="1"/>
    </xf>
    <xf numFmtId="0" fontId="2" fillId="3" borderId="1" xfId="0" applyFont="1" applyFill="1" applyBorder="1" applyAlignment="1">
      <alignment horizontal="left"/>
    </xf>
    <xf numFmtId="0" fontId="2" fillId="0" borderId="18" xfId="0" applyFont="1" applyFill="1" applyBorder="1" applyAlignment="1">
      <alignment horizontal="left" vertical="top" wrapText="1"/>
    </xf>
    <xf numFmtId="0" fontId="15" fillId="0" borderId="19" xfId="0" applyFont="1" applyFill="1" applyBorder="1" applyAlignment="1">
      <alignment horizontal="left" vertical="top" wrapText="1"/>
    </xf>
    <xf numFmtId="0" fontId="4" fillId="18" borderId="18" xfId="0" applyFont="1" applyFill="1" applyBorder="1" applyAlignment="1">
      <alignment horizontal="left" vertical="top"/>
    </xf>
    <xf numFmtId="0" fontId="4" fillId="18" borderId="24" xfId="0" applyFont="1" applyFill="1" applyBorder="1" applyAlignment="1">
      <alignment horizontal="left" vertical="top"/>
    </xf>
    <xf numFmtId="0" fontId="4" fillId="18" borderId="19" xfId="0" applyFont="1" applyFill="1" applyBorder="1" applyAlignment="1">
      <alignment horizontal="left" vertical="top"/>
    </xf>
    <xf numFmtId="0" fontId="70" fillId="5" borderId="14" xfId="0" applyFont="1" applyFill="1" applyBorder="1" applyAlignment="1">
      <alignment vertical="top" wrapText="1"/>
    </xf>
    <xf numFmtId="0" fontId="70" fillId="5" borderId="15" xfId="0" applyFont="1" applyFill="1" applyBorder="1" applyAlignment="1">
      <alignment vertical="top" wrapText="1"/>
    </xf>
    <xf numFmtId="0" fontId="70" fillId="5" borderId="16" xfId="0" applyFont="1" applyFill="1" applyBorder="1" applyAlignment="1">
      <alignment vertical="top" wrapText="1"/>
    </xf>
    <xf numFmtId="0" fontId="8" fillId="0" borderId="4" xfId="0" applyFont="1" applyFill="1" applyBorder="1" applyAlignment="1">
      <alignment vertical="top" wrapText="1"/>
    </xf>
    <xf numFmtId="0" fontId="69" fillId="18" borderId="45" xfId="0" applyFont="1" applyFill="1" applyBorder="1" applyAlignment="1">
      <alignment horizontal="left" vertical="top" wrapText="1"/>
    </xf>
    <xf numFmtId="0" fontId="18" fillId="18" borderId="28" xfId="0" applyFont="1" applyFill="1" applyBorder="1" applyAlignment="1">
      <alignment horizontal="left" vertical="top"/>
    </xf>
    <xf numFmtId="0" fontId="18" fillId="18" borderId="41" xfId="0" applyFont="1" applyFill="1" applyBorder="1" applyAlignment="1">
      <alignment horizontal="left" vertical="top"/>
    </xf>
    <xf numFmtId="0" fontId="18" fillId="0" borderId="43" xfId="0" applyFont="1" applyBorder="1" applyAlignment="1">
      <alignment horizontal="left" vertical="top"/>
    </xf>
    <xf numFmtId="0" fontId="18" fillId="0" borderId="44" xfId="0" applyFont="1" applyBorder="1" applyAlignment="1">
      <alignment horizontal="left" vertical="top"/>
    </xf>
    <xf numFmtId="0" fontId="18" fillId="0" borderId="40" xfId="0" applyFont="1" applyBorder="1" applyAlignment="1">
      <alignment horizontal="left" vertical="top"/>
    </xf>
    <xf numFmtId="0" fontId="111" fillId="18" borderId="33" xfId="0" applyFont="1" applyFill="1" applyBorder="1" applyAlignment="1">
      <alignment horizontal="left" vertical="top" wrapText="1"/>
    </xf>
    <xf numFmtId="0" fontId="111" fillId="18" borderId="29" xfId="0" applyFont="1" applyFill="1" applyBorder="1" applyAlignment="1">
      <alignment horizontal="left" vertical="top" wrapText="1"/>
    </xf>
    <xf numFmtId="0" fontId="111" fillId="18" borderId="30" xfId="0" applyFont="1" applyFill="1" applyBorder="1" applyAlignment="1">
      <alignment horizontal="left" vertical="top" wrapText="1"/>
    </xf>
    <xf numFmtId="0" fontId="2" fillId="0" borderId="4" xfId="0" applyFont="1" applyFill="1" applyBorder="1" applyAlignment="1">
      <alignment horizontal="left" vertical="top" wrapText="1"/>
    </xf>
    <xf numFmtId="0" fontId="15" fillId="0" borderId="36" xfId="0" applyFont="1" applyFill="1" applyBorder="1" applyAlignment="1">
      <alignment horizontal="left" vertical="top" wrapText="1"/>
    </xf>
    <xf numFmtId="0" fontId="111" fillId="18" borderId="48" xfId="0" applyFont="1" applyFill="1" applyBorder="1" applyAlignment="1">
      <alignment horizontal="left" vertical="top" wrapText="1"/>
    </xf>
    <xf numFmtId="0" fontId="111" fillId="18" borderId="49" xfId="0" applyFont="1" applyFill="1" applyBorder="1" applyAlignment="1">
      <alignment horizontal="left" vertical="top" wrapText="1"/>
    </xf>
    <xf numFmtId="0" fontId="111" fillId="18" borderId="50" xfId="0" applyFont="1" applyFill="1" applyBorder="1" applyAlignment="1">
      <alignment horizontal="left" vertical="top" wrapText="1"/>
    </xf>
    <xf numFmtId="0" fontId="70" fillId="18" borderId="52" xfId="0" applyFont="1" applyFill="1" applyBorder="1" applyAlignment="1">
      <alignment horizontal="left" vertical="top" wrapText="1"/>
    </xf>
    <xf numFmtId="0" fontId="70" fillId="18" borderId="49" xfId="0" applyFont="1" applyFill="1" applyBorder="1" applyAlignment="1">
      <alignment horizontal="left" vertical="top" wrapText="1"/>
    </xf>
    <xf numFmtId="0" fontId="70" fillId="18" borderId="50" xfId="0" applyFont="1" applyFill="1" applyBorder="1" applyAlignment="1">
      <alignment horizontal="left" vertical="top" wrapText="1"/>
    </xf>
    <xf numFmtId="0" fontId="3" fillId="0" borderId="18" xfId="0" applyFont="1" applyFill="1" applyBorder="1" applyAlignment="1">
      <alignment vertical="top" wrapText="1"/>
    </xf>
    <xf numFmtId="0" fontId="15" fillId="0" borderId="18" xfId="0" applyFont="1" applyFill="1" applyBorder="1" applyAlignment="1">
      <alignment vertical="top" wrapText="1"/>
    </xf>
    <xf numFmtId="0" fontId="2" fillId="0" borderId="19" xfId="0" applyFont="1" applyFill="1" applyBorder="1" applyAlignment="1">
      <alignment horizontal="left" vertical="top" wrapText="1"/>
    </xf>
    <xf numFmtId="0" fontId="113" fillId="0" borderId="18" xfId="0" applyFont="1" applyFill="1" applyBorder="1" applyAlignment="1">
      <alignment horizontal="left" vertical="top"/>
    </xf>
    <xf numFmtId="0" fontId="114" fillId="0" borderId="24" xfId="0" applyFont="1" applyFill="1" applyBorder="1" applyAlignment="1">
      <alignment horizontal="left" vertical="top"/>
    </xf>
    <xf numFmtId="0" fontId="114" fillId="0" borderId="19" xfId="0" applyFont="1" applyFill="1" applyBorder="1" applyAlignment="1">
      <alignment horizontal="left" vertical="top"/>
    </xf>
    <xf numFmtId="0" fontId="16" fillId="0" borderId="18" xfId="0" applyFont="1" applyFill="1" applyBorder="1" applyAlignment="1">
      <alignment horizontal="left" vertical="top"/>
    </xf>
    <xf numFmtId="0" fontId="16" fillId="0" borderId="24" xfId="0" applyFont="1" applyFill="1" applyBorder="1" applyAlignment="1">
      <alignment horizontal="left" vertical="top"/>
    </xf>
    <xf numFmtId="0" fontId="16" fillId="0" borderId="19" xfId="0" applyFont="1" applyFill="1" applyBorder="1" applyAlignment="1">
      <alignment horizontal="left" vertical="top"/>
    </xf>
    <xf numFmtId="0" fontId="4" fillId="0" borderId="24" xfId="0" applyFont="1" applyFill="1" applyBorder="1" applyAlignment="1">
      <alignment horizontal="left" vertical="top"/>
    </xf>
    <xf numFmtId="0" fontId="4" fillId="0" borderId="19" xfId="0" applyFont="1" applyFill="1" applyBorder="1" applyAlignment="1">
      <alignment horizontal="left" vertical="top"/>
    </xf>
    <xf numFmtId="0" fontId="7" fillId="0" borderId="18" xfId="0" applyFont="1" applyFill="1" applyBorder="1" applyAlignment="1">
      <alignment horizontal="left" vertical="top" wrapText="1"/>
    </xf>
    <xf numFmtId="0" fontId="7" fillId="0" borderId="19" xfId="0" applyFont="1" applyFill="1" applyBorder="1" applyAlignment="1">
      <alignment horizontal="left" vertical="top" wrapText="1"/>
    </xf>
    <xf numFmtId="0" fontId="8" fillId="0" borderId="18" xfId="0" applyFont="1" applyFill="1" applyBorder="1" applyAlignment="1">
      <alignment horizontal="left" vertical="top" wrapText="1"/>
    </xf>
    <xf numFmtId="0" fontId="8" fillId="0" borderId="24" xfId="0" applyFont="1" applyFill="1" applyBorder="1" applyAlignment="1">
      <alignment horizontal="left" vertical="top" wrapText="1"/>
    </xf>
    <xf numFmtId="0" fontId="8" fillId="0" borderId="19" xfId="0" applyFont="1" applyFill="1" applyBorder="1" applyAlignment="1">
      <alignment horizontal="left" vertical="top" wrapText="1"/>
    </xf>
    <xf numFmtId="0" fontId="16" fillId="18" borderId="18" xfId="0" applyFont="1" applyFill="1" applyBorder="1" applyAlignment="1">
      <alignment horizontal="left" vertical="top"/>
    </xf>
    <xf numFmtId="0" fontId="16" fillId="18" borderId="24" xfId="0" applyFont="1" applyFill="1" applyBorder="1" applyAlignment="1">
      <alignment horizontal="left" vertical="top"/>
    </xf>
    <xf numFmtId="0" fontId="16" fillId="18" borderId="19" xfId="0" applyFont="1" applyFill="1" applyBorder="1" applyAlignment="1">
      <alignment horizontal="left" vertical="top"/>
    </xf>
    <xf numFmtId="0" fontId="7" fillId="0" borderId="1" xfId="0" applyFont="1" applyFill="1" applyBorder="1" applyAlignment="1">
      <alignment horizontal="left" vertical="top" wrapText="1"/>
    </xf>
    <xf numFmtId="0" fontId="10" fillId="0" borderId="1" xfId="0" applyFont="1" applyFill="1" applyBorder="1" applyAlignment="1">
      <alignment horizontal="left" vertical="top" wrapText="1"/>
    </xf>
    <xf numFmtId="0" fontId="16" fillId="0" borderId="18" xfId="0" applyFont="1" applyFill="1" applyBorder="1" applyAlignment="1">
      <alignment horizontal="left" vertical="top" wrapText="1"/>
    </xf>
    <xf numFmtId="0" fontId="16" fillId="0" borderId="24" xfId="0" applyFont="1" applyFill="1" applyBorder="1" applyAlignment="1">
      <alignment horizontal="left" vertical="top" wrapText="1"/>
    </xf>
    <xf numFmtId="0" fontId="16" fillId="0" borderId="19" xfId="0" applyFont="1" applyFill="1" applyBorder="1" applyAlignment="1">
      <alignment horizontal="left" vertical="top" wrapText="1"/>
    </xf>
    <xf numFmtId="0" fontId="15" fillId="0" borderId="19" xfId="0" applyFont="1" applyFill="1" applyBorder="1" applyAlignment="1">
      <alignment vertical="top" wrapText="1"/>
    </xf>
    <xf numFmtId="0" fontId="72" fillId="18" borderId="34" xfId="0" applyFont="1" applyFill="1" applyBorder="1" applyAlignment="1">
      <alignment horizontal="left" vertical="top" wrapText="1"/>
    </xf>
    <xf numFmtId="0" fontId="71" fillId="18" borderId="0" xfId="0" applyFont="1" applyFill="1" applyBorder="1" applyAlignment="1">
      <alignment horizontal="left" vertical="top"/>
    </xf>
    <xf numFmtId="0" fontId="71" fillId="18" borderId="28" xfId="0" applyFont="1" applyFill="1" applyBorder="1" applyAlignment="1">
      <alignment horizontal="left" vertical="top"/>
    </xf>
    <xf numFmtId="0" fontId="71" fillId="18" borderId="41" xfId="0" applyFont="1" applyFill="1" applyBorder="1" applyAlignment="1">
      <alignment horizontal="left" vertical="top"/>
    </xf>
    <xf numFmtId="0" fontId="18" fillId="0" borderId="43" xfId="0" applyFont="1" applyBorder="1" applyAlignment="1"/>
    <xf numFmtId="0" fontId="18" fillId="0" borderId="44" xfId="0" applyFont="1" applyBorder="1" applyAlignment="1"/>
    <xf numFmtId="0" fontId="0" fillId="0" borderId="44" xfId="0" applyBorder="1" applyAlignment="1"/>
    <xf numFmtId="0" fontId="75" fillId="19" borderId="48" xfId="0" applyFont="1" applyFill="1" applyBorder="1" applyAlignment="1">
      <alignment horizontal="left" vertical="top"/>
    </xf>
    <xf numFmtId="0" fontId="75" fillId="19" borderId="49" xfId="0" applyFont="1" applyFill="1" applyBorder="1" applyAlignment="1">
      <alignment horizontal="left" vertical="top"/>
    </xf>
    <xf numFmtId="0" fontId="75" fillId="19" borderId="50" xfId="0" applyFont="1" applyFill="1" applyBorder="1" applyAlignment="1">
      <alignment horizontal="left" vertical="top"/>
    </xf>
    <xf numFmtId="0" fontId="8" fillId="0" borderId="18" xfId="0" applyFont="1" applyFill="1" applyBorder="1" applyAlignment="1">
      <alignment horizontal="left"/>
    </xf>
    <xf numFmtId="0" fontId="8" fillId="0" borderId="24" xfId="0" applyFont="1" applyFill="1" applyBorder="1" applyAlignment="1">
      <alignment horizontal="left"/>
    </xf>
    <xf numFmtId="0" fontId="8" fillId="0" borderId="19" xfId="0" applyFont="1" applyFill="1" applyBorder="1" applyAlignment="1">
      <alignment horizontal="left"/>
    </xf>
    <xf numFmtId="0" fontId="8" fillId="0" borderId="4" xfId="0" applyFont="1" applyFill="1" applyBorder="1" applyAlignment="1">
      <alignment horizontal="left" vertical="top" wrapText="1"/>
    </xf>
    <xf numFmtId="0" fontId="13" fillId="0" borderId="5" xfId="0" applyFont="1" applyFill="1" applyBorder="1" applyAlignment="1">
      <alignment horizontal="left" vertical="top" wrapText="1"/>
    </xf>
    <xf numFmtId="0" fontId="13" fillId="0" borderId="6" xfId="0" applyFont="1" applyFill="1" applyBorder="1" applyAlignment="1">
      <alignment horizontal="left" vertical="top" wrapText="1"/>
    </xf>
    <xf numFmtId="0" fontId="13" fillId="0" borderId="7" xfId="0" applyFont="1" applyFill="1" applyBorder="1" applyAlignment="1">
      <alignment horizontal="left" vertical="top" wrapText="1"/>
    </xf>
    <xf numFmtId="0" fontId="13" fillId="0" borderId="8" xfId="0" applyFont="1" applyFill="1" applyBorder="1" applyAlignment="1">
      <alignment horizontal="left" vertical="top" wrapText="1"/>
    </xf>
    <xf numFmtId="0" fontId="13" fillId="0" borderId="9" xfId="0" applyFont="1" applyFill="1" applyBorder="1" applyAlignment="1">
      <alignment horizontal="left" vertical="top" wrapText="1"/>
    </xf>
    <xf numFmtId="0" fontId="2" fillId="0" borderId="24" xfId="0" applyFont="1" applyFill="1" applyBorder="1" applyAlignment="1">
      <alignment horizontal="left" vertical="top"/>
    </xf>
    <xf numFmtId="0" fontId="2" fillId="0" borderId="19" xfId="0" applyFont="1" applyFill="1" applyBorder="1" applyAlignment="1">
      <alignment horizontal="left" vertical="top"/>
    </xf>
    <xf numFmtId="0" fontId="2" fillId="0" borderId="18" xfId="0" applyFont="1" applyFill="1" applyBorder="1" applyAlignment="1">
      <alignment horizontal="left"/>
    </xf>
    <xf numFmtId="0" fontId="2" fillId="0" borderId="19" xfId="0" applyFont="1" applyFill="1" applyBorder="1" applyAlignment="1">
      <alignment horizontal="left"/>
    </xf>
    <xf numFmtId="0" fontId="2" fillId="31" borderId="18" xfId="0" applyFont="1" applyFill="1" applyBorder="1" applyAlignment="1">
      <alignment vertical="top" wrapText="1"/>
    </xf>
    <xf numFmtId="0" fontId="2" fillId="31" borderId="19" xfId="0" applyFont="1" applyFill="1" applyBorder="1" applyAlignment="1">
      <alignment vertical="top" wrapText="1"/>
    </xf>
    <xf numFmtId="0" fontId="2" fillId="0" borderId="0" xfId="0" applyFont="1" applyFill="1" applyBorder="1" applyAlignment="1">
      <alignment horizontal="left" vertical="top" wrapText="1"/>
    </xf>
    <xf numFmtId="0" fontId="16" fillId="0" borderId="18" xfId="0" applyFont="1" applyFill="1" applyBorder="1" applyAlignment="1">
      <alignment horizontal="left"/>
    </xf>
    <xf numFmtId="0" fontId="11" fillId="19" borderId="14" xfId="0" applyFont="1" applyFill="1" applyBorder="1" applyAlignment="1">
      <alignment vertical="top" wrapText="1"/>
    </xf>
    <xf numFmtId="0" fontId="11" fillId="19" borderId="15" xfId="0" applyFont="1" applyFill="1" applyBorder="1" applyAlignment="1">
      <alignment vertical="top" wrapText="1"/>
    </xf>
    <xf numFmtId="0" fontId="11" fillId="19" borderId="16" xfId="0" applyFont="1" applyFill="1" applyBorder="1" applyAlignment="1">
      <alignment vertical="top" wrapText="1"/>
    </xf>
    <xf numFmtId="0" fontId="9" fillId="0" borderId="2" xfId="0" applyFont="1" applyBorder="1" applyAlignment="1">
      <alignment vertical="top" wrapText="1"/>
    </xf>
    <xf numFmtId="0" fontId="9" fillId="0" borderId="3" xfId="0" applyFont="1" applyBorder="1" applyAlignment="1">
      <alignment vertical="top" wrapText="1"/>
    </xf>
    <xf numFmtId="0" fontId="82" fillId="19" borderId="0" xfId="0" applyFont="1" applyFill="1" applyAlignment="1">
      <alignment horizontal="left"/>
    </xf>
    <xf numFmtId="0" fontId="18" fillId="0" borderId="0" xfId="0" applyFont="1" applyBorder="1" applyAlignment="1">
      <alignment horizontal="left"/>
    </xf>
    <xf numFmtId="0" fontId="8" fillId="0" borderId="24" xfId="0" applyFont="1" applyFill="1" applyBorder="1" applyAlignment="1">
      <alignment horizontal="left" vertical="top"/>
    </xf>
    <xf numFmtId="0" fontId="8" fillId="0" borderId="19" xfId="0" applyFont="1" applyFill="1" applyBorder="1" applyAlignment="1">
      <alignment horizontal="left" vertical="top"/>
    </xf>
    <xf numFmtId="0" fontId="16" fillId="4" borderId="18" xfId="0" applyFont="1" applyFill="1" applyBorder="1" applyAlignment="1">
      <alignment horizontal="left" vertical="top" wrapText="1"/>
    </xf>
    <xf numFmtId="0" fontId="2" fillId="4" borderId="24" xfId="0" applyFont="1" applyFill="1" applyBorder="1" applyAlignment="1">
      <alignment horizontal="left" vertical="top"/>
    </xf>
    <xf numFmtId="0" fontId="2" fillId="4" borderId="19" xfId="0" applyFont="1" applyFill="1" applyBorder="1" applyAlignment="1">
      <alignment horizontal="left" vertical="top"/>
    </xf>
    <xf numFmtId="0" fontId="16" fillId="0" borderId="0" xfId="0" applyFont="1" applyBorder="1" applyAlignment="1">
      <alignment horizontal="left" vertical="top" wrapText="1"/>
    </xf>
    <xf numFmtId="0" fontId="77" fillId="0" borderId="0" xfId="0" applyFont="1" applyBorder="1" applyAlignment="1">
      <alignment horizontal="left" vertical="top"/>
    </xf>
    <xf numFmtId="0" fontId="16" fillId="0" borderId="48" xfId="0" applyFont="1" applyBorder="1" applyAlignment="1">
      <alignment horizontal="left" vertical="top" wrapText="1"/>
    </xf>
    <xf numFmtId="0" fontId="77" fillId="0" borderId="49" xfId="0" applyFont="1" applyBorder="1" applyAlignment="1">
      <alignment horizontal="left" vertical="top"/>
    </xf>
    <xf numFmtId="0" fontId="77" fillId="0" borderId="50" xfId="0" applyFont="1" applyBorder="1" applyAlignment="1">
      <alignment horizontal="left" vertical="top"/>
    </xf>
    <xf numFmtId="0" fontId="7" fillId="0" borderId="18" xfId="0" applyFont="1" applyFill="1" applyBorder="1" applyAlignment="1">
      <alignment vertical="top" wrapText="1"/>
    </xf>
    <xf numFmtId="0" fontId="10" fillId="0" borderId="18" xfId="0" applyFont="1" applyFill="1" applyBorder="1" applyAlignment="1">
      <alignment horizontal="left" vertical="top"/>
    </xf>
    <xf numFmtId="0" fontId="10" fillId="0" borderId="24" xfId="0" applyFont="1" applyFill="1" applyBorder="1" applyAlignment="1">
      <alignment horizontal="left" vertical="top"/>
    </xf>
    <xf numFmtId="0" fontId="10" fillId="0" borderId="19" xfId="0" applyFont="1" applyFill="1" applyBorder="1" applyAlignment="1">
      <alignment horizontal="left" vertical="top"/>
    </xf>
    <xf numFmtId="0" fontId="2" fillId="0" borderId="5" xfId="0" applyFont="1" applyFill="1" applyBorder="1" applyAlignment="1">
      <alignment horizontal="left" vertical="top" wrapText="1"/>
    </xf>
    <xf numFmtId="0" fontId="2" fillId="3" borderId="22" xfId="0" applyFont="1" applyFill="1" applyBorder="1" applyAlignment="1">
      <alignment vertical="top"/>
    </xf>
    <xf numFmtId="0" fontId="2" fillId="3" borderId="23" xfId="0" applyFont="1" applyFill="1" applyBorder="1" applyAlignment="1">
      <alignment vertical="top"/>
    </xf>
    <xf numFmtId="0" fontId="8" fillId="0" borderId="5" xfId="0" applyFont="1" applyFill="1" applyBorder="1" applyAlignment="1">
      <alignment vertical="top" wrapText="1"/>
    </xf>
    <xf numFmtId="0" fontId="8" fillId="0" borderId="6" xfId="0" applyFont="1" applyFill="1" applyBorder="1" applyAlignment="1">
      <alignment vertical="top" wrapText="1"/>
    </xf>
    <xf numFmtId="0" fontId="8" fillId="0" borderId="7" xfId="0" applyFont="1" applyFill="1" applyBorder="1" applyAlignment="1">
      <alignment vertical="top" wrapText="1"/>
    </xf>
    <xf numFmtId="0" fontId="8" fillId="0" borderId="8" xfId="0" applyFont="1" applyFill="1" applyBorder="1" applyAlignment="1">
      <alignment vertical="top" wrapText="1"/>
    </xf>
    <xf numFmtId="0" fontId="8" fillId="0" borderId="9" xfId="0" applyFont="1" applyFill="1" applyBorder="1" applyAlignment="1">
      <alignment vertical="top" wrapText="1"/>
    </xf>
    <xf numFmtId="0" fontId="8" fillId="0" borderId="32" xfId="0" applyFont="1" applyBorder="1" applyAlignment="1">
      <alignment vertical="top" wrapText="1"/>
    </xf>
    <xf numFmtId="0" fontId="8" fillId="0" borderId="31" xfId="0" applyFont="1" applyBorder="1" applyAlignment="1">
      <alignment vertical="top" wrapText="1"/>
    </xf>
    <xf numFmtId="0" fontId="8" fillId="0" borderId="35" xfId="0" applyFont="1" applyBorder="1" applyAlignment="1">
      <alignment vertical="top" wrapText="1"/>
    </xf>
    <xf numFmtId="0" fontId="2" fillId="3" borderId="46" xfId="0" applyFont="1" applyFill="1" applyBorder="1" applyAlignment="1">
      <alignment horizontal="left"/>
    </xf>
    <xf numFmtId="0" fontId="2" fillId="3" borderId="47" xfId="0" applyFont="1" applyFill="1" applyBorder="1" applyAlignment="1">
      <alignment horizontal="left"/>
    </xf>
    <xf numFmtId="0" fontId="79" fillId="0" borderId="33" xfId="0" applyFont="1" applyBorder="1" applyAlignment="1">
      <alignment horizontal="left" vertical="top" wrapText="1"/>
    </xf>
    <xf numFmtId="0" fontId="79" fillId="0" borderId="29" xfId="0" applyFont="1" applyBorder="1" applyAlignment="1">
      <alignment horizontal="left" vertical="top"/>
    </xf>
    <xf numFmtId="0" fontId="79" fillId="0" borderId="30" xfId="0" applyFont="1" applyBorder="1" applyAlignment="1">
      <alignment horizontal="left" vertical="top"/>
    </xf>
    <xf numFmtId="0" fontId="75" fillId="19" borderId="0" xfId="0" applyFont="1" applyFill="1" applyAlignment="1">
      <alignment horizontal="left" vertical="top"/>
    </xf>
    <xf numFmtId="0" fontId="2" fillId="0" borderId="18" xfId="0" applyFont="1" applyFill="1" applyBorder="1" applyAlignment="1">
      <alignment horizontal="left" vertical="top"/>
    </xf>
    <xf numFmtId="0" fontId="2" fillId="0" borderId="18" xfId="7" applyFont="1" applyBorder="1" applyAlignment="1">
      <alignment vertical="top" wrapText="1"/>
    </xf>
    <xf numFmtId="0" fontId="2" fillId="0" borderId="19" xfId="7" applyFont="1" applyBorder="1" applyAlignment="1">
      <alignment vertical="top" wrapText="1"/>
    </xf>
    <xf numFmtId="0" fontId="11" fillId="5" borderId="14" xfId="7" applyFont="1" applyFill="1" applyBorder="1" applyAlignment="1">
      <alignment vertical="top" wrapText="1"/>
    </xf>
    <xf numFmtId="0" fontId="11" fillId="5" borderId="15" xfId="7" applyFont="1" applyFill="1" applyBorder="1" applyAlignment="1">
      <alignment vertical="top" wrapText="1"/>
    </xf>
    <xf numFmtId="0" fontId="11" fillId="5" borderId="16" xfId="7" applyFont="1" applyFill="1" applyBorder="1" applyAlignment="1">
      <alignment vertical="top" wrapText="1"/>
    </xf>
    <xf numFmtId="0" fontId="2" fillId="3" borderId="20" xfId="7" applyFont="1" applyFill="1" applyBorder="1" applyAlignment="1">
      <alignment vertical="top"/>
    </xf>
    <xf numFmtId="0" fontId="1" fillId="0" borderId="22" xfId="7" applyBorder="1" applyAlignment="1">
      <alignment vertical="top"/>
    </xf>
    <xf numFmtId="0" fontId="1" fillId="0" borderId="23" xfId="7" applyBorder="1" applyAlignment="1">
      <alignment vertical="top"/>
    </xf>
    <xf numFmtId="1" fontId="8" fillId="0" borderId="10" xfId="7" applyNumberFormat="1" applyFont="1" applyBorder="1" applyAlignment="1">
      <alignment horizontal="center" vertical="top" wrapText="1"/>
    </xf>
    <xf numFmtId="0" fontId="14" fillId="0" borderId="17" xfId="7" applyFont="1" applyBorder="1" applyAlignment="1">
      <alignment vertical="top" wrapText="1"/>
    </xf>
    <xf numFmtId="0" fontId="14" fillId="0" borderId="51" xfId="7" applyFont="1" applyBorder="1" applyAlignment="1">
      <alignment vertical="top" wrapText="1"/>
    </xf>
    <xf numFmtId="0" fontId="2" fillId="3" borderId="10" xfId="7" applyFont="1" applyFill="1" applyBorder="1" applyAlignment="1">
      <alignment horizontal="right" vertical="top"/>
    </xf>
    <xf numFmtId="0" fontId="2" fillId="3" borderId="11" xfId="7" applyFont="1" applyFill="1" applyBorder="1" applyAlignment="1">
      <alignment horizontal="right" vertical="top"/>
    </xf>
    <xf numFmtId="0" fontId="8" fillId="0" borderId="4" xfId="7" applyFont="1" applyFill="1" applyBorder="1" applyAlignment="1">
      <alignment vertical="top" wrapText="1"/>
    </xf>
    <xf numFmtId="0" fontId="16" fillId="0" borderId="5" xfId="7" applyFont="1" applyFill="1" applyBorder="1" applyAlignment="1">
      <alignment vertical="top" wrapText="1"/>
    </xf>
    <xf numFmtId="0" fontId="16" fillId="0" borderId="6" xfId="7" applyFont="1" applyFill="1" applyBorder="1" applyAlignment="1">
      <alignment vertical="top" wrapText="1"/>
    </xf>
    <xf numFmtId="0" fontId="16" fillId="0" borderId="7" xfId="7" applyFont="1" applyFill="1" applyBorder="1" applyAlignment="1">
      <alignment vertical="top" wrapText="1"/>
    </xf>
    <xf numFmtId="0" fontId="16" fillId="0" borderId="8" xfId="7" applyFont="1" applyFill="1" applyBorder="1" applyAlignment="1">
      <alignment vertical="top" wrapText="1"/>
    </xf>
    <xf numFmtId="0" fontId="16" fillId="0" borderId="9" xfId="7" applyFont="1" applyFill="1" applyBorder="1" applyAlignment="1">
      <alignment vertical="top" wrapText="1"/>
    </xf>
    <xf numFmtId="0" fontId="8" fillId="0" borderId="2" xfId="7" applyFont="1" applyBorder="1" applyAlignment="1">
      <alignment vertical="top" wrapText="1"/>
    </xf>
    <xf numFmtId="0" fontId="8" fillId="0" borderId="3" xfId="7" applyFont="1" applyBorder="1" applyAlignment="1">
      <alignment vertical="top" wrapText="1"/>
    </xf>
    <xf numFmtId="0" fontId="2" fillId="3" borderId="1" xfId="7" applyFont="1" applyFill="1" applyBorder="1" applyAlignment="1">
      <alignment horizontal="left"/>
    </xf>
    <xf numFmtId="0" fontId="21" fillId="4" borderId="0" xfId="2" applyFont="1" applyFill="1" applyBorder="1" applyAlignment="1">
      <alignment horizontal="left" vertical="top" wrapText="1"/>
    </xf>
    <xf numFmtId="0" fontId="24" fillId="0" borderId="0" xfId="2" applyFont="1" applyFill="1" applyBorder="1" applyAlignment="1">
      <alignment horizontal="center" vertical="top" wrapText="1"/>
    </xf>
    <xf numFmtId="0" fontId="23" fillId="0" borderId="0" xfId="2" applyFont="1" applyAlignment="1">
      <alignment horizontal="center" vertical="top" wrapText="1"/>
    </xf>
    <xf numFmtId="0" fontId="23" fillId="0" borderId="8" xfId="2" applyFont="1" applyFill="1" applyBorder="1" applyAlignment="1">
      <alignment horizontal="center" vertical="top" wrapText="1"/>
    </xf>
    <xf numFmtId="0" fontId="23" fillId="0" borderId="0" xfId="2" applyFont="1" applyFill="1" applyBorder="1" applyAlignment="1">
      <alignment horizontal="center" vertical="top" wrapText="1"/>
    </xf>
    <xf numFmtId="0" fontId="33" fillId="0" borderId="0" xfId="2" applyFont="1" applyFill="1" applyBorder="1" applyAlignment="1">
      <alignment horizontal="left" vertical="top" wrapText="1"/>
    </xf>
    <xf numFmtId="0" fontId="33" fillId="0" borderId="0" xfId="2" applyFont="1" applyFill="1" applyAlignment="1">
      <alignment horizontal="left" vertical="top"/>
    </xf>
    <xf numFmtId="0" fontId="47" fillId="0" borderId="38" xfId="0" applyFont="1" applyBorder="1" applyAlignment="1">
      <alignment vertical="top" wrapText="1"/>
    </xf>
    <xf numFmtId="0" fontId="47" fillId="0" borderId="39" xfId="0" applyFont="1" applyBorder="1" applyAlignment="1">
      <alignment vertical="top" wrapText="1"/>
    </xf>
    <xf numFmtId="0" fontId="48" fillId="12" borderId="38" xfId="0" applyFont="1" applyFill="1" applyBorder="1" applyAlignment="1">
      <alignment vertical="top" wrapText="1"/>
    </xf>
    <xf numFmtId="0" fontId="48" fillId="12" borderId="39" xfId="0" applyFont="1" applyFill="1" applyBorder="1" applyAlignment="1">
      <alignment vertical="top" wrapText="1"/>
    </xf>
    <xf numFmtId="0" fontId="48" fillId="13" borderId="38" xfId="0" applyFont="1" applyFill="1" applyBorder="1" applyAlignment="1">
      <alignment vertical="top" wrapText="1"/>
    </xf>
    <xf numFmtId="0" fontId="48" fillId="13" borderId="39" xfId="0" applyFont="1" applyFill="1" applyBorder="1" applyAlignment="1">
      <alignment vertical="top" wrapText="1"/>
    </xf>
    <xf numFmtId="0" fontId="47" fillId="15" borderId="38" xfId="0" applyFont="1" applyFill="1" applyBorder="1" applyAlignment="1">
      <alignment horizontal="center" vertical="top" wrapText="1"/>
    </xf>
    <xf numFmtId="0" fontId="47" fillId="15" borderId="39" xfId="0" applyFont="1" applyFill="1" applyBorder="1" applyAlignment="1">
      <alignment horizontal="center" vertical="top" wrapText="1"/>
    </xf>
    <xf numFmtId="0" fontId="47" fillId="14" borderId="38" xfId="0" applyFont="1" applyFill="1" applyBorder="1" applyAlignment="1">
      <alignment horizontal="center" vertical="top" wrapText="1"/>
    </xf>
    <xf numFmtId="0" fontId="47" fillId="14" borderId="39" xfId="0" applyFont="1" applyFill="1" applyBorder="1" applyAlignment="1">
      <alignment horizontal="center" vertical="top" wrapText="1"/>
    </xf>
    <xf numFmtId="0" fontId="51" fillId="0" borderId="38" xfId="0" applyFont="1" applyBorder="1" applyAlignment="1">
      <alignment vertical="top" wrapText="1"/>
    </xf>
    <xf numFmtId="0" fontId="51" fillId="0" borderId="39" xfId="0" applyFont="1" applyBorder="1" applyAlignment="1">
      <alignment vertical="top" wrapText="1"/>
    </xf>
    <xf numFmtId="0" fontId="54" fillId="0" borderId="38" xfId="0" applyFont="1" applyBorder="1" applyAlignment="1">
      <alignment horizontal="center" vertical="top" wrapText="1"/>
    </xf>
    <xf numFmtId="0" fontId="54" fillId="0" borderId="39" xfId="0" applyFont="1" applyBorder="1" applyAlignment="1">
      <alignment horizontal="center" vertical="top" wrapText="1"/>
    </xf>
    <xf numFmtId="0" fontId="51" fillId="16" borderId="38" xfId="0" applyFont="1" applyFill="1" applyBorder="1" applyAlignment="1">
      <alignment horizontal="center" vertical="top" wrapText="1"/>
    </xf>
    <xf numFmtId="0" fontId="51" fillId="16" borderId="39" xfId="0" applyFont="1" applyFill="1" applyBorder="1" applyAlignment="1">
      <alignment horizontal="center" vertical="top" wrapText="1"/>
    </xf>
    <xf numFmtId="0" fontId="51" fillId="0" borderId="42" xfId="0" applyFont="1" applyBorder="1" applyAlignment="1">
      <alignment vertical="top" wrapText="1"/>
    </xf>
    <xf numFmtId="0" fontId="51" fillId="0" borderId="38" xfId="0" applyFont="1" applyBorder="1" applyAlignment="1">
      <alignment horizontal="center" vertical="top" wrapText="1"/>
    </xf>
    <xf numFmtId="0" fontId="51" fillId="0" borderId="42" xfId="0" applyFont="1" applyBorder="1" applyAlignment="1">
      <alignment horizontal="center" vertical="top" wrapText="1"/>
    </xf>
    <xf numFmtId="0" fontId="51" fillId="0" borderId="39" xfId="0" applyFont="1" applyBorder="1" applyAlignment="1">
      <alignment horizontal="center" vertical="top" wrapText="1"/>
    </xf>
    <xf numFmtId="0" fontId="56" fillId="0" borderId="0" xfId="0" applyFont="1" applyAlignment="1">
      <alignment wrapText="1"/>
    </xf>
    <xf numFmtId="0" fontId="0" fillId="0" borderId="0" xfId="0" applyAlignment="1">
      <alignment wrapText="1"/>
    </xf>
    <xf numFmtId="0" fontId="51" fillId="0" borderId="38" xfId="0" applyFont="1" applyBorder="1" applyAlignment="1">
      <alignment horizontal="left" vertical="top" wrapText="1"/>
    </xf>
    <xf numFmtId="0" fontId="51" fillId="0" borderId="42" xfId="0" applyFont="1" applyBorder="1" applyAlignment="1">
      <alignment horizontal="left" vertical="top" wrapText="1"/>
    </xf>
    <xf numFmtId="0" fontId="51" fillId="0" borderId="39" xfId="0" applyFont="1" applyBorder="1" applyAlignment="1">
      <alignment horizontal="left" vertical="top" wrapText="1"/>
    </xf>
    <xf numFmtId="0" fontId="58" fillId="0" borderId="38" xfId="0" applyFont="1" applyBorder="1" applyAlignment="1">
      <alignment horizontal="left" vertical="top" wrapText="1"/>
    </xf>
    <xf numFmtId="0" fontId="58" fillId="0" borderId="42" xfId="0" applyFont="1" applyBorder="1" applyAlignment="1">
      <alignment horizontal="left" vertical="top" wrapText="1"/>
    </xf>
    <xf numFmtId="0" fontId="58" fillId="0" borderId="39" xfId="0" applyFont="1" applyBorder="1" applyAlignment="1">
      <alignment horizontal="left" vertical="top" wrapText="1"/>
    </xf>
    <xf numFmtId="0" fontId="51" fillId="11" borderId="38" xfId="0" applyFont="1" applyFill="1" applyBorder="1" applyAlignment="1">
      <alignment horizontal="left" vertical="top" wrapText="1"/>
    </xf>
    <xf numFmtId="0" fontId="51" fillId="11" borderId="39" xfId="0" applyFont="1" applyFill="1" applyBorder="1" applyAlignment="1">
      <alignment horizontal="left" vertical="top" wrapText="1"/>
    </xf>
    <xf numFmtId="0" fontId="58" fillId="11" borderId="38" xfId="0" applyFont="1" applyFill="1" applyBorder="1" applyAlignment="1">
      <alignment horizontal="left" vertical="top" wrapText="1"/>
    </xf>
    <xf numFmtId="0" fontId="58" fillId="11" borderId="39" xfId="0" applyFont="1" applyFill="1" applyBorder="1" applyAlignment="1">
      <alignment horizontal="left" vertical="top" wrapText="1"/>
    </xf>
    <xf numFmtId="0" fontId="58" fillId="16" borderId="38" xfId="0" applyFont="1" applyFill="1" applyBorder="1" applyAlignment="1">
      <alignment horizontal="left" vertical="top" wrapText="1"/>
    </xf>
    <xf numFmtId="0" fontId="58" fillId="16" borderId="39" xfId="0" applyFont="1" applyFill="1" applyBorder="1" applyAlignment="1">
      <alignment horizontal="left" vertical="top" wrapText="1"/>
    </xf>
    <xf numFmtId="2" fontId="7" fillId="3" borderId="1" xfId="0" applyNumberFormat="1" applyFont="1" applyFill="1" applyBorder="1" applyAlignment="1">
      <alignment horizontal="center" vertical="top"/>
    </xf>
    <xf numFmtId="0" fontId="11" fillId="3" borderId="1" xfId="7" applyFont="1" applyFill="1" applyBorder="1" applyAlignment="1">
      <alignment vertical="top" wrapText="1"/>
    </xf>
    <xf numFmtId="0" fontId="7" fillId="3" borderId="1" xfId="0" applyFont="1" applyFill="1" applyBorder="1" applyAlignment="1">
      <alignment vertical="top"/>
    </xf>
    <xf numFmtId="164" fontId="7" fillId="3" borderId="1" xfId="0" applyNumberFormat="1" applyFont="1" applyFill="1" applyBorder="1" applyAlignment="1">
      <alignment horizontal="center" vertical="top"/>
    </xf>
    <xf numFmtId="0" fontId="7" fillId="24" borderId="1" xfId="0" applyFont="1" applyFill="1" applyBorder="1" applyAlignment="1">
      <alignment vertical="top" wrapText="1"/>
    </xf>
    <xf numFmtId="0" fontId="7" fillId="24" borderId="1" xfId="0" applyNumberFormat="1" applyFont="1" applyFill="1" applyBorder="1" applyAlignment="1">
      <alignment horizontal="center" vertical="top" wrapText="1"/>
    </xf>
    <xf numFmtId="0" fontId="126" fillId="0" borderId="18" xfId="0" applyFont="1" applyFill="1" applyBorder="1" applyAlignment="1">
      <alignment vertical="top" wrapText="1"/>
    </xf>
    <xf numFmtId="0" fontId="126" fillId="0" borderId="19" xfId="0" applyFont="1" applyFill="1" applyBorder="1" applyAlignment="1">
      <alignment vertical="top" wrapText="1"/>
    </xf>
    <xf numFmtId="0" fontId="120" fillId="4" borderId="1" xfId="0" applyFont="1" applyFill="1" applyBorder="1" applyAlignment="1">
      <alignment vertical="top" wrapText="1"/>
    </xf>
    <xf numFmtId="0" fontId="127" fillId="0" borderId="0" xfId="7" applyFont="1" applyBorder="1" applyAlignment="1">
      <alignment horizontal="left" vertical="top"/>
    </xf>
  </cellXfs>
  <cellStyles count="25">
    <cellStyle name="Hyperlink" xfId="1" builtinId="8"/>
    <cellStyle name="Hyperlink 2" xfId="13"/>
    <cellStyle name="Normal" xfId="0" builtinId="0"/>
    <cellStyle name="Normal 2" xfId="2"/>
    <cellStyle name="Normal 2 2" xfId="3"/>
    <cellStyle name="Normal 2 2 2" xfId="7"/>
    <cellStyle name="Normal 2 3" xfId="11"/>
    <cellStyle name="Normal 2 4" xfId="12"/>
    <cellStyle name="Normal 2 4 2" xfId="23"/>
    <cellStyle name="Normal 2 4 3" xfId="24"/>
    <cellStyle name="Normal 2 5" xfId="20"/>
    <cellStyle name="Normal 3" xfId="4"/>
    <cellStyle name="Normal 3 2" xfId="5"/>
    <cellStyle name="Normal 3 2 2" xfId="14"/>
    <cellStyle name="Normal 3 3" xfId="15"/>
    <cellStyle name="Normal 3 4" xfId="16"/>
    <cellStyle name="Normal 3 5" xfId="21"/>
    <cellStyle name="Normal 3 6" xfId="10"/>
    <cellStyle name="Normal 4" xfId="6"/>
    <cellStyle name="Normal 4 2" xfId="17"/>
    <cellStyle name="Normal 5" xfId="19"/>
    <cellStyle name="Normal 6" xfId="9"/>
    <cellStyle name="Percent 2" xfId="8"/>
    <cellStyle name="Percent 2 2" xfId="18"/>
    <cellStyle name="Percent 2 3" xfId="22"/>
  </cellStyles>
  <dxfs count="218">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s>
  <tableStyles count="0" defaultTableStyle="TableStyleMedium9" defaultPivotStyle="PivotStyleLight16"/>
  <colors>
    <mruColors>
      <color rgb="FF0000FF"/>
      <color rgb="FF080CA2"/>
      <color rgb="FF163394"/>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J_4201494_NG_OM2_Return%20Items_TC_v4%200%20Q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J_4201494_NG_OM1_CartDetail_v.4.0%20QA.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Return Items Screen (3)"/>
      <sheetName val="TC-x Browsers"/>
      <sheetName val="TC-x Brands"/>
      <sheetName val="Status"/>
    </sheetNames>
    <sheetDataSet>
      <sheetData sheetId="0"/>
      <sheetData sheetId="1"/>
      <sheetData sheetId="2"/>
      <sheetData sheetId="3"/>
      <sheetData sheetId="4">
        <row r="1">
          <cell r="A1" t="str">
            <v xml:space="preserve"> </v>
          </cell>
        </row>
        <row r="2">
          <cell r="A2" t="str">
            <v>Pass</v>
          </cell>
        </row>
        <row r="3">
          <cell r="A3" t="str">
            <v>Fail</v>
          </cell>
        </row>
        <row r="4">
          <cell r="A4" t="str">
            <v>Not Started</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ummary"/>
      <sheetName val="5A - Cart Detail (2) "/>
      <sheetName val="5B-Cart Detail_Verify Buttons"/>
      <sheetName val="5c-Cart Detail (10)"/>
      <sheetName val="5D-Quick Add(x)"/>
      <sheetName val="5E-Browsers"/>
      <sheetName val="5F-Brands"/>
      <sheetName val="Status"/>
    </sheetNames>
    <sheetDataSet>
      <sheetData sheetId="0"/>
      <sheetData sheetId="1"/>
      <sheetData sheetId="2"/>
      <sheetData sheetId="3"/>
      <sheetData sheetId="4"/>
      <sheetData sheetId="5"/>
      <sheetData sheetId="6"/>
      <sheetData sheetId="7">
        <row r="1">
          <cell r="A1" t="str">
            <v xml:space="preserve"> </v>
          </cell>
        </row>
        <row r="2">
          <cell r="A2" t="str">
            <v>Pass</v>
          </cell>
        </row>
        <row r="3">
          <cell r="A3" t="str">
            <v>Fail</v>
          </cell>
        </row>
        <row r="4">
          <cell r="A4" t="str">
            <v>Not Started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stg.saalfeldredistribution.com/order" TargetMode="External"/><Relationship Id="rId7" Type="http://schemas.openxmlformats.org/officeDocument/2006/relationships/comments" Target="../comments8.xml"/><Relationship Id="rId2" Type="http://schemas.openxmlformats.org/officeDocument/2006/relationships/hyperlink" Target="https://stg.bulkleydunton.com/order" TargetMode="External"/><Relationship Id="rId1" Type="http://schemas.openxmlformats.org/officeDocument/2006/relationships/hyperlink" Target="https://stg.xpedx.com/order" TargetMode="External"/><Relationship Id="rId6" Type="http://schemas.openxmlformats.org/officeDocument/2006/relationships/vmlDrawing" Target="../drawings/vmlDrawing8.vml"/><Relationship Id="rId5" Type="http://schemas.openxmlformats.org/officeDocument/2006/relationships/printerSettings" Target="../printerSettings/printerSettings10.bin"/><Relationship Id="rId4" Type="http://schemas.openxmlformats.org/officeDocument/2006/relationships/hyperlink" Target="https://stg.xpedx.ca/order"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stg.saalfeldredistribution.com/order" TargetMode="External"/><Relationship Id="rId7" Type="http://schemas.openxmlformats.org/officeDocument/2006/relationships/comments" Target="../comments9.xml"/><Relationship Id="rId2" Type="http://schemas.openxmlformats.org/officeDocument/2006/relationships/hyperlink" Target="https://stg.bulkleydunton.com/order" TargetMode="External"/><Relationship Id="rId1" Type="http://schemas.openxmlformats.org/officeDocument/2006/relationships/hyperlink" Target="https://stg.xpedx.com/order" TargetMode="External"/><Relationship Id="rId6" Type="http://schemas.openxmlformats.org/officeDocument/2006/relationships/vmlDrawing" Target="../drawings/vmlDrawing9.vml"/><Relationship Id="rId5" Type="http://schemas.openxmlformats.org/officeDocument/2006/relationships/printerSettings" Target="../printerSettings/printerSettings11.bin"/><Relationship Id="rId4" Type="http://schemas.openxmlformats.org/officeDocument/2006/relationships/hyperlink" Target="https://stg.xpedx.ca/order"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theme="1"/>
    <pageSetUpPr fitToPage="1"/>
  </sheetPr>
  <dimension ref="A1:I54"/>
  <sheetViews>
    <sheetView tabSelected="1" zoomScaleNormal="100" workbookViewId="0">
      <pane ySplit="2" topLeftCell="A3" activePane="bottomLeft" state="frozen"/>
      <selection pane="bottomLeft" activeCell="K49" sqref="K49"/>
    </sheetView>
  </sheetViews>
  <sheetFormatPr defaultColWidth="9.140625" defaultRowHeight="12.75"/>
  <cols>
    <col min="1" max="1" width="5.5703125" style="341" customWidth="1"/>
    <col min="2" max="2" width="14.5703125" style="179" customWidth="1"/>
    <col min="3" max="3" width="5.28515625" style="179" customWidth="1"/>
    <col min="4" max="4" width="61.42578125" style="241" customWidth="1"/>
    <col min="5" max="5" width="11.5703125" style="179" customWidth="1"/>
    <col min="6" max="6" width="10.7109375" style="179" bestFit="1" customWidth="1"/>
    <col min="7" max="7" width="14.7109375" style="179" bestFit="1" customWidth="1"/>
    <col min="8" max="8" width="13.42578125" style="179" bestFit="1" customWidth="1"/>
    <col min="9" max="9" width="11.140625" style="179" customWidth="1"/>
    <col min="10" max="16384" width="9.140625" style="179"/>
  </cols>
  <sheetData>
    <row r="1" spans="1:9" ht="15">
      <c r="A1" s="456" t="s">
        <v>18</v>
      </c>
      <c r="B1" s="457"/>
      <c r="C1" s="237"/>
      <c r="D1" s="238" t="s">
        <v>356</v>
      </c>
      <c r="H1" s="274"/>
      <c r="I1" s="274"/>
    </row>
    <row r="2" spans="1:9">
      <c r="B2" s="175" t="s">
        <v>0</v>
      </c>
      <c r="C2" s="175" t="s">
        <v>28</v>
      </c>
      <c r="D2" s="239" t="s">
        <v>11</v>
      </c>
      <c r="E2" s="175" t="s">
        <v>12</v>
      </c>
      <c r="F2" s="175" t="s">
        <v>13</v>
      </c>
      <c r="G2" s="175" t="s">
        <v>14</v>
      </c>
      <c r="H2" s="275" t="s">
        <v>600</v>
      </c>
      <c r="I2" s="276"/>
    </row>
    <row r="3" spans="1:9" ht="15" customHeight="1">
      <c r="A3" s="342">
        <v>1</v>
      </c>
      <c r="B3" s="325">
        <v>0.5</v>
      </c>
      <c r="C3" s="325" t="s">
        <v>117</v>
      </c>
      <c r="D3" s="333" t="s">
        <v>660</v>
      </c>
      <c r="E3" s="171" t="s">
        <v>17</v>
      </c>
      <c r="F3" s="229"/>
      <c r="G3" s="171"/>
      <c r="H3" s="324">
        <v>6</v>
      </c>
      <c r="I3" s="453" t="s">
        <v>928</v>
      </c>
    </row>
    <row r="4" spans="1:9" ht="32.25" customHeight="1">
      <c r="A4" s="343">
        <v>2</v>
      </c>
      <c r="B4" s="270">
        <v>1</v>
      </c>
      <c r="C4" s="270" t="s">
        <v>37</v>
      </c>
      <c r="D4" s="334" t="s">
        <v>720</v>
      </c>
      <c r="E4" s="271" t="s">
        <v>17</v>
      </c>
      <c r="F4" s="272"/>
      <c r="G4" s="271"/>
      <c r="H4" s="277">
        <v>1</v>
      </c>
      <c r="I4" s="454"/>
    </row>
    <row r="5" spans="1:9" ht="30">
      <c r="A5" s="343">
        <v>3</v>
      </c>
      <c r="B5" s="270">
        <v>1.05</v>
      </c>
      <c r="C5" s="270" t="s">
        <v>37</v>
      </c>
      <c r="D5" s="334" t="s">
        <v>721</v>
      </c>
      <c r="E5" s="271" t="s">
        <v>17</v>
      </c>
      <c r="F5" s="272"/>
      <c r="G5" s="271"/>
      <c r="H5" s="277">
        <v>2</v>
      </c>
      <c r="I5" s="454"/>
    </row>
    <row r="6" spans="1:9" ht="34.5" customHeight="1">
      <c r="A6" s="343">
        <v>4</v>
      </c>
      <c r="B6" s="270">
        <v>1.1000000000000001</v>
      </c>
      <c r="C6" s="270" t="s">
        <v>37</v>
      </c>
      <c r="D6" s="334" t="s">
        <v>722</v>
      </c>
      <c r="E6" s="271" t="s">
        <v>17</v>
      </c>
      <c r="F6" s="272"/>
      <c r="G6" s="271"/>
      <c r="H6" s="277">
        <v>5</v>
      </c>
      <c r="I6" s="454"/>
    </row>
    <row r="7" spans="1:9" ht="32.25" customHeight="1">
      <c r="A7" s="343">
        <v>5</v>
      </c>
      <c r="B7" s="326">
        <v>1.1499999999999999</v>
      </c>
      <c r="C7" s="326" t="s">
        <v>37</v>
      </c>
      <c r="D7" s="334" t="s">
        <v>723</v>
      </c>
      <c r="E7" s="271" t="s">
        <v>17</v>
      </c>
      <c r="F7" s="272"/>
      <c r="G7" s="271"/>
      <c r="H7" s="324">
        <v>3</v>
      </c>
      <c r="I7" s="454"/>
    </row>
    <row r="8" spans="1:9" ht="34.5" customHeight="1">
      <c r="A8" s="343">
        <v>6</v>
      </c>
      <c r="B8" s="326">
        <v>1.17</v>
      </c>
      <c r="C8" s="326" t="s">
        <v>37</v>
      </c>
      <c r="D8" s="334" t="s">
        <v>724</v>
      </c>
      <c r="E8" s="271" t="s">
        <v>17</v>
      </c>
      <c r="F8" s="272"/>
      <c r="G8" s="271"/>
      <c r="H8" s="324">
        <v>2</v>
      </c>
      <c r="I8" s="454"/>
    </row>
    <row r="9" spans="1:9" ht="15">
      <c r="A9" s="343">
        <v>7</v>
      </c>
      <c r="B9" s="270">
        <v>1.2</v>
      </c>
      <c r="C9" s="270" t="s">
        <v>37</v>
      </c>
      <c r="D9" s="334" t="s">
        <v>357</v>
      </c>
      <c r="E9" s="271" t="s">
        <v>17</v>
      </c>
      <c r="F9" s="272"/>
      <c r="G9" s="271"/>
      <c r="H9" s="277">
        <v>2</v>
      </c>
      <c r="I9" s="454"/>
    </row>
    <row r="10" spans="1:9" ht="15">
      <c r="A10" s="343">
        <v>8</v>
      </c>
      <c r="B10" s="270">
        <v>1.3</v>
      </c>
      <c r="C10" s="270" t="s">
        <v>37</v>
      </c>
      <c r="D10" s="334" t="s">
        <v>737</v>
      </c>
      <c r="E10" s="271" t="s">
        <v>17</v>
      </c>
      <c r="F10" s="272"/>
      <c r="G10" s="271"/>
      <c r="H10" s="277">
        <v>4</v>
      </c>
      <c r="I10" s="454"/>
    </row>
    <row r="11" spans="1:9" ht="15">
      <c r="A11" s="343">
        <v>9</v>
      </c>
      <c r="B11" s="270">
        <v>1.4</v>
      </c>
      <c r="C11" s="270" t="s">
        <v>37</v>
      </c>
      <c r="D11" s="334" t="s">
        <v>738</v>
      </c>
      <c r="E11" s="271" t="s">
        <v>17</v>
      </c>
      <c r="F11" s="272"/>
      <c r="G11" s="271"/>
      <c r="H11" s="277">
        <v>3</v>
      </c>
      <c r="I11" s="454"/>
    </row>
    <row r="12" spans="1:9" ht="15">
      <c r="A12" s="343">
        <v>10</v>
      </c>
      <c r="B12" s="326">
        <v>1.45</v>
      </c>
      <c r="C12" s="326" t="s">
        <v>37</v>
      </c>
      <c r="D12" s="334" t="s">
        <v>746</v>
      </c>
      <c r="E12" s="271" t="s">
        <v>17</v>
      </c>
      <c r="F12" s="272"/>
      <c r="G12" s="271"/>
      <c r="H12" s="324">
        <v>4</v>
      </c>
      <c r="I12" s="454"/>
    </row>
    <row r="13" spans="1:9" ht="15">
      <c r="A13" s="342">
        <v>11</v>
      </c>
      <c r="B13" s="70">
        <v>2</v>
      </c>
      <c r="C13" s="70" t="s">
        <v>38</v>
      </c>
      <c r="D13" s="333" t="s">
        <v>394</v>
      </c>
      <c r="E13" s="171" t="s">
        <v>17</v>
      </c>
      <c r="F13" s="229"/>
      <c r="G13" s="171"/>
      <c r="H13" s="277">
        <v>4</v>
      </c>
      <c r="I13" s="454"/>
    </row>
    <row r="14" spans="1:9" ht="15">
      <c r="A14" s="342">
        <v>12</v>
      </c>
      <c r="B14" s="70">
        <v>2.1</v>
      </c>
      <c r="C14" s="70" t="s">
        <v>38</v>
      </c>
      <c r="D14" s="333" t="s">
        <v>395</v>
      </c>
      <c r="E14" s="171" t="s">
        <v>17</v>
      </c>
      <c r="F14" s="229"/>
      <c r="G14" s="171"/>
      <c r="H14" s="277">
        <v>11</v>
      </c>
      <c r="I14" s="454"/>
    </row>
    <row r="15" spans="1:9" ht="15">
      <c r="A15" s="342">
        <v>13</v>
      </c>
      <c r="B15" s="70">
        <v>2.2000000000000002</v>
      </c>
      <c r="C15" s="70" t="s">
        <v>38</v>
      </c>
      <c r="D15" s="333" t="s">
        <v>396</v>
      </c>
      <c r="E15" s="171" t="s">
        <v>17</v>
      </c>
      <c r="F15" s="229"/>
      <c r="G15" s="171"/>
      <c r="H15" s="277">
        <v>2</v>
      </c>
      <c r="I15" s="454"/>
    </row>
    <row r="16" spans="1:9" ht="15">
      <c r="A16" s="342">
        <v>14</v>
      </c>
      <c r="B16" s="70">
        <v>2.2999999999999998</v>
      </c>
      <c r="C16" s="70" t="s">
        <v>38</v>
      </c>
      <c r="D16" s="333" t="s">
        <v>400</v>
      </c>
      <c r="E16" s="171" t="s">
        <v>17</v>
      </c>
      <c r="F16" s="229"/>
      <c r="G16" s="171"/>
      <c r="H16" s="277">
        <v>9</v>
      </c>
      <c r="I16" s="454"/>
    </row>
    <row r="17" spans="1:9" ht="15">
      <c r="A17" s="344">
        <v>15</v>
      </c>
      <c r="B17" s="70">
        <v>2.4</v>
      </c>
      <c r="C17" s="70" t="s">
        <v>38</v>
      </c>
      <c r="D17" s="335" t="s">
        <v>397</v>
      </c>
      <c r="E17" s="171" t="s">
        <v>17</v>
      </c>
      <c r="F17" s="229"/>
      <c r="G17" s="171"/>
      <c r="H17" s="277">
        <v>15</v>
      </c>
      <c r="I17" s="454"/>
    </row>
    <row r="18" spans="1:9" ht="15">
      <c r="A18" s="344">
        <v>16</v>
      </c>
      <c r="B18" s="325">
        <v>2.5</v>
      </c>
      <c r="C18" s="325" t="s">
        <v>38</v>
      </c>
      <c r="D18" s="335" t="s">
        <v>836</v>
      </c>
      <c r="E18" s="437" t="s">
        <v>17</v>
      </c>
      <c r="F18" s="229"/>
      <c r="G18" s="171"/>
      <c r="H18" s="277">
        <v>8</v>
      </c>
      <c r="I18" s="454"/>
    </row>
    <row r="19" spans="1:9" ht="15">
      <c r="A19" s="344">
        <v>17</v>
      </c>
      <c r="B19" s="325">
        <v>2.6</v>
      </c>
      <c r="C19" s="325" t="s">
        <v>38</v>
      </c>
      <c r="D19" s="333" t="s">
        <v>837</v>
      </c>
      <c r="E19" s="437" t="s">
        <v>17</v>
      </c>
      <c r="F19" s="229"/>
      <c r="G19" s="171"/>
      <c r="H19" s="438">
        <v>4</v>
      </c>
      <c r="I19" s="454"/>
    </row>
    <row r="20" spans="1:9" ht="30" customHeight="1">
      <c r="A20" s="344">
        <v>18</v>
      </c>
      <c r="B20" s="428">
        <v>2.7</v>
      </c>
      <c r="C20" s="428" t="s">
        <v>38</v>
      </c>
      <c r="D20" s="429" t="s">
        <v>398</v>
      </c>
      <c r="E20" s="430" t="s">
        <v>17</v>
      </c>
      <c r="F20" s="431"/>
      <c r="G20" s="430"/>
      <c r="H20" s="277">
        <v>10</v>
      </c>
      <c r="I20" s="454"/>
    </row>
    <row r="21" spans="1:9" ht="30" customHeight="1">
      <c r="A21" s="344">
        <v>19</v>
      </c>
      <c r="B21" s="428">
        <v>2.8</v>
      </c>
      <c r="C21" s="428" t="s">
        <v>38</v>
      </c>
      <c r="D21" s="429" t="s">
        <v>399</v>
      </c>
      <c r="E21" s="430" t="s">
        <v>17</v>
      </c>
      <c r="F21" s="431"/>
      <c r="G21" s="430"/>
      <c r="H21" s="277">
        <v>13</v>
      </c>
      <c r="I21" s="454"/>
    </row>
    <row r="22" spans="1:9" ht="15">
      <c r="A22" s="345">
        <v>20</v>
      </c>
      <c r="B22" s="270">
        <v>3</v>
      </c>
      <c r="C22" s="270" t="s">
        <v>40</v>
      </c>
      <c r="D22" s="336" t="s">
        <v>353</v>
      </c>
      <c r="E22" s="271" t="s">
        <v>17</v>
      </c>
      <c r="F22" s="272"/>
      <c r="G22" s="271"/>
      <c r="H22" s="277">
        <v>3</v>
      </c>
      <c r="I22" s="454"/>
    </row>
    <row r="23" spans="1:9" ht="15">
      <c r="A23" s="345">
        <v>21</v>
      </c>
      <c r="B23" s="270">
        <v>3.1</v>
      </c>
      <c r="C23" s="270" t="s">
        <v>40</v>
      </c>
      <c r="D23" s="336" t="s">
        <v>410</v>
      </c>
      <c r="E23" s="271" t="s">
        <v>17</v>
      </c>
      <c r="F23" s="272"/>
      <c r="G23" s="271"/>
      <c r="H23" s="277">
        <v>3</v>
      </c>
      <c r="I23" s="454"/>
    </row>
    <row r="24" spans="1:9" ht="30">
      <c r="A24" s="345">
        <v>22</v>
      </c>
      <c r="B24" s="270">
        <v>3.15</v>
      </c>
      <c r="C24" s="270" t="s">
        <v>40</v>
      </c>
      <c r="D24" s="336" t="s">
        <v>411</v>
      </c>
      <c r="E24" s="271" t="s">
        <v>17</v>
      </c>
      <c r="F24" s="272"/>
      <c r="G24" s="271"/>
      <c r="H24" s="277">
        <v>1</v>
      </c>
      <c r="I24" s="454"/>
    </row>
    <row r="25" spans="1:9" ht="15" customHeight="1">
      <c r="A25" s="345">
        <v>23</v>
      </c>
      <c r="B25" s="270">
        <v>3.2</v>
      </c>
      <c r="C25" s="270" t="s">
        <v>40</v>
      </c>
      <c r="D25" s="336" t="s">
        <v>412</v>
      </c>
      <c r="E25" s="271" t="s">
        <v>17</v>
      </c>
      <c r="F25" s="272"/>
      <c r="G25" s="271"/>
      <c r="H25" s="277">
        <v>5</v>
      </c>
      <c r="I25" s="454"/>
    </row>
    <row r="26" spans="1:9" ht="18.600000000000001" customHeight="1">
      <c r="A26" s="344">
        <v>24</v>
      </c>
      <c r="B26" s="70">
        <v>4</v>
      </c>
      <c r="C26" s="70" t="s">
        <v>41</v>
      </c>
      <c r="D26" s="333" t="s">
        <v>447</v>
      </c>
      <c r="E26" s="171" t="s">
        <v>17</v>
      </c>
      <c r="F26" s="229"/>
      <c r="G26" s="171"/>
      <c r="H26" s="277">
        <v>19</v>
      </c>
      <c r="I26" s="454"/>
    </row>
    <row r="27" spans="1:9" ht="19.149999999999999" customHeight="1">
      <c r="A27" s="344">
        <v>25</v>
      </c>
      <c r="B27" s="70">
        <v>4.0999999999999996</v>
      </c>
      <c r="C27" s="70" t="s">
        <v>41</v>
      </c>
      <c r="D27" s="333" t="s">
        <v>442</v>
      </c>
      <c r="E27" s="171" t="s">
        <v>17</v>
      </c>
      <c r="F27" s="229"/>
      <c r="G27" s="171"/>
      <c r="H27" s="277">
        <v>21</v>
      </c>
      <c r="I27" s="454"/>
    </row>
    <row r="28" spans="1:9" ht="15">
      <c r="A28" s="344">
        <v>26</v>
      </c>
      <c r="B28" s="70">
        <v>4.2</v>
      </c>
      <c r="C28" s="70" t="s">
        <v>41</v>
      </c>
      <c r="D28" s="333" t="s">
        <v>443</v>
      </c>
      <c r="E28" s="171" t="s">
        <v>17</v>
      </c>
      <c r="F28" s="229"/>
      <c r="G28" s="171"/>
      <c r="H28" s="277">
        <v>19</v>
      </c>
      <c r="I28" s="454"/>
    </row>
    <row r="29" spans="1:9" ht="15">
      <c r="A29" s="344">
        <v>27</v>
      </c>
      <c r="B29" s="70">
        <v>4.3</v>
      </c>
      <c r="C29" s="70" t="s">
        <v>41</v>
      </c>
      <c r="D29" s="335" t="s">
        <v>444</v>
      </c>
      <c r="E29" s="171" t="s">
        <v>17</v>
      </c>
      <c r="F29" s="229"/>
      <c r="G29" s="171"/>
      <c r="H29" s="277">
        <v>18</v>
      </c>
      <c r="I29" s="454"/>
    </row>
    <row r="30" spans="1:9" ht="15">
      <c r="A30" s="345">
        <v>28</v>
      </c>
      <c r="B30" s="270">
        <v>5</v>
      </c>
      <c r="C30" s="270" t="s">
        <v>448</v>
      </c>
      <c r="D30" s="334" t="s">
        <v>449</v>
      </c>
      <c r="E30" s="271" t="s">
        <v>17</v>
      </c>
      <c r="F30" s="272"/>
      <c r="G30" s="271"/>
      <c r="H30" s="277">
        <v>20</v>
      </c>
      <c r="I30" s="454"/>
    </row>
    <row r="31" spans="1:9" ht="31.5" customHeight="1">
      <c r="A31" s="345">
        <v>29</v>
      </c>
      <c r="B31" s="270">
        <v>5.0999999999999996</v>
      </c>
      <c r="C31" s="270" t="s">
        <v>448</v>
      </c>
      <c r="D31" s="334" t="s">
        <v>453</v>
      </c>
      <c r="E31" s="271" t="s">
        <v>17</v>
      </c>
      <c r="F31" s="272"/>
      <c r="G31" s="271"/>
      <c r="H31" s="277">
        <v>19</v>
      </c>
      <c r="I31" s="454"/>
    </row>
    <row r="32" spans="1:9" ht="15">
      <c r="A32" s="346">
        <v>30</v>
      </c>
      <c r="B32" s="270">
        <v>5.2</v>
      </c>
      <c r="C32" s="270" t="s">
        <v>448</v>
      </c>
      <c r="D32" s="334" t="s">
        <v>452</v>
      </c>
      <c r="E32" s="271" t="s">
        <v>17</v>
      </c>
      <c r="F32" s="272"/>
      <c r="G32" s="271"/>
      <c r="H32" s="277">
        <v>19</v>
      </c>
      <c r="I32" s="454"/>
    </row>
    <row r="33" spans="1:9" ht="15">
      <c r="A33" s="346">
        <v>31</v>
      </c>
      <c r="B33" s="270">
        <v>5.3</v>
      </c>
      <c r="C33" s="270" t="s">
        <v>448</v>
      </c>
      <c r="D33" s="336" t="s">
        <v>451</v>
      </c>
      <c r="E33" s="271" t="s">
        <v>17</v>
      </c>
      <c r="F33" s="272"/>
      <c r="G33" s="271"/>
      <c r="H33" s="277">
        <v>18</v>
      </c>
      <c r="I33" s="454"/>
    </row>
    <row r="34" spans="1:9">
      <c r="A34" s="346">
        <v>32</v>
      </c>
      <c r="B34" s="270">
        <v>5.4</v>
      </c>
      <c r="C34" s="270" t="s">
        <v>448</v>
      </c>
      <c r="D34" s="337" t="s">
        <v>454</v>
      </c>
      <c r="E34" s="271" t="s">
        <v>17</v>
      </c>
      <c r="F34" s="272"/>
      <c r="G34" s="271"/>
      <c r="H34" s="277">
        <v>18</v>
      </c>
      <c r="I34" s="454"/>
    </row>
    <row r="35" spans="1:9" ht="30">
      <c r="A35" s="341">
        <v>33</v>
      </c>
      <c r="B35" s="70">
        <v>6</v>
      </c>
      <c r="C35" s="70" t="s">
        <v>502</v>
      </c>
      <c r="D35" s="333" t="s">
        <v>497</v>
      </c>
      <c r="E35" s="171" t="s">
        <v>17</v>
      </c>
      <c r="F35" s="229"/>
      <c r="G35" s="171"/>
      <c r="H35" s="277">
        <v>19</v>
      </c>
      <c r="I35" s="454"/>
    </row>
    <row r="36" spans="1:9" ht="31.5" customHeight="1">
      <c r="A36" s="341">
        <v>34</v>
      </c>
      <c r="B36" s="70">
        <v>6.1</v>
      </c>
      <c r="C36" s="70" t="s">
        <v>502</v>
      </c>
      <c r="D36" s="333" t="s">
        <v>498</v>
      </c>
      <c r="E36" s="171" t="s">
        <v>17</v>
      </c>
      <c r="F36" s="229"/>
      <c r="G36" s="171"/>
      <c r="H36" s="277">
        <v>25</v>
      </c>
      <c r="I36" s="454"/>
    </row>
    <row r="37" spans="1:9" ht="15">
      <c r="A37" s="341">
        <v>35</v>
      </c>
      <c r="B37" s="70">
        <v>6.2</v>
      </c>
      <c r="C37" s="70" t="s">
        <v>502</v>
      </c>
      <c r="D37" s="333" t="s">
        <v>499</v>
      </c>
      <c r="E37" s="171" t="s">
        <v>17</v>
      </c>
      <c r="F37" s="229"/>
      <c r="G37" s="171"/>
      <c r="H37" s="277">
        <v>25</v>
      </c>
      <c r="I37" s="454"/>
    </row>
    <row r="38" spans="1:9" ht="15">
      <c r="A38" s="341">
        <v>36</v>
      </c>
      <c r="B38" s="70">
        <v>6.3</v>
      </c>
      <c r="C38" s="70" t="s">
        <v>502</v>
      </c>
      <c r="D38" s="335" t="s">
        <v>500</v>
      </c>
      <c r="E38" s="171" t="s">
        <v>17</v>
      </c>
      <c r="F38" s="229"/>
      <c r="G38" s="171"/>
      <c r="H38" s="277">
        <v>18</v>
      </c>
      <c r="I38" s="454"/>
    </row>
    <row r="39" spans="1:9">
      <c r="A39" s="341">
        <v>37</v>
      </c>
      <c r="B39" s="70">
        <v>6.4</v>
      </c>
      <c r="C39" s="70" t="s">
        <v>502</v>
      </c>
      <c r="D39" s="338" t="s">
        <v>501</v>
      </c>
      <c r="E39" s="171" t="s">
        <v>17</v>
      </c>
      <c r="F39" s="229"/>
      <c r="G39" s="171"/>
      <c r="H39" s="277">
        <v>18</v>
      </c>
      <c r="I39" s="454"/>
    </row>
    <row r="40" spans="1:9">
      <c r="B40" s="70"/>
      <c r="C40" s="70"/>
      <c r="D40" s="339"/>
      <c r="E40" s="171"/>
      <c r="F40" s="229"/>
      <c r="G40" s="171"/>
      <c r="H40" s="281"/>
      <c r="I40" s="454"/>
    </row>
    <row r="41" spans="1:9" ht="12.75" customHeight="1">
      <c r="A41" s="341">
        <v>38</v>
      </c>
      <c r="B41" s="326">
        <v>7</v>
      </c>
      <c r="C41" s="326"/>
      <c r="D41" s="340" t="s">
        <v>541</v>
      </c>
      <c r="E41" s="271" t="s">
        <v>17</v>
      </c>
      <c r="F41" s="272"/>
      <c r="G41" s="271"/>
      <c r="H41" s="280">
        <v>396</v>
      </c>
      <c r="I41" s="455" t="s">
        <v>929</v>
      </c>
    </row>
    <row r="42" spans="1:9">
      <c r="B42" s="665" t="s">
        <v>903</v>
      </c>
      <c r="C42" s="665"/>
      <c r="D42" s="666" t="s">
        <v>899</v>
      </c>
      <c r="E42" s="667" t="s">
        <v>17</v>
      </c>
      <c r="F42" s="668"/>
      <c r="G42" s="667"/>
      <c r="H42" s="324"/>
      <c r="I42" s="455"/>
    </row>
    <row r="43" spans="1:9">
      <c r="B43" s="665" t="s">
        <v>903</v>
      </c>
      <c r="C43" s="665"/>
      <c r="D43" s="666" t="s">
        <v>900</v>
      </c>
      <c r="E43" s="667" t="s">
        <v>17</v>
      </c>
      <c r="F43" s="668"/>
      <c r="G43" s="667"/>
      <c r="H43" s="324"/>
      <c r="I43" s="455"/>
    </row>
    <row r="44" spans="1:9">
      <c r="B44" s="665"/>
      <c r="C44" s="665"/>
      <c r="D44" s="666"/>
      <c r="E44" s="667"/>
      <c r="F44" s="668"/>
      <c r="G44" s="667"/>
      <c r="H44" s="324"/>
      <c r="I44" s="455"/>
    </row>
    <row r="45" spans="1:9" ht="12.75" customHeight="1">
      <c r="A45" s="341">
        <v>39</v>
      </c>
      <c r="B45" s="326">
        <v>8</v>
      </c>
      <c r="C45" s="326"/>
      <c r="D45" s="340" t="s">
        <v>551</v>
      </c>
      <c r="E45" s="271" t="s">
        <v>17</v>
      </c>
      <c r="F45" s="272"/>
      <c r="G45" s="271"/>
      <c r="H45" s="282">
        <v>396</v>
      </c>
      <c r="I45" s="451" t="s">
        <v>930</v>
      </c>
    </row>
    <row r="46" spans="1:9">
      <c r="B46" s="665" t="s">
        <v>903</v>
      </c>
      <c r="C46" s="665"/>
      <c r="D46" s="666" t="s">
        <v>901</v>
      </c>
      <c r="E46" s="667" t="s">
        <v>17</v>
      </c>
      <c r="F46" s="668"/>
      <c r="G46" s="667"/>
      <c r="H46" s="324"/>
      <c r="I46" s="451"/>
    </row>
    <row r="47" spans="1:9">
      <c r="B47" s="665" t="s">
        <v>903</v>
      </c>
      <c r="C47" s="665"/>
      <c r="D47" s="666" t="s">
        <v>902</v>
      </c>
      <c r="E47" s="667" t="s">
        <v>17</v>
      </c>
      <c r="F47" s="668"/>
      <c r="G47" s="667"/>
      <c r="H47" s="324"/>
      <c r="I47" s="451"/>
    </row>
    <row r="48" spans="1:9">
      <c r="B48" s="665" t="s">
        <v>903</v>
      </c>
      <c r="C48" s="665"/>
      <c r="D48" s="666" t="s">
        <v>601</v>
      </c>
      <c r="E48" s="667" t="s">
        <v>17</v>
      </c>
      <c r="F48" s="668"/>
      <c r="G48" s="667"/>
      <c r="H48" s="324"/>
      <c r="I48" s="452"/>
    </row>
    <row r="49" spans="2:9">
      <c r="B49" s="240"/>
      <c r="C49" s="240"/>
      <c r="E49" s="174" t="s">
        <v>23</v>
      </c>
      <c r="F49" s="174" t="s">
        <v>24</v>
      </c>
      <c r="G49" s="278"/>
      <c r="H49" s="279"/>
      <c r="I49" s="278"/>
    </row>
    <row r="50" spans="2:9">
      <c r="D50" s="242" t="s">
        <v>26</v>
      </c>
      <c r="E50" s="243">
        <v>39</v>
      </c>
      <c r="G50" s="278"/>
      <c r="H50" s="279"/>
      <c r="I50" s="278"/>
    </row>
    <row r="51" spans="2:9">
      <c r="D51" s="242" t="s">
        <v>20</v>
      </c>
      <c r="E51" s="244">
        <f>COUNTIF($E$3:$E48,"Pass")</f>
        <v>0</v>
      </c>
      <c r="F51" s="173">
        <f>E51/$E50</f>
        <v>0</v>
      </c>
      <c r="G51" s="278"/>
      <c r="H51" s="279"/>
      <c r="I51" s="278"/>
    </row>
    <row r="52" spans="2:9">
      <c r="D52" s="242" t="s">
        <v>21</v>
      </c>
      <c r="E52" s="244">
        <f>COUNTIF($E$3:$E48,"Fail")</f>
        <v>0</v>
      </c>
      <c r="F52" s="173">
        <f>E52/$E50</f>
        <v>0</v>
      </c>
      <c r="G52" s="278"/>
      <c r="H52" s="279"/>
      <c r="I52" s="278"/>
    </row>
    <row r="53" spans="2:9">
      <c r="D53" s="242" t="s">
        <v>22</v>
      </c>
      <c r="E53" s="244">
        <f>E50-E51-E52</f>
        <v>39</v>
      </c>
      <c r="F53" s="173">
        <f>E53/$E50</f>
        <v>1</v>
      </c>
      <c r="G53" s="278"/>
      <c r="H53" s="279"/>
      <c r="I53" s="278"/>
    </row>
    <row r="54" spans="2:9">
      <c r="H54" s="273"/>
    </row>
  </sheetData>
  <mergeCells count="4">
    <mergeCell ref="I45:I48"/>
    <mergeCell ref="I3:I40"/>
    <mergeCell ref="I41:I44"/>
    <mergeCell ref="A1:B1"/>
  </mergeCells>
  <conditionalFormatting sqref="E3:E48">
    <cfRule type="expression" dxfId="217" priority="6">
      <formula>IF(E3="Pass",1,0)</formula>
    </cfRule>
    <cfRule type="expression" dxfId="216" priority="7">
      <formula>IF(E3="Fail",1,0)</formula>
    </cfRule>
  </conditionalFormatting>
  <dataValidations count="1">
    <dataValidation type="list" allowBlank="1" showInputMessage="1" showErrorMessage="1" sqref="E3:E48">
      <formula1>Status!$A$1:$A$5</formula1>
    </dataValidation>
  </dataValidations>
  <printOptions horizontalCentered="1" headings="1" gridLines="1"/>
  <pageMargins left="0.75" right="0.75" top="0.75" bottom="0.75" header="0.3" footer="0.3"/>
  <pageSetup scale="52" orientation="landscape" r:id="rId1"/>
  <headerFooter>
    <oddHeader>&amp;C&amp;F
&amp;A</oddHeader>
    <oddFooter>&amp;L&amp;"Arial,Regular"&amp;8File: &amp;Z&amp;F
Tab: &amp;A&amp;R&amp;"Arial,Regular"&amp;8Page &amp;P of &amp;N
Printed &amp;D  @ &amp;T</oddFooter>
  </headerFooter>
</worksheet>
</file>

<file path=xl/worksheets/sheet10.xml><?xml version="1.0" encoding="utf-8"?>
<worksheet xmlns="http://schemas.openxmlformats.org/spreadsheetml/2006/main" xmlns:r="http://schemas.openxmlformats.org/officeDocument/2006/relationships">
  <sheetPr>
    <tabColor rgb="FFFF0000"/>
    <pageSetUpPr fitToPage="1"/>
  </sheetPr>
  <dimension ref="A1:H51"/>
  <sheetViews>
    <sheetView zoomScale="80" zoomScaleNormal="80" workbookViewId="0">
      <selection activeCell="C1" sqref="C1"/>
    </sheetView>
  </sheetViews>
  <sheetFormatPr defaultColWidth="9.42578125" defaultRowHeight="12.75"/>
  <cols>
    <col min="1" max="1" width="12.28515625" style="249" customWidth="1"/>
    <col min="2" max="2" width="13.42578125" style="249" customWidth="1"/>
    <col min="3" max="3" width="37.7109375" style="249" customWidth="1"/>
    <col min="4" max="4" width="42.7109375" style="249" customWidth="1"/>
    <col min="5" max="5" width="35.85546875" style="249" customWidth="1"/>
    <col min="6" max="6" width="11.42578125" style="249" bestFit="1" customWidth="1"/>
    <col min="7" max="7" width="16.42578125" style="250" bestFit="1" customWidth="1"/>
    <col min="8" max="8" width="11.85546875" style="251" bestFit="1" customWidth="1"/>
    <col min="9" max="16384" width="9.42578125" style="249"/>
  </cols>
  <sheetData>
    <row r="1" spans="1:8" ht="21" customHeight="1">
      <c r="A1" s="245" t="s">
        <v>539</v>
      </c>
      <c r="B1" s="246"/>
      <c r="C1" s="674" t="s">
        <v>926</v>
      </c>
      <c r="D1" s="247"/>
      <c r="E1" s="247"/>
      <c r="F1" s="247"/>
      <c r="G1" s="248"/>
      <c r="H1" s="246"/>
    </row>
    <row r="2" spans="1:8" ht="13.5" thickBot="1"/>
    <row r="3" spans="1:8" ht="13.5" thickTop="1">
      <c r="A3" s="252" t="s">
        <v>0</v>
      </c>
      <c r="B3" s="253" t="s">
        <v>540</v>
      </c>
      <c r="C3" s="254" t="s">
        <v>1</v>
      </c>
      <c r="D3" s="604" t="s">
        <v>541</v>
      </c>
      <c r="E3" s="605"/>
      <c r="F3" s="605"/>
      <c r="G3" s="605"/>
      <c r="H3" s="606"/>
    </row>
    <row r="4" spans="1:8">
      <c r="A4" s="607" t="s">
        <v>2</v>
      </c>
      <c r="B4" s="610"/>
      <c r="C4" s="613" t="s">
        <v>3</v>
      </c>
      <c r="D4" s="615" t="s">
        <v>542</v>
      </c>
      <c r="E4" s="616"/>
      <c r="F4" s="616"/>
      <c r="G4" s="616"/>
      <c r="H4" s="617"/>
    </row>
    <row r="5" spans="1:8" ht="12.75" customHeight="1">
      <c r="A5" s="608"/>
      <c r="B5" s="611"/>
      <c r="C5" s="614"/>
      <c r="D5" s="618"/>
      <c r="E5" s="619"/>
      <c r="F5" s="619"/>
      <c r="G5" s="619"/>
      <c r="H5" s="620"/>
    </row>
    <row r="6" spans="1:8" ht="31.5" customHeight="1" thickBot="1">
      <c r="A6" s="609"/>
      <c r="B6" s="612"/>
      <c r="C6" s="255" t="s">
        <v>10</v>
      </c>
      <c r="D6" s="621"/>
      <c r="E6" s="621"/>
      <c r="F6" s="621"/>
      <c r="G6" s="621"/>
      <c r="H6" s="622"/>
    </row>
    <row r="7" spans="1:8">
      <c r="A7" s="256" t="s">
        <v>4</v>
      </c>
      <c r="B7" s="623" t="s">
        <v>5</v>
      </c>
      <c r="C7" s="623"/>
      <c r="D7" s="257" t="s">
        <v>6</v>
      </c>
      <c r="E7" s="257" t="s">
        <v>25</v>
      </c>
      <c r="F7" s="257" t="s">
        <v>8</v>
      </c>
      <c r="G7" s="256" t="s">
        <v>7</v>
      </c>
      <c r="H7" s="256" t="s">
        <v>9</v>
      </c>
    </row>
    <row r="8" spans="1:8" ht="12.75" customHeight="1">
      <c r="A8" s="258">
        <v>0</v>
      </c>
      <c r="B8" s="602" t="s">
        <v>578</v>
      </c>
      <c r="C8" s="603"/>
      <c r="D8" s="259" t="s">
        <v>543</v>
      </c>
      <c r="E8" s="259"/>
      <c r="F8" s="260" t="s">
        <v>17</v>
      </c>
      <c r="G8" s="261"/>
      <c r="H8" s="262"/>
    </row>
    <row r="9" spans="1:8" ht="12.75" customHeight="1">
      <c r="A9" s="258">
        <v>1</v>
      </c>
      <c r="B9" s="602" t="s">
        <v>579</v>
      </c>
      <c r="C9" s="603"/>
      <c r="D9" s="259"/>
      <c r="E9" s="259"/>
      <c r="F9" s="260" t="s">
        <v>17</v>
      </c>
      <c r="G9" s="261"/>
      <c r="H9" s="262"/>
    </row>
    <row r="10" spans="1:8" ht="12.75" customHeight="1">
      <c r="A10" s="258">
        <v>2</v>
      </c>
      <c r="B10" s="602" t="s">
        <v>580</v>
      </c>
      <c r="C10" s="603"/>
      <c r="D10" s="259"/>
      <c r="E10" s="259"/>
      <c r="F10" s="260" t="s">
        <v>17</v>
      </c>
      <c r="G10" s="261"/>
      <c r="H10" s="262"/>
    </row>
    <row r="11" spans="1:8" ht="12.75" customHeight="1">
      <c r="A11" s="258">
        <v>3</v>
      </c>
      <c r="B11" s="602" t="s">
        <v>581</v>
      </c>
      <c r="C11" s="603"/>
      <c r="D11" s="259"/>
      <c r="E11" s="259"/>
      <c r="F11" s="260" t="s">
        <v>17</v>
      </c>
      <c r="G11" s="261"/>
      <c r="H11" s="262"/>
    </row>
    <row r="12" spans="1:8" ht="12.75" customHeight="1">
      <c r="A12" s="258">
        <v>4</v>
      </c>
      <c r="B12" s="602" t="s">
        <v>582</v>
      </c>
      <c r="C12" s="603"/>
      <c r="D12" s="259"/>
      <c r="E12" s="259"/>
      <c r="F12" s="260" t="s">
        <v>17</v>
      </c>
      <c r="G12" s="261"/>
      <c r="H12" s="262"/>
    </row>
    <row r="13" spans="1:8" ht="12.75" customHeight="1">
      <c r="A13" s="258">
        <v>5</v>
      </c>
      <c r="B13" s="602" t="s">
        <v>583</v>
      </c>
      <c r="C13" s="603"/>
      <c r="D13" s="259"/>
      <c r="E13" s="259"/>
      <c r="F13" s="260" t="s">
        <v>17</v>
      </c>
      <c r="G13" s="261"/>
      <c r="H13" s="262"/>
    </row>
    <row r="14" spans="1:8" ht="12.75" customHeight="1">
      <c r="A14" s="258">
        <v>6</v>
      </c>
      <c r="B14" s="602" t="s">
        <v>584</v>
      </c>
      <c r="C14" s="603"/>
      <c r="D14" s="259"/>
      <c r="E14" s="259"/>
      <c r="F14" s="260" t="s">
        <v>17</v>
      </c>
      <c r="G14" s="261"/>
      <c r="H14" s="262"/>
    </row>
    <row r="15" spans="1:8" ht="12.75" customHeight="1">
      <c r="A15" s="258">
        <v>7</v>
      </c>
      <c r="B15" s="602" t="s">
        <v>544</v>
      </c>
      <c r="C15" s="603"/>
      <c r="D15" s="259" t="s">
        <v>543</v>
      </c>
      <c r="E15" s="259"/>
      <c r="F15" s="260" t="s">
        <v>17</v>
      </c>
      <c r="G15" s="261"/>
      <c r="H15" s="262"/>
    </row>
    <row r="16" spans="1:8" ht="13.5" thickBot="1"/>
    <row r="17" spans="1:8" ht="13.5" customHeight="1" thickTop="1">
      <c r="A17" s="252" t="s">
        <v>0</v>
      </c>
      <c r="B17" s="253" t="s">
        <v>545</v>
      </c>
      <c r="C17" s="254" t="s">
        <v>1</v>
      </c>
      <c r="D17" s="604" t="s">
        <v>546</v>
      </c>
      <c r="E17" s="605"/>
      <c r="F17" s="605"/>
      <c r="G17" s="605"/>
      <c r="H17" s="606"/>
    </row>
    <row r="18" spans="1:8">
      <c r="A18" s="607" t="s">
        <v>2</v>
      </c>
      <c r="B18" s="610"/>
      <c r="C18" s="613" t="s">
        <v>3</v>
      </c>
      <c r="D18" s="615" t="s">
        <v>542</v>
      </c>
      <c r="E18" s="616"/>
      <c r="F18" s="616"/>
      <c r="G18" s="616"/>
      <c r="H18" s="617"/>
    </row>
    <row r="19" spans="1:8" ht="12.75" customHeight="1">
      <c r="A19" s="608"/>
      <c r="B19" s="611"/>
      <c r="C19" s="614"/>
      <c r="D19" s="618"/>
      <c r="E19" s="619"/>
      <c r="F19" s="619"/>
      <c r="G19" s="619"/>
      <c r="H19" s="620"/>
    </row>
    <row r="20" spans="1:8" ht="31.5" customHeight="1" thickBot="1">
      <c r="A20" s="609"/>
      <c r="B20" s="612"/>
      <c r="C20" s="255" t="s">
        <v>10</v>
      </c>
      <c r="D20" s="621"/>
      <c r="E20" s="621"/>
      <c r="F20" s="621"/>
      <c r="G20" s="621"/>
      <c r="H20" s="622"/>
    </row>
    <row r="21" spans="1:8">
      <c r="A21" s="256" t="s">
        <v>4</v>
      </c>
      <c r="B21" s="623" t="s">
        <v>5</v>
      </c>
      <c r="C21" s="623"/>
      <c r="D21" s="257" t="s">
        <v>6</v>
      </c>
      <c r="E21" s="257" t="s">
        <v>25</v>
      </c>
      <c r="F21" s="257" t="s">
        <v>8</v>
      </c>
      <c r="G21" s="256" t="s">
        <v>7</v>
      </c>
      <c r="H21" s="256" t="s">
        <v>9</v>
      </c>
    </row>
    <row r="22" spans="1:8" ht="12.75" customHeight="1">
      <c r="A22" s="258">
        <v>0</v>
      </c>
      <c r="B22" s="602" t="s">
        <v>585</v>
      </c>
      <c r="C22" s="603"/>
      <c r="D22" s="259" t="s">
        <v>543</v>
      </c>
      <c r="E22" s="259"/>
      <c r="F22" s="260" t="s">
        <v>17</v>
      </c>
      <c r="G22" s="261"/>
      <c r="H22" s="262"/>
    </row>
    <row r="23" spans="1:8" ht="12.75" customHeight="1">
      <c r="A23" s="258">
        <v>1</v>
      </c>
      <c r="B23" s="602" t="s">
        <v>586</v>
      </c>
      <c r="C23" s="603"/>
      <c r="D23" s="259"/>
      <c r="E23" s="259"/>
      <c r="F23" s="260" t="s">
        <v>17</v>
      </c>
      <c r="G23" s="261"/>
      <c r="H23" s="262"/>
    </row>
    <row r="24" spans="1:8" ht="12.75" customHeight="1">
      <c r="A24" s="258">
        <v>2</v>
      </c>
      <c r="B24" s="602" t="s">
        <v>587</v>
      </c>
      <c r="C24" s="603"/>
      <c r="D24" s="259"/>
      <c r="E24" s="259"/>
      <c r="F24" s="260" t="s">
        <v>17</v>
      </c>
      <c r="G24" s="261"/>
      <c r="H24" s="262"/>
    </row>
    <row r="25" spans="1:8" ht="12.75" customHeight="1">
      <c r="A25" s="258">
        <v>3</v>
      </c>
      <c r="B25" s="602" t="s">
        <v>588</v>
      </c>
      <c r="C25" s="603"/>
      <c r="D25" s="259"/>
      <c r="E25" s="259"/>
      <c r="F25" s="260" t="s">
        <v>17</v>
      </c>
      <c r="G25" s="261"/>
      <c r="H25" s="262"/>
    </row>
    <row r="26" spans="1:8" ht="12.75" customHeight="1">
      <c r="A26" s="258">
        <v>4</v>
      </c>
      <c r="B26" s="602" t="s">
        <v>589</v>
      </c>
      <c r="C26" s="603"/>
      <c r="D26" s="259"/>
      <c r="E26" s="259"/>
      <c r="F26" s="260" t="s">
        <v>17</v>
      </c>
      <c r="G26" s="261"/>
      <c r="H26" s="262"/>
    </row>
    <row r="27" spans="1:8" ht="12.75" customHeight="1">
      <c r="A27" s="258">
        <v>5</v>
      </c>
      <c r="B27" s="602" t="s">
        <v>590</v>
      </c>
      <c r="C27" s="603"/>
      <c r="D27" s="259"/>
      <c r="E27" s="259"/>
      <c r="F27" s="260" t="s">
        <v>17</v>
      </c>
      <c r="G27" s="261"/>
      <c r="H27" s="262"/>
    </row>
    <row r="28" spans="1:8" ht="12.75" customHeight="1">
      <c r="A28" s="258">
        <v>6</v>
      </c>
      <c r="B28" s="602" t="s">
        <v>591</v>
      </c>
      <c r="C28" s="603"/>
      <c r="D28" s="259"/>
      <c r="E28" s="259"/>
      <c r="F28" s="260" t="s">
        <v>17</v>
      </c>
      <c r="G28" s="261"/>
      <c r="H28" s="262"/>
    </row>
    <row r="29" spans="1:8" ht="12.75" customHeight="1">
      <c r="A29" s="258">
        <v>7</v>
      </c>
      <c r="B29" s="602" t="s">
        <v>544</v>
      </c>
      <c r="C29" s="603"/>
      <c r="D29" s="259" t="s">
        <v>543</v>
      </c>
      <c r="E29" s="259"/>
      <c r="F29" s="260" t="s">
        <v>17</v>
      </c>
      <c r="G29" s="261"/>
      <c r="H29" s="262"/>
    </row>
    <row r="30" spans="1:8" ht="13.5" thickBot="1"/>
    <row r="31" spans="1:8" ht="13.5" customHeight="1" thickTop="1">
      <c r="A31" s="252" t="s">
        <v>0</v>
      </c>
      <c r="B31" s="253" t="s">
        <v>547</v>
      </c>
      <c r="C31" s="254" t="s">
        <v>1</v>
      </c>
      <c r="D31" s="604" t="s">
        <v>548</v>
      </c>
      <c r="E31" s="605"/>
      <c r="F31" s="605"/>
      <c r="G31" s="605"/>
      <c r="H31" s="606"/>
    </row>
    <row r="32" spans="1:8">
      <c r="A32" s="607" t="s">
        <v>2</v>
      </c>
      <c r="B32" s="610"/>
      <c r="C32" s="613" t="s">
        <v>3</v>
      </c>
      <c r="D32" s="615" t="s">
        <v>542</v>
      </c>
      <c r="E32" s="616"/>
      <c r="F32" s="616"/>
      <c r="G32" s="616"/>
      <c r="H32" s="617"/>
    </row>
    <row r="33" spans="1:8" ht="12.75" customHeight="1">
      <c r="A33" s="608"/>
      <c r="B33" s="611"/>
      <c r="C33" s="614"/>
      <c r="D33" s="618"/>
      <c r="E33" s="619"/>
      <c r="F33" s="619"/>
      <c r="G33" s="619"/>
      <c r="H33" s="620"/>
    </row>
    <row r="34" spans="1:8" ht="31.5" customHeight="1" thickBot="1">
      <c r="A34" s="609"/>
      <c r="B34" s="612"/>
      <c r="C34" s="255" t="s">
        <v>10</v>
      </c>
      <c r="D34" s="621"/>
      <c r="E34" s="621"/>
      <c r="F34" s="621"/>
      <c r="G34" s="621"/>
      <c r="H34" s="622"/>
    </row>
    <row r="35" spans="1:8">
      <c r="A35" s="256" t="s">
        <v>4</v>
      </c>
      <c r="B35" s="623" t="s">
        <v>5</v>
      </c>
      <c r="C35" s="623"/>
      <c r="D35" s="257" t="s">
        <v>6</v>
      </c>
      <c r="E35" s="257" t="s">
        <v>25</v>
      </c>
      <c r="F35" s="257" t="s">
        <v>8</v>
      </c>
      <c r="G35" s="256" t="s">
        <v>7</v>
      </c>
      <c r="H35" s="256" t="s">
        <v>9</v>
      </c>
    </row>
    <row r="36" spans="1:8" ht="12.75" customHeight="1">
      <c r="A36" s="258">
        <v>0</v>
      </c>
      <c r="B36" s="602" t="s">
        <v>592</v>
      </c>
      <c r="C36" s="603"/>
      <c r="D36" s="259" t="s">
        <v>543</v>
      </c>
      <c r="E36" s="259"/>
      <c r="F36" s="260" t="s">
        <v>17</v>
      </c>
      <c r="G36" s="261"/>
      <c r="H36" s="262"/>
    </row>
    <row r="37" spans="1:8" ht="12.75" customHeight="1">
      <c r="A37" s="258">
        <v>1</v>
      </c>
      <c r="B37" s="602" t="s">
        <v>593</v>
      </c>
      <c r="C37" s="603"/>
      <c r="D37" s="259"/>
      <c r="E37" s="259"/>
      <c r="F37" s="260" t="s">
        <v>17</v>
      </c>
      <c r="G37" s="261"/>
      <c r="H37" s="262"/>
    </row>
    <row r="38" spans="1:8" ht="12.75" customHeight="1">
      <c r="A38" s="258">
        <v>2</v>
      </c>
      <c r="B38" s="602" t="s">
        <v>594</v>
      </c>
      <c r="C38" s="603"/>
      <c r="D38" s="259"/>
      <c r="E38" s="259"/>
      <c r="F38" s="260" t="s">
        <v>17</v>
      </c>
      <c r="G38" s="261"/>
      <c r="H38" s="262"/>
    </row>
    <row r="39" spans="1:8" ht="12.75" customHeight="1">
      <c r="A39" s="258">
        <v>3</v>
      </c>
      <c r="B39" s="602" t="s">
        <v>595</v>
      </c>
      <c r="C39" s="603"/>
      <c r="D39" s="259"/>
      <c r="E39" s="259"/>
      <c r="F39" s="260" t="s">
        <v>17</v>
      </c>
      <c r="G39" s="261"/>
      <c r="H39" s="262"/>
    </row>
    <row r="40" spans="1:8" ht="12.75" customHeight="1">
      <c r="A40" s="258">
        <v>4</v>
      </c>
      <c r="B40" s="602" t="s">
        <v>596</v>
      </c>
      <c r="C40" s="603"/>
      <c r="D40" s="259"/>
      <c r="E40" s="259"/>
      <c r="F40" s="260" t="s">
        <v>17</v>
      </c>
      <c r="G40" s="261"/>
      <c r="H40" s="262"/>
    </row>
    <row r="41" spans="1:8" ht="12.75" customHeight="1">
      <c r="A41" s="258">
        <v>5</v>
      </c>
      <c r="B41" s="602" t="s">
        <v>597</v>
      </c>
      <c r="C41" s="603"/>
      <c r="D41" s="259"/>
      <c r="E41" s="259"/>
      <c r="F41" s="260" t="s">
        <v>17</v>
      </c>
      <c r="G41" s="261"/>
      <c r="H41" s="262"/>
    </row>
    <row r="42" spans="1:8" ht="12.75" customHeight="1">
      <c r="A42" s="258">
        <v>6</v>
      </c>
      <c r="B42" s="602" t="s">
        <v>598</v>
      </c>
      <c r="C42" s="603"/>
      <c r="D42" s="259"/>
      <c r="E42" s="259"/>
      <c r="F42" s="260" t="s">
        <v>17</v>
      </c>
      <c r="G42" s="261"/>
      <c r="H42" s="262"/>
    </row>
    <row r="43" spans="1:8" ht="12.75" customHeight="1">
      <c r="A43" s="258">
        <v>7</v>
      </c>
      <c r="B43" s="602" t="s">
        <v>544</v>
      </c>
      <c r="C43" s="603"/>
      <c r="D43" s="259" t="s">
        <v>543</v>
      </c>
      <c r="E43" s="259"/>
      <c r="F43" s="260" t="s">
        <v>17</v>
      </c>
      <c r="G43" s="261"/>
      <c r="H43" s="262"/>
    </row>
    <row r="47" spans="1:8">
      <c r="C47" s="178" t="s">
        <v>426</v>
      </c>
    </row>
    <row r="48" spans="1:8" ht="15">
      <c r="C48" s="150" t="s">
        <v>423</v>
      </c>
    </row>
    <row r="49" spans="3:3" ht="15">
      <c r="C49" s="150" t="s">
        <v>424</v>
      </c>
    </row>
    <row r="50" spans="3:3" ht="15">
      <c r="C50" s="150" t="s">
        <v>425</v>
      </c>
    </row>
    <row r="51" spans="3:3" ht="15">
      <c r="C51" s="150" t="s">
        <v>599</v>
      </c>
    </row>
  </sheetData>
  <mergeCells count="45">
    <mergeCell ref="B42:C42"/>
    <mergeCell ref="B43:C43"/>
    <mergeCell ref="B15:C15"/>
    <mergeCell ref="B22:C22"/>
    <mergeCell ref="B23:C23"/>
    <mergeCell ref="B24:C24"/>
    <mergeCell ref="B25:C25"/>
    <mergeCell ref="B35:C35"/>
    <mergeCell ref="B21:C21"/>
    <mergeCell ref="B26:C26"/>
    <mergeCell ref="B27:C27"/>
    <mergeCell ref="B28:C28"/>
    <mergeCell ref="B29:C29"/>
    <mergeCell ref="B36:C36"/>
    <mergeCell ref="B37:C37"/>
    <mergeCell ref="B38:C38"/>
    <mergeCell ref="D3:H3"/>
    <mergeCell ref="A4:A6"/>
    <mergeCell ref="B4:B6"/>
    <mergeCell ref="C4:C5"/>
    <mergeCell ref="D4:H5"/>
    <mergeCell ref="D6:H6"/>
    <mergeCell ref="B7:C7"/>
    <mergeCell ref="D17:H17"/>
    <mergeCell ref="A18:A20"/>
    <mergeCell ref="B18:B20"/>
    <mergeCell ref="C18:C19"/>
    <mergeCell ref="D18:H19"/>
    <mergeCell ref="D20:H20"/>
    <mergeCell ref="B8:C8"/>
    <mergeCell ref="B9:C9"/>
    <mergeCell ref="B10:C10"/>
    <mergeCell ref="B11:C11"/>
    <mergeCell ref="B12:C12"/>
    <mergeCell ref="B13:C13"/>
    <mergeCell ref="B14:C14"/>
    <mergeCell ref="B39:C39"/>
    <mergeCell ref="B40:C40"/>
    <mergeCell ref="B41:C41"/>
    <mergeCell ref="D31:H31"/>
    <mergeCell ref="A32:A34"/>
    <mergeCell ref="B32:B34"/>
    <mergeCell ref="C32:C33"/>
    <mergeCell ref="D32:H33"/>
    <mergeCell ref="D34:H34"/>
  </mergeCells>
  <conditionalFormatting sqref="F8:F15 F22:F29 F36:F43">
    <cfRule type="expression" dxfId="98" priority="17">
      <formula>IF(F8="Pass",1,0)</formula>
    </cfRule>
    <cfRule type="expression" dxfId="97" priority="18">
      <formula>IF(F8="Fail",1,0)</formula>
    </cfRule>
  </conditionalFormatting>
  <conditionalFormatting sqref="H8:H15 H22:H29 H36:H43">
    <cfRule type="expression" dxfId="96" priority="16">
      <formula>IF(H8&lt;&gt;"",1,0)</formula>
    </cfRule>
  </conditionalFormatting>
  <conditionalFormatting sqref="B31 B17">
    <cfRule type="expression" dxfId="95" priority="10">
      <formula>IF(COUNTIF(#REF!,"Fail")&gt;0,1,0)</formula>
    </cfRule>
    <cfRule type="expression" dxfId="94" priority="11">
      <formula>IF(COUNTIF(#REF!,"Not Started")&gt;0,1,0)</formula>
    </cfRule>
    <cfRule type="expression" dxfId="93" priority="12">
      <formula>IF(COUNTIF(#REF!,"Pass")&gt;0,1,0)</formula>
    </cfRule>
  </conditionalFormatting>
  <conditionalFormatting sqref="B3">
    <cfRule type="expression" dxfId="92" priority="22">
      <formula>IF(COUNTIF(#REF!,"Fail")&gt;0,1,0)</formula>
    </cfRule>
    <cfRule type="expression" dxfId="91" priority="23">
      <formula>IF(COUNTIF(#REF!,"Not Started")&gt;0,1,0)</formula>
    </cfRule>
    <cfRule type="expression" dxfId="90" priority="24">
      <formula>IF(COUNTIF(#REF!,"Pass")&gt;0,1,0)</formula>
    </cfRule>
  </conditionalFormatting>
  <dataValidations count="1">
    <dataValidation type="list" allowBlank="1" showInputMessage="1" showErrorMessage="1" sqref="F36:F43 F22:F29 F8:F15">
      <formula1>Status</formula1>
    </dataValidation>
  </dataValidations>
  <hyperlinks>
    <hyperlink ref="C48" r:id="rId1"/>
    <hyperlink ref="C49" r:id="rId2"/>
    <hyperlink ref="C50" r:id="rId3"/>
    <hyperlink ref="C51" r:id="rId4"/>
  </hyperlinks>
  <printOptions horizontalCentered="1" headings="1" gridLines="1"/>
  <pageMargins left="0.75" right="0.75" top="0.75" bottom="0.75" header="0.3" footer="0.3"/>
  <pageSetup scale="65" fitToHeight="0" orientation="landscape" r:id="rId5"/>
  <headerFooter>
    <oddFooter>&amp;L&amp;"Arial,Regular"&amp;8File: &amp;Z&amp;F
Tab: &amp;A&amp;R&amp;"Arial,Regular"&amp;8Page &amp;P of &amp;N
Printed &amp;D  @ &amp;T</oddFooter>
  </headerFooter>
  <legacyDrawing r:id="rId6"/>
</worksheet>
</file>

<file path=xl/worksheets/sheet11.xml><?xml version="1.0" encoding="utf-8"?>
<worksheet xmlns="http://schemas.openxmlformats.org/spreadsheetml/2006/main" xmlns:r="http://schemas.openxmlformats.org/officeDocument/2006/relationships">
  <sheetPr>
    <tabColor rgb="FFFF0000"/>
    <pageSetUpPr fitToPage="1"/>
  </sheetPr>
  <dimension ref="A1:H52"/>
  <sheetViews>
    <sheetView zoomScale="80" zoomScaleNormal="80" workbookViewId="0">
      <selection activeCell="C1" sqref="C1"/>
    </sheetView>
  </sheetViews>
  <sheetFormatPr defaultColWidth="9.42578125" defaultRowHeight="12.75"/>
  <cols>
    <col min="1" max="1" width="12.28515625" style="249" customWidth="1"/>
    <col min="2" max="2" width="13.42578125" style="249" customWidth="1"/>
    <col min="3" max="3" width="38.7109375" style="249" customWidth="1"/>
    <col min="4" max="4" width="42.7109375" style="249" customWidth="1"/>
    <col min="5" max="5" width="35.85546875" style="249" customWidth="1"/>
    <col min="6" max="6" width="11.42578125" style="249" bestFit="1" customWidth="1"/>
    <col min="7" max="7" width="16.42578125" style="250" bestFit="1" customWidth="1"/>
    <col min="8" max="8" width="11.85546875" style="251" bestFit="1" customWidth="1"/>
    <col min="9" max="16384" width="9.42578125" style="249"/>
  </cols>
  <sheetData>
    <row r="1" spans="1:8" ht="21" customHeight="1">
      <c r="A1" s="245" t="s">
        <v>549</v>
      </c>
      <c r="B1" s="246"/>
      <c r="C1" s="674" t="s">
        <v>927</v>
      </c>
      <c r="D1" s="247"/>
      <c r="E1" s="247"/>
      <c r="F1" s="247"/>
      <c r="G1" s="248"/>
      <c r="H1" s="246"/>
    </row>
    <row r="2" spans="1:8" ht="13.5" thickBot="1"/>
    <row r="3" spans="1:8" ht="13.5" customHeight="1" thickTop="1">
      <c r="A3" s="252" t="s">
        <v>0</v>
      </c>
      <c r="B3" s="253" t="s">
        <v>550</v>
      </c>
      <c r="C3" s="254" t="s">
        <v>1</v>
      </c>
      <c r="D3" s="604" t="s">
        <v>551</v>
      </c>
      <c r="E3" s="605"/>
      <c r="F3" s="605"/>
      <c r="G3" s="605"/>
      <c r="H3" s="606"/>
    </row>
    <row r="4" spans="1:8">
      <c r="A4" s="607" t="s">
        <v>2</v>
      </c>
      <c r="B4" s="610"/>
      <c r="C4" s="613" t="s">
        <v>3</v>
      </c>
      <c r="D4" s="615" t="s">
        <v>552</v>
      </c>
      <c r="E4" s="616"/>
      <c r="F4" s="616"/>
      <c r="G4" s="616"/>
      <c r="H4" s="617"/>
    </row>
    <row r="5" spans="1:8" ht="12.75" customHeight="1">
      <c r="A5" s="608"/>
      <c r="B5" s="611"/>
      <c r="C5" s="614"/>
      <c r="D5" s="618"/>
      <c r="E5" s="619"/>
      <c r="F5" s="619"/>
      <c r="G5" s="619"/>
      <c r="H5" s="620"/>
    </row>
    <row r="6" spans="1:8" ht="31.5" customHeight="1" thickBot="1">
      <c r="A6" s="609"/>
      <c r="B6" s="612"/>
      <c r="C6" s="255" t="s">
        <v>10</v>
      </c>
      <c r="D6" s="621"/>
      <c r="E6" s="621"/>
      <c r="F6" s="621"/>
      <c r="G6" s="621"/>
      <c r="H6" s="622"/>
    </row>
    <row r="7" spans="1:8">
      <c r="A7" s="256" t="s">
        <v>4</v>
      </c>
      <c r="B7" s="623" t="s">
        <v>5</v>
      </c>
      <c r="C7" s="623"/>
      <c r="D7" s="257" t="s">
        <v>6</v>
      </c>
      <c r="E7" s="257" t="s">
        <v>25</v>
      </c>
      <c r="F7" s="257" t="s">
        <v>8</v>
      </c>
      <c r="G7" s="256" t="s">
        <v>7</v>
      </c>
      <c r="H7" s="256" t="s">
        <v>9</v>
      </c>
    </row>
    <row r="8" spans="1:8" ht="12.75" customHeight="1">
      <c r="A8" s="258">
        <v>0</v>
      </c>
      <c r="B8" s="602" t="s">
        <v>557</v>
      </c>
      <c r="C8" s="603"/>
      <c r="D8" s="259" t="s">
        <v>543</v>
      </c>
      <c r="E8" s="259"/>
      <c r="F8" s="260" t="s">
        <v>17</v>
      </c>
      <c r="G8" s="261"/>
      <c r="H8" s="262"/>
    </row>
    <row r="9" spans="1:8" ht="12.75" customHeight="1">
      <c r="A9" s="258">
        <v>1</v>
      </c>
      <c r="B9" s="602" t="s">
        <v>558</v>
      </c>
      <c r="C9" s="603"/>
      <c r="D9" s="259"/>
      <c r="E9" s="259"/>
      <c r="F9" s="260" t="s">
        <v>17</v>
      </c>
      <c r="G9" s="261"/>
      <c r="H9" s="262"/>
    </row>
    <row r="10" spans="1:8" ht="12.75" customHeight="1">
      <c r="A10" s="258">
        <v>2</v>
      </c>
      <c r="B10" s="602" t="s">
        <v>559</v>
      </c>
      <c r="C10" s="603"/>
      <c r="D10" s="259"/>
      <c r="E10" s="259"/>
      <c r="F10" s="260" t="s">
        <v>17</v>
      </c>
      <c r="G10" s="261"/>
      <c r="H10" s="262"/>
    </row>
    <row r="11" spans="1:8" ht="12.75" customHeight="1">
      <c r="A11" s="258">
        <v>3</v>
      </c>
      <c r="B11" s="602" t="s">
        <v>560</v>
      </c>
      <c r="C11" s="603"/>
      <c r="D11" s="259"/>
      <c r="E11" s="259"/>
      <c r="F11" s="260" t="s">
        <v>17</v>
      </c>
      <c r="G11" s="261"/>
      <c r="H11" s="262"/>
    </row>
    <row r="12" spans="1:8" ht="12.75" customHeight="1">
      <c r="A12" s="258">
        <v>4</v>
      </c>
      <c r="B12" s="602" t="s">
        <v>561</v>
      </c>
      <c r="C12" s="603"/>
      <c r="D12" s="259"/>
      <c r="E12" s="259"/>
      <c r="F12" s="260" t="s">
        <v>17</v>
      </c>
      <c r="G12" s="261"/>
      <c r="H12" s="262"/>
    </row>
    <row r="13" spans="1:8" ht="12.75" customHeight="1">
      <c r="A13" s="258">
        <v>5</v>
      </c>
      <c r="B13" s="602" t="s">
        <v>562</v>
      </c>
      <c r="C13" s="603"/>
      <c r="D13" s="259"/>
      <c r="E13" s="259"/>
      <c r="F13" s="260" t="s">
        <v>17</v>
      </c>
      <c r="G13" s="261"/>
      <c r="H13" s="262"/>
    </row>
    <row r="14" spans="1:8" ht="12.75" customHeight="1">
      <c r="A14" s="258">
        <v>6</v>
      </c>
      <c r="B14" s="602" t="s">
        <v>563</v>
      </c>
      <c r="C14" s="603"/>
      <c r="D14" s="259"/>
      <c r="E14" s="259"/>
      <c r="F14" s="260" t="s">
        <v>17</v>
      </c>
      <c r="G14" s="261"/>
      <c r="H14" s="262"/>
    </row>
    <row r="15" spans="1:8" ht="12.75" customHeight="1">
      <c r="A15" s="258">
        <v>7</v>
      </c>
      <c r="B15" s="602" t="s">
        <v>544</v>
      </c>
      <c r="C15" s="603"/>
      <c r="D15" s="259" t="s">
        <v>543</v>
      </c>
      <c r="E15" s="259"/>
      <c r="F15" s="260" t="s">
        <v>17</v>
      </c>
      <c r="G15" s="261"/>
      <c r="H15" s="262"/>
    </row>
    <row r="16" spans="1:8" ht="13.5" thickBot="1"/>
    <row r="17" spans="1:8" ht="13.5" customHeight="1" thickTop="1">
      <c r="A17" s="252" t="s">
        <v>0</v>
      </c>
      <c r="B17" s="253" t="s">
        <v>553</v>
      </c>
      <c r="C17" s="254" t="s">
        <v>1</v>
      </c>
      <c r="D17" s="604" t="s">
        <v>554</v>
      </c>
      <c r="E17" s="605"/>
      <c r="F17" s="605"/>
      <c r="G17" s="605"/>
      <c r="H17" s="606"/>
    </row>
    <row r="18" spans="1:8">
      <c r="A18" s="607" t="s">
        <v>2</v>
      </c>
      <c r="B18" s="610"/>
      <c r="C18" s="613" t="s">
        <v>3</v>
      </c>
      <c r="D18" s="615" t="s">
        <v>542</v>
      </c>
      <c r="E18" s="616"/>
      <c r="F18" s="616"/>
      <c r="G18" s="616"/>
      <c r="H18" s="617"/>
    </row>
    <row r="19" spans="1:8" ht="12.75" customHeight="1">
      <c r="A19" s="608"/>
      <c r="B19" s="611"/>
      <c r="C19" s="614"/>
      <c r="D19" s="618"/>
      <c r="E19" s="619"/>
      <c r="F19" s="619"/>
      <c r="G19" s="619"/>
      <c r="H19" s="620"/>
    </row>
    <row r="20" spans="1:8" ht="31.5" customHeight="1" thickBot="1">
      <c r="A20" s="609"/>
      <c r="B20" s="612"/>
      <c r="C20" s="255" t="s">
        <v>10</v>
      </c>
      <c r="D20" s="621"/>
      <c r="E20" s="621"/>
      <c r="F20" s="621"/>
      <c r="G20" s="621"/>
      <c r="H20" s="622"/>
    </row>
    <row r="21" spans="1:8">
      <c r="A21" s="256" t="s">
        <v>4</v>
      </c>
      <c r="B21" s="623" t="s">
        <v>5</v>
      </c>
      <c r="C21" s="623"/>
      <c r="D21" s="257" t="s">
        <v>6</v>
      </c>
      <c r="E21" s="257" t="s">
        <v>25</v>
      </c>
      <c r="F21" s="257" t="s">
        <v>8</v>
      </c>
      <c r="G21" s="256" t="s">
        <v>7</v>
      </c>
      <c r="H21" s="256" t="s">
        <v>9</v>
      </c>
    </row>
    <row r="22" spans="1:8" ht="12.75" customHeight="1">
      <c r="A22" s="258">
        <v>0</v>
      </c>
      <c r="B22" s="602" t="s">
        <v>564</v>
      </c>
      <c r="C22" s="603"/>
      <c r="D22" s="259" t="s">
        <v>543</v>
      </c>
      <c r="E22" s="259"/>
      <c r="F22" s="260" t="s">
        <v>17</v>
      </c>
      <c r="G22" s="261"/>
      <c r="H22" s="262"/>
    </row>
    <row r="23" spans="1:8" ht="12.75" customHeight="1">
      <c r="A23" s="258">
        <v>1</v>
      </c>
      <c r="B23" s="602" t="s">
        <v>565</v>
      </c>
      <c r="C23" s="603"/>
      <c r="D23" s="259"/>
      <c r="E23" s="259"/>
      <c r="F23" s="260" t="s">
        <v>17</v>
      </c>
      <c r="G23" s="261"/>
      <c r="H23" s="262"/>
    </row>
    <row r="24" spans="1:8" ht="12.75" customHeight="1">
      <c r="A24" s="258">
        <v>2</v>
      </c>
      <c r="B24" s="602" t="s">
        <v>566</v>
      </c>
      <c r="C24" s="603"/>
      <c r="D24" s="259"/>
      <c r="E24" s="259"/>
      <c r="F24" s="260" t="s">
        <v>17</v>
      </c>
      <c r="G24" s="261"/>
      <c r="H24" s="262"/>
    </row>
    <row r="25" spans="1:8" ht="12.75" customHeight="1">
      <c r="A25" s="258">
        <v>3</v>
      </c>
      <c r="B25" s="602" t="s">
        <v>567</v>
      </c>
      <c r="C25" s="603"/>
      <c r="D25" s="259"/>
      <c r="E25" s="259"/>
      <c r="F25" s="260" t="s">
        <v>17</v>
      </c>
      <c r="G25" s="261"/>
      <c r="H25" s="262"/>
    </row>
    <row r="26" spans="1:8" ht="12.75" customHeight="1">
      <c r="A26" s="258">
        <v>4</v>
      </c>
      <c r="B26" s="602" t="s">
        <v>568</v>
      </c>
      <c r="C26" s="603"/>
      <c r="D26" s="259"/>
      <c r="E26" s="259"/>
      <c r="F26" s="260" t="s">
        <v>17</v>
      </c>
      <c r="G26" s="261"/>
      <c r="H26" s="262"/>
    </row>
    <row r="27" spans="1:8" ht="12.75" customHeight="1">
      <c r="A27" s="258">
        <v>5</v>
      </c>
      <c r="B27" s="602" t="s">
        <v>569</v>
      </c>
      <c r="C27" s="603"/>
      <c r="D27" s="259"/>
      <c r="E27" s="259"/>
      <c r="F27" s="260" t="s">
        <v>17</v>
      </c>
      <c r="G27" s="261"/>
      <c r="H27" s="262"/>
    </row>
    <row r="28" spans="1:8" ht="12.75" customHeight="1">
      <c r="A28" s="258">
        <v>6</v>
      </c>
      <c r="B28" s="602" t="s">
        <v>570</v>
      </c>
      <c r="C28" s="603"/>
      <c r="D28" s="259"/>
      <c r="E28" s="259"/>
      <c r="F28" s="260" t="s">
        <v>17</v>
      </c>
      <c r="G28" s="261"/>
      <c r="H28" s="262"/>
    </row>
    <row r="29" spans="1:8" ht="12.75" customHeight="1">
      <c r="A29" s="258">
        <v>7</v>
      </c>
      <c r="B29" s="602" t="s">
        <v>544</v>
      </c>
      <c r="C29" s="603"/>
      <c r="D29" s="259" t="s">
        <v>543</v>
      </c>
      <c r="E29" s="259"/>
      <c r="F29" s="260" t="s">
        <v>17</v>
      </c>
      <c r="G29" s="261"/>
      <c r="H29" s="262"/>
    </row>
    <row r="30" spans="1:8" ht="13.5" thickBot="1"/>
    <row r="31" spans="1:8" ht="13.5" customHeight="1" thickTop="1">
      <c r="A31" s="252" t="s">
        <v>0</v>
      </c>
      <c r="B31" s="253" t="s">
        <v>555</v>
      </c>
      <c r="C31" s="254" t="s">
        <v>1</v>
      </c>
      <c r="D31" s="604" t="s">
        <v>556</v>
      </c>
      <c r="E31" s="605"/>
      <c r="F31" s="605"/>
      <c r="G31" s="605"/>
      <c r="H31" s="606"/>
    </row>
    <row r="32" spans="1:8">
      <c r="A32" s="607" t="s">
        <v>2</v>
      </c>
      <c r="B32" s="610"/>
      <c r="C32" s="613" t="s">
        <v>3</v>
      </c>
      <c r="D32" s="615" t="s">
        <v>542</v>
      </c>
      <c r="E32" s="616"/>
      <c r="F32" s="616"/>
      <c r="G32" s="616"/>
      <c r="H32" s="617"/>
    </row>
    <row r="33" spans="1:8" ht="12.75" customHeight="1">
      <c r="A33" s="608"/>
      <c r="B33" s="611"/>
      <c r="C33" s="614"/>
      <c r="D33" s="618"/>
      <c r="E33" s="619"/>
      <c r="F33" s="619"/>
      <c r="G33" s="619"/>
      <c r="H33" s="620"/>
    </row>
    <row r="34" spans="1:8" ht="31.5" customHeight="1" thickBot="1">
      <c r="A34" s="609"/>
      <c r="B34" s="612"/>
      <c r="C34" s="255" t="s">
        <v>10</v>
      </c>
      <c r="D34" s="621"/>
      <c r="E34" s="621"/>
      <c r="F34" s="621"/>
      <c r="G34" s="621"/>
      <c r="H34" s="622"/>
    </row>
    <row r="35" spans="1:8">
      <c r="A35" s="256" t="s">
        <v>4</v>
      </c>
      <c r="B35" s="623" t="s">
        <v>5</v>
      </c>
      <c r="C35" s="623"/>
      <c r="D35" s="257" t="s">
        <v>6</v>
      </c>
      <c r="E35" s="257" t="s">
        <v>25</v>
      </c>
      <c r="F35" s="257" t="s">
        <v>8</v>
      </c>
      <c r="G35" s="256" t="s">
        <v>7</v>
      </c>
      <c r="H35" s="256" t="s">
        <v>9</v>
      </c>
    </row>
    <row r="36" spans="1:8" ht="12.75" customHeight="1">
      <c r="A36" s="258">
        <v>0</v>
      </c>
      <c r="B36" s="602" t="s">
        <v>571</v>
      </c>
      <c r="C36" s="603"/>
      <c r="D36" s="259" t="s">
        <v>543</v>
      </c>
      <c r="E36" s="259"/>
      <c r="F36" s="260" t="s">
        <v>17</v>
      </c>
      <c r="G36" s="261"/>
      <c r="H36" s="262"/>
    </row>
    <row r="37" spans="1:8" ht="12.75" customHeight="1">
      <c r="A37" s="258">
        <v>1</v>
      </c>
      <c r="B37" s="602" t="s">
        <v>572</v>
      </c>
      <c r="C37" s="603"/>
      <c r="D37" s="259"/>
      <c r="E37" s="259"/>
      <c r="F37" s="260" t="s">
        <v>17</v>
      </c>
      <c r="G37" s="261"/>
      <c r="H37" s="262"/>
    </row>
    <row r="38" spans="1:8" ht="12.75" customHeight="1">
      <c r="A38" s="258">
        <v>2</v>
      </c>
      <c r="B38" s="602" t="s">
        <v>573</v>
      </c>
      <c r="C38" s="603"/>
      <c r="D38" s="259"/>
      <c r="E38" s="259"/>
      <c r="F38" s="260" t="s">
        <v>17</v>
      </c>
      <c r="G38" s="261"/>
      <c r="H38" s="262"/>
    </row>
    <row r="39" spans="1:8" ht="12.75" customHeight="1">
      <c r="A39" s="258">
        <v>3</v>
      </c>
      <c r="B39" s="602" t="s">
        <v>574</v>
      </c>
      <c r="C39" s="603"/>
      <c r="D39" s="259"/>
      <c r="E39" s="259"/>
      <c r="F39" s="260" t="s">
        <v>17</v>
      </c>
      <c r="G39" s="261"/>
      <c r="H39" s="262"/>
    </row>
    <row r="40" spans="1:8" ht="12.75" customHeight="1">
      <c r="A40" s="258">
        <v>4</v>
      </c>
      <c r="B40" s="602" t="s">
        <v>575</v>
      </c>
      <c r="C40" s="603"/>
      <c r="D40" s="259"/>
      <c r="E40" s="259"/>
      <c r="F40" s="260" t="s">
        <v>17</v>
      </c>
      <c r="G40" s="261"/>
      <c r="H40" s="262"/>
    </row>
    <row r="41" spans="1:8" ht="12.75" customHeight="1">
      <c r="A41" s="258">
        <v>5</v>
      </c>
      <c r="B41" s="602" t="s">
        <v>576</v>
      </c>
      <c r="C41" s="603"/>
      <c r="D41" s="259"/>
      <c r="E41" s="259"/>
      <c r="F41" s="260" t="s">
        <v>17</v>
      </c>
      <c r="G41" s="261"/>
      <c r="H41" s="262"/>
    </row>
    <row r="42" spans="1:8" ht="12.75" customHeight="1">
      <c r="A42" s="258">
        <v>6</v>
      </c>
      <c r="B42" s="602" t="s">
        <v>577</v>
      </c>
      <c r="C42" s="603"/>
      <c r="D42" s="259"/>
      <c r="E42" s="259"/>
      <c r="F42" s="260" t="s">
        <v>17</v>
      </c>
      <c r="G42" s="261"/>
      <c r="H42" s="262"/>
    </row>
    <row r="43" spans="1:8" ht="12.75" customHeight="1">
      <c r="A43" s="258">
        <v>7</v>
      </c>
      <c r="B43" s="602" t="s">
        <v>544</v>
      </c>
      <c r="C43" s="603"/>
      <c r="D43" s="259" t="s">
        <v>543</v>
      </c>
      <c r="E43" s="259"/>
      <c r="F43" s="260" t="s">
        <v>17</v>
      </c>
      <c r="G43" s="261"/>
      <c r="H43" s="262"/>
    </row>
    <row r="47" spans="1:8" ht="15">
      <c r="B47" s="310" t="s">
        <v>426</v>
      </c>
      <c r="C47" s="310"/>
      <c r="D47" s="310"/>
      <c r="E47" s="318"/>
    </row>
    <row r="48" spans="1:8" ht="15">
      <c r="B48" s="310"/>
      <c r="C48" s="332" t="s">
        <v>423</v>
      </c>
      <c r="D48" s="310"/>
      <c r="E48" s="318"/>
    </row>
    <row r="49" spans="2:5" ht="15">
      <c r="B49" s="310"/>
      <c r="C49" s="332" t="s">
        <v>424</v>
      </c>
      <c r="D49" s="310"/>
      <c r="E49" s="318"/>
    </row>
    <row r="50" spans="2:5" ht="15">
      <c r="B50" s="310"/>
      <c r="C50" s="332" t="s">
        <v>425</v>
      </c>
      <c r="D50" s="310"/>
      <c r="E50" s="310"/>
    </row>
    <row r="51" spans="2:5" ht="15">
      <c r="B51" s="310"/>
      <c r="C51" s="332" t="s">
        <v>599</v>
      </c>
      <c r="D51" s="310"/>
      <c r="E51" s="310"/>
    </row>
    <row r="52" spans="2:5">
      <c r="B52" s="310"/>
      <c r="C52" s="310"/>
      <c r="D52" s="310"/>
      <c r="E52" s="310"/>
    </row>
  </sheetData>
  <mergeCells count="45">
    <mergeCell ref="B43:C43"/>
    <mergeCell ref="B38:C38"/>
    <mergeCell ref="B39:C39"/>
    <mergeCell ref="B40:C40"/>
    <mergeCell ref="B41:C41"/>
    <mergeCell ref="B42:C42"/>
    <mergeCell ref="D3:H3"/>
    <mergeCell ref="A4:A6"/>
    <mergeCell ref="B4:B6"/>
    <mergeCell ref="C4:C5"/>
    <mergeCell ref="D4:H5"/>
    <mergeCell ref="D6:H6"/>
    <mergeCell ref="B7:C7"/>
    <mergeCell ref="B8:C8"/>
    <mergeCell ref="B15:C15"/>
    <mergeCell ref="D17:H17"/>
    <mergeCell ref="A18:A20"/>
    <mergeCell ref="B18:B20"/>
    <mergeCell ref="C18:C19"/>
    <mergeCell ref="D18:H19"/>
    <mergeCell ref="D20:H20"/>
    <mergeCell ref="B14:C14"/>
    <mergeCell ref="B9:C9"/>
    <mergeCell ref="B10:C10"/>
    <mergeCell ref="B11:C11"/>
    <mergeCell ref="B12:C12"/>
    <mergeCell ref="B13:C13"/>
    <mergeCell ref="D31:H31"/>
    <mergeCell ref="A32:A34"/>
    <mergeCell ref="B32:B34"/>
    <mergeCell ref="C32:C33"/>
    <mergeCell ref="D32:H33"/>
    <mergeCell ref="D34:H34"/>
    <mergeCell ref="B35:C35"/>
    <mergeCell ref="B36:C36"/>
    <mergeCell ref="B37:C37"/>
    <mergeCell ref="B22:C22"/>
    <mergeCell ref="B21:C21"/>
    <mergeCell ref="B29:C29"/>
    <mergeCell ref="B23:C23"/>
    <mergeCell ref="B24:C24"/>
    <mergeCell ref="B25:C25"/>
    <mergeCell ref="B26:C26"/>
    <mergeCell ref="B27:C27"/>
    <mergeCell ref="B28:C28"/>
  </mergeCells>
  <conditionalFormatting sqref="F8:F15 F22:F29 F36:F43">
    <cfRule type="expression" dxfId="89" priority="8">
      <formula>IF(F8="Pass",1,0)</formula>
    </cfRule>
    <cfRule type="expression" dxfId="88" priority="9">
      <formula>IF(F8="Fail",1,0)</formula>
    </cfRule>
  </conditionalFormatting>
  <conditionalFormatting sqref="H8:H15 H22:H29 H36:H43">
    <cfRule type="expression" dxfId="87" priority="7">
      <formula>IF(H8&lt;&gt;"",1,0)</formula>
    </cfRule>
  </conditionalFormatting>
  <conditionalFormatting sqref="B3">
    <cfRule type="expression" dxfId="86" priority="4">
      <formula>IF(COUNTIF(F8:F8,"Fail")&gt;0,1,0)</formula>
    </cfRule>
    <cfRule type="expression" dxfId="85" priority="5">
      <formula>IF(COUNTIF(F8:F8,"Not Started")&gt;0,1,0)</formula>
    </cfRule>
    <cfRule type="expression" dxfId="84" priority="6">
      <formula>IF(COUNTIF(F8:F8,"Pass")&gt;0,1,0)</formula>
    </cfRule>
  </conditionalFormatting>
  <conditionalFormatting sqref="B31 B17">
    <cfRule type="expression" dxfId="83" priority="1">
      <formula>IF(COUNTIF(#REF!,"Fail")&gt;0,1,0)</formula>
    </cfRule>
    <cfRule type="expression" dxfId="82" priority="2">
      <formula>IF(COUNTIF(#REF!,"Not Started")&gt;0,1,0)</formula>
    </cfRule>
    <cfRule type="expression" dxfId="81" priority="3">
      <formula>IF(COUNTIF(#REF!,"Pass")&gt;0,1,0)</formula>
    </cfRule>
  </conditionalFormatting>
  <dataValidations disablePrompts="1" count="1">
    <dataValidation type="list" allowBlank="1" showInputMessage="1" showErrorMessage="1" sqref="F8:F15 F22:F29 F36:F43">
      <formula1>Status</formula1>
    </dataValidation>
  </dataValidations>
  <hyperlinks>
    <hyperlink ref="C48" r:id="rId1"/>
    <hyperlink ref="C49" r:id="rId2"/>
    <hyperlink ref="C50" r:id="rId3"/>
    <hyperlink ref="C51" r:id="rId4"/>
  </hyperlinks>
  <printOptions horizontalCentered="1" headings="1" gridLines="1"/>
  <pageMargins left="0.75" right="0.75" top="0.75" bottom="0.75" header="0.3" footer="0.3"/>
  <pageSetup scale="64" fitToHeight="0" orientation="landscape" r:id="rId5"/>
  <headerFooter>
    <oddFooter>&amp;L&amp;"Arial,Regular"&amp;8File: &amp;Z&amp;F
Tab: &amp;A&amp;R&amp;"Arial,Regular"&amp;8Page &amp;P of &amp;N
Printed &amp;D  @ &amp;T</oddFooter>
  </headerFooter>
  <legacyDrawing r:id="rId6"/>
</worksheet>
</file>

<file path=xl/worksheets/sheet12.xml><?xml version="1.0" encoding="utf-8"?>
<worksheet xmlns="http://schemas.openxmlformats.org/spreadsheetml/2006/main" xmlns:r="http://schemas.openxmlformats.org/officeDocument/2006/relationships">
  <sheetPr>
    <tabColor rgb="FFFFC000"/>
    <pageSetUpPr fitToPage="1"/>
  </sheetPr>
  <dimension ref="A1:L33"/>
  <sheetViews>
    <sheetView zoomScale="90" zoomScaleNormal="90" workbookViewId="0">
      <pane ySplit="3" topLeftCell="A4" activePane="bottomLeft" state="frozen"/>
      <selection pane="bottomLeft" activeCell="F9" sqref="F9"/>
    </sheetView>
  </sheetViews>
  <sheetFormatPr defaultColWidth="9" defaultRowHeight="12"/>
  <cols>
    <col min="1" max="1" width="3.42578125" style="40" bestFit="1" customWidth="1"/>
    <col min="2" max="2" width="22.42578125" style="37" customWidth="1"/>
    <col min="3" max="3" width="20.140625" style="37" customWidth="1"/>
    <col min="4" max="4" width="3.140625" style="38" customWidth="1"/>
    <col min="5" max="5" width="25.140625" style="42" customWidth="1"/>
    <col min="6" max="6" width="25.42578125" style="42" customWidth="1"/>
    <col min="7" max="7" width="8.42578125" style="37" customWidth="1"/>
    <col min="8" max="8" width="13.85546875" style="37" bestFit="1" customWidth="1"/>
    <col min="9" max="9" width="9.28515625" style="37" bestFit="1" customWidth="1"/>
    <col min="10" max="10" width="46.28515625" style="37" customWidth="1"/>
    <col min="11" max="11" width="41" style="37" customWidth="1"/>
    <col min="12" max="256" width="9" style="37"/>
    <col min="257" max="257" width="3.42578125" style="37" bestFit="1" customWidth="1"/>
    <col min="258" max="258" width="22.42578125" style="37" customWidth="1"/>
    <col min="259" max="259" width="20.140625" style="37" customWidth="1"/>
    <col min="260" max="260" width="1.7109375" style="37" customWidth="1"/>
    <col min="261" max="261" width="25.140625" style="37" customWidth="1"/>
    <col min="262" max="262" width="25.42578125" style="37" customWidth="1"/>
    <col min="263" max="263" width="8.42578125" style="37" customWidth="1"/>
    <col min="264" max="264" width="13.85546875" style="37" bestFit="1" customWidth="1"/>
    <col min="265" max="265" width="9.28515625" style="37" bestFit="1" customWidth="1"/>
    <col min="266" max="266" width="46.28515625" style="37" customWidth="1"/>
    <col min="267" max="267" width="41" style="37" customWidth="1"/>
    <col min="268" max="512" width="9" style="37"/>
    <col min="513" max="513" width="3.42578125" style="37" bestFit="1" customWidth="1"/>
    <col min="514" max="514" width="22.42578125" style="37" customWidth="1"/>
    <col min="515" max="515" width="20.140625" style="37" customWidth="1"/>
    <col min="516" max="516" width="1.7109375" style="37" customWidth="1"/>
    <col min="517" max="517" width="25.140625" style="37" customWidth="1"/>
    <col min="518" max="518" width="25.42578125" style="37" customWidth="1"/>
    <col min="519" max="519" width="8.42578125" style="37" customWidth="1"/>
    <col min="520" max="520" width="13.85546875" style="37" bestFit="1" customWidth="1"/>
    <col min="521" max="521" width="9.28515625" style="37" bestFit="1" customWidth="1"/>
    <col min="522" max="522" width="46.28515625" style="37" customWidth="1"/>
    <col min="523" max="523" width="41" style="37" customWidth="1"/>
    <col min="524" max="768" width="9" style="37"/>
    <col min="769" max="769" width="3.42578125" style="37" bestFit="1" customWidth="1"/>
    <col min="770" max="770" width="22.42578125" style="37" customWidth="1"/>
    <col min="771" max="771" width="20.140625" style="37" customWidth="1"/>
    <col min="772" max="772" width="1.7109375" style="37" customWidth="1"/>
    <col min="773" max="773" width="25.140625" style="37" customWidth="1"/>
    <col min="774" max="774" width="25.42578125" style="37" customWidth="1"/>
    <col min="775" max="775" width="8.42578125" style="37" customWidth="1"/>
    <col min="776" max="776" width="13.85546875" style="37" bestFit="1" customWidth="1"/>
    <col min="777" max="777" width="9.28515625" style="37" bestFit="1" customWidth="1"/>
    <col min="778" max="778" width="46.28515625" style="37" customWidth="1"/>
    <col min="779" max="779" width="41" style="37" customWidth="1"/>
    <col min="780" max="1024" width="9" style="37"/>
    <col min="1025" max="1025" width="3.42578125" style="37" bestFit="1" customWidth="1"/>
    <col min="1026" max="1026" width="22.42578125" style="37" customWidth="1"/>
    <col min="1027" max="1027" width="20.140625" style="37" customWidth="1"/>
    <col min="1028" max="1028" width="1.7109375" style="37" customWidth="1"/>
    <col min="1029" max="1029" width="25.140625" style="37" customWidth="1"/>
    <col min="1030" max="1030" width="25.42578125" style="37" customWidth="1"/>
    <col min="1031" max="1031" width="8.42578125" style="37" customWidth="1"/>
    <col min="1032" max="1032" width="13.85546875" style="37" bestFit="1" customWidth="1"/>
    <col min="1033" max="1033" width="9.28515625" style="37" bestFit="1" customWidth="1"/>
    <col min="1034" max="1034" width="46.28515625" style="37" customWidth="1"/>
    <col min="1035" max="1035" width="41" style="37" customWidth="1"/>
    <col min="1036" max="1280" width="9" style="37"/>
    <col min="1281" max="1281" width="3.42578125" style="37" bestFit="1" customWidth="1"/>
    <col min="1282" max="1282" width="22.42578125" style="37" customWidth="1"/>
    <col min="1283" max="1283" width="20.140625" style="37" customWidth="1"/>
    <col min="1284" max="1284" width="1.7109375" style="37" customWidth="1"/>
    <col min="1285" max="1285" width="25.140625" style="37" customWidth="1"/>
    <col min="1286" max="1286" width="25.42578125" style="37" customWidth="1"/>
    <col min="1287" max="1287" width="8.42578125" style="37" customWidth="1"/>
    <col min="1288" max="1288" width="13.85546875" style="37" bestFit="1" customWidth="1"/>
    <col min="1289" max="1289" width="9.28515625" style="37" bestFit="1" customWidth="1"/>
    <col min="1290" max="1290" width="46.28515625" style="37" customWidth="1"/>
    <col min="1291" max="1291" width="41" style="37" customWidth="1"/>
    <col min="1292" max="1536" width="9" style="37"/>
    <col min="1537" max="1537" width="3.42578125" style="37" bestFit="1" customWidth="1"/>
    <col min="1538" max="1538" width="22.42578125" style="37" customWidth="1"/>
    <col min="1539" max="1539" width="20.140625" style="37" customWidth="1"/>
    <col min="1540" max="1540" width="1.7109375" style="37" customWidth="1"/>
    <col min="1541" max="1541" width="25.140625" style="37" customWidth="1"/>
    <col min="1542" max="1542" width="25.42578125" style="37" customWidth="1"/>
    <col min="1543" max="1543" width="8.42578125" style="37" customWidth="1"/>
    <col min="1544" max="1544" width="13.85546875" style="37" bestFit="1" customWidth="1"/>
    <col min="1545" max="1545" width="9.28515625" style="37" bestFit="1" customWidth="1"/>
    <col min="1546" max="1546" width="46.28515625" style="37" customWidth="1"/>
    <col min="1547" max="1547" width="41" style="37" customWidth="1"/>
    <col min="1548" max="1792" width="9" style="37"/>
    <col min="1793" max="1793" width="3.42578125" style="37" bestFit="1" customWidth="1"/>
    <col min="1794" max="1794" width="22.42578125" style="37" customWidth="1"/>
    <col min="1795" max="1795" width="20.140625" style="37" customWidth="1"/>
    <col min="1796" max="1796" width="1.7109375" style="37" customWidth="1"/>
    <col min="1797" max="1797" width="25.140625" style="37" customWidth="1"/>
    <col min="1798" max="1798" width="25.42578125" style="37" customWidth="1"/>
    <col min="1799" max="1799" width="8.42578125" style="37" customWidth="1"/>
    <col min="1800" max="1800" width="13.85546875" style="37" bestFit="1" customWidth="1"/>
    <col min="1801" max="1801" width="9.28515625" style="37" bestFit="1" customWidth="1"/>
    <col min="1802" max="1802" width="46.28515625" style="37" customWidth="1"/>
    <col min="1803" max="1803" width="41" style="37" customWidth="1"/>
    <col min="1804" max="2048" width="9" style="37"/>
    <col min="2049" max="2049" width="3.42578125" style="37" bestFit="1" customWidth="1"/>
    <col min="2050" max="2050" width="22.42578125" style="37" customWidth="1"/>
    <col min="2051" max="2051" width="20.140625" style="37" customWidth="1"/>
    <col min="2052" max="2052" width="1.7109375" style="37" customWidth="1"/>
    <col min="2053" max="2053" width="25.140625" style="37" customWidth="1"/>
    <col min="2054" max="2054" width="25.42578125" style="37" customWidth="1"/>
    <col min="2055" max="2055" width="8.42578125" style="37" customWidth="1"/>
    <col min="2056" max="2056" width="13.85546875" style="37" bestFit="1" customWidth="1"/>
    <col min="2057" max="2057" width="9.28515625" style="37" bestFit="1" customWidth="1"/>
    <col min="2058" max="2058" width="46.28515625" style="37" customWidth="1"/>
    <col min="2059" max="2059" width="41" style="37" customWidth="1"/>
    <col min="2060" max="2304" width="9" style="37"/>
    <col min="2305" max="2305" width="3.42578125" style="37" bestFit="1" customWidth="1"/>
    <col min="2306" max="2306" width="22.42578125" style="37" customWidth="1"/>
    <col min="2307" max="2307" width="20.140625" style="37" customWidth="1"/>
    <col min="2308" max="2308" width="1.7109375" style="37" customWidth="1"/>
    <col min="2309" max="2309" width="25.140625" style="37" customWidth="1"/>
    <col min="2310" max="2310" width="25.42578125" style="37" customWidth="1"/>
    <col min="2311" max="2311" width="8.42578125" style="37" customWidth="1"/>
    <col min="2312" max="2312" width="13.85546875" style="37" bestFit="1" customWidth="1"/>
    <col min="2313" max="2313" width="9.28515625" style="37" bestFit="1" customWidth="1"/>
    <col min="2314" max="2314" width="46.28515625" style="37" customWidth="1"/>
    <col min="2315" max="2315" width="41" style="37" customWidth="1"/>
    <col min="2316" max="2560" width="9" style="37"/>
    <col min="2561" max="2561" width="3.42578125" style="37" bestFit="1" customWidth="1"/>
    <col min="2562" max="2562" width="22.42578125" style="37" customWidth="1"/>
    <col min="2563" max="2563" width="20.140625" style="37" customWidth="1"/>
    <col min="2564" max="2564" width="1.7109375" style="37" customWidth="1"/>
    <col min="2565" max="2565" width="25.140625" style="37" customWidth="1"/>
    <col min="2566" max="2566" width="25.42578125" style="37" customWidth="1"/>
    <col min="2567" max="2567" width="8.42578125" style="37" customWidth="1"/>
    <col min="2568" max="2568" width="13.85546875" style="37" bestFit="1" customWidth="1"/>
    <col min="2569" max="2569" width="9.28515625" style="37" bestFit="1" customWidth="1"/>
    <col min="2570" max="2570" width="46.28515625" style="37" customWidth="1"/>
    <col min="2571" max="2571" width="41" style="37" customWidth="1"/>
    <col min="2572" max="2816" width="9" style="37"/>
    <col min="2817" max="2817" width="3.42578125" style="37" bestFit="1" customWidth="1"/>
    <col min="2818" max="2818" width="22.42578125" style="37" customWidth="1"/>
    <col min="2819" max="2819" width="20.140625" style="37" customWidth="1"/>
    <col min="2820" max="2820" width="1.7109375" style="37" customWidth="1"/>
    <col min="2821" max="2821" width="25.140625" style="37" customWidth="1"/>
    <col min="2822" max="2822" width="25.42578125" style="37" customWidth="1"/>
    <col min="2823" max="2823" width="8.42578125" style="37" customWidth="1"/>
    <col min="2824" max="2824" width="13.85546875" style="37" bestFit="1" customWidth="1"/>
    <col min="2825" max="2825" width="9.28515625" style="37" bestFit="1" customWidth="1"/>
    <col min="2826" max="2826" width="46.28515625" style="37" customWidth="1"/>
    <col min="2827" max="2827" width="41" style="37" customWidth="1"/>
    <col min="2828" max="3072" width="9" style="37"/>
    <col min="3073" max="3073" width="3.42578125" style="37" bestFit="1" customWidth="1"/>
    <col min="3074" max="3074" width="22.42578125" style="37" customWidth="1"/>
    <col min="3075" max="3075" width="20.140625" style="37" customWidth="1"/>
    <col min="3076" max="3076" width="1.7109375" style="37" customWidth="1"/>
    <col min="3077" max="3077" width="25.140625" style="37" customWidth="1"/>
    <col min="3078" max="3078" width="25.42578125" style="37" customWidth="1"/>
    <col min="3079" max="3079" width="8.42578125" style="37" customWidth="1"/>
    <col min="3080" max="3080" width="13.85546875" style="37" bestFit="1" customWidth="1"/>
    <col min="3081" max="3081" width="9.28515625" style="37" bestFit="1" customWidth="1"/>
    <col min="3082" max="3082" width="46.28515625" style="37" customWidth="1"/>
    <col min="3083" max="3083" width="41" style="37" customWidth="1"/>
    <col min="3084" max="3328" width="9" style="37"/>
    <col min="3329" max="3329" width="3.42578125" style="37" bestFit="1" customWidth="1"/>
    <col min="3330" max="3330" width="22.42578125" style="37" customWidth="1"/>
    <col min="3331" max="3331" width="20.140625" style="37" customWidth="1"/>
    <col min="3332" max="3332" width="1.7109375" style="37" customWidth="1"/>
    <col min="3333" max="3333" width="25.140625" style="37" customWidth="1"/>
    <col min="3334" max="3334" width="25.42578125" style="37" customWidth="1"/>
    <col min="3335" max="3335" width="8.42578125" style="37" customWidth="1"/>
    <col min="3336" max="3336" width="13.85546875" style="37" bestFit="1" customWidth="1"/>
    <col min="3337" max="3337" width="9.28515625" style="37" bestFit="1" customWidth="1"/>
    <col min="3338" max="3338" width="46.28515625" style="37" customWidth="1"/>
    <col min="3339" max="3339" width="41" style="37" customWidth="1"/>
    <col min="3340" max="3584" width="9" style="37"/>
    <col min="3585" max="3585" width="3.42578125" style="37" bestFit="1" customWidth="1"/>
    <col min="3586" max="3586" width="22.42578125" style="37" customWidth="1"/>
    <col min="3587" max="3587" width="20.140625" style="37" customWidth="1"/>
    <col min="3588" max="3588" width="1.7109375" style="37" customWidth="1"/>
    <col min="3589" max="3589" width="25.140625" style="37" customWidth="1"/>
    <col min="3590" max="3590" width="25.42578125" style="37" customWidth="1"/>
    <col min="3591" max="3591" width="8.42578125" style="37" customWidth="1"/>
    <col min="3592" max="3592" width="13.85546875" style="37" bestFit="1" customWidth="1"/>
    <col min="3593" max="3593" width="9.28515625" style="37" bestFit="1" customWidth="1"/>
    <col min="3594" max="3594" width="46.28515625" style="37" customWidth="1"/>
    <col min="3595" max="3595" width="41" style="37" customWidth="1"/>
    <col min="3596" max="3840" width="9" style="37"/>
    <col min="3841" max="3841" width="3.42578125" style="37" bestFit="1" customWidth="1"/>
    <col min="3842" max="3842" width="22.42578125" style="37" customWidth="1"/>
    <col min="3843" max="3843" width="20.140625" style="37" customWidth="1"/>
    <col min="3844" max="3844" width="1.7109375" style="37" customWidth="1"/>
    <col min="3845" max="3845" width="25.140625" style="37" customWidth="1"/>
    <col min="3846" max="3846" width="25.42578125" style="37" customWidth="1"/>
    <col min="3847" max="3847" width="8.42578125" style="37" customWidth="1"/>
    <col min="3848" max="3848" width="13.85546875" style="37" bestFit="1" customWidth="1"/>
    <col min="3849" max="3849" width="9.28515625" style="37" bestFit="1" customWidth="1"/>
    <col min="3850" max="3850" width="46.28515625" style="37" customWidth="1"/>
    <col min="3851" max="3851" width="41" style="37" customWidth="1"/>
    <col min="3852" max="4096" width="9" style="37"/>
    <col min="4097" max="4097" width="3.42578125" style="37" bestFit="1" customWidth="1"/>
    <col min="4098" max="4098" width="22.42578125" style="37" customWidth="1"/>
    <col min="4099" max="4099" width="20.140625" style="37" customWidth="1"/>
    <col min="4100" max="4100" width="1.7109375" style="37" customWidth="1"/>
    <col min="4101" max="4101" width="25.140625" style="37" customWidth="1"/>
    <col min="4102" max="4102" width="25.42578125" style="37" customWidth="1"/>
    <col min="4103" max="4103" width="8.42578125" style="37" customWidth="1"/>
    <col min="4104" max="4104" width="13.85546875" style="37" bestFit="1" customWidth="1"/>
    <col min="4105" max="4105" width="9.28515625" style="37" bestFit="1" customWidth="1"/>
    <col min="4106" max="4106" width="46.28515625" style="37" customWidth="1"/>
    <col min="4107" max="4107" width="41" style="37" customWidth="1"/>
    <col min="4108" max="4352" width="9" style="37"/>
    <col min="4353" max="4353" width="3.42578125" style="37" bestFit="1" customWidth="1"/>
    <col min="4354" max="4354" width="22.42578125" style="37" customWidth="1"/>
    <col min="4355" max="4355" width="20.140625" style="37" customWidth="1"/>
    <col min="4356" max="4356" width="1.7109375" style="37" customWidth="1"/>
    <col min="4357" max="4357" width="25.140625" style="37" customWidth="1"/>
    <col min="4358" max="4358" width="25.42578125" style="37" customWidth="1"/>
    <col min="4359" max="4359" width="8.42578125" style="37" customWidth="1"/>
    <col min="4360" max="4360" width="13.85546875" style="37" bestFit="1" customWidth="1"/>
    <col min="4361" max="4361" width="9.28515625" style="37" bestFit="1" customWidth="1"/>
    <col min="4362" max="4362" width="46.28515625" style="37" customWidth="1"/>
    <col min="4363" max="4363" width="41" style="37" customWidth="1"/>
    <col min="4364" max="4608" width="9" style="37"/>
    <col min="4609" max="4609" width="3.42578125" style="37" bestFit="1" customWidth="1"/>
    <col min="4610" max="4610" width="22.42578125" style="37" customWidth="1"/>
    <col min="4611" max="4611" width="20.140625" style="37" customWidth="1"/>
    <col min="4612" max="4612" width="1.7109375" style="37" customWidth="1"/>
    <col min="4613" max="4613" width="25.140625" style="37" customWidth="1"/>
    <col min="4614" max="4614" width="25.42578125" style="37" customWidth="1"/>
    <col min="4615" max="4615" width="8.42578125" style="37" customWidth="1"/>
    <col min="4616" max="4616" width="13.85546875" style="37" bestFit="1" customWidth="1"/>
    <col min="4617" max="4617" width="9.28515625" style="37" bestFit="1" customWidth="1"/>
    <col min="4618" max="4618" width="46.28515625" style="37" customWidth="1"/>
    <col min="4619" max="4619" width="41" style="37" customWidth="1"/>
    <col min="4620" max="4864" width="9" style="37"/>
    <col min="4865" max="4865" width="3.42578125" style="37" bestFit="1" customWidth="1"/>
    <col min="4866" max="4866" width="22.42578125" style="37" customWidth="1"/>
    <col min="4867" max="4867" width="20.140625" style="37" customWidth="1"/>
    <col min="4868" max="4868" width="1.7109375" style="37" customWidth="1"/>
    <col min="4869" max="4869" width="25.140625" style="37" customWidth="1"/>
    <col min="4870" max="4870" width="25.42578125" style="37" customWidth="1"/>
    <col min="4871" max="4871" width="8.42578125" style="37" customWidth="1"/>
    <col min="4872" max="4872" width="13.85546875" style="37" bestFit="1" customWidth="1"/>
    <col min="4873" max="4873" width="9.28515625" style="37" bestFit="1" customWidth="1"/>
    <col min="4874" max="4874" width="46.28515625" style="37" customWidth="1"/>
    <col min="4875" max="4875" width="41" style="37" customWidth="1"/>
    <col min="4876" max="5120" width="9" style="37"/>
    <col min="5121" max="5121" width="3.42578125" style="37" bestFit="1" customWidth="1"/>
    <col min="5122" max="5122" width="22.42578125" style="37" customWidth="1"/>
    <col min="5123" max="5123" width="20.140625" style="37" customWidth="1"/>
    <col min="5124" max="5124" width="1.7109375" style="37" customWidth="1"/>
    <col min="5125" max="5125" width="25.140625" style="37" customWidth="1"/>
    <col min="5126" max="5126" width="25.42578125" style="37" customWidth="1"/>
    <col min="5127" max="5127" width="8.42578125" style="37" customWidth="1"/>
    <col min="5128" max="5128" width="13.85546875" style="37" bestFit="1" customWidth="1"/>
    <col min="5129" max="5129" width="9.28515625" style="37" bestFit="1" customWidth="1"/>
    <col min="5130" max="5130" width="46.28515625" style="37" customWidth="1"/>
    <col min="5131" max="5131" width="41" style="37" customWidth="1"/>
    <col min="5132" max="5376" width="9" style="37"/>
    <col min="5377" max="5377" width="3.42578125" style="37" bestFit="1" customWidth="1"/>
    <col min="5378" max="5378" width="22.42578125" style="37" customWidth="1"/>
    <col min="5379" max="5379" width="20.140625" style="37" customWidth="1"/>
    <col min="5380" max="5380" width="1.7109375" style="37" customWidth="1"/>
    <col min="5381" max="5381" width="25.140625" style="37" customWidth="1"/>
    <col min="5382" max="5382" width="25.42578125" style="37" customWidth="1"/>
    <col min="5383" max="5383" width="8.42578125" style="37" customWidth="1"/>
    <col min="5384" max="5384" width="13.85546875" style="37" bestFit="1" customWidth="1"/>
    <col min="5385" max="5385" width="9.28515625" style="37" bestFit="1" customWidth="1"/>
    <col min="5386" max="5386" width="46.28515625" style="37" customWidth="1"/>
    <col min="5387" max="5387" width="41" style="37" customWidth="1"/>
    <col min="5388" max="5632" width="9" style="37"/>
    <col min="5633" max="5633" width="3.42578125" style="37" bestFit="1" customWidth="1"/>
    <col min="5634" max="5634" width="22.42578125" style="37" customWidth="1"/>
    <col min="5635" max="5635" width="20.140625" style="37" customWidth="1"/>
    <col min="5636" max="5636" width="1.7109375" style="37" customWidth="1"/>
    <col min="5637" max="5637" width="25.140625" style="37" customWidth="1"/>
    <col min="5638" max="5638" width="25.42578125" style="37" customWidth="1"/>
    <col min="5639" max="5639" width="8.42578125" style="37" customWidth="1"/>
    <col min="5640" max="5640" width="13.85546875" style="37" bestFit="1" customWidth="1"/>
    <col min="5641" max="5641" width="9.28515625" style="37" bestFit="1" customWidth="1"/>
    <col min="5642" max="5642" width="46.28515625" style="37" customWidth="1"/>
    <col min="5643" max="5643" width="41" style="37" customWidth="1"/>
    <col min="5644" max="5888" width="9" style="37"/>
    <col min="5889" max="5889" width="3.42578125" style="37" bestFit="1" customWidth="1"/>
    <col min="5890" max="5890" width="22.42578125" style="37" customWidth="1"/>
    <col min="5891" max="5891" width="20.140625" style="37" customWidth="1"/>
    <col min="5892" max="5892" width="1.7109375" style="37" customWidth="1"/>
    <col min="5893" max="5893" width="25.140625" style="37" customWidth="1"/>
    <col min="5894" max="5894" width="25.42578125" style="37" customWidth="1"/>
    <col min="5895" max="5895" width="8.42578125" style="37" customWidth="1"/>
    <col min="5896" max="5896" width="13.85546875" style="37" bestFit="1" customWidth="1"/>
    <col min="5897" max="5897" width="9.28515625" style="37" bestFit="1" customWidth="1"/>
    <col min="5898" max="5898" width="46.28515625" style="37" customWidth="1"/>
    <col min="5899" max="5899" width="41" style="37" customWidth="1"/>
    <col min="5900" max="6144" width="9" style="37"/>
    <col min="6145" max="6145" width="3.42578125" style="37" bestFit="1" customWidth="1"/>
    <col min="6146" max="6146" width="22.42578125" style="37" customWidth="1"/>
    <col min="6147" max="6147" width="20.140625" style="37" customWidth="1"/>
    <col min="6148" max="6148" width="1.7109375" style="37" customWidth="1"/>
    <col min="6149" max="6149" width="25.140625" style="37" customWidth="1"/>
    <col min="6150" max="6150" width="25.42578125" style="37" customWidth="1"/>
    <col min="6151" max="6151" width="8.42578125" style="37" customWidth="1"/>
    <col min="6152" max="6152" width="13.85546875" style="37" bestFit="1" customWidth="1"/>
    <col min="6153" max="6153" width="9.28515625" style="37" bestFit="1" customWidth="1"/>
    <col min="6154" max="6154" width="46.28515625" style="37" customWidth="1"/>
    <col min="6155" max="6155" width="41" style="37" customWidth="1"/>
    <col min="6156" max="6400" width="9" style="37"/>
    <col min="6401" max="6401" width="3.42578125" style="37" bestFit="1" customWidth="1"/>
    <col min="6402" max="6402" width="22.42578125" style="37" customWidth="1"/>
    <col min="6403" max="6403" width="20.140625" style="37" customWidth="1"/>
    <col min="6404" max="6404" width="1.7109375" style="37" customWidth="1"/>
    <col min="6405" max="6405" width="25.140625" style="37" customWidth="1"/>
    <col min="6406" max="6406" width="25.42578125" style="37" customWidth="1"/>
    <col min="6407" max="6407" width="8.42578125" style="37" customWidth="1"/>
    <col min="6408" max="6408" width="13.85546875" style="37" bestFit="1" customWidth="1"/>
    <col min="6409" max="6409" width="9.28515625" style="37" bestFit="1" customWidth="1"/>
    <col min="6410" max="6410" width="46.28515625" style="37" customWidth="1"/>
    <col min="6411" max="6411" width="41" style="37" customWidth="1"/>
    <col min="6412" max="6656" width="9" style="37"/>
    <col min="6657" max="6657" width="3.42578125" style="37" bestFit="1" customWidth="1"/>
    <col min="6658" max="6658" width="22.42578125" style="37" customWidth="1"/>
    <col min="6659" max="6659" width="20.140625" style="37" customWidth="1"/>
    <col min="6660" max="6660" width="1.7109375" style="37" customWidth="1"/>
    <col min="6661" max="6661" width="25.140625" style="37" customWidth="1"/>
    <col min="6662" max="6662" width="25.42578125" style="37" customWidth="1"/>
    <col min="6663" max="6663" width="8.42578125" style="37" customWidth="1"/>
    <col min="6664" max="6664" width="13.85546875" style="37" bestFit="1" customWidth="1"/>
    <col min="6665" max="6665" width="9.28515625" style="37" bestFit="1" customWidth="1"/>
    <col min="6666" max="6666" width="46.28515625" style="37" customWidth="1"/>
    <col min="6667" max="6667" width="41" style="37" customWidth="1"/>
    <col min="6668" max="6912" width="9" style="37"/>
    <col min="6913" max="6913" width="3.42578125" style="37" bestFit="1" customWidth="1"/>
    <col min="6914" max="6914" width="22.42578125" style="37" customWidth="1"/>
    <col min="6915" max="6915" width="20.140625" style="37" customWidth="1"/>
    <col min="6916" max="6916" width="1.7109375" style="37" customWidth="1"/>
    <col min="6917" max="6917" width="25.140625" style="37" customWidth="1"/>
    <col min="6918" max="6918" width="25.42578125" style="37" customWidth="1"/>
    <col min="6919" max="6919" width="8.42578125" style="37" customWidth="1"/>
    <col min="6920" max="6920" width="13.85546875" style="37" bestFit="1" customWidth="1"/>
    <col min="6921" max="6921" width="9.28515625" style="37" bestFit="1" customWidth="1"/>
    <col min="6922" max="6922" width="46.28515625" style="37" customWidth="1"/>
    <col min="6923" max="6923" width="41" style="37" customWidth="1"/>
    <col min="6924" max="7168" width="9" style="37"/>
    <col min="7169" max="7169" width="3.42578125" style="37" bestFit="1" customWidth="1"/>
    <col min="7170" max="7170" width="22.42578125" style="37" customWidth="1"/>
    <col min="7171" max="7171" width="20.140625" style="37" customWidth="1"/>
    <col min="7172" max="7172" width="1.7109375" style="37" customWidth="1"/>
    <col min="7173" max="7173" width="25.140625" style="37" customWidth="1"/>
    <col min="7174" max="7174" width="25.42578125" style="37" customWidth="1"/>
    <col min="7175" max="7175" width="8.42578125" style="37" customWidth="1"/>
    <col min="7176" max="7176" width="13.85546875" style="37" bestFit="1" customWidth="1"/>
    <col min="7177" max="7177" width="9.28515625" style="37" bestFit="1" customWidth="1"/>
    <col min="7178" max="7178" width="46.28515625" style="37" customWidth="1"/>
    <col min="7179" max="7179" width="41" style="37" customWidth="1"/>
    <col min="7180" max="7424" width="9" style="37"/>
    <col min="7425" max="7425" width="3.42578125" style="37" bestFit="1" customWidth="1"/>
    <col min="7426" max="7426" width="22.42578125" style="37" customWidth="1"/>
    <col min="7427" max="7427" width="20.140625" style="37" customWidth="1"/>
    <col min="7428" max="7428" width="1.7109375" style="37" customWidth="1"/>
    <col min="7429" max="7429" width="25.140625" style="37" customWidth="1"/>
    <col min="7430" max="7430" width="25.42578125" style="37" customWidth="1"/>
    <col min="7431" max="7431" width="8.42578125" style="37" customWidth="1"/>
    <col min="7432" max="7432" width="13.85546875" style="37" bestFit="1" customWidth="1"/>
    <col min="7433" max="7433" width="9.28515625" style="37" bestFit="1" customWidth="1"/>
    <col min="7434" max="7434" width="46.28515625" style="37" customWidth="1"/>
    <col min="7435" max="7435" width="41" style="37" customWidth="1"/>
    <col min="7436" max="7680" width="9" style="37"/>
    <col min="7681" max="7681" width="3.42578125" style="37" bestFit="1" customWidth="1"/>
    <col min="7682" max="7682" width="22.42578125" style="37" customWidth="1"/>
    <col min="7683" max="7683" width="20.140625" style="37" customWidth="1"/>
    <col min="7684" max="7684" width="1.7109375" style="37" customWidth="1"/>
    <col min="7685" max="7685" width="25.140625" style="37" customWidth="1"/>
    <col min="7686" max="7686" width="25.42578125" style="37" customWidth="1"/>
    <col min="7687" max="7687" width="8.42578125" style="37" customWidth="1"/>
    <col min="7688" max="7688" width="13.85546875" style="37" bestFit="1" customWidth="1"/>
    <col min="7689" max="7689" width="9.28515625" style="37" bestFit="1" customWidth="1"/>
    <col min="7690" max="7690" width="46.28515625" style="37" customWidth="1"/>
    <col min="7691" max="7691" width="41" style="37" customWidth="1"/>
    <col min="7692" max="7936" width="9" style="37"/>
    <col min="7937" max="7937" width="3.42578125" style="37" bestFit="1" customWidth="1"/>
    <col min="7938" max="7938" width="22.42578125" style="37" customWidth="1"/>
    <col min="7939" max="7939" width="20.140625" style="37" customWidth="1"/>
    <col min="7940" max="7940" width="1.7109375" style="37" customWidth="1"/>
    <col min="7941" max="7941" width="25.140625" style="37" customWidth="1"/>
    <col min="7942" max="7942" width="25.42578125" style="37" customWidth="1"/>
    <col min="7943" max="7943" width="8.42578125" style="37" customWidth="1"/>
    <col min="7944" max="7944" width="13.85546875" style="37" bestFit="1" customWidth="1"/>
    <col min="7945" max="7945" width="9.28515625" style="37" bestFit="1" customWidth="1"/>
    <col min="7946" max="7946" width="46.28515625" style="37" customWidth="1"/>
    <col min="7947" max="7947" width="41" style="37" customWidth="1"/>
    <col min="7948" max="8192" width="9" style="37"/>
    <col min="8193" max="8193" width="3.42578125" style="37" bestFit="1" customWidth="1"/>
    <col min="8194" max="8194" width="22.42578125" style="37" customWidth="1"/>
    <col min="8195" max="8195" width="20.140625" style="37" customWidth="1"/>
    <col min="8196" max="8196" width="1.7109375" style="37" customWidth="1"/>
    <col min="8197" max="8197" width="25.140625" style="37" customWidth="1"/>
    <col min="8198" max="8198" width="25.42578125" style="37" customWidth="1"/>
    <col min="8199" max="8199" width="8.42578125" style="37" customWidth="1"/>
    <col min="8200" max="8200" width="13.85546875" style="37" bestFit="1" customWidth="1"/>
    <col min="8201" max="8201" width="9.28515625" style="37" bestFit="1" customWidth="1"/>
    <col min="8202" max="8202" width="46.28515625" style="37" customWidth="1"/>
    <col min="8203" max="8203" width="41" style="37" customWidth="1"/>
    <col min="8204" max="8448" width="9" style="37"/>
    <col min="8449" max="8449" width="3.42578125" style="37" bestFit="1" customWidth="1"/>
    <col min="8450" max="8450" width="22.42578125" style="37" customWidth="1"/>
    <col min="8451" max="8451" width="20.140625" style="37" customWidth="1"/>
    <col min="8452" max="8452" width="1.7109375" style="37" customWidth="1"/>
    <col min="8453" max="8453" width="25.140625" style="37" customWidth="1"/>
    <col min="8454" max="8454" width="25.42578125" style="37" customWidth="1"/>
    <col min="8455" max="8455" width="8.42578125" style="37" customWidth="1"/>
    <col min="8456" max="8456" width="13.85546875" style="37" bestFit="1" customWidth="1"/>
    <col min="8457" max="8457" width="9.28515625" style="37" bestFit="1" customWidth="1"/>
    <col min="8458" max="8458" width="46.28515625" style="37" customWidth="1"/>
    <col min="8459" max="8459" width="41" style="37" customWidth="1"/>
    <col min="8460" max="8704" width="9" style="37"/>
    <col min="8705" max="8705" width="3.42578125" style="37" bestFit="1" customWidth="1"/>
    <col min="8706" max="8706" width="22.42578125" style="37" customWidth="1"/>
    <col min="8707" max="8707" width="20.140625" style="37" customWidth="1"/>
    <col min="8708" max="8708" width="1.7109375" style="37" customWidth="1"/>
    <col min="8709" max="8709" width="25.140625" style="37" customWidth="1"/>
    <col min="8710" max="8710" width="25.42578125" style="37" customWidth="1"/>
    <col min="8711" max="8711" width="8.42578125" style="37" customWidth="1"/>
    <col min="8712" max="8712" width="13.85546875" style="37" bestFit="1" customWidth="1"/>
    <col min="8713" max="8713" width="9.28515625" style="37" bestFit="1" customWidth="1"/>
    <col min="8714" max="8714" width="46.28515625" style="37" customWidth="1"/>
    <col min="8715" max="8715" width="41" style="37" customWidth="1"/>
    <col min="8716" max="8960" width="9" style="37"/>
    <col min="8961" max="8961" width="3.42578125" style="37" bestFit="1" customWidth="1"/>
    <col min="8962" max="8962" width="22.42578125" style="37" customWidth="1"/>
    <col min="8963" max="8963" width="20.140625" style="37" customWidth="1"/>
    <col min="8964" max="8964" width="1.7109375" style="37" customWidth="1"/>
    <col min="8965" max="8965" width="25.140625" style="37" customWidth="1"/>
    <col min="8966" max="8966" width="25.42578125" style="37" customWidth="1"/>
    <col min="8967" max="8967" width="8.42578125" style="37" customWidth="1"/>
    <col min="8968" max="8968" width="13.85546875" style="37" bestFit="1" customWidth="1"/>
    <col min="8969" max="8969" width="9.28515625" style="37" bestFit="1" customWidth="1"/>
    <col min="8970" max="8970" width="46.28515625" style="37" customWidth="1"/>
    <col min="8971" max="8971" width="41" style="37" customWidth="1"/>
    <col min="8972" max="9216" width="9" style="37"/>
    <col min="9217" max="9217" width="3.42578125" style="37" bestFit="1" customWidth="1"/>
    <col min="9218" max="9218" width="22.42578125" style="37" customWidth="1"/>
    <col min="9219" max="9219" width="20.140625" style="37" customWidth="1"/>
    <col min="9220" max="9220" width="1.7109375" style="37" customWidth="1"/>
    <col min="9221" max="9221" width="25.140625" style="37" customWidth="1"/>
    <col min="9222" max="9222" width="25.42578125" style="37" customWidth="1"/>
    <col min="9223" max="9223" width="8.42578125" style="37" customWidth="1"/>
    <col min="9224" max="9224" width="13.85546875" style="37" bestFit="1" customWidth="1"/>
    <col min="9225" max="9225" width="9.28515625" style="37" bestFit="1" customWidth="1"/>
    <col min="9226" max="9226" width="46.28515625" style="37" customWidth="1"/>
    <col min="9227" max="9227" width="41" style="37" customWidth="1"/>
    <col min="9228" max="9472" width="9" style="37"/>
    <col min="9473" max="9473" width="3.42578125" style="37" bestFit="1" customWidth="1"/>
    <col min="9474" max="9474" width="22.42578125" style="37" customWidth="1"/>
    <col min="9475" max="9475" width="20.140625" style="37" customWidth="1"/>
    <col min="9476" max="9476" width="1.7109375" style="37" customWidth="1"/>
    <col min="9477" max="9477" width="25.140625" style="37" customWidth="1"/>
    <col min="9478" max="9478" width="25.42578125" style="37" customWidth="1"/>
    <col min="9479" max="9479" width="8.42578125" style="37" customWidth="1"/>
    <col min="9480" max="9480" width="13.85546875" style="37" bestFit="1" customWidth="1"/>
    <col min="9481" max="9481" width="9.28515625" style="37" bestFit="1" customWidth="1"/>
    <col min="9482" max="9482" width="46.28515625" style="37" customWidth="1"/>
    <col min="9483" max="9483" width="41" style="37" customWidth="1"/>
    <col min="9484" max="9728" width="9" style="37"/>
    <col min="9729" max="9729" width="3.42578125" style="37" bestFit="1" customWidth="1"/>
    <col min="9730" max="9730" width="22.42578125" style="37" customWidth="1"/>
    <col min="9731" max="9731" width="20.140625" style="37" customWidth="1"/>
    <col min="9732" max="9732" width="1.7109375" style="37" customWidth="1"/>
    <col min="9733" max="9733" width="25.140625" style="37" customWidth="1"/>
    <col min="9734" max="9734" width="25.42578125" style="37" customWidth="1"/>
    <col min="9735" max="9735" width="8.42578125" style="37" customWidth="1"/>
    <col min="9736" max="9736" width="13.85546875" style="37" bestFit="1" customWidth="1"/>
    <col min="9737" max="9737" width="9.28515625" style="37" bestFit="1" customWidth="1"/>
    <col min="9738" max="9738" width="46.28515625" style="37" customWidth="1"/>
    <col min="9739" max="9739" width="41" style="37" customWidth="1"/>
    <col min="9740" max="9984" width="9" style="37"/>
    <col min="9985" max="9985" width="3.42578125" style="37" bestFit="1" customWidth="1"/>
    <col min="9986" max="9986" width="22.42578125" style="37" customWidth="1"/>
    <col min="9987" max="9987" width="20.140625" style="37" customWidth="1"/>
    <col min="9988" max="9988" width="1.7109375" style="37" customWidth="1"/>
    <col min="9989" max="9989" width="25.140625" style="37" customWidth="1"/>
    <col min="9990" max="9990" width="25.42578125" style="37" customWidth="1"/>
    <col min="9991" max="9991" width="8.42578125" style="37" customWidth="1"/>
    <col min="9992" max="9992" width="13.85546875" style="37" bestFit="1" customWidth="1"/>
    <col min="9993" max="9993" width="9.28515625" style="37" bestFit="1" customWidth="1"/>
    <col min="9994" max="9994" width="46.28515625" style="37" customWidth="1"/>
    <col min="9995" max="9995" width="41" style="37" customWidth="1"/>
    <col min="9996" max="10240" width="9" style="37"/>
    <col min="10241" max="10241" width="3.42578125" style="37" bestFit="1" customWidth="1"/>
    <col min="10242" max="10242" width="22.42578125" style="37" customWidth="1"/>
    <col min="10243" max="10243" width="20.140625" style="37" customWidth="1"/>
    <col min="10244" max="10244" width="1.7109375" style="37" customWidth="1"/>
    <col min="10245" max="10245" width="25.140625" style="37" customWidth="1"/>
    <col min="10246" max="10246" width="25.42578125" style="37" customWidth="1"/>
    <col min="10247" max="10247" width="8.42578125" style="37" customWidth="1"/>
    <col min="10248" max="10248" width="13.85546875" style="37" bestFit="1" customWidth="1"/>
    <col min="10249" max="10249" width="9.28515625" style="37" bestFit="1" customWidth="1"/>
    <col min="10250" max="10250" width="46.28515625" style="37" customWidth="1"/>
    <col min="10251" max="10251" width="41" style="37" customWidth="1"/>
    <col min="10252" max="10496" width="9" style="37"/>
    <col min="10497" max="10497" width="3.42578125" style="37" bestFit="1" customWidth="1"/>
    <col min="10498" max="10498" width="22.42578125" style="37" customWidth="1"/>
    <col min="10499" max="10499" width="20.140625" style="37" customWidth="1"/>
    <col min="10500" max="10500" width="1.7109375" style="37" customWidth="1"/>
    <col min="10501" max="10501" width="25.140625" style="37" customWidth="1"/>
    <col min="10502" max="10502" width="25.42578125" style="37" customWidth="1"/>
    <col min="10503" max="10503" width="8.42578125" style="37" customWidth="1"/>
    <col min="10504" max="10504" width="13.85546875" style="37" bestFit="1" customWidth="1"/>
    <col min="10505" max="10505" width="9.28515625" style="37" bestFit="1" customWidth="1"/>
    <col min="10506" max="10506" width="46.28515625" style="37" customWidth="1"/>
    <col min="10507" max="10507" width="41" style="37" customWidth="1"/>
    <col min="10508" max="10752" width="9" style="37"/>
    <col min="10753" max="10753" width="3.42578125" style="37" bestFit="1" customWidth="1"/>
    <col min="10754" max="10754" width="22.42578125" style="37" customWidth="1"/>
    <col min="10755" max="10755" width="20.140625" style="37" customWidth="1"/>
    <col min="10756" max="10756" width="1.7109375" style="37" customWidth="1"/>
    <col min="10757" max="10757" width="25.140625" style="37" customWidth="1"/>
    <col min="10758" max="10758" width="25.42578125" style="37" customWidth="1"/>
    <col min="10759" max="10759" width="8.42578125" style="37" customWidth="1"/>
    <col min="10760" max="10760" width="13.85546875" style="37" bestFit="1" customWidth="1"/>
    <col min="10761" max="10761" width="9.28515625" style="37" bestFit="1" customWidth="1"/>
    <col min="10762" max="10762" width="46.28515625" style="37" customWidth="1"/>
    <col min="10763" max="10763" width="41" style="37" customWidth="1"/>
    <col min="10764" max="11008" width="9" style="37"/>
    <col min="11009" max="11009" width="3.42578125" style="37" bestFit="1" customWidth="1"/>
    <col min="11010" max="11010" width="22.42578125" style="37" customWidth="1"/>
    <col min="11011" max="11011" width="20.140625" style="37" customWidth="1"/>
    <col min="11012" max="11012" width="1.7109375" style="37" customWidth="1"/>
    <col min="11013" max="11013" width="25.140625" style="37" customWidth="1"/>
    <col min="11014" max="11014" width="25.42578125" style="37" customWidth="1"/>
    <col min="11015" max="11015" width="8.42578125" style="37" customWidth="1"/>
    <col min="11016" max="11016" width="13.85546875" style="37" bestFit="1" customWidth="1"/>
    <col min="11017" max="11017" width="9.28515625" style="37" bestFit="1" customWidth="1"/>
    <col min="11018" max="11018" width="46.28515625" style="37" customWidth="1"/>
    <col min="11019" max="11019" width="41" style="37" customWidth="1"/>
    <col min="11020" max="11264" width="9" style="37"/>
    <col min="11265" max="11265" width="3.42578125" style="37" bestFit="1" customWidth="1"/>
    <col min="11266" max="11266" width="22.42578125" style="37" customWidth="1"/>
    <col min="11267" max="11267" width="20.140625" style="37" customWidth="1"/>
    <col min="11268" max="11268" width="1.7109375" style="37" customWidth="1"/>
    <col min="11269" max="11269" width="25.140625" style="37" customWidth="1"/>
    <col min="11270" max="11270" width="25.42578125" style="37" customWidth="1"/>
    <col min="11271" max="11271" width="8.42578125" style="37" customWidth="1"/>
    <col min="11272" max="11272" width="13.85546875" style="37" bestFit="1" customWidth="1"/>
    <col min="11273" max="11273" width="9.28515625" style="37" bestFit="1" customWidth="1"/>
    <col min="11274" max="11274" width="46.28515625" style="37" customWidth="1"/>
    <col min="11275" max="11275" width="41" style="37" customWidth="1"/>
    <col min="11276" max="11520" width="9" style="37"/>
    <col min="11521" max="11521" width="3.42578125" style="37" bestFit="1" customWidth="1"/>
    <col min="11522" max="11522" width="22.42578125" style="37" customWidth="1"/>
    <col min="11523" max="11523" width="20.140625" style="37" customWidth="1"/>
    <col min="11524" max="11524" width="1.7109375" style="37" customWidth="1"/>
    <col min="11525" max="11525" width="25.140625" style="37" customWidth="1"/>
    <col min="11526" max="11526" width="25.42578125" style="37" customWidth="1"/>
    <col min="11527" max="11527" width="8.42578125" style="37" customWidth="1"/>
    <col min="11528" max="11528" width="13.85546875" style="37" bestFit="1" customWidth="1"/>
    <col min="11529" max="11529" width="9.28515625" style="37" bestFit="1" customWidth="1"/>
    <col min="11530" max="11530" width="46.28515625" style="37" customWidth="1"/>
    <col min="11531" max="11531" width="41" style="37" customWidth="1"/>
    <col min="11532" max="11776" width="9" style="37"/>
    <col min="11777" max="11777" width="3.42578125" style="37" bestFit="1" customWidth="1"/>
    <col min="11778" max="11778" width="22.42578125" style="37" customWidth="1"/>
    <col min="11779" max="11779" width="20.140625" style="37" customWidth="1"/>
    <col min="11780" max="11780" width="1.7109375" style="37" customWidth="1"/>
    <col min="11781" max="11781" width="25.140625" style="37" customWidth="1"/>
    <col min="11782" max="11782" width="25.42578125" style="37" customWidth="1"/>
    <col min="11783" max="11783" width="8.42578125" style="37" customWidth="1"/>
    <col min="11784" max="11784" width="13.85546875" style="37" bestFit="1" customWidth="1"/>
    <col min="11785" max="11785" width="9.28515625" style="37" bestFit="1" customWidth="1"/>
    <col min="11786" max="11786" width="46.28515625" style="37" customWidth="1"/>
    <col min="11787" max="11787" width="41" style="37" customWidth="1"/>
    <col min="11788" max="12032" width="9" style="37"/>
    <col min="12033" max="12033" width="3.42578125" style="37" bestFit="1" customWidth="1"/>
    <col min="12034" max="12034" width="22.42578125" style="37" customWidth="1"/>
    <col min="12035" max="12035" width="20.140625" style="37" customWidth="1"/>
    <col min="12036" max="12036" width="1.7109375" style="37" customWidth="1"/>
    <col min="12037" max="12037" width="25.140625" style="37" customWidth="1"/>
    <col min="12038" max="12038" width="25.42578125" style="37" customWidth="1"/>
    <col min="12039" max="12039" width="8.42578125" style="37" customWidth="1"/>
    <col min="12040" max="12040" width="13.85546875" style="37" bestFit="1" customWidth="1"/>
    <col min="12041" max="12041" width="9.28515625" style="37" bestFit="1" customWidth="1"/>
    <col min="12042" max="12042" width="46.28515625" style="37" customWidth="1"/>
    <col min="12043" max="12043" width="41" style="37" customWidth="1"/>
    <col min="12044" max="12288" width="9" style="37"/>
    <col min="12289" max="12289" width="3.42578125" style="37" bestFit="1" customWidth="1"/>
    <col min="12290" max="12290" width="22.42578125" style="37" customWidth="1"/>
    <col min="12291" max="12291" width="20.140625" style="37" customWidth="1"/>
    <col min="12292" max="12292" width="1.7109375" style="37" customWidth="1"/>
    <col min="12293" max="12293" width="25.140625" style="37" customWidth="1"/>
    <col min="12294" max="12294" width="25.42578125" style="37" customWidth="1"/>
    <col min="12295" max="12295" width="8.42578125" style="37" customWidth="1"/>
    <col min="12296" max="12296" width="13.85546875" style="37" bestFit="1" customWidth="1"/>
    <col min="12297" max="12297" width="9.28515625" style="37" bestFit="1" customWidth="1"/>
    <col min="12298" max="12298" width="46.28515625" style="37" customWidth="1"/>
    <col min="12299" max="12299" width="41" style="37" customWidth="1"/>
    <col min="12300" max="12544" width="9" style="37"/>
    <col min="12545" max="12545" width="3.42578125" style="37" bestFit="1" customWidth="1"/>
    <col min="12546" max="12546" width="22.42578125" style="37" customWidth="1"/>
    <col min="12547" max="12547" width="20.140625" style="37" customWidth="1"/>
    <col min="12548" max="12548" width="1.7109375" style="37" customWidth="1"/>
    <col min="12549" max="12549" width="25.140625" style="37" customWidth="1"/>
    <col min="12550" max="12550" width="25.42578125" style="37" customWidth="1"/>
    <col min="12551" max="12551" width="8.42578125" style="37" customWidth="1"/>
    <col min="12552" max="12552" width="13.85546875" style="37" bestFit="1" customWidth="1"/>
    <col min="12553" max="12553" width="9.28515625" style="37" bestFit="1" customWidth="1"/>
    <col min="12554" max="12554" width="46.28515625" style="37" customWidth="1"/>
    <col min="12555" max="12555" width="41" style="37" customWidth="1"/>
    <col min="12556" max="12800" width="9" style="37"/>
    <col min="12801" max="12801" width="3.42578125" style="37" bestFit="1" customWidth="1"/>
    <col min="12802" max="12802" width="22.42578125" style="37" customWidth="1"/>
    <col min="12803" max="12803" width="20.140625" style="37" customWidth="1"/>
    <col min="12804" max="12804" width="1.7109375" style="37" customWidth="1"/>
    <col min="12805" max="12805" width="25.140625" style="37" customWidth="1"/>
    <col min="12806" max="12806" width="25.42578125" style="37" customWidth="1"/>
    <col min="12807" max="12807" width="8.42578125" style="37" customWidth="1"/>
    <col min="12808" max="12808" width="13.85546875" style="37" bestFit="1" customWidth="1"/>
    <col min="12809" max="12809" width="9.28515625" style="37" bestFit="1" customWidth="1"/>
    <col min="12810" max="12810" width="46.28515625" style="37" customWidth="1"/>
    <col min="12811" max="12811" width="41" style="37" customWidth="1"/>
    <col min="12812" max="13056" width="9" style="37"/>
    <col min="13057" max="13057" width="3.42578125" style="37" bestFit="1" customWidth="1"/>
    <col min="13058" max="13058" width="22.42578125" style="37" customWidth="1"/>
    <col min="13059" max="13059" width="20.140625" style="37" customWidth="1"/>
    <col min="13060" max="13060" width="1.7109375" style="37" customWidth="1"/>
    <col min="13061" max="13061" width="25.140625" style="37" customWidth="1"/>
    <col min="13062" max="13062" width="25.42578125" style="37" customWidth="1"/>
    <col min="13063" max="13063" width="8.42578125" style="37" customWidth="1"/>
    <col min="13064" max="13064" width="13.85546875" style="37" bestFit="1" customWidth="1"/>
    <col min="13065" max="13065" width="9.28515625" style="37" bestFit="1" customWidth="1"/>
    <col min="13066" max="13066" width="46.28515625" style="37" customWidth="1"/>
    <col min="13067" max="13067" width="41" style="37" customWidth="1"/>
    <col min="13068" max="13312" width="9" style="37"/>
    <col min="13313" max="13313" width="3.42578125" style="37" bestFit="1" customWidth="1"/>
    <col min="13314" max="13314" width="22.42578125" style="37" customWidth="1"/>
    <col min="13315" max="13315" width="20.140625" style="37" customWidth="1"/>
    <col min="13316" max="13316" width="1.7109375" style="37" customWidth="1"/>
    <col min="13317" max="13317" width="25.140625" style="37" customWidth="1"/>
    <col min="13318" max="13318" width="25.42578125" style="37" customWidth="1"/>
    <col min="13319" max="13319" width="8.42578125" style="37" customWidth="1"/>
    <col min="13320" max="13320" width="13.85546875" style="37" bestFit="1" customWidth="1"/>
    <col min="13321" max="13321" width="9.28515625" style="37" bestFit="1" customWidth="1"/>
    <col min="13322" max="13322" width="46.28515625" style="37" customWidth="1"/>
    <col min="13323" max="13323" width="41" style="37" customWidth="1"/>
    <col min="13324" max="13568" width="9" style="37"/>
    <col min="13569" max="13569" width="3.42578125" style="37" bestFit="1" customWidth="1"/>
    <col min="13570" max="13570" width="22.42578125" style="37" customWidth="1"/>
    <col min="13571" max="13571" width="20.140625" style="37" customWidth="1"/>
    <col min="13572" max="13572" width="1.7109375" style="37" customWidth="1"/>
    <col min="13573" max="13573" width="25.140625" style="37" customWidth="1"/>
    <col min="13574" max="13574" width="25.42578125" style="37" customWidth="1"/>
    <col min="13575" max="13575" width="8.42578125" style="37" customWidth="1"/>
    <col min="13576" max="13576" width="13.85546875" style="37" bestFit="1" customWidth="1"/>
    <col min="13577" max="13577" width="9.28515625" style="37" bestFit="1" customWidth="1"/>
    <col min="13578" max="13578" width="46.28515625" style="37" customWidth="1"/>
    <col min="13579" max="13579" width="41" style="37" customWidth="1"/>
    <col min="13580" max="13824" width="9" style="37"/>
    <col min="13825" max="13825" width="3.42578125" style="37" bestFit="1" customWidth="1"/>
    <col min="13826" max="13826" width="22.42578125" style="37" customWidth="1"/>
    <col min="13827" max="13827" width="20.140625" style="37" customWidth="1"/>
    <col min="13828" max="13828" width="1.7109375" style="37" customWidth="1"/>
    <col min="13829" max="13829" width="25.140625" style="37" customWidth="1"/>
    <col min="13830" max="13830" width="25.42578125" style="37" customWidth="1"/>
    <col min="13831" max="13831" width="8.42578125" style="37" customWidth="1"/>
    <col min="13832" max="13832" width="13.85546875" style="37" bestFit="1" customWidth="1"/>
    <col min="13833" max="13833" width="9.28515625" style="37" bestFit="1" customWidth="1"/>
    <col min="13834" max="13834" width="46.28515625" style="37" customWidth="1"/>
    <col min="13835" max="13835" width="41" style="37" customWidth="1"/>
    <col min="13836" max="14080" width="9" style="37"/>
    <col min="14081" max="14081" width="3.42578125" style="37" bestFit="1" customWidth="1"/>
    <col min="14082" max="14082" width="22.42578125" style="37" customWidth="1"/>
    <col min="14083" max="14083" width="20.140625" style="37" customWidth="1"/>
    <col min="14084" max="14084" width="1.7109375" style="37" customWidth="1"/>
    <col min="14085" max="14085" width="25.140625" style="37" customWidth="1"/>
    <col min="14086" max="14086" width="25.42578125" style="37" customWidth="1"/>
    <col min="14087" max="14087" width="8.42578125" style="37" customWidth="1"/>
    <col min="14088" max="14088" width="13.85546875" style="37" bestFit="1" customWidth="1"/>
    <col min="14089" max="14089" width="9.28515625" style="37" bestFit="1" customWidth="1"/>
    <col min="14090" max="14090" width="46.28515625" style="37" customWidth="1"/>
    <col min="14091" max="14091" width="41" style="37" customWidth="1"/>
    <col min="14092" max="14336" width="9" style="37"/>
    <col min="14337" max="14337" width="3.42578125" style="37" bestFit="1" customWidth="1"/>
    <col min="14338" max="14338" width="22.42578125" style="37" customWidth="1"/>
    <col min="14339" max="14339" width="20.140625" style="37" customWidth="1"/>
    <col min="14340" max="14340" width="1.7109375" style="37" customWidth="1"/>
    <col min="14341" max="14341" width="25.140625" style="37" customWidth="1"/>
    <col min="14342" max="14342" width="25.42578125" style="37" customWidth="1"/>
    <col min="14343" max="14343" width="8.42578125" style="37" customWidth="1"/>
    <col min="14344" max="14344" width="13.85546875" style="37" bestFit="1" customWidth="1"/>
    <col min="14345" max="14345" width="9.28515625" style="37" bestFit="1" customWidth="1"/>
    <col min="14346" max="14346" width="46.28515625" style="37" customWidth="1"/>
    <col min="14347" max="14347" width="41" style="37" customWidth="1"/>
    <col min="14348" max="14592" width="9" style="37"/>
    <col min="14593" max="14593" width="3.42578125" style="37" bestFit="1" customWidth="1"/>
    <col min="14594" max="14594" width="22.42578125" style="37" customWidth="1"/>
    <col min="14595" max="14595" width="20.140625" style="37" customWidth="1"/>
    <col min="14596" max="14596" width="1.7109375" style="37" customWidth="1"/>
    <col min="14597" max="14597" width="25.140625" style="37" customWidth="1"/>
    <col min="14598" max="14598" width="25.42578125" style="37" customWidth="1"/>
    <col min="14599" max="14599" width="8.42578125" style="37" customWidth="1"/>
    <col min="14600" max="14600" width="13.85546875" style="37" bestFit="1" customWidth="1"/>
    <col min="14601" max="14601" width="9.28515625" style="37" bestFit="1" customWidth="1"/>
    <col min="14602" max="14602" width="46.28515625" style="37" customWidth="1"/>
    <col min="14603" max="14603" width="41" style="37" customWidth="1"/>
    <col min="14604" max="14848" width="9" style="37"/>
    <col min="14849" max="14849" width="3.42578125" style="37" bestFit="1" customWidth="1"/>
    <col min="14850" max="14850" width="22.42578125" style="37" customWidth="1"/>
    <col min="14851" max="14851" width="20.140625" style="37" customWidth="1"/>
    <col min="14852" max="14852" width="1.7109375" style="37" customWidth="1"/>
    <col min="14853" max="14853" width="25.140625" style="37" customWidth="1"/>
    <col min="14854" max="14854" width="25.42578125" style="37" customWidth="1"/>
    <col min="14855" max="14855" width="8.42578125" style="37" customWidth="1"/>
    <col min="14856" max="14856" width="13.85546875" style="37" bestFit="1" customWidth="1"/>
    <col min="14857" max="14857" width="9.28515625" style="37" bestFit="1" customWidth="1"/>
    <col min="14858" max="14858" width="46.28515625" style="37" customWidth="1"/>
    <col min="14859" max="14859" width="41" style="37" customWidth="1"/>
    <col min="14860" max="15104" width="9" style="37"/>
    <col min="15105" max="15105" width="3.42578125" style="37" bestFit="1" customWidth="1"/>
    <col min="15106" max="15106" width="22.42578125" style="37" customWidth="1"/>
    <col min="15107" max="15107" width="20.140625" style="37" customWidth="1"/>
    <col min="15108" max="15108" width="1.7109375" style="37" customWidth="1"/>
    <col min="15109" max="15109" width="25.140625" style="37" customWidth="1"/>
    <col min="15110" max="15110" width="25.42578125" style="37" customWidth="1"/>
    <col min="15111" max="15111" width="8.42578125" style="37" customWidth="1"/>
    <col min="15112" max="15112" width="13.85546875" style="37" bestFit="1" customWidth="1"/>
    <col min="15113" max="15113" width="9.28515625" style="37" bestFit="1" customWidth="1"/>
    <col min="15114" max="15114" width="46.28515625" style="37" customWidth="1"/>
    <col min="15115" max="15115" width="41" style="37" customWidth="1"/>
    <col min="15116" max="15360" width="9" style="37"/>
    <col min="15361" max="15361" width="3.42578125" style="37" bestFit="1" customWidth="1"/>
    <col min="15362" max="15362" width="22.42578125" style="37" customWidth="1"/>
    <col min="15363" max="15363" width="20.140625" style="37" customWidth="1"/>
    <col min="15364" max="15364" width="1.7109375" style="37" customWidth="1"/>
    <col min="15365" max="15365" width="25.140625" style="37" customWidth="1"/>
    <col min="15366" max="15366" width="25.42578125" style="37" customWidth="1"/>
    <col min="15367" max="15367" width="8.42578125" style="37" customWidth="1"/>
    <col min="15368" max="15368" width="13.85546875" style="37" bestFit="1" customWidth="1"/>
    <col min="15369" max="15369" width="9.28515625" style="37" bestFit="1" customWidth="1"/>
    <col min="15370" max="15370" width="46.28515625" style="37" customWidth="1"/>
    <col min="15371" max="15371" width="41" style="37" customWidth="1"/>
    <col min="15372" max="15616" width="9" style="37"/>
    <col min="15617" max="15617" width="3.42578125" style="37" bestFit="1" customWidth="1"/>
    <col min="15618" max="15618" width="22.42578125" style="37" customWidth="1"/>
    <col min="15619" max="15619" width="20.140625" style="37" customWidth="1"/>
    <col min="15620" max="15620" width="1.7109375" style="37" customWidth="1"/>
    <col min="15621" max="15621" width="25.140625" style="37" customWidth="1"/>
    <col min="15622" max="15622" width="25.42578125" style="37" customWidth="1"/>
    <col min="15623" max="15623" width="8.42578125" style="37" customWidth="1"/>
    <col min="15624" max="15624" width="13.85546875" style="37" bestFit="1" customWidth="1"/>
    <col min="15625" max="15625" width="9.28515625" style="37" bestFit="1" customWidth="1"/>
    <col min="15626" max="15626" width="46.28515625" style="37" customWidth="1"/>
    <col min="15627" max="15627" width="41" style="37" customWidth="1"/>
    <col min="15628" max="15872" width="9" style="37"/>
    <col min="15873" max="15873" width="3.42578125" style="37" bestFit="1" customWidth="1"/>
    <col min="15874" max="15874" width="22.42578125" style="37" customWidth="1"/>
    <col min="15875" max="15875" width="20.140625" style="37" customWidth="1"/>
    <col min="15876" max="15876" width="1.7109375" style="37" customWidth="1"/>
    <col min="15877" max="15877" width="25.140625" style="37" customWidth="1"/>
    <col min="15878" max="15878" width="25.42578125" style="37" customWidth="1"/>
    <col min="15879" max="15879" width="8.42578125" style="37" customWidth="1"/>
    <col min="15880" max="15880" width="13.85546875" style="37" bestFit="1" customWidth="1"/>
    <col min="15881" max="15881" width="9.28515625" style="37" bestFit="1" customWidth="1"/>
    <col min="15882" max="15882" width="46.28515625" style="37" customWidth="1"/>
    <col min="15883" max="15883" width="41" style="37" customWidth="1"/>
    <col min="15884" max="16128" width="9" style="37"/>
    <col min="16129" max="16129" width="3.42578125" style="37" bestFit="1" customWidth="1"/>
    <col min="16130" max="16130" width="22.42578125" style="37" customWidth="1"/>
    <col min="16131" max="16131" width="20.140625" style="37" customWidth="1"/>
    <col min="16132" max="16132" width="1.7109375" style="37" customWidth="1"/>
    <col min="16133" max="16133" width="25.140625" style="37" customWidth="1"/>
    <col min="16134" max="16134" width="25.42578125" style="37" customWidth="1"/>
    <col min="16135" max="16135" width="8.42578125" style="37" customWidth="1"/>
    <col min="16136" max="16136" width="13.85546875" style="37" bestFit="1" customWidth="1"/>
    <col min="16137" max="16137" width="9.28515625" style="37" bestFit="1" customWidth="1"/>
    <col min="16138" max="16138" width="46.28515625" style="37" customWidth="1"/>
    <col min="16139" max="16139" width="41" style="37" customWidth="1"/>
    <col min="16140" max="16384" width="9" style="37"/>
  </cols>
  <sheetData>
    <row r="1" spans="1:12" ht="15">
      <c r="A1" s="349"/>
      <c r="B1" s="350" t="s">
        <v>663</v>
      </c>
      <c r="C1" s="351"/>
      <c r="D1" s="393"/>
      <c r="E1" s="352"/>
      <c r="F1" s="352"/>
      <c r="G1" s="353"/>
      <c r="H1" s="354"/>
      <c r="I1" s="354"/>
      <c r="J1" s="355"/>
      <c r="K1" s="348"/>
      <c r="L1" s="348"/>
    </row>
    <row r="2" spans="1:12">
      <c r="A2" s="356"/>
      <c r="B2" s="625" t="s">
        <v>42</v>
      </c>
      <c r="C2" s="626"/>
      <c r="D2" s="394"/>
      <c r="E2" s="627" t="s">
        <v>43</v>
      </c>
      <c r="F2" s="627"/>
      <c r="G2" s="628" t="s">
        <v>44</v>
      </c>
      <c r="H2" s="628"/>
      <c r="I2" s="628"/>
      <c r="J2" s="628"/>
      <c r="K2" s="357"/>
      <c r="L2" s="395"/>
    </row>
    <row r="3" spans="1:12" ht="36">
      <c r="A3" s="349"/>
      <c r="B3" s="396" t="s">
        <v>664</v>
      </c>
      <c r="C3" s="358" t="s">
        <v>45</v>
      </c>
      <c r="D3" s="397"/>
      <c r="E3" s="359" t="s">
        <v>46</v>
      </c>
      <c r="F3" s="360" t="s">
        <v>665</v>
      </c>
      <c r="G3" s="361" t="s">
        <v>47</v>
      </c>
      <c r="H3" s="362" t="s">
        <v>48</v>
      </c>
      <c r="I3" s="362" t="s">
        <v>49</v>
      </c>
      <c r="J3" s="358" t="s">
        <v>50</v>
      </c>
      <c r="K3" s="358" t="s">
        <v>666</v>
      </c>
      <c r="L3" s="398" t="s">
        <v>393</v>
      </c>
    </row>
    <row r="4" spans="1:12" s="38" customFormat="1" ht="12" customHeight="1">
      <c r="A4" s="349">
        <v>1</v>
      </c>
      <c r="B4" s="399" t="s">
        <v>51</v>
      </c>
      <c r="C4" s="351" t="s">
        <v>51</v>
      </c>
      <c r="D4" s="393" t="s">
        <v>667</v>
      </c>
      <c r="E4" s="400" t="s">
        <v>668</v>
      </c>
      <c r="F4" s="364"/>
      <c r="G4" s="365">
        <v>100</v>
      </c>
      <c r="H4" s="354" t="s">
        <v>48</v>
      </c>
      <c r="I4" s="354" t="s">
        <v>52</v>
      </c>
      <c r="J4" s="366" t="s">
        <v>53</v>
      </c>
      <c r="K4" s="401" t="s">
        <v>669</v>
      </c>
      <c r="L4" s="398" t="s">
        <v>670</v>
      </c>
    </row>
    <row r="5" spans="1:12" ht="24">
      <c r="A5" s="349">
        <v>2</v>
      </c>
      <c r="B5" s="399" t="s">
        <v>51</v>
      </c>
      <c r="C5" s="351" t="s">
        <v>51</v>
      </c>
      <c r="D5" s="393" t="s">
        <v>667</v>
      </c>
      <c r="E5" s="400" t="s">
        <v>671</v>
      </c>
      <c r="F5" s="364"/>
      <c r="G5" s="365">
        <v>200</v>
      </c>
      <c r="H5" s="354" t="s">
        <v>48</v>
      </c>
      <c r="I5" s="354" t="s">
        <v>52</v>
      </c>
      <c r="J5" s="366" t="s">
        <v>54</v>
      </c>
      <c r="K5" s="401" t="s">
        <v>672</v>
      </c>
      <c r="L5" s="398" t="s">
        <v>670</v>
      </c>
    </row>
    <row r="6" spans="1:12" ht="36">
      <c r="A6" s="349">
        <v>3</v>
      </c>
      <c r="B6" s="399" t="s">
        <v>51</v>
      </c>
      <c r="C6" s="367" t="s">
        <v>51</v>
      </c>
      <c r="D6" s="393" t="s">
        <v>667</v>
      </c>
      <c r="E6" s="400" t="s">
        <v>673</v>
      </c>
      <c r="F6" s="364"/>
      <c r="G6" s="365">
        <v>300</v>
      </c>
      <c r="H6" s="354" t="s">
        <v>48</v>
      </c>
      <c r="I6" s="354" t="s">
        <v>52</v>
      </c>
      <c r="J6" s="402" t="s">
        <v>674</v>
      </c>
      <c r="K6" s="401" t="s">
        <v>669</v>
      </c>
      <c r="L6" s="398" t="s">
        <v>670</v>
      </c>
    </row>
    <row r="7" spans="1:12" ht="108">
      <c r="A7" s="349"/>
      <c r="B7" s="399"/>
      <c r="C7" s="367" t="s">
        <v>675</v>
      </c>
      <c r="D7" s="393" t="s">
        <v>667</v>
      </c>
      <c r="E7" s="400" t="s">
        <v>676</v>
      </c>
      <c r="F7" s="364"/>
      <c r="G7" s="365">
        <v>1310</v>
      </c>
      <c r="H7" s="354" t="s">
        <v>48</v>
      </c>
      <c r="I7" s="354" t="s">
        <v>52</v>
      </c>
      <c r="J7" s="370" t="s">
        <v>677</v>
      </c>
      <c r="K7" s="368"/>
      <c r="L7" s="398" t="s">
        <v>678</v>
      </c>
    </row>
    <row r="8" spans="1:12" ht="15">
      <c r="A8" s="349"/>
      <c r="B8" s="399"/>
      <c r="C8" s="351"/>
      <c r="D8" s="393"/>
      <c r="E8" s="363"/>
      <c r="F8" s="364"/>
      <c r="G8" s="365"/>
      <c r="H8" s="354"/>
      <c r="I8" s="354"/>
      <c r="J8" s="366"/>
      <c r="K8" s="368"/>
      <c r="L8" s="348"/>
    </row>
    <row r="9" spans="1:12" ht="132">
      <c r="A9" s="356">
        <v>4</v>
      </c>
      <c r="B9" s="399" t="s">
        <v>679</v>
      </c>
      <c r="C9" s="367" t="s">
        <v>55</v>
      </c>
      <c r="D9" s="393" t="s">
        <v>680</v>
      </c>
      <c r="E9" s="368" t="s">
        <v>56</v>
      </c>
      <c r="F9" s="369"/>
      <c r="G9" s="365">
        <v>400</v>
      </c>
      <c r="H9" s="354" t="s">
        <v>48</v>
      </c>
      <c r="I9" s="354" t="s">
        <v>52</v>
      </c>
      <c r="J9" s="370" t="s">
        <v>57</v>
      </c>
      <c r="K9" s="368" t="s">
        <v>56</v>
      </c>
      <c r="L9" s="348"/>
    </row>
    <row r="10" spans="1:12" ht="76.150000000000006" customHeight="1">
      <c r="A10" s="356" t="s">
        <v>58</v>
      </c>
      <c r="B10" s="399" t="s">
        <v>681</v>
      </c>
      <c r="C10" s="371" t="s">
        <v>59</v>
      </c>
      <c r="D10" s="393" t="s">
        <v>680</v>
      </c>
      <c r="E10" s="368" t="s">
        <v>682</v>
      </c>
      <c r="F10" s="372"/>
      <c r="G10" s="365">
        <v>500</v>
      </c>
      <c r="H10" s="354" t="s">
        <v>48</v>
      </c>
      <c r="I10" s="354" t="s">
        <v>52</v>
      </c>
      <c r="J10" s="373" t="s">
        <v>61</v>
      </c>
      <c r="K10" s="368" t="s">
        <v>60</v>
      </c>
      <c r="L10" s="348"/>
    </row>
    <row r="11" spans="1:12" ht="87.6" customHeight="1">
      <c r="A11" s="356" t="s">
        <v>62</v>
      </c>
      <c r="B11" s="399" t="s">
        <v>683</v>
      </c>
      <c r="C11" s="367" t="s">
        <v>63</v>
      </c>
      <c r="D11" s="393" t="s">
        <v>680</v>
      </c>
      <c r="E11" s="368" t="s">
        <v>684</v>
      </c>
      <c r="F11" s="372"/>
      <c r="G11" s="365">
        <v>600</v>
      </c>
      <c r="H11" s="371" t="s">
        <v>65</v>
      </c>
      <c r="I11" s="354" t="s">
        <v>52</v>
      </c>
      <c r="J11" s="374" t="s">
        <v>66</v>
      </c>
      <c r="K11" s="368" t="s">
        <v>64</v>
      </c>
      <c r="L11" s="348"/>
    </row>
    <row r="12" spans="1:12" ht="36">
      <c r="A12" s="356" t="s">
        <v>67</v>
      </c>
      <c r="B12" s="403" t="s">
        <v>68</v>
      </c>
      <c r="C12" s="371" t="s">
        <v>69</v>
      </c>
      <c r="D12" s="393" t="s">
        <v>680</v>
      </c>
      <c r="E12" s="368" t="s">
        <v>70</v>
      </c>
      <c r="F12" s="376"/>
      <c r="G12" s="377">
        <v>650</v>
      </c>
      <c r="H12" s="371" t="s">
        <v>48</v>
      </c>
      <c r="I12" s="354" t="s">
        <v>52</v>
      </c>
      <c r="J12" s="371" t="s">
        <v>71</v>
      </c>
      <c r="K12" s="368" t="s">
        <v>70</v>
      </c>
      <c r="L12" s="348"/>
    </row>
    <row r="13" spans="1:12" ht="75" customHeight="1">
      <c r="A13" s="349">
        <v>6</v>
      </c>
      <c r="B13" s="399" t="s">
        <v>685</v>
      </c>
      <c r="C13" s="367" t="s">
        <v>72</v>
      </c>
      <c r="D13" s="393" t="s">
        <v>680</v>
      </c>
      <c r="E13" s="378" t="s">
        <v>73</v>
      </c>
      <c r="F13" s="379" t="s">
        <v>74</v>
      </c>
      <c r="G13" s="365">
        <v>700</v>
      </c>
      <c r="H13" s="354" t="s">
        <v>75</v>
      </c>
      <c r="I13" s="354" t="s">
        <v>52</v>
      </c>
      <c r="J13" s="355" t="s">
        <v>76</v>
      </c>
      <c r="K13" s="378" t="s">
        <v>686</v>
      </c>
      <c r="L13" s="348"/>
    </row>
    <row r="14" spans="1:12" ht="108" customHeight="1">
      <c r="A14" s="349">
        <v>7</v>
      </c>
      <c r="B14" s="399" t="s">
        <v>687</v>
      </c>
      <c r="C14" s="352" t="s">
        <v>77</v>
      </c>
      <c r="D14" s="393" t="s">
        <v>680</v>
      </c>
      <c r="E14" s="378" t="s">
        <v>78</v>
      </c>
      <c r="F14" s="380"/>
      <c r="G14" s="365">
        <v>800</v>
      </c>
      <c r="H14" s="354" t="s">
        <v>75</v>
      </c>
      <c r="I14" s="354" t="s">
        <v>52</v>
      </c>
      <c r="J14" s="354" t="s">
        <v>79</v>
      </c>
      <c r="K14" s="378" t="s">
        <v>78</v>
      </c>
      <c r="L14" s="348"/>
    </row>
    <row r="15" spans="1:12" ht="48">
      <c r="A15" s="349">
        <v>8</v>
      </c>
      <c r="B15" s="404" t="s">
        <v>80</v>
      </c>
      <c r="C15" s="352" t="s">
        <v>81</v>
      </c>
      <c r="D15" s="393" t="s">
        <v>680</v>
      </c>
      <c r="E15" s="382" t="s">
        <v>82</v>
      </c>
      <c r="F15" s="380"/>
      <c r="G15" s="365">
        <v>900</v>
      </c>
      <c r="H15" s="354" t="s">
        <v>75</v>
      </c>
      <c r="I15" s="354" t="s">
        <v>83</v>
      </c>
      <c r="J15" s="354" t="s">
        <v>84</v>
      </c>
      <c r="K15" s="382" t="s">
        <v>82</v>
      </c>
      <c r="L15" s="348"/>
    </row>
    <row r="16" spans="1:12" ht="24">
      <c r="A16" s="349">
        <v>9</v>
      </c>
      <c r="B16" s="403" t="s">
        <v>68</v>
      </c>
      <c r="C16" s="405" t="s">
        <v>68</v>
      </c>
      <c r="D16" s="406" t="s">
        <v>680</v>
      </c>
      <c r="E16" s="407" t="s">
        <v>85</v>
      </c>
      <c r="F16" s="380"/>
      <c r="G16" s="365">
        <v>850</v>
      </c>
      <c r="H16" s="354" t="s">
        <v>75</v>
      </c>
      <c r="I16" s="354" t="s">
        <v>52</v>
      </c>
      <c r="J16" s="354" t="s">
        <v>688</v>
      </c>
      <c r="K16" s="382" t="s">
        <v>85</v>
      </c>
      <c r="L16" s="348"/>
    </row>
    <row r="17" spans="1:12" ht="96">
      <c r="A17" s="349">
        <v>10</v>
      </c>
      <c r="B17" s="408" t="s">
        <v>689</v>
      </c>
      <c r="C17" s="375" t="s">
        <v>86</v>
      </c>
      <c r="D17" s="393" t="s">
        <v>680</v>
      </c>
      <c r="E17" s="382" t="s">
        <v>87</v>
      </c>
      <c r="F17" s="380"/>
      <c r="G17" s="377">
        <v>150</v>
      </c>
      <c r="H17" s="354" t="s">
        <v>88</v>
      </c>
      <c r="I17" s="354" t="s">
        <v>52</v>
      </c>
      <c r="J17" s="354" t="s">
        <v>89</v>
      </c>
      <c r="K17" s="382" t="s">
        <v>690</v>
      </c>
      <c r="L17" s="348"/>
    </row>
    <row r="18" spans="1:12" ht="52.9" customHeight="1">
      <c r="A18" s="349">
        <v>11</v>
      </c>
      <c r="B18" s="408" t="s">
        <v>90</v>
      </c>
      <c r="C18" s="354" t="s">
        <v>91</v>
      </c>
      <c r="D18" s="393" t="s">
        <v>680</v>
      </c>
      <c r="E18" s="382" t="s">
        <v>92</v>
      </c>
      <c r="F18" s="380" t="s">
        <v>93</v>
      </c>
      <c r="G18" s="365">
        <v>250</v>
      </c>
      <c r="H18" s="354" t="s">
        <v>75</v>
      </c>
      <c r="I18" s="354" t="s">
        <v>83</v>
      </c>
      <c r="J18" s="354" t="s">
        <v>94</v>
      </c>
      <c r="K18" s="382" t="s">
        <v>92</v>
      </c>
      <c r="L18" s="348"/>
    </row>
    <row r="19" spans="1:12" ht="48">
      <c r="A19" s="349">
        <v>12</v>
      </c>
      <c r="B19" s="399" t="s">
        <v>691</v>
      </c>
      <c r="C19" s="383" t="s">
        <v>95</v>
      </c>
      <c r="D19" s="393" t="s">
        <v>680</v>
      </c>
      <c r="E19" s="368" t="s">
        <v>96</v>
      </c>
      <c r="F19" s="380" t="s">
        <v>97</v>
      </c>
      <c r="G19" s="365">
        <v>450</v>
      </c>
      <c r="H19" s="354" t="s">
        <v>75</v>
      </c>
      <c r="I19" s="354" t="s">
        <v>52</v>
      </c>
      <c r="J19" s="384" t="s">
        <v>98</v>
      </c>
      <c r="K19" s="368" t="s">
        <v>692</v>
      </c>
      <c r="L19" s="348"/>
    </row>
    <row r="20" spans="1:12" ht="24">
      <c r="A20" s="349">
        <v>14</v>
      </c>
      <c r="B20" s="408" t="s">
        <v>99</v>
      </c>
      <c r="C20" s="383" t="s">
        <v>100</v>
      </c>
      <c r="D20" s="393" t="s">
        <v>680</v>
      </c>
      <c r="E20" s="368" t="s">
        <v>101</v>
      </c>
      <c r="F20" s="380"/>
      <c r="G20" s="377">
        <v>910</v>
      </c>
      <c r="H20" s="354" t="s">
        <v>75</v>
      </c>
      <c r="I20" s="354" t="s">
        <v>52</v>
      </c>
      <c r="J20" s="381" t="s">
        <v>102</v>
      </c>
      <c r="K20" s="368" t="s">
        <v>101</v>
      </c>
      <c r="L20" s="348"/>
    </row>
    <row r="21" spans="1:12" ht="48">
      <c r="A21" s="409">
        <v>15</v>
      </c>
      <c r="B21" s="399" t="s">
        <v>693</v>
      </c>
      <c r="C21" s="408" t="s">
        <v>68</v>
      </c>
      <c r="D21" s="404"/>
      <c r="E21" s="410" t="s">
        <v>103</v>
      </c>
      <c r="F21" s="411"/>
      <c r="G21" s="409">
        <v>920</v>
      </c>
      <c r="H21" s="399" t="s">
        <v>75</v>
      </c>
      <c r="I21" s="399" t="s">
        <v>52</v>
      </c>
      <c r="J21" s="404" t="s">
        <v>694</v>
      </c>
      <c r="K21" s="410" t="s">
        <v>68</v>
      </c>
      <c r="L21" s="412"/>
    </row>
    <row r="22" spans="1:12" ht="36">
      <c r="A22" s="409">
        <v>16</v>
      </c>
      <c r="B22" s="399" t="s">
        <v>695</v>
      </c>
      <c r="C22" s="408" t="s">
        <v>68</v>
      </c>
      <c r="D22" s="404"/>
      <c r="E22" s="410" t="s">
        <v>104</v>
      </c>
      <c r="F22" s="411"/>
      <c r="G22" s="409">
        <v>930</v>
      </c>
      <c r="H22" s="399" t="s">
        <v>105</v>
      </c>
      <c r="I22" s="399" t="s">
        <v>52</v>
      </c>
      <c r="J22" s="404" t="s">
        <v>694</v>
      </c>
      <c r="K22" s="410" t="s">
        <v>68</v>
      </c>
      <c r="L22" s="412"/>
    </row>
    <row r="23" spans="1:12" ht="36">
      <c r="A23" s="349">
        <v>17</v>
      </c>
      <c r="B23" s="399" t="s">
        <v>696</v>
      </c>
      <c r="C23" s="383" t="s">
        <v>106</v>
      </c>
      <c r="D23" s="393" t="s">
        <v>680</v>
      </c>
      <c r="E23" s="368" t="s">
        <v>106</v>
      </c>
      <c r="F23" s="380"/>
      <c r="G23" s="377">
        <v>940</v>
      </c>
      <c r="H23" s="354" t="s">
        <v>75</v>
      </c>
      <c r="I23" s="354" t="s">
        <v>52</v>
      </c>
      <c r="J23" s="381" t="s">
        <v>107</v>
      </c>
      <c r="K23" s="368" t="s">
        <v>106</v>
      </c>
      <c r="L23" s="348"/>
    </row>
    <row r="24" spans="1:12" ht="46.15" customHeight="1">
      <c r="A24" s="349">
        <v>18</v>
      </c>
      <c r="B24" s="403" t="s">
        <v>68</v>
      </c>
      <c r="C24" s="383" t="s">
        <v>108</v>
      </c>
      <c r="D24" s="393" t="s">
        <v>680</v>
      </c>
      <c r="E24" s="368" t="s">
        <v>109</v>
      </c>
      <c r="F24" s="380"/>
      <c r="G24" s="377">
        <v>950</v>
      </c>
      <c r="H24" s="354" t="s">
        <v>75</v>
      </c>
      <c r="I24" s="354" t="s">
        <v>52</v>
      </c>
      <c r="J24" s="381" t="s">
        <v>110</v>
      </c>
      <c r="K24" s="368" t="s">
        <v>109</v>
      </c>
      <c r="L24" s="348"/>
    </row>
    <row r="25" spans="1:12" ht="36">
      <c r="A25" s="349">
        <v>19</v>
      </c>
      <c r="B25" s="403" t="s">
        <v>68</v>
      </c>
      <c r="C25" s="383" t="s">
        <v>111</v>
      </c>
      <c r="D25" s="393" t="s">
        <v>680</v>
      </c>
      <c r="E25" s="385" t="s">
        <v>39</v>
      </c>
      <c r="F25" s="380"/>
      <c r="G25" s="377">
        <v>960</v>
      </c>
      <c r="H25" s="354" t="s">
        <v>75</v>
      </c>
      <c r="I25" s="354" t="s">
        <v>52</v>
      </c>
      <c r="J25" s="381" t="s">
        <v>112</v>
      </c>
      <c r="K25" s="385" t="s">
        <v>39</v>
      </c>
      <c r="L25" s="348"/>
    </row>
    <row r="26" spans="1:12">
      <c r="A26" s="322"/>
      <c r="B26" s="320"/>
      <c r="C26" s="320"/>
      <c r="D26" s="321"/>
      <c r="E26" s="323"/>
      <c r="F26" s="323"/>
      <c r="G26" s="320"/>
      <c r="H26" s="320"/>
      <c r="I26" s="320"/>
      <c r="J26" s="320"/>
      <c r="K26" s="320"/>
      <c r="L26" s="320"/>
    </row>
    <row r="27" spans="1:12" s="39" customFormat="1" ht="52.9" customHeight="1">
      <c r="A27" s="629" t="s">
        <v>113</v>
      </c>
      <c r="B27" s="630"/>
      <c r="C27" s="630"/>
      <c r="D27" s="630"/>
      <c r="E27" s="630"/>
      <c r="F27" s="630"/>
      <c r="G27" s="630"/>
      <c r="H27" s="630"/>
      <c r="I27" s="630"/>
      <c r="J27" s="630"/>
      <c r="K27" s="386"/>
      <c r="L27" s="386"/>
    </row>
    <row r="28" spans="1:12" ht="15">
      <c r="A28" s="348"/>
      <c r="B28" s="387"/>
      <c r="C28" s="387"/>
      <c r="D28" s="348"/>
      <c r="E28" s="388"/>
      <c r="F28" s="388"/>
      <c r="G28" s="387"/>
      <c r="H28" s="387"/>
      <c r="I28" s="387"/>
      <c r="J28" s="387"/>
      <c r="K28" s="348"/>
      <c r="L28" s="348"/>
    </row>
    <row r="29" spans="1:12" s="41" customFormat="1">
      <c r="A29" s="387" t="s">
        <v>114</v>
      </c>
      <c r="B29" s="387"/>
      <c r="C29" s="387"/>
      <c r="D29" s="413"/>
      <c r="E29" s="388"/>
      <c r="F29" s="388"/>
      <c r="G29" s="387"/>
      <c r="H29" s="387"/>
      <c r="I29" s="387"/>
      <c r="J29" s="387"/>
      <c r="K29" s="389"/>
      <c r="L29" s="414"/>
    </row>
    <row r="30" spans="1:12">
      <c r="A30" s="322"/>
      <c r="B30" s="320"/>
      <c r="C30" s="320"/>
      <c r="D30" s="321"/>
      <c r="E30" s="323"/>
      <c r="F30" s="323"/>
      <c r="G30" s="320"/>
      <c r="H30" s="320"/>
      <c r="I30" s="320"/>
      <c r="J30" s="320"/>
      <c r="K30" s="320"/>
      <c r="L30" s="320"/>
    </row>
    <row r="31" spans="1:12" ht="15">
      <c r="A31" s="390" t="s">
        <v>115</v>
      </c>
      <c r="B31" s="391"/>
      <c r="C31" s="391"/>
      <c r="D31" s="415"/>
      <c r="E31" s="392"/>
      <c r="F31" s="348"/>
      <c r="G31" s="348"/>
      <c r="H31" s="348"/>
      <c r="I31" s="348"/>
      <c r="J31" s="348"/>
      <c r="K31" s="348"/>
      <c r="L31" s="348"/>
    </row>
    <row r="32" spans="1:12">
      <c r="A32" s="322"/>
      <c r="B32" s="320"/>
      <c r="C32" s="320"/>
      <c r="D32" s="321"/>
      <c r="E32" s="323"/>
      <c r="F32" s="323"/>
      <c r="G32" s="320"/>
      <c r="H32" s="320"/>
      <c r="I32" s="320"/>
      <c r="J32" s="320"/>
      <c r="K32" s="320"/>
      <c r="L32" s="320"/>
    </row>
    <row r="33" spans="1:12">
      <c r="A33" s="624" t="s">
        <v>697</v>
      </c>
      <c r="B33" s="624"/>
      <c r="C33" s="624"/>
      <c r="D33" s="624"/>
      <c r="E33" s="624"/>
      <c r="F33" s="624"/>
      <c r="G33" s="624"/>
      <c r="H33" s="624"/>
      <c r="I33" s="624"/>
      <c r="J33" s="624"/>
      <c r="K33" s="320"/>
      <c r="L33" s="320"/>
    </row>
  </sheetData>
  <mergeCells count="5">
    <mergeCell ref="A33:J33"/>
    <mergeCell ref="B2:C2"/>
    <mergeCell ref="E2:F2"/>
    <mergeCell ref="G2:J2"/>
    <mergeCell ref="A27:J27"/>
  </mergeCells>
  <printOptions headings="1" gridLines="1"/>
  <pageMargins left="0.5" right="0.5" top="0.75" bottom="0.75" header="0.3" footer="0.3"/>
  <pageSetup scale="53" fitToHeight="0" orientation="landscape" r:id="rId1"/>
  <headerFooter>
    <oddHeader>&amp;L&amp;D  &amp;T&amp;C&amp;F - &amp;A&amp;R&amp;P of &amp;N</oddHeader>
    <oddFooter>&amp;C&amp;Z&amp;F</oddFooter>
  </headerFooter>
</worksheet>
</file>

<file path=xl/worksheets/sheet13.xml><?xml version="1.0" encoding="utf-8"?>
<worksheet xmlns="http://schemas.openxmlformats.org/spreadsheetml/2006/main" xmlns:r="http://schemas.openxmlformats.org/officeDocument/2006/relationships">
  <sheetPr>
    <tabColor rgb="FFFFC000"/>
    <pageSetUpPr fitToPage="1"/>
  </sheetPr>
  <dimension ref="A1:F18"/>
  <sheetViews>
    <sheetView workbookViewId="0"/>
  </sheetViews>
  <sheetFormatPr defaultColWidth="9.140625" defaultRowHeight="12.75"/>
  <cols>
    <col min="1" max="1" width="9.140625" style="55"/>
    <col min="2" max="2" width="23.85546875" style="55" customWidth="1"/>
    <col min="3" max="3" width="13.5703125" style="55" customWidth="1"/>
    <col min="4" max="4" width="30.42578125" style="55" customWidth="1"/>
    <col min="5" max="5" width="20.140625" style="55" customWidth="1"/>
    <col min="6" max="6" width="66.28515625" style="55" customWidth="1"/>
    <col min="7" max="16384" width="9.140625" style="55"/>
  </cols>
  <sheetData>
    <row r="1" spans="1:6">
      <c r="A1" s="55" t="s">
        <v>149</v>
      </c>
    </row>
    <row r="2" spans="1:6" ht="13.5" thickBot="1"/>
    <row r="3" spans="1:6">
      <c r="B3" s="633" t="s">
        <v>118</v>
      </c>
      <c r="C3" s="56" t="s">
        <v>119</v>
      </c>
      <c r="D3" s="635" t="s">
        <v>121</v>
      </c>
      <c r="E3" s="57" t="s">
        <v>119</v>
      </c>
      <c r="F3" s="58" t="s">
        <v>123</v>
      </c>
    </row>
    <row r="4" spans="1:6" ht="13.5" thickBot="1">
      <c r="B4" s="634"/>
      <c r="C4" s="59" t="s">
        <v>120</v>
      </c>
      <c r="D4" s="636"/>
      <c r="E4" s="60" t="s">
        <v>122</v>
      </c>
      <c r="F4" s="61" t="s">
        <v>124</v>
      </c>
    </row>
    <row r="5" spans="1:6" ht="13.5" thickBot="1">
      <c r="B5" s="62" t="s">
        <v>125</v>
      </c>
      <c r="C5" s="63" t="s">
        <v>126</v>
      </c>
      <c r="D5" s="64" t="s">
        <v>127</v>
      </c>
      <c r="E5" s="65" t="s">
        <v>126</v>
      </c>
      <c r="F5" s="64" t="s">
        <v>127</v>
      </c>
    </row>
    <row r="6" spans="1:6" ht="39" thickBot="1">
      <c r="B6" s="62" t="s">
        <v>128</v>
      </c>
      <c r="C6" s="63" t="s">
        <v>150</v>
      </c>
      <c r="D6" s="64" t="s">
        <v>129</v>
      </c>
      <c r="E6" s="65" t="s">
        <v>130</v>
      </c>
      <c r="F6" s="64" t="s">
        <v>68</v>
      </c>
    </row>
    <row r="7" spans="1:6">
      <c r="B7" s="631" t="s">
        <v>131</v>
      </c>
      <c r="C7" s="637" t="s">
        <v>151</v>
      </c>
      <c r="D7" s="631" t="s">
        <v>132</v>
      </c>
      <c r="E7" s="66" t="s">
        <v>126</v>
      </c>
      <c r="F7" s="631" t="s">
        <v>134</v>
      </c>
    </row>
    <row r="8" spans="1:6" ht="60.75" customHeight="1" thickBot="1">
      <c r="B8" s="632"/>
      <c r="C8" s="638"/>
      <c r="D8" s="632"/>
      <c r="E8" s="67" t="s">
        <v>133</v>
      </c>
      <c r="F8" s="632"/>
    </row>
    <row r="9" spans="1:6">
      <c r="B9" s="631" t="s">
        <v>135</v>
      </c>
      <c r="C9" s="637" t="s">
        <v>151</v>
      </c>
      <c r="D9" s="631" t="s">
        <v>136</v>
      </c>
      <c r="E9" s="66" t="s">
        <v>126</v>
      </c>
      <c r="F9" s="631" t="s">
        <v>138</v>
      </c>
    </row>
    <row r="10" spans="1:6" ht="39" customHeight="1" thickBot="1">
      <c r="B10" s="632"/>
      <c r="C10" s="638"/>
      <c r="D10" s="632"/>
      <c r="E10" s="67" t="s">
        <v>137</v>
      </c>
      <c r="F10" s="632"/>
    </row>
    <row r="11" spans="1:6" ht="25.5">
      <c r="B11" s="631" t="s">
        <v>139</v>
      </c>
      <c r="C11" s="637" t="s">
        <v>126</v>
      </c>
      <c r="D11" s="68" t="s">
        <v>140</v>
      </c>
      <c r="E11" s="639" t="s">
        <v>126</v>
      </c>
      <c r="F11" s="68" t="s">
        <v>142</v>
      </c>
    </row>
    <row r="12" spans="1:6" ht="34.5" customHeight="1" thickBot="1">
      <c r="B12" s="632"/>
      <c r="C12" s="638"/>
      <c r="D12" s="64" t="s">
        <v>141</v>
      </c>
      <c r="E12" s="640"/>
      <c r="F12" s="64" t="s">
        <v>143</v>
      </c>
    </row>
    <row r="13" spans="1:6">
      <c r="B13" s="631" t="s">
        <v>144</v>
      </c>
      <c r="C13" s="637" t="s">
        <v>130</v>
      </c>
      <c r="D13" s="631" t="s">
        <v>68</v>
      </c>
      <c r="E13" s="639" t="s">
        <v>126</v>
      </c>
      <c r="F13" s="68" t="s">
        <v>145</v>
      </c>
    </row>
    <row r="14" spans="1:6" ht="26.25" thickBot="1">
      <c r="B14" s="632"/>
      <c r="C14" s="638"/>
      <c r="D14" s="632"/>
      <c r="E14" s="640"/>
      <c r="F14" s="64" t="s">
        <v>146</v>
      </c>
    </row>
    <row r="15" spans="1:6">
      <c r="B15" s="631" t="s">
        <v>147</v>
      </c>
      <c r="C15" s="637" t="s">
        <v>130</v>
      </c>
      <c r="D15" s="631" t="s">
        <v>68</v>
      </c>
      <c r="E15" s="639" t="s">
        <v>126</v>
      </c>
      <c r="F15" s="68" t="s">
        <v>145</v>
      </c>
    </row>
    <row r="16" spans="1:6" ht="26.25" thickBot="1">
      <c r="B16" s="632"/>
      <c r="C16" s="638"/>
      <c r="D16" s="632"/>
      <c r="E16" s="640"/>
      <c r="F16" s="64" t="s">
        <v>148</v>
      </c>
    </row>
    <row r="18" spans="2:5">
      <c r="B18" s="69" t="s">
        <v>152</v>
      </c>
      <c r="C18" s="69"/>
      <c r="D18" s="69"/>
      <c r="E18" s="69"/>
    </row>
  </sheetData>
  <mergeCells count="21">
    <mergeCell ref="B13:B14"/>
    <mergeCell ref="C13:C14"/>
    <mergeCell ref="D13:D14"/>
    <mergeCell ref="E13:E14"/>
    <mergeCell ref="B15:B16"/>
    <mergeCell ref="C15:C16"/>
    <mergeCell ref="D15:D16"/>
    <mergeCell ref="E15:E16"/>
    <mergeCell ref="B9:B10"/>
    <mergeCell ref="C9:C10"/>
    <mergeCell ref="D9:D10"/>
    <mergeCell ref="F9:F10"/>
    <mergeCell ref="B11:B12"/>
    <mergeCell ref="C11:C12"/>
    <mergeCell ref="E11:E12"/>
    <mergeCell ref="F7:F8"/>
    <mergeCell ref="B3:B4"/>
    <mergeCell ref="D3:D4"/>
    <mergeCell ref="B7:B8"/>
    <mergeCell ref="C7:C8"/>
    <mergeCell ref="D7:D8"/>
  </mergeCells>
  <printOptions headings="1" gridLines="1"/>
  <pageMargins left="0.7" right="0.7" top="0.75" bottom="0.75" header="0.3" footer="0.3"/>
  <pageSetup scale="73" orientation="landscape" r:id="rId1"/>
</worksheet>
</file>

<file path=xl/worksheets/sheet14.xml><?xml version="1.0" encoding="utf-8"?>
<worksheet xmlns="http://schemas.openxmlformats.org/spreadsheetml/2006/main" xmlns:r="http://schemas.openxmlformats.org/officeDocument/2006/relationships">
  <sheetPr>
    <tabColor rgb="FFFFC000"/>
    <pageSetUpPr fitToPage="1"/>
  </sheetPr>
  <dimension ref="A1:G45"/>
  <sheetViews>
    <sheetView workbookViewId="0"/>
  </sheetViews>
  <sheetFormatPr defaultRowHeight="15"/>
  <cols>
    <col min="2" max="2" width="11.7109375" customWidth="1"/>
    <col min="3" max="3" width="27.5703125" customWidth="1"/>
    <col min="6" max="6" width="34.42578125" customWidth="1"/>
    <col min="7" max="7" width="64.5703125" customWidth="1"/>
  </cols>
  <sheetData>
    <row r="1" spans="1:7">
      <c r="A1" t="s">
        <v>221</v>
      </c>
    </row>
    <row r="2" spans="1:7" ht="29.25" customHeight="1">
      <c r="A2" s="651" t="s">
        <v>219</v>
      </c>
      <c r="B2" s="652"/>
      <c r="C2" s="652"/>
      <c r="D2" s="652"/>
      <c r="E2" s="652"/>
      <c r="F2" s="652"/>
      <c r="G2" s="652"/>
    </row>
    <row r="3" spans="1:7" ht="30" customHeight="1">
      <c r="A3" s="651" t="s">
        <v>220</v>
      </c>
      <c r="B3" s="652"/>
      <c r="C3" s="652"/>
      <c r="D3" s="652"/>
      <c r="E3" s="652"/>
      <c r="F3" s="652"/>
      <c r="G3" s="652"/>
    </row>
    <row r="4" spans="1:7">
      <c r="A4" s="86"/>
      <c r="B4" s="71" t="s">
        <v>154</v>
      </c>
      <c r="C4" s="87" t="s">
        <v>222</v>
      </c>
    </row>
    <row r="5" spans="1:7" ht="15.75" thickBot="1">
      <c r="B5" s="72"/>
    </row>
    <row r="6" spans="1:7" ht="34.5" customHeight="1" thickBot="1">
      <c r="B6" s="73" t="s">
        <v>155</v>
      </c>
      <c r="C6" s="74" t="s">
        <v>156</v>
      </c>
      <c r="D6" s="74" t="s">
        <v>157</v>
      </c>
      <c r="E6" s="74" t="s">
        <v>158</v>
      </c>
      <c r="F6" s="74" t="s">
        <v>159</v>
      </c>
      <c r="G6" s="74" t="s">
        <v>160</v>
      </c>
    </row>
    <row r="7" spans="1:7">
      <c r="B7" s="641" t="s">
        <v>161</v>
      </c>
      <c r="C7" s="641" t="s">
        <v>162</v>
      </c>
      <c r="D7" s="648" t="s">
        <v>68</v>
      </c>
      <c r="E7" s="648" t="s">
        <v>163</v>
      </c>
      <c r="F7" s="641" t="s">
        <v>68</v>
      </c>
      <c r="G7" s="75" t="s">
        <v>164</v>
      </c>
    </row>
    <row r="8" spans="1:7">
      <c r="B8" s="647"/>
      <c r="C8" s="647"/>
      <c r="D8" s="649"/>
      <c r="E8" s="649"/>
      <c r="F8" s="647"/>
      <c r="G8" s="75" t="s">
        <v>165</v>
      </c>
    </row>
    <row r="9" spans="1:7">
      <c r="B9" s="647"/>
      <c r="C9" s="647"/>
      <c r="D9" s="649"/>
      <c r="E9" s="649"/>
      <c r="F9" s="647"/>
      <c r="G9" s="77"/>
    </row>
    <row r="10" spans="1:7">
      <c r="B10" s="647"/>
      <c r="C10" s="647"/>
      <c r="D10" s="649"/>
      <c r="E10" s="649"/>
      <c r="F10" s="647"/>
      <c r="G10" s="77" t="s">
        <v>166</v>
      </c>
    </row>
    <row r="11" spans="1:7">
      <c r="B11" s="647"/>
      <c r="C11" s="647"/>
      <c r="D11" s="649"/>
      <c r="E11" s="649"/>
      <c r="F11" s="647"/>
      <c r="G11" s="77"/>
    </row>
    <row r="12" spans="1:7">
      <c r="B12" s="647"/>
      <c r="C12" s="647"/>
      <c r="D12" s="649"/>
      <c r="E12" s="649"/>
      <c r="F12" s="647"/>
      <c r="G12" s="77" t="s">
        <v>167</v>
      </c>
    </row>
    <row r="13" spans="1:7">
      <c r="B13" s="647"/>
      <c r="C13" s="647"/>
      <c r="D13" s="649"/>
      <c r="E13" s="649"/>
      <c r="F13" s="647"/>
      <c r="G13" s="77"/>
    </row>
    <row r="14" spans="1:7" ht="22.5">
      <c r="B14" s="647"/>
      <c r="C14" s="647"/>
      <c r="D14" s="649"/>
      <c r="E14" s="649"/>
      <c r="F14" s="647"/>
      <c r="G14" s="77" t="s">
        <v>168</v>
      </c>
    </row>
    <row r="15" spans="1:7" ht="22.5">
      <c r="B15" s="647"/>
      <c r="C15" s="647"/>
      <c r="D15" s="649"/>
      <c r="E15" s="649"/>
      <c r="F15" s="647"/>
      <c r="G15" s="77" t="s">
        <v>169</v>
      </c>
    </row>
    <row r="16" spans="1:7">
      <c r="B16" s="647"/>
      <c r="C16" s="647"/>
      <c r="D16" s="649"/>
      <c r="E16" s="649"/>
      <c r="F16" s="647"/>
      <c r="G16" s="77"/>
    </row>
    <row r="17" spans="2:7">
      <c r="B17" s="647"/>
      <c r="C17" s="647"/>
      <c r="D17" s="649"/>
      <c r="E17" s="649"/>
      <c r="F17" s="647"/>
      <c r="G17" s="77" t="s">
        <v>170</v>
      </c>
    </row>
    <row r="18" spans="2:7">
      <c r="B18" s="647"/>
      <c r="C18" s="647"/>
      <c r="D18" s="649"/>
      <c r="E18" s="649"/>
      <c r="F18" s="647"/>
      <c r="G18" s="77" t="s">
        <v>171</v>
      </c>
    </row>
    <row r="19" spans="2:7">
      <c r="B19" s="647"/>
      <c r="C19" s="647"/>
      <c r="D19" s="649"/>
      <c r="E19" s="649"/>
      <c r="F19" s="647"/>
      <c r="G19" s="77" t="s">
        <v>172</v>
      </c>
    </row>
    <row r="20" spans="2:7">
      <c r="B20" s="647"/>
      <c r="C20" s="647"/>
      <c r="D20" s="649"/>
      <c r="E20" s="649"/>
      <c r="F20" s="647"/>
      <c r="G20" s="77"/>
    </row>
    <row r="21" spans="2:7">
      <c r="B21" s="647"/>
      <c r="C21" s="647"/>
      <c r="D21" s="649"/>
      <c r="E21" s="649"/>
      <c r="F21" s="647"/>
      <c r="G21" s="77" t="s">
        <v>173</v>
      </c>
    </row>
    <row r="22" spans="2:7" ht="15.75" thickBot="1">
      <c r="B22" s="642"/>
      <c r="C22" s="642"/>
      <c r="D22" s="650"/>
      <c r="E22" s="650"/>
      <c r="F22" s="642"/>
      <c r="G22" s="78"/>
    </row>
    <row r="23" spans="2:7">
      <c r="B23" s="641" t="s">
        <v>174</v>
      </c>
      <c r="C23" s="641" t="s">
        <v>175</v>
      </c>
      <c r="D23" s="643" t="s">
        <v>176</v>
      </c>
      <c r="E23" s="645" t="s">
        <v>177</v>
      </c>
      <c r="F23" s="641" t="s">
        <v>178</v>
      </c>
      <c r="G23" s="75" t="s">
        <v>164</v>
      </c>
    </row>
    <row r="24" spans="2:7" ht="44.25" customHeight="1" thickBot="1">
      <c r="B24" s="642"/>
      <c r="C24" s="642"/>
      <c r="D24" s="644"/>
      <c r="E24" s="646"/>
      <c r="F24" s="642"/>
      <c r="G24" s="79" t="s">
        <v>165</v>
      </c>
    </row>
    <row r="25" spans="2:7">
      <c r="B25" s="72"/>
    </row>
    <row r="26" spans="2:7">
      <c r="B26" s="71" t="s">
        <v>179</v>
      </c>
    </row>
    <row r="27" spans="2:7" ht="15.75" thickBot="1">
      <c r="B27" s="72"/>
    </row>
    <row r="28" spans="2:7" ht="23.25" thickBot="1">
      <c r="B28" s="73" t="s">
        <v>155</v>
      </c>
      <c r="C28" s="74" t="s">
        <v>156</v>
      </c>
      <c r="D28" s="74" t="s">
        <v>180</v>
      </c>
      <c r="E28" s="74" t="s">
        <v>158</v>
      </c>
      <c r="F28" s="74" t="s">
        <v>159</v>
      </c>
      <c r="G28" s="74" t="s">
        <v>160</v>
      </c>
    </row>
    <row r="29" spans="2:7">
      <c r="B29" s="641" t="s">
        <v>181</v>
      </c>
      <c r="C29" s="641" t="s">
        <v>182</v>
      </c>
      <c r="D29" s="80" t="s">
        <v>183</v>
      </c>
      <c r="E29" s="645" t="s">
        <v>177</v>
      </c>
      <c r="F29" s="641" t="s">
        <v>185</v>
      </c>
      <c r="G29" s="641" t="s">
        <v>186</v>
      </c>
    </row>
    <row r="30" spans="2:7" ht="81.75" customHeight="1" thickBot="1">
      <c r="B30" s="642"/>
      <c r="C30" s="642"/>
      <c r="D30" s="81" t="s">
        <v>184</v>
      </c>
      <c r="E30" s="646"/>
      <c r="F30" s="642"/>
      <c r="G30" s="642"/>
    </row>
    <row r="31" spans="2:7" ht="60.75" customHeight="1" thickBot="1">
      <c r="B31" s="82" t="s">
        <v>187</v>
      </c>
      <c r="C31" s="79" t="s">
        <v>188</v>
      </c>
      <c r="D31" s="83" t="s">
        <v>189</v>
      </c>
      <c r="E31" s="88" t="s">
        <v>177</v>
      </c>
      <c r="F31" s="79" t="s">
        <v>190</v>
      </c>
      <c r="G31" s="79" t="s">
        <v>191</v>
      </c>
    </row>
    <row r="32" spans="2:7" ht="33.75">
      <c r="B32" s="641" t="s">
        <v>192</v>
      </c>
      <c r="C32" s="75" t="s">
        <v>193</v>
      </c>
      <c r="D32" s="648" t="s">
        <v>189</v>
      </c>
      <c r="E32" s="645" t="s">
        <v>177</v>
      </c>
      <c r="F32" s="641" t="s">
        <v>190</v>
      </c>
      <c r="G32" s="641" t="s">
        <v>195</v>
      </c>
    </row>
    <row r="33" spans="2:7" ht="71.25" customHeight="1" thickBot="1">
      <c r="B33" s="642"/>
      <c r="C33" s="78" t="s">
        <v>194</v>
      </c>
      <c r="D33" s="650"/>
      <c r="E33" s="646"/>
      <c r="F33" s="642"/>
      <c r="G33" s="642"/>
    </row>
    <row r="34" spans="2:7" ht="22.5">
      <c r="B34" s="641" t="s">
        <v>196</v>
      </c>
      <c r="C34" s="641" t="s">
        <v>197</v>
      </c>
      <c r="D34" s="648" t="s">
        <v>68</v>
      </c>
      <c r="E34" s="648" t="s">
        <v>163</v>
      </c>
      <c r="F34" s="75" t="s">
        <v>190</v>
      </c>
      <c r="G34" s="641" t="s">
        <v>199</v>
      </c>
    </row>
    <row r="35" spans="2:7" ht="51.75" customHeight="1" thickBot="1">
      <c r="B35" s="642"/>
      <c r="C35" s="642"/>
      <c r="D35" s="650"/>
      <c r="E35" s="650"/>
      <c r="F35" s="78" t="s">
        <v>198</v>
      </c>
      <c r="G35" s="642"/>
    </row>
    <row r="36" spans="2:7" ht="57.75" customHeight="1">
      <c r="B36" s="641" t="s">
        <v>200</v>
      </c>
      <c r="C36" s="641" t="s">
        <v>201</v>
      </c>
      <c r="D36" s="648" t="s">
        <v>68</v>
      </c>
      <c r="E36" s="648" t="s">
        <v>163</v>
      </c>
      <c r="F36" s="75" t="s">
        <v>190</v>
      </c>
      <c r="G36" s="641" t="s">
        <v>203</v>
      </c>
    </row>
    <row r="37" spans="2:7" ht="36" customHeight="1" thickBot="1">
      <c r="B37" s="647"/>
      <c r="C37" s="647"/>
      <c r="D37" s="649"/>
      <c r="E37" s="649"/>
      <c r="F37" s="75" t="s">
        <v>202</v>
      </c>
      <c r="G37" s="647"/>
    </row>
    <row r="38" spans="2:7" ht="77.25" customHeight="1" thickBot="1">
      <c r="B38" s="84" t="s">
        <v>204</v>
      </c>
      <c r="C38" s="84" t="s">
        <v>205</v>
      </c>
      <c r="D38" s="85" t="s">
        <v>189</v>
      </c>
      <c r="E38" s="89" t="s">
        <v>177</v>
      </c>
      <c r="F38" s="84" t="s">
        <v>190</v>
      </c>
      <c r="G38" s="84" t="s">
        <v>206</v>
      </c>
    </row>
    <row r="39" spans="2:7" ht="60.75" customHeight="1">
      <c r="B39" s="641" t="s">
        <v>207</v>
      </c>
      <c r="C39" s="641" t="s">
        <v>208</v>
      </c>
      <c r="D39" s="648" t="s">
        <v>68</v>
      </c>
      <c r="E39" s="648" t="s">
        <v>163</v>
      </c>
      <c r="F39" s="75" t="s">
        <v>209</v>
      </c>
      <c r="G39" s="641" t="s">
        <v>212</v>
      </c>
    </row>
    <row r="40" spans="2:7" ht="52.5" customHeight="1">
      <c r="B40" s="647"/>
      <c r="C40" s="647"/>
      <c r="D40" s="649"/>
      <c r="E40" s="649"/>
      <c r="F40" s="75" t="s">
        <v>210</v>
      </c>
      <c r="G40" s="647"/>
    </row>
    <row r="41" spans="2:7" ht="45.75" customHeight="1" thickBot="1">
      <c r="B41" s="642"/>
      <c r="C41" s="642"/>
      <c r="D41" s="650"/>
      <c r="E41" s="650"/>
      <c r="F41" s="79" t="s">
        <v>211</v>
      </c>
      <c r="G41" s="642"/>
    </row>
    <row r="42" spans="2:7" ht="64.5" customHeight="1">
      <c r="B42" s="641" t="s">
        <v>213</v>
      </c>
      <c r="C42" s="641" t="s">
        <v>214</v>
      </c>
      <c r="D42" s="648" t="s">
        <v>68</v>
      </c>
      <c r="E42" s="648" t="s">
        <v>163</v>
      </c>
      <c r="F42" s="75" t="s">
        <v>215</v>
      </c>
      <c r="G42" s="641" t="s">
        <v>218</v>
      </c>
    </row>
    <row r="43" spans="2:7" ht="74.25" customHeight="1">
      <c r="B43" s="647"/>
      <c r="C43" s="647"/>
      <c r="D43" s="649"/>
      <c r="E43" s="649"/>
      <c r="F43" s="75" t="s">
        <v>216</v>
      </c>
      <c r="G43" s="647"/>
    </row>
    <row r="44" spans="2:7" ht="32.25" customHeight="1">
      <c r="B44" s="647"/>
      <c r="C44" s="647"/>
      <c r="D44" s="649"/>
      <c r="E44" s="649"/>
      <c r="F44" s="75" t="s">
        <v>217</v>
      </c>
      <c r="G44" s="647"/>
    </row>
    <row r="45" spans="2:7" ht="50.25" customHeight="1" thickBot="1">
      <c r="B45" s="642"/>
      <c r="C45" s="642"/>
      <c r="D45" s="650"/>
      <c r="E45" s="650"/>
      <c r="F45" s="79" t="s">
        <v>211</v>
      </c>
      <c r="G45" s="642"/>
    </row>
  </sheetData>
  <mergeCells count="42">
    <mergeCell ref="A2:G2"/>
    <mergeCell ref="A3:G3"/>
    <mergeCell ref="B39:B41"/>
    <mergeCell ref="C39:C41"/>
    <mergeCell ref="D39:D41"/>
    <mergeCell ref="E39:E41"/>
    <mergeCell ref="G39:G41"/>
    <mergeCell ref="B34:B35"/>
    <mergeCell ref="C34:C35"/>
    <mergeCell ref="D34:D35"/>
    <mergeCell ref="E34:E35"/>
    <mergeCell ref="G34:G35"/>
    <mergeCell ref="B36:B37"/>
    <mergeCell ref="C36:C37"/>
    <mergeCell ref="D36:D37"/>
    <mergeCell ref="E36:E37"/>
    <mergeCell ref="B42:B45"/>
    <mergeCell ref="C42:C45"/>
    <mergeCell ref="D42:D45"/>
    <mergeCell ref="E42:E45"/>
    <mergeCell ref="G42:G45"/>
    <mergeCell ref="G36:G37"/>
    <mergeCell ref="B29:B30"/>
    <mergeCell ref="C29:C30"/>
    <mergeCell ref="E29:E30"/>
    <mergeCell ref="F29:F30"/>
    <mergeCell ref="G29:G30"/>
    <mergeCell ref="B32:B33"/>
    <mergeCell ref="D32:D33"/>
    <mergeCell ref="E32:E33"/>
    <mergeCell ref="F32:F33"/>
    <mergeCell ref="G32:G33"/>
    <mergeCell ref="B7:B22"/>
    <mergeCell ref="C7:C22"/>
    <mergeCell ref="D7:D22"/>
    <mergeCell ref="E7:E22"/>
    <mergeCell ref="F7:F22"/>
    <mergeCell ref="B23:B24"/>
    <mergeCell ref="C23:C24"/>
    <mergeCell ref="D23:D24"/>
    <mergeCell ref="E23:E24"/>
    <mergeCell ref="F23:F24"/>
  </mergeCells>
  <printOptions headings="1" gridLines="1"/>
  <pageMargins left="0.7" right="0.7" top="0.75" bottom="0.75" header="0.3" footer="0.3"/>
  <pageSetup scale="72" fitToHeight="0" orientation="landscape" r:id="rId1"/>
</worksheet>
</file>

<file path=xl/worksheets/sheet15.xml><?xml version="1.0" encoding="utf-8"?>
<worksheet xmlns="http://schemas.openxmlformats.org/spreadsheetml/2006/main" xmlns:r="http://schemas.openxmlformats.org/officeDocument/2006/relationships">
  <sheetPr>
    <tabColor rgb="FFFFC000"/>
    <pageSetUpPr fitToPage="1"/>
  </sheetPr>
  <dimension ref="A1:H48"/>
  <sheetViews>
    <sheetView zoomScaleNormal="100" workbookViewId="0"/>
  </sheetViews>
  <sheetFormatPr defaultColWidth="9.140625" defaultRowHeight="15"/>
  <cols>
    <col min="1" max="1" width="3.7109375" style="52" customWidth="1"/>
    <col min="2" max="2" width="15.28515625" style="92" customWidth="1"/>
    <col min="3" max="3" width="14.28515625" style="92" customWidth="1"/>
    <col min="4" max="4" width="15.5703125" style="92" customWidth="1"/>
    <col min="5" max="5" width="16" style="92" customWidth="1"/>
    <col min="6" max="6" width="15.42578125" style="92" customWidth="1"/>
    <col min="7" max="7" width="40.140625" style="92" customWidth="1"/>
    <col min="8" max="8" width="29.42578125" style="92" customWidth="1"/>
    <col min="9" max="16384" width="9.140625" style="52"/>
  </cols>
  <sheetData>
    <row r="1" spans="1:8">
      <c r="A1" s="90" t="s">
        <v>223</v>
      </c>
      <c r="B1" s="91"/>
      <c r="C1" s="91"/>
    </row>
    <row r="2" spans="1:8">
      <c r="B2" s="92" t="s">
        <v>224</v>
      </c>
      <c r="C2" s="92" t="s">
        <v>225</v>
      </c>
      <c r="D2" s="92" t="s">
        <v>226</v>
      </c>
      <c r="E2" s="92" t="s">
        <v>227</v>
      </c>
      <c r="F2" s="92" t="s">
        <v>226</v>
      </c>
      <c r="H2" s="76" t="s">
        <v>228</v>
      </c>
    </row>
    <row r="3" spans="1:8" ht="45">
      <c r="B3" s="654" t="s">
        <v>229</v>
      </c>
      <c r="C3" s="657" t="s">
        <v>230</v>
      </c>
      <c r="D3" s="657" t="s">
        <v>230</v>
      </c>
      <c r="E3" s="657" t="s">
        <v>230</v>
      </c>
      <c r="F3" s="657" t="s">
        <v>230</v>
      </c>
      <c r="G3" s="93" t="s">
        <v>231</v>
      </c>
    </row>
    <row r="4" spans="1:8">
      <c r="B4" s="654"/>
      <c r="C4" s="657"/>
      <c r="D4" s="657"/>
      <c r="E4" s="657"/>
      <c r="F4" s="657"/>
      <c r="G4" s="94" t="s">
        <v>232</v>
      </c>
    </row>
    <row r="5" spans="1:8">
      <c r="B5" s="654"/>
      <c r="C5" s="657"/>
      <c r="D5" s="657"/>
      <c r="E5" s="657"/>
      <c r="F5" s="657"/>
      <c r="G5" s="95" t="s">
        <v>233</v>
      </c>
    </row>
    <row r="6" spans="1:8">
      <c r="B6" s="654"/>
      <c r="C6" s="657"/>
      <c r="D6" s="657"/>
      <c r="E6" s="657"/>
      <c r="F6" s="657"/>
      <c r="G6" s="95" t="s">
        <v>234</v>
      </c>
    </row>
    <row r="7" spans="1:8">
      <c r="B7" s="654"/>
      <c r="C7" s="657"/>
      <c r="D7" s="657"/>
      <c r="E7" s="657"/>
      <c r="F7" s="657"/>
      <c r="G7" s="94" t="s">
        <v>235</v>
      </c>
    </row>
    <row r="8" spans="1:8">
      <c r="B8" s="654"/>
      <c r="C8" s="657"/>
      <c r="D8" s="657"/>
      <c r="E8" s="657"/>
      <c r="F8" s="657"/>
      <c r="G8" s="95" t="s">
        <v>236</v>
      </c>
    </row>
    <row r="9" spans="1:8" ht="15.75" thickBot="1">
      <c r="B9" s="655"/>
      <c r="C9" s="658"/>
      <c r="D9" s="658"/>
      <c r="E9" s="658"/>
      <c r="F9" s="658"/>
      <c r="G9" s="96" t="s">
        <v>237</v>
      </c>
    </row>
    <row r="10" spans="1:8" ht="45">
      <c r="B10" s="653" t="s">
        <v>238</v>
      </c>
      <c r="C10" s="93" t="s">
        <v>239</v>
      </c>
      <c r="D10" s="93" t="s">
        <v>239</v>
      </c>
      <c r="E10" s="656" t="s">
        <v>230</v>
      </c>
      <c r="F10" s="656" t="s">
        <v>230</v>
      </c>
      <c r="G10" s="93" t="s">
        <v>231</v>
      </c>
    </row>
    <row r="11" spans="1:8" ht="22.5">
      <c r="B11" s="654"/>
      <c r="C11" s="93" t="s">
        <v>240</v>
      </c>
      <c r="D11" s="93" t="s">
        <v>240</v>
      </c>
      <c r="E11" s="657"/>
      <c r="F11" s="657"/>
      <c r="G11" s="95" t="s">
        <v>241</v>
      </c>
    </row>
    <row r="12" spans="1:8">
      <c r="B12" s="654"/>
      <c r="C12" s="54"/>
      <c r="D12" s="54"/>
      <c r="E12" s="657"/>
      <c r="F12" s="657"/>
      <c r="G12" s="95" t="s">
        <v>242</v>
      </c>
    </row>
    <row r="13" spans="1:8">
      <c r="B13" s="654"/>
      <c r="C13" s="54"/>
      <c r="D13" s="54"/>
      <c r="E13" s="657"/>
      <c r="F13" s="657"/>
      <c r="G13" s="95" t="s">
        <v>243</v>
      </c>
    </row>
    <row r="14" spans="1:8">
      <c r="B14" s="654"/>
      <c r="C14" s="54"/>
      <c r="D14" s="54"/>
      <c r="E14" s="657"/>
      <c r="F14" s="657"/>
      <c r="G14" s="95" t="s">
        <v>244</v>
      </c>
    </row>
    <row r="15" spans="1:8">
      <c r="B15" s="654"/>
      <c r="C15" s="54"/>
      <c r="D15" s="54"/>
      <c r="E15" s="657"/>
      <c r="F15" s="657"/>
      <c r="G15" s="95" t="s">
        <v>245</v>
      </c>
    </row>
    <row r="16" spans="1:8" ht="15.75" thickBot="1">
      <c r="B16" s="655"/>
      <c r="C16" s="53"/>
      <c r="D16" s="53"/>
      <c r="E16" s="658"/>
      <c r="F16" s="658"/>
      <c r="G16" s="97" t="s">
        <v>246</v>
      </c>
    </row>
    <row r="17" spans="2:8" ht="45">
      <c r="B17" s="653" t="s">
        <v>247</v>
      </c>
      <c r="C17" s="93" t="s">
        <v>239</v>
      </c>
      <c r="D17" s="93" t="s">
        <v>239</v>
      </c>
      <c r="E17" s="656" t="s">
        <v>230</v>
      </c>
      <c r="F17" s="656" t="s">
        <v>230</v>
      </c>
      <c r="G17" s="93" t="s">
        <v>231</v>
      </c>
    </row>
    <row r="18" spans="2:8" ht="27.75" thickBot="1">
      <c r="B18" s="655"/>
      <c r="C18" s="98" t="s">
        <v>240</v>
      </c>
      <c r="D18" s="98" t="s">
        <v>240</v>
      </c>
      <c r="E18" s="658"/>
      <c r="F18" s="658"/>
      <c r="G18" s="97" t="s">
        <v>248</v>
      </c>
    </row>
    <row r="19" spans="2:8">
      <c r="B19" s="659" t="s">
        <v>249</v>
      </c>
      <c r="C19" s="99" t="s">
        <v>239</v>
      </c>
      <c r="D19" s="99" t="s">
        <v>239</v>
      </c>
      <c r="E19" s="661" t="s">
        <v>230</v>
      </c>
      <c r="F19" s="661" t="s">
        <v>230</v>
      </c>
      <c r="G19" s="663" t="s">
        <v>250</v>
      </c>
    </row>
    <row r="20" spans="2:8" ht="23.25" thickBot="1">
      <c r="B20" s="660"/>
      <c r="C20" s="100" t="s">
        <v>240</v>
      </c>
      <c r="D20" s="100" t="s">
        <v>240</v>
      </c>
      <c r="E20" s="662"/>
      <c r="F20" s="662"/>
      <c r="G20" s="664"/>
    </row>
    <row r="21" spans="2:8">
      <c r="B21" s="659" t="s">
        <v>251</v>
      </c>
      <c r="C21" s="99" t="s">
        <v>239</v>
      </c>
      <c r="D21" s="99" t="s">
        <v>239</v>
      </c>
      <c r="E21" s="661" t="s">
        <v>230</v>
      </c>
      <c r="F21" s="661" t="s">
        <v>230</v>
      </c>
      <c r="G21" s="661" t="s">
        <v>252</v>
      </c>
    </row>
    <row r="22" spans="2:8" ht="23.25" thickBot="1">
      <c r="B22" s="660"/>
      <c r="C22" s="100" t="s">
        <v>240</v>
      </c>
      <c r="D22" s="100" t="s">
        <v>240</v>
      </c>
      <c r="E22" s="662"/>
      <c r="F22" s="662"/>
      <c r="G22" s="662"/>
    </row>
    <row r="23" spans="2:8" ht="45">
      <c r="B23" s="653" t="s">
        <v>253</v>
      </c>
      <c r="C23" s="99" t="s">
        <v>239</v>
      </c>
      <c r="D23" s="101" t="s">
        <v>239</v>
      </c>
      <c r="E23" s="656" t="s">
        <v>230</v>
      </c>
      <c r="F23" s="656" t="s">
        <v>230</v>
      </c>
      <c r="G23" s="93" t="s">
        <v>231</v>
      </c>
    </row>
    <row r="24" spans="2:8" ht="22.5">
      <c r="B24" s="654"/>
      <c r="C24" s="99" t="s">
        <v>240</v>
      </c>
      <c r="D24" s="101" t="s">
        <v>240</v>
      </c>
      <c r="E24" s="657"/>
      <c r="F24" s="657"/>
      <c r="G24" s="94" t="s">
        <v>254</v>
      </c>
    </row>
    <row r="25" spans="2:8" ht="15.75" thickBot="1">
      <c r="B25" s="655"/>
      <c r="C25" s="102"/>
      <c r="D25" s="98" t="s">
        <v>255</v>
      </c>
      <c r="E25" s="658"/>
      <c r="F25" s="658"/>
      <c r="G25" s="53"/>
    </row>
    <row r="26" spans="2:8" ht="45">
      <c r="B26" s="653" t="s">
        <v>256</v>
      </c>
      <c r="C26" s="99" t="s">
        <v>239</v>
      </c>
      <c r="D26" s="101" t="s">
        <v>239</v>
      </c>
      <c r="E26" s="656" t="s">
        <v>230</v>
      </c>
      <c r="F26" s="656" t="s">
        <v>230</v>
      </c>
      <c r="G26" s="93" t="s">
        <v>231</v>
      </c>
      <c r="H26" s="103" t="s">
        <v>257</v>
      </c>
    </row>
    <row r="27" spans="2:8" ht="22.5">
      <c r="B27" s="654"/>
      <c r="C27" s="99" t="s">
        <v>240</v>
      </c>
      <c r="D27" s="101" t="s">
        <v>240</v>
      </c>
      <c r="E27" s="657"/>
      <c r="F27" s="657"/>
      <c r="G27" s="95" t="s">
        <v>258</v>
      </c>
      <c r="H27" s="104" t="s">
        <v>259</v>
      </c>
    </row>
    <row r="28" spans="2:8">
      <c r="B28" s="654"/>
      <c r="C28" s="105"/>
      <c r="D28" s="93" t="s">
        <v>255</v>
      </c>
      <c r="E28" s="657"/>
      <c r="F28" s="657"/>
      <c r="G28" s="95" t="s">
        <v>260</v>
      </c>
    </row>
    <row r="29" spans="2:8">
      <c r="B29" s="654"/>
      <c r="C29" s="105"/>
      <c r="D29" s="54"/>
      <c r="E29" s="657"/>
      <c r="F29" s="657"/>
      <c r="G29" s="95" t="s">
        <v>261</v>
      </c>
    </row>
    <row r="30" spans="2:8">
      <c r="B30" s="654"/>
      <c r="C30" s="105"/>
      <c r="D30" s="54"/>
      <c r="E30" s="657"/>
      <c r="F30" s="657"/>
      <c r="G30" s="95" t="s">
        <v>262</v>
      </c>
    </row>
    <row r="31" spans="2:8" ht="15.75" thickBot="1">
      <c r="B31" s="655"/>
      <c r="C31" s="102"/>
      <c r="D31" s="53"/>
      <c r="E31" s="658"/>
      <c r="F31" s="658"/>
      <c r="G31" s="106" t="s">
        <v>263</v>
      </c>
    </row>
    <row r="32" spans="2:8" ht="105">
      <c r="B32" s="653" t="s">
        <v>264</v>
      </c>
      <c r="C32" s="101" t="s">
        <v>239</v>
      </c>
      <c r="D32" s="101" t="s">
        <v>239</v>
      </c>
      <c r="E32" s="656" t="s">
        <v>230</v>
      </c>
      <c r="F32" s="656" t="s">
        <v>230</v>
      </c>
      <c r="G32" s="656" t="s">
        <v>265</v>
      </c>
      <c r="H32" s="103" t="s">
        <v>266</v>
      </c>
    </row>
    <row r="33" spans="1:8" ht="22.5">
      <c r="B33" s="654"/>
      <c r="C33" s="101" t="s">
        <v>240</v>
      </c>
      <c r="D33" s="101" t="s">
        <v>240</v>
      </c>
      <c r="E33" s="657"/>
      <c r="F33" s="657"/>
      <c r="G33" s="657"/>
    </row>
    <row r="34" spans="1:8" ht="40.5" customHeight="1" thickBot="1">
      <c r="B34" s="655"/>
      <c r="C34" s="98" t="s">
        <v>255</v>
      </c>
      <c r="D34" s="98" t="s">
        <v>255</v>
      </c>
      <c r="E34" s="658"/>
      <c r="F34" s="658"/>
      <c r="G34" s="658"/>
    </row>
    <row r="35" spans="1:8" ht="60">
      <c r="B35" s="107" t="s">
        <v>267</v>
      </c>
      <c r="C35" s="107"/>
      <c r="D35" s="107"/>
      <c r="E35" s="107"/>
      <c r="F35" s="107"/>
      <c r="G35" s="108" t="s">
        <v>268</v>
      </c>
      <c r="H35" s="103" t="s">
        <v>269</v>
      </c>
    </row>
    <row r="36" spans="1:8" ht="45">
      <c r="B36" s="109" t="s">
        <v>270</v>
      </c>
      <c r="C36" s="110" t="s">
        <v>271</v>
      </c>
      <c r="D36" s="110"/>
      <c r="E36" s="110"/>
      <c r="F36" s="110"/>
      <c r="G36" s="111" t="s">
        <v>272</v>
      </c>
      <c r="H36" s="112" t="s">
        <v>273</v>
      </c>
    </row>
    <row r="37" spans="1:8" ht="45">
      <c r="B37" s="113"/>
      <c r="C37" s="114"/>
      <c r="D37" s="114"/>
      <c r="E37" s="114"/>
      <c r="F37" s="114"/>
      <c r="G37" s="93" t="s">
        <v>231</v>
      </c>
      <c r="H37" s="112"/>
    </row>
    <row r="38" spans="1:8">
      <c r="B38" s="113"/>
      <c r="C38" s="114"/>
      <c r="D38" s="114"/>
      <c r="E38" s="114"/>
      <c r="F38" s="114"/>
      <c r="G38" s="94" t="s">
        <v>232</v>
      </c>
      <c r="H38" s="112"/>
    </row>
    <row r="39" spans="1:8">
      <c r="B39" s="114"/>
      <c r="C39" s="114"/>
      <c r="D39" s="114"/>
      <c r="E39" s="114"/>
      <c r="F39" s="114"/>
      <c r="G39" s="95" t="s">
        <v>233</v>
      </c>
      <c r="H39" s="103"/>
    </row>
    <row r="40" spans="1:8" ht="32.25" customHeight="1">
      <c r="A40" s="115" t="s">
        <v>274</v>
      </c>
      <c r="G40" s="95" t="s">
        <v>234</v>
      </c>
    </row>
    <row r="41" spans="1:8">
      <c r="A41" s="90" t="s">
        <v>275</v>
      </c>
      <c r="B41" s="91"/>
      <c r="C41" s="91"/>
      <c r="G41" s="94" t="s">
        <v>235</v>
      </c>
    </row>
    <row r="42" spans="1:8">
      <c r="B42" s="72" t="s">
        <v>276</v>
      </c>
      <c r="G42" s="95" t="s">
        <v>236</v>
      </c>
    </row>
    <row r="43" spans="1:8" ht="15.75" thickBot="1">
      <c r="B43" s="116" t="s">
        <v>277</v>
      </c>
      <c r="G43" s="96" t="s">
        <v>237</v>
      </c>
    </row>
    <row r="44" spans="1:8">
      <c r="B44" s="116" t="s">
        <v>278</v>
      </c>
      <c r="G44" s="113"/>
    </row>
    <row r="45" spans="1:8">
      <c r="B45" s="116" t="s">
        <v>279</v>
      </c>
      <c r="G45" s="113"/>
    </row>
    <row r="46" spans="1:8">
      <c r="B46" s="116" t="s">
        <v>280</v>
      </c>
      <c r="G46" s="117"/>
    </row>
    <row r="47" spans="1:8">
      <c r="B47" s="116" t="s">
        <v>281</v>
      </c>
    </row>
    <row r="48" spans="1:8">
      <c r="B48" s="118" t="s">
        <v>282</v>
      </c>
    </row>
  </sheetData>
  <mergeCells count="29">
    <mergeCell ref="G32:G34"/>
    <mergeCell ref="B26:B31"/>
    <mergeCell ref="E26:E31"/>
    <mergeCell ref="F26:F31"/>
    <mergeCell ref="B32:B34"/>
    <mergeCell ref="E32:E34"/>
    <mergeCell ref="F32:F34"/>
    <mergeCell ref="G19:G20"/>
    <mergeCell ref="B21:B22"/>
    <mergeCell ref="E21:E22"/>
    <mergeCell ref="F21:F22"/>
    <mergeCell ref="G21:G22"/>
    <mergeCell ref="B23:B25"/>
    <mergeCell ref="E23:E25"/>
    <mergeCell ref="F23:F25"/>
    <mergeCell ref="B17:B18"/>
    <mergeCell ref="E17:E18"/>
    <mergeCell ref="F17:F18"/>
    <mergeCell ref="B19:B20"/>
    <mergeCell ref="E19:E20"/>
    <mergeCell ref="F19:F20"/>
    <mergeCell ref="B10:B16"/>
    <mergeCell ref="E10:E16"/>
    <mergeCell ref="F10:F16"/>
    <mergeCell ref="B3:B9"/>
    <mergeCell ref="C3:C9"/>
    <mergeCell ref="D3:D9"/>
    <mergeCell ref="E3:E9"/>
    <mergeCell ref="F3:F9"/>
  </mergeCells>
  <printOptions headings="1" gridLines="1"/>
  <pageMargins left="0.7" right="0.7" top="0.75" bottom="0.75" header="0.3" footer="0.3"/>
  <pageSetup scale="79" fitToHeight="0" orientation="landscape" r:id="rId1"/>
</worksheet>
</file>

<file path=xl/worksheets/sheet16.xml><?xml version="1.0" encoding="utf-8"?>
<worksheet xmlns="http://schemas.openxmlformats.org/spreadsheetml/2006/main" xmlns:r="http://schemas.openxmlformats.org/officeDocument/2006/relationships">
  <sheetPr>
    <tabColor theme="1"/>
  </sheetPr>
  <dimension ref="A1:A5"/>
  <sheetViews>
    <sheetView workbookViewId="0">
      <selection activeCell="D10" sqref="D10"/>
    </sheetView>
  </sheetViews>
  <sheetFormatPr defaultRowHeight="15"/>
  <cols>
    <col min="1" max="1" width="11.140625" bestFit="1" customWidth="1"/>
  </cols>
  <sheetData>
    <row r="1" spans="1:1">
      <c r="A1" s="10" t="s">
        <v>19</v>
      </c>
    </row>
    <row r="2" spans="1:1">
      <c r="A2" s="165" t="s">
        <v>15</v>
      </c>
    </row>
    <row r="3" spans="1:1">
      <c r="A3" s="166" t="s">
        <v>16</v>
      </c>
    </row>
    <row r="4" spans="1:1">
      <c r="A4" s="164" t="s">
        <v>533</v>
      </c>
    </row>
    <row r="5" spans="1:1">
      <c r="A5" s="11"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theme="3" tint="0.59999389629810485"/>
    <pageSetUpPr fitToPage="1"/>
  </sheetPr>
  <dimension ref="A1:I58"/>
  <sheetViews>
    <sheetView workbookViewId="0">
      <selection activeCell="D30" sqref="D30"/>
    </sheetView>
  </sheetViews>
  <sheetFormatPr defaultColWidth="9.140625" defaultRowHeight="15.75"/>
  <cols>
    <col min="1" max="1" width="10.7109375" style="163" bestFit="1" customWidth="1"/>
    <col min="2" max="2" width="20.28515625" style="163" customWidth="1"/>
    <col min="3" max="3" width="109.85546875" style="163" customWidth="1"/>
    <col min="4" max="16384" width="9.140625" style="163"/>
  </cols>
  <sheetData>
    <row r="1" spans="1:9">
      <c r="A1" s="162">
        <v>40802</v>
      </c>
      <c r="B1" s="458" t="s">
        <v>356</v>
      </c>
      <c r="C1" s="458"/>
      <c r="D1" s="458"/>
      <c r="E1" s="458"/>
      <c r="F1" s="458"/>
      <c r="G1" s="458"/>
      <c r="H1" s="458"/>
      <c r="I1" s="458"/>
    </row>
    <row r="3" spans="1:9">
      <c r="A3" s="294" t="s">
        <v>602</v>
      </c>
      <c r="B3" s="295"/>
      <c r="C3" s="296"/>
    </row>
    <row r="4" spans="1:9">
      <c r="B4" s="297" t="s">
        <v>603</v>
      </c>
      <c r="C4" s="298"/>
    </row>
    <row r="5" spans="1:9">
      <c r="B5" s="286"/>
      <c r="C5" s="287" t="s">
        <v>634</v>
      </c>
    </row>
    <row r="6" spans="1:9">
      <c r="B6" s="286"/>
      <c r="C6" s="287" t="s">
        <v>604</v>
      </c>
    </row>
    <row r="7" spans="1:9">
      <c r="B7" s="286"/>
      <c r="C7" s="287" t="s">
        <v>605</v>
      </c>
    </row>
    <row r="8" spans="1:9">
      <c r="B8" s="286"/>
      <c r="C8" s="287" t="s">
        <v>635</v>
      </c>
    </row>
    <row r="9" spans="1:9">
      <c r="B9" s="284" t="s">
        <v>642</v>
      </c>
      <c r="C9" s="287" t="s">
        <v>640</v>
      </c>
    </row>
    <row r="10" spans="1:9">
      <c r="B10" s="284" t="s">
        <v>642</v>
      </c>
      <c r="C10" s="287" t="s">
        <v>639</v>
      </c>
    </row>
    <row r="11" spans="1:9">
      <c r="B11" s="284" t="s">
        <v>642</v>
      </c>
      <c r="C11" s="287" t="s">
        <v>641</v>
      </c>
    </row>
    <row r="12" spans="1:9">
      <c r="B12" s="286"/>
      <c r="C12" s="287" t="s">
        <v>606</v>
      </c>
    </row>
    <row r="13" spans="1:9">
      <c r="B13" s="286"/>
      <c r="C13" s="287" t="s">
        <v>607</v>
      </c>
    </row>
    <row r="14" spans="1:9">
      <c r="B14" s="286"/>
      <c r="C14" s="287" t="s">
        <v>608</v>
      </c>
    </row>
    <row r="15" spans="1:9">
      <c r="B15" s="286"/>
      <c r="C15" s="287"/>
    </row>
    <row r="16" spans="1:9">
      <c r="B16" s="299" t="s">
        <v>632</v>
      </c>
      <c r="C16" s="300"/>
    </row>
    <row r="17" spans="2:3">
      <c r="B17" s="285"/>
      <c r="C17" s="283" t="s">
        <v>504</v>
      </c>
    </row>
    <row r="18" spans="2:3">
      <c r="B18" s="285"/>
      <c r="C18" t="s">
        <v>518</v>
      </c>
    </row>
    <row r="19" spans="2:3">
      <c r="B19" s="285"/>
      <c r="C19" s="283" t="s">
        <v>505</v>
      </c>
    </row>
    <row r="20" spans="2:3">
      <c r="B20" s="285"/>
      <c r="C20" s="283" t="s">
        <v>506</v>
      </c>
    </row>
    <row r="21" spans="2:3">
      <c r="B21" s="286"/>
      <c r="C21" s="283" t="s">
        <v>513</v>
      </c>
    </row>
    <row r="22" spans="2:3">
      <c r="B22" s="297" t="s">
        <v>609</v>
      </c>
      <c r="C22" s="298"/>
    </row>
    <row r="23" spans="2:3">
      <c r="B23" s="286"/>
      <c r="C23" s="288" t="s">
        <v>610</v>
      </c>
    </row>
    <row r="24" spans="2:3">
      <c r="B24" s="286"/>
      <c r="C24" s="287" t="s">
        <v>611</v>
      </c>
    </row>
    <row r="25" spans="2:3">
      <c r="B25" s="286"/>
      <c r="C25" s="287" t="s">
        <v>612</v>
      </c>
    </row>
    <row r="26" spans="2:3">
      <c r="B26" s="286"/>
      <c r="C26" s="287" t="s">
        <v>613</v>
      </c>
    </row>
    <row r="27" spans="2:3">
      <c r="B27" s="286"/>
      <c r="C27" s="289" t="s">
        <v>614</v>
      </c>
    </row>
    <row r="29" spans="2:3">
      <c r="B29" s="290" t="s">
        <v>615</v>
      </c>
      <c r="C29" s="291"/>
    </row>
    <row r="30" spans="2:3" ht="75">
      <c r="B30" s="292"/>
      <c r="C30" s="293" t="s">
        <v>643</v>
      </c>
    </row>
    <row r="32" spans="2:3">
      <c r="B32" s="297" t="s">
        <v>616</v>
      </c>
      <c r="C32" s="298"/>
    </row>
    <row r="33" spans="2:3">
      <c r="B33" s="286"/>
      <c r="C33" s="287" t="s">
        <v>617</v>
      </c>
    </row>
    <row r="34" spans="2:3">
      <c r="B34" s="286"/>
      <c r="C34" s="287" t="s">
        <v>618</v>
      </c>
    </row>
    <row r="35" spans="2:3">
      <c r="B35" s="286"/>
      <c r="C35" s="287" t="s">
        <v>619</v>
      </c>
    </row>
    <row r="36" spans="2:3">
      <c r="B36" s="286"/>
      <c r="C36" s="287" t="s">
        <v>620</v>
      </c>
    </row>
    <row r="37" spans="2:3">
      <c r="B37" s="286"/>
      <c r="C37" s="287" t="s">
        <v>644</v>
      </c>
    </row>
    <row r="39" spans="2:3">
      <c r="B39" s="297" t="s">
        <v>621</v>
      </c>
      <c r="C39" s="298"/>
    </row>
    <row r="40" spans="2:3">
      <c r="B40" s="286"/>
      <c r="C40" s="287" t="s">
        <v>623</v>
      </c>
    </row>
    <row r="41" spans="2:3">
      <c r="B41" s="286"/>
      <c r="C41" s="287" t="s">
        <v>624</v>
      </c>
    </row>
    <row r="42" spans="2:3">
      <c r="C42" s="301" t="s">
        <v>651</v>
      </c>
    </row>
    <row r="43" spans="2:3">
      <c r="C43" s="301" t="s">
        <v>645</v>
      </c>
    </row>
    <row r="44" spans="2:3">
      <c r="C44" s="301" t="s">
        <v>646</v>
      </c>
    </row>
    <row r="45" spans="2:3">
      <c r="C45" s="301" t="s">
        <v>647</v>
      </c>
    </row>
    <row r="46" spans="2:3">
      <c r="C46" s="301" t="s">
        <v>648</v>
      </c>
    </row>
    <row r="47" spans="2:3">
      <c r="C47" s="301" t="s">
        <v>622</v>
      </c>
    </row>
    <row r="48" spans="2:3">
      <c r="C48" s="301" t="s">
        <v>649</v>
      </c>
    </row>
    <row r="49" spans="2:3">
      <c r="C49" s="301" t="s">
        <v>650</v>
      </c>
    </row>
    <row r="50" spans="2:3">
      <c r="C50" s="301" t="s">
        <v>624</v>
      </c>
    </row>
    <row r="52" spans="2:3">
      <c r="B52" s="297" t="s">
        <v>625</v>
      </c>
      <c r="C52" s="298"/>
    </row>
    <row r="53" spans="2:3">
      <c r="C53" s="287" t="s">
        <v>626</v>
      </c>
    </row>
    <row r="54" spans="2:3">
      <c r="C54" s="287" t="s">
        <v>627</v>
      </c>
    </row>
    <row r="55" spans="2:3">
      <c r="C55" s="287" t="s">
        <v>628</v>
      </c>
    </row>
    <row r="56" spans="2:3">
      <c r="C56" s="287" t="s">
        <v>629</v>
      </c>
    </row>
    <row r="57" spans="2:3">
      <c r="C57" s="287" t="s">
        <v>630</v>
      </c>
    </row>
    <row r="58" spans="2:3">
      <c r="C58" s="287" t="s">
        <v>631</v>
      </c>
    </row>
  </sheetData>
  <mergeCells count="1">
    <mergeCell ref="B1:I1"/>
  </mergeCells>
  <printOptions headings="1" gridLines="1"/>
  <pageMargins left="0.7" right="0.7" top="0.75" bottom="0.75" header="0.3" footer="0.3"/>
  <pageSetup scale="52" orientation="landscape" r:id="rId1"/>
</worksheet>
</file>

<file path=xl/worksheets/sheet3.xml><?xml version="1.0" encoding="utf-8"?>
<worksheet xmlns="http://schemas.openxmlformats.org/spreadsheetml/2006/main" xmlns:r="http://schemas.openxmlformats.org/officeDocument/2006/relationships">
  <sheetPr>
    <tabColor rgb="FF92D050"/>
    <pageSetUpPr fitToPage="1"/>
  </sheetPr>
  <dimension ref="A1:I22"/>
  <sheetViews>
    <sheetView zoomScale="80" zoomScaleNormal="80" workbookViewId="0">
      <selection activeCell="I15" sqref="I15"/>
    </sheetView>
  </sheetViews>
  <sheetFormatPr defaultColWidth="9.140625" defaultRowHeight="12.75"/>
  <cols>
    <col min="1" max="1" width="11.85546875" style="310" customWidth="1"/>
    <col min="2" max="2" width="13.140625" style="310" customWidth="1"/>
    <col min="3" max="3" width="24" style="310" customWidth="1"/>
    <col min="4" max="4" width="41.5703125" style="310" customWidth="1"/>
    <col min="5" max="5" width="34.85546875" style="310" customWidth="1"/>
    <col min="6" max="6" width="10.42578125" style="310" bestFit="1" customWidth="1"/>
    <col min="7" max="7" width="16" style="311" bestFit="1" customWidth="1"/>
    <col min="8" max="8" width="11.5703125" style="312" bestFit="1" customWidth="1"/>
    <col min="9" max="16384" width="9.140625" style="310"/>
  </cols>
  <sheetData>
    <row r="1" spans="1:9" ht="18.75" thickBot="1">
      <c r="A1" s="462" t="s">
        <v>36</v>
      </c>
      <c r="B1" s="462"/>
      <c r="C1" s="462"/>
    </row>
    <row r="2" spans="1:9" ht="14.25" thickTop="1" thickBot="1">
      <c r="A2" s="327" t="s">
        <v>31</v>
      </c>
    </row>
    <row r="3" spans="1:9" ht="13.5" thickTop="1">
      <c r="A3" s="328" t="s">
        <v>0</v>
      </c>
      <c r="B3" s="316">
        <v>0.5</v>
      </c>
      <c r="C3" s="329" t="s">
        <v>1</v>
      </c>
      <c r="D3" s="463" t="s">
        <v>633</v>
      </c>
      <c r="E3" s="464"/>
      <c r="F3" s="464"/>
      <c r="G3" s="464"/>
      <c r="H3" s="465"/>
    </row>
    <row r="4" spans="1:9">
      <c r="A4" s="466" t="s">
        <v>2</v>
      </c>
      <c r="B4" s="306"/>
      <c r="C4" s="469" t="s">
        <v>3</v>
      </c>
      <c r="D4" s="471" t="s">
        <v>503</v>
      </c>
      <c r="E4" s="472"/>
      <c r="F4" s="472"/>
      <c r="G4" s="472"/>
      <c r="H4" s="473"/>
    </row>
    <row r="5" spans="1:9">
      <c r="A5" s="467"/>
      <c r="B5" s="307"/>
      <c r="C5" s="470"/>
      <c r="D5" s="474"/>
      <c r="E5" s="475"/>
      <c r="F5" s="475"/>
      <c r="G5" s="475"/>
      <c r="H5" s="476"/>
    </row>
    <row r="6" spans="1:9" ht="166.5" customHeight="1" thickBot="1">
      <c r="A6" s="468"/>
      <c r="B6" s="308"/>
      <c r="C6" s="309" t="s">
        <v>10</v>
      </c>
      <c r="D6" s="477" t="s">
        <v>662</v>
      </c>
      <c r="E6" s="477"/>
      <c r="F6" s="477"/>
      <c r="G6" s="477"/>
      <c r="H6" s="478"/>
    </row>
    <row r="7" spans="1:9">
      <c r="A7" s="313" t="s">
        <v>4</v>
      </c>
      <c r="B7" s="459" t="s">
        <v>5</v>
      </c>
      <c r="C7" s="459"/>
      <c r="D7" s="314" t="s">
        <v>6</v>
      </c>
      <c r="E7" s="314" t="s">
        <v>25</v>
      </c>
      <c r="F7" s="314" t="s">
        <v>8</v>
      </c>
      <c r="G7" s="313" t="s">
        <v>7</v>
      </c>
      <c r="H7" s="313" t="s">
        <v>9</v>
      </c>
    </row>
    <row r="8" spans="1:9" ht="28.5" customHeight="1">
      <c r="A8" s="330">
        <v>1</v>
      </c>
      <c r="B8" s="479" t="s">
        <v>652</v>
      </c>
      <c r="C8" s="480"/>
      <c r="D8" s="331" t="s">
        <v>653</v>
      </c>
      <c r="E8" s="331"/>
      <c r="F8" s="302" t="s">
        <v>17</v>
      </c>
      <c r="G8" s="330"/>
      <c r="H8" s="330"/>
    </row>
    <row r="9" spans="1:9">
      <c r="A9" s="481" t="s">
        <v>657</v>
      </c>
      <c r="B9" s="482"/>
      <c r="C9" s="482"/>
      <c r="D9" s="482"/>
      <c r="E9" s="482"/>
      <c r="F9" s="482"/>
      <c r="G9" s="482"/>
      <c r="H9" s="483"/>
    </row>
    <row r="10" spans="1:9" ht="27" customHeight="1">
      <c r="A10" s="330">
        <v>2</v>
      </c>
      <c r="B10" s="479" t="s">
        <v>661</v>
      </c>
      <c r="C10" s="480"/>
      <c r="D10" s="331" t="s">
        <v>653</v>
      </c>
      <c r="E10" s="331"/>
      <c r="F10" s="302" t="s">
        <v>17</v>
      </c>
      <c r="G10" s="330"/>
      <c r="H10" s="330"/>
    </row>
    <row r="11" spans="1:9" ht="29.25" customHeight="1">
      <c r="A11" s="330">
        <v>3</v>
      </c>
      <c r="B11" s="479" t="s">
        <v>654</v>
      </c>
      <c r="C11" s="480"/>
      <c r="D11" s="331" t="s">
        <v>653</v>
      </c>
      <c r="E11" s="331"/>
      <c r="F11" s="302" t="s">
        <v>17</v>
      </c>
      <c r="G11" s="330"/>
      <c r="H11" s="330"/>
    </row>
    <row r="12" spans="1:9" ht="26.25" customHeight="1">
      <c r="A12" s="330">
        <v>4</v>
      </c>
      <c r="B12" s="479" t="s">
        <v>655</v>
      </c>
      <c r="C12" s="480"/>
      <c r="D12" s="331" t="s">
        <v>653</v>
      </c>
      <c r="E12" s="331"/>
      <c r="F12" s="302" t="s">
        <v>17</v>
      </c>
      <c r="G12" s="330"/>
      <c r="H12" s="330"/>
    </row>
    <row r="13" spans="1:9" ht="26.25" customHeight="1">
      <c r="A13" s="330">
        <v>5</v>
      </c>
      <c r="B13" s="479" t="s">
        <v>656</v>
      </c>
      <c r="C13" s="480"/>
      <c r="D13" s="331" t="s">
        <v>653</v>
      </c>
      <c r="E13" s="331"/>
      <c r="F13" s="302" t="s">
        <v>17</v>
      </c>
      <c r="G13" s="330"/>
      <c r="H13" s="330"/>
    </row>
    <row r="14" spans="1:9" ht="26.25" customHeight="1">
      <c r="A14" s="330">
        <v>6</v>
      </c>
      <c r="B14" s="479" t="s">
        <v>658</v>
      </c>
      <c r="C14" s="480"/>
      <c r="D14" s="331" t="s">
        <v>659</v>
      </c>
      <c r="E14" s="331"/>
      <c r="F14" s="302" t="s">
        <v>17</v>
      </c>
      <c r="G14" s="330"/>
      <c r="H14" s="330"/>
    </row>
    <row r="15" spans="1:9">
      <c r="A15" s="317"/>
      <c r="B15" s="460" t="s">
        <v>35</v>
      </c>
      <c r="C15" s="461"/>
      <c r="D15" s="304"/>
      <c r="E15" s="304"/>
      <c r="F15" s="302" t="s">
        <v>17</v>
      </c>
      <c r="G15" s="303"/>
      <c r="H15" s="305"/>
      <c r="I15" s="347"/>
    </row>
    <row r="16" spans="1:9">
      <c r="A16" s="315"/>
      <c r="B16" s="315"/>
      <c r="C16" s="315"/>
      <c r="D16" s="319"/>
    </row>
    <row r="17" spans="2:4" ht="15">
      <c r="D17" s="318"/>
    </row>
    <row r="18" spans="2:4" ht="15">
      <c r="D18" s="318"/>
    </row>
    <row r="19" spans="2:4" ht="15">
      <c r="B19" s="332"/>
      <c r="D19" s="318"/>
    </row>
    <row r="20" spans="2:4" ht="15">
      <c r="B20" s="332"/>
      <c r="D20" s="318"/>
    </row>
    <row r="21" spans="2:4" ht="15">
      <c r="B21" s="332"/>
    </row>
    <row r="22" spans="2:4" ht="15">
      <c r="B22" s="332"/>
    </row>
  </sheetData>
  <mergeCells count="15">
    <mergeCell ref="B7:C7"/>
    <mergeCell ref="B15:C15"/>
    <mergeCell ref="A1:C1"/>
    <mergeCell ref="D3:H3"/>
    <mergeCell ref="A4:A6"/>
    <mergeCell ref="C4:C5"/>
    <mergeCell ref="D4:H5"/>
    <mergeCell ref="D6:H6"/>
    <mergeCell ref="B11:C11"/>
    <mergeCell ref="B8:C8"/>
    <mergeCell ref="B10:C10"/>
    <mergeCell ref="B12:C12"/>
    <mergeCell ref="B13:C13"/>
    <mergeCell ref="B14:C14"/>
    <mergeCell ref="A9:H9"/>
  </mergeCells>
  <conditionalFormatting sqref="F8 F10:F15">
    <cfRule type="expression" dxfId="215" priority="7">
      <formula>IF(F8="Pass",1,0)</formula>
    </cfRule>
    <cfRule type="expression" dxfId="214" priority="8">
      <formula>IF(F8="Fail",1,0)</formula>
    </cfRule>
  </conditionalFormatting>
  <conditionalFormatting sqref="H15">
    <cfRule type="expression" dxfId="213" priority="6">
      <formula>IF(H15&lt;&gt;"",1,0)</formula>
    </cfRule>
  </conditionalFormatting>
  <conditionalFormatting sqref="B3">
    <cfRule type="expression" dxfId="212" priority="27">
      <formula>IF(COUNTIF(F15:F15,"Fail")&gt;0,1,0)</formula>
    </cfRule>
    <cfRule type="expression" dxfId="211" priority="28">
      <formula>IF(COUNTIF(F15:F15,"Not Started")&gt;0,1,0)</formula>
    </cfRule>
    <cfRule type="expression" dxfId="210" priority="29">
      <formula>IF(COUNTIF(F15:F15,"Pass")&gt;0,1,0)</formula>
    </cfRule>
  </conditionalFormatting>
  <dataValidations count="1">
    <dataValidation type="list" allowBlank="1" showInputMessage="1" showErrorMessage="1" sqref="F8 F10:F15">
      <formula1>Status</formula1>
    </dataValidation>
  </dataValidations>
  <printOptions horizontalCentered="1" headings="1" gridLines="1"/>
  <pageMargins left="0.75" right="0.75" top="0.75" bottom="0.75" header="0.3" footer="0.3"/>
  <pageSetup scale="68" fitToHeight="0" orientation="landscape" r:id="rId1"/>
  <headerFooter>
    <oddFooter>&amp;L&amp;"Arial,Regular"&amp;8File: &amp;Z&amp;F
Tab: &amp;A&amp;R&amp;"Arial,Regular"&amp;8Page &amp;P of &amp;N
Printed &amp;D  @ &amp;T</oddFooter>
  </headerFooter>
  <legacyDrawing r:id="rId2"/>
</worksheet>
</file>

<file path=xl/worksheets/sheet4.xml><?xml version="1.0" encoding="utf-8"?>
<worksheet xmlns="http://schemas.openxmlformats.org/spreadsheetml/2006/main" xmlns:r="http://schemas.openxmlformats.org/officeDocument/2006/relationships">
  <sheetPr>
    <tabColor rgb="FF92D050"/>
    <pageSetUpPr fitToPage="1"/>
  </sheetPr>
  <dimension ref="A1:I111"/>
  <sheetViews>
    <sheetView topLeftCell="A103" zoomScaleNormal="100" workbookViewId="0">
      <selection activeCell="K19" sqref="K19"/>
    </sheetView>
  </sheetViews>
  <sheetFormatPr defaultColWidth="9.140625" defaultRowHeight="12.75"/>
  <cols>
    <col min="1" max="1" width="11.85546875" style="1" customWidth="1"/>
    <col min="2" max="2" width="13.140625" style="1" customWidth="1"/>
    <col min="3" max="3" width="24" style="1" customWidth="1"/>
    <col min="4" max="4" width="41.5703125" style="1" customWidth="1"/>
    <col min="5" max="5" width="34.85546875" style="1" customWidth="1"/>
    <col min="6" max="6" width="10.85546875" style="1" bestFit="1" customWidth="1"/>
    <col min="7" max="7" width="16" style="21" bestFit="1" customWidth="1"/>
    <col min="8" max="8" width="11.5703125" style="2" bestFit="1" customWidth="1"/>
    <col min="9" max="16384" width="9.140625" style="1"/>
  </cols>
  <sheetData>
    <row r="1" spans="1:9" ht="13.5" thickBot="1"/>
    <row r="2" spans="1:9" ht="18">
      <c r="A2" s="497" t="s">
        <v>355</v>
      </c>
      <c r="B2" s="498"/>
      <c r="C2" s="498"/>
      <c r="D2" s="498"/>
      <c r="E2" s="498"/>
      <c r="F2" s="498"/>
      <c r="G2" s="498"/>
      <c r="H2" s="499"/>
    </row>
    <row r="3" spans="1:9" ht="107.25" customHeight="1" thickBot="1">
      <c r="A3" s="494" t="s">
        <v>365</v>
      </c>
      <c r="B3" s="495"/>
      <c r="C3" s="495"/>
      <c r="D3" s="495"/>
      <c r="E3" s="495"/>
      <c r="F3" s="495"/>
      <c r="G3" s="495"/>
      <c r="H3" s="496"/>
    </row>
    <row r="4" spans="1:9" s="178" customFormat="1" ht="18.75" thickBot="1">
      <c r="A4" s="420" t="s">
        <v>734</v>
      </c>
      <c r="B4" s="268"/>
      <c r="C4" s="268"/>
      <c r="D4" s="132"/>
      <c r="E4" s="132"/>
      <c r="F4" s="132"/>
      <c r="G4" s="132"/>
      <c r="H4" s="132"/>
    </row>
    <row r="5" spans="1:9" ht="16.5" customHeight="1" thickBot="1">
      <c r="A5" s="500" t="s">
        <v>712</v>
      </c>
      <c r="B5" s="501"/>
      <c r="C5" s="502"/>
      <c r="D5" s="416"/>
      <c r="E5" s="132"/>
      <c r="F5" s="132"/>
      <c r="G5" s="132"/>
      <c r="H5" s="132"/>
    </row>
    <row r="6" spans="1:9" ht="13.5" thickBot="1">
      <c r="A6" s="27" t="s">
        <v>31</v>
      </c>
      <c r="B6" s="49"/>
      <c r="C6" s="49"/>
      <c r="D6" s="49"/>
      <c r="E6" s="49"/>
      <c r="F6" s="49"/>
      <c r="G6" s="50"/>
      <c r="H6" s="51"/>
    </row>
    <row r="7" spans="1:9" ht="15.75" thickTop="1">
      <c r="A7" s="3" t="s">
        <v>0</v>
      </c>
      <c r="B7" s="172">
        <v>1</v>
      </c>
      <c r="C7" s="4" t="s">
        <v>1</v>
      </c>
      <c r="D7" s="490" t="s">
        <v>717</v>
      </c>
      <c r="E7" s="491"/>
      <c r="F7" s="491"/>
      <c r="G7" s="491"/>
      <c r="H7" s="492"/>
    </row>
    <row r="8" spans="1:9">
      <c r="A8" s="466" t="s">
        <v>2</v>
      </c>
      <c r="B8" s="421"/>
      <c r="C8" s="469" t="s">
        <v>3</v>
      </c>
      <c r="D8" s="493" t="s">
        <v>359</v>
      </c>
      <c r="E8" s="472"/>
      <c r="F8" s="472"/>
      <c r="G8" s="472"/>
      <c r="H8" s="473"/>
    </row>
    <row r="9" spans="1:9" ht="48.75" customHeight="1">
      <c r="A9" s="467"/>
      <c r="B9" s="14"/>
      <c r="C9" s="470"/>
      <c r="D9" s="474"/>
      <c r="E9" s="475"/>
      <c r="F9" s="475"/>
      <c r="G9" s="475"/>
      <c r="H9" s="476"/>
    </row>
    <row r="10" spans="1:9" ht="30" customHeight="1" thickBot="1">
      <c r="A10" s="468"/>
      <c r="B10" s="15"/>
      <c r="C10" s="5" t="s">
        <v>10</v>
      </c>
      <c r="D10" s="477"/>
      <c r="E10" s="477"/>
      <c r="F10" s="477"/>
      <c r="G10" s="477"/>
      <c r="H10" s="478"/>
    </row>
    <row r="11" spans="1:9">
      <c r="A11" s="6" t="s">
        <v>4</v>
      </c>
      <c r="B11" s="484" t="s">
        <v>5</v>
      </c>
      <c r="C11" s="484"/>
      <c r="D11" s="7" t="s">
        <v>6</v>
      </c>
      <c r="E11" s="7" t="s">
        <v>25</v>
      </c>
      <c r="F11" s="7" t="s">
        <v>8</v>
      </c>
      <c r="G11" s="6" t="s">
        <v>7</v>
      </c>
      <c r="H11" s="6" t="s">
        <v>9</v>
      </c>
    </row>
    <row r="12" spans="1:9" ht="63" customHeight="1">
      <c r="A12" s="26">
        <v>1</v>
      </c>
      <c r="B12" s="460" t="s">
        <v>358</v>
      </c>
      <c r="C12" s="461"/>
      <c r="D12" s="130" t="s">
        <v>361</v>
      </c>
      <c r="E12" s="32"/>
      <c r="F12" s="8" t="s">
        <v>17</v>
      </c>
      <c r="G12" s="9"/>
      <c r="H12" s="12"/>
    </row>
    <row r="13" spans="1:9">
      <c r="A13" s="26"/>
      <c r="B13" s="485" t="s">
        <v>35</v>
      </c>
      <c r="C13" s="486"/>
      <c r="D13" s="129"/>
      <c r="E13" s="32"/>
      <c r="F13" s="8"/>
      <c r="G13" s="9"/>
      <c r="H13" s="12"/>
      <c r="I13" s="417"/>
    </row>
    <row r="14" spans="1:9" ht="13.5" thickBot="1">
      <c r="A14" s="27" t="s">
        <v>31</v>
      </c>
      <c r="B14" s="49"/>
      <c r="C14" s="49"/>
      <c r="D14" s="49"/>
      <c r="E14" s="49"/>
      <c r="F14" s="49"/>
      <c r="G14" s="50"/>
      <c r="H14" s="51"/>
    </row>
    <row r="15" spans="1:9" ht="15.75" thickTop="1">
      <c r="A15" s="3" t="s">
        <v>0</v>
      </c>
      <c r="B15" s="23">
        <v>1.05</v>
      </c>
      <c r="C15" s="4" t="s">
        <v>1</v>
      </c>
      <c r="D15" s="490" t="s">
        <v>718</v>
      </c>
      <c r="E15" s="491"/>
      <c r="F15" s="491"/>
      <c r="G15" s="491"/>
      <c r="H15" s="492"/>
    </row>
    <row r="16" spans="1:9">
      <c r="A16" s="466" t="s">
        <v>2</v>
      </c>
      <c r="B16" s="421"/>
      <c r="C16" s="469" t="s">
        <v>3</v>
      </c>
      <c r="D16" s="493" t="s">
        <v>703</v>
      </c>
      <c r="E16" s="472"/>
      <c r="F16" s="472"/>
      <c r="G16" s="472"/>
      <c r="H16" s="473"/>
    </row>
    <row r="17" spans="1:9" ht="42.75" customHeight="1">
      <c r="A17" s="467"/>
      <c r="B17" s="14"/>
      <c r="C17" s="470"/>
      <c r="D17" s="474"/>
      <c r="E17" s="475"/>
      <c r="F17" s="475"/>
      <c r="G17" s="475"/>
      <c r="H17" s="476"/>
    </row>
    <row r="18" spans="1:9" ht="30" customHeight="1" thickBot="1">
      <c r="A18" s="468"/>
      <c r="B18" s="15"/>
      <c r="C18" s="5" t="s">
        <v>10</v>
      </c>
      <c r="D18" s="477"/>
      <c r="E18" s="477"/>
      <c r="F18" s="477"/>
      <c r="G18" s="477"/>
      <c r="H18" s="478"/>
    </row>
    <row r="19" spans="1:9">
      <c r="A19" s="6" t="s">
        <v>4</v>
      </c>
      <c r="B19" s="484" t="s">
        <v>5</v>
      </c>
      <c r="C19" s="484"/>
      <c r="D19" s="7" t="s">
        <v>6</v>
      </c>
      <c r="E19" s="7" t="s">
        <v>25</v>
      </c>
      <c r="F19" s="7" t="s">
        <v>8</v>
      </c>
      <c r="G19" s="6" t="s">
        <v>7</v>
      </c>
      <c r="H19" s="6" t="s">
        <v>9</v>
      </c>
    </row>
    <row r="20" spans="1:9" ht="88.5" customHeight="1">
      <c r="A20" s="26">
        <v>1</v>
      </c>
      <c r="B20" s="512" t="s">
        <v>698</v>
      </c>
      <c r="C20" s="461"/>
      <c r="D20" s="146" t="s">
        <v>700</v>
      </c>
      <c r="E20" s="32"/>
      <c r="F20" s="8" t="s">
        <v>17</v>
      </c>
      <c r="G20" s="9"/>
      <c r="H20" s="12"/>
    </row>
    <row r="21" spans="1:9" s="178" customFormat="1" ht="87.75" customHeight="1">
      <c r="A21" s="317">
        <v>2</v>
      </c>
      <c r="B21" s="511" t="s">
        <v>701</v>
      </c>
      <c r="C21" s="461"/>
      <c r="D21" s="146" t="s">
        <v>699</v>
      </c>
      <c r="E21" s="304"/>
      <c r="F21" s="302" t="s">
        <v>17</v>
      </c>
      <c r="G21" s="303"/>
      <c r="H21" s="305"/>
    </row>
    <row r="22" spans="1:9">
      <c r="A22" s="26"/>
      <c r="B22" s="485" t="s">
        <v>35</v>
      </c>
      <c r="C22" s="486"/>
      <c r="D22" s="22"/>
      <c r="E22" s="32"/>
      <c r="F22" s="8"/>
      <c r="G22" s="9"/>
      <c r="H22" s="12"/>
      <c r="I22" s="417"/>
    </row>
    <row r="23" spans="1:9" ht="13.5" thickBot="1">
      <c r="A23" s="27" t="s">
        <v>31</v>
      </c>
      <c r="B23" s="49"/>
      <c r="C23" s="49"/>
      <c r="D23" s="49"/>
      <c r="E23" s="49"/>
      <c r="F23" s="49"/>
      <c r="G23" s="50"/>
      <c r="H23" s="51"/>
    </row>
    <row r="24" spans="1:9" ht="15.75" thickTop="1">
      <c r="A24" s="3" t="s">
        <v>0</v>
      </c>
      <c r="B24" s="23">
        <v>1.1000000000000001</v>
      </c>
      <c r="C24" s="4" t="s">
        <v>1</v>
      </c>
      <c r="D24" s="490" t="s">
        <v>719</v>
      </c>
      <c r="E24" s="491"/>
      <c r="F24" s="491"/>
      <c r="G24" s="491"/>
      <c r="H24" s="492"/>
    </row>
    <row r="25" spans="1:9">
      <c r="A25" s="466" t="s">
        <v>2</v>
      </c>
      <c r="B25" s="13"/>
      <c r="C25" s="469" t="s">
        <v>3</v>
      </c>
      <c r="D25" s="493" t="s">
        <v>360</v>
      </c>
      <c r="E25" s="472"/>
      <c r="F25" s="472"/>
      <c r="G25" s="472"/>
      <c r="H25" s="473"/>
    </row>
    <row r="26" spans="1:9" ht="33" customHeight="1">
      <c r="A26" s="467"/>
      <c r="B26" s="14"/>
      <c r="C26" s="470"/>
      <c r="D26" s="474"/>
      <c r="E26" s="475"/>
      <c r="F26" s="475"/>
      <c r="G26" s="475"/>
      <c r="H26" s="476"/>
    </row>
    <row r="27" spans="1:9" ht="19.5" customHeight="1" thickBot="1">
      <c r="A27" s="468"/>
      <c r="B27" s="15"/>
      <c r="C27" s="5" t="s">
        <v>10</v>
      </c>
      <c r="D27" s="477"/>
      <c r="E27" s="477"/>
      <c r="F27" s="477"/>
      <c r="G27" s="477"/>
      <c r="H27" s="478"/>
    </row>
    <row r="28" spans="1:9">
      <c r="A28" s="6" t="s">
        <v>4</v>
      </c>
      <c r="B28" s="484" t="s">
        <v>5</v>
      </c>
      <c r="C28" s="484"/>
      <c r="D28" s="7" t="s">
        <v>6</v>
      </c>
      <c r="E28" s="7" t="s">
        <v>25</v>
      </c>
      <c r="F28" s="7" t="s">
        <v>8</v>
      </c>
      <c r="G28" s="6" t="s">
        <v>7</v>
      </c>
      <c r="H28" s="6" t="s">
        <v>9</v>
      </c>
    </row>
    <row r="29" spans="1:9" ht="33" customHeight="1">
      <c r="A29" s="26">
        <v>1</v>
      </c>
      <c r="B29" s="460" t="s">
        <v>507</v>
      </c>
      <c r="C29" s="461"/>
      <c r="D29" s="146" t="s">
        <v>704</v>
      </c>
      <c r="E29" s="32"/>
      <c r="F29" s="8" t="s">
        <v>17</v>
      </c>
      <c r="G29" s="9"/>
      <c r="H29" s="12"/>
    </row>
    <row r="30" spans="1:9" s="178" customFormat="1" ht="69.75" customHeight="1">
      <c r="A30" s="317">
        <v>2</v>
      </c>
      <c r="B30" s="460" t="s">
        <v>705</v>
      </c>
      <c r="C30" s="461"/>
      <c r="D30" s="146" t="s">
        <v>708</v>
      </c>
      <c r="E30" s="304"/>
      <c r="F30" s="302" t="s">
        <v>17</v>
      </c>
      <c r="G30" s="303"/>
      <c r="H30" s="305"/>
    </row>
    <row r="31" spans="1:9" s="178" customFormat="1" ht="75" customHeight="1">
      <c r="A31" s="317">
        <v>3</v>
      </c>
      <c r="B31" s="460" t="s">
        <v>707</v>
      </c>
      <c r="C31" s="461"/>
      <c r="D31" s="146" t="s">
        <v>706</v>
      </c>
      <c r="E31" s="304"/>
      <c r="F31" s="302" t="s">
        <v>17</v>
      </c>
      <c r="G31" s="303"/>
      <c r="H31" s="305"/>
    </row>
    <row r="32" spans="1:9" s="178" customFormat="1" ht="48.75" customHeight="1">
      <c r="A32" s="317">
        <v>4</v>
      </c>
      <c r="B32" s="485" t="s">
        <v>709</v>
      </c>
      <c r="C32" s="513"/>
      <c r="D32" s="146" t="s">
        <v>710</v>
      </c>
      <c r="E32" s="304"/>
      <c r="F32" s="302"/>
      <c r="G32" s="303"/>
      <c r="H32" s="305"/>
    </row>
    <row r="33" spans="1:9" ht="51" customHeight="1">
      <c r="A33" s="26">
        <v>5</v>
      </c>
      <c r="B33" s="460" t="s">
        <v>711</v>
      </c>
      <c r="C33" s="461"/>
      <c r="D33" s="146" t="s">
        <v>534</v>
      </c>
      <c r="E33" s="32"/>
      <c r="F33" s="8" t="s">
        <v>17</v>
      </c>
      <c r="G33" s="9"/>
      <c r="H33" s="12"/>
    </row>
    <row r="34" spans="1:9">
      <c r="A34" s="26"/>
      <c r="B34" s="485" t="s">
        <v>35</v>
      </c>
      <c r="C34" s="486"/>
      <c r="D34" s="129"/>
      <c r="E34" s="32"/>
      <c r="F34" s="8"/>
      <c r="G34" s="9"/>
      <c r="H34" s="12"/>
      <c r="I34" s="417"/>
    </row>
    <row r="35" spans="1:9" ht="13.5" thickBot="1">
      <c r="A35" s="33"/>
      <c r="B35" s="47"/>
      <c r="C35" s="48"/>
      <c r="D35" s="28"/>
      <c r="E35" s="17"/>
      <c r="F35" s="18"/>
      <c r="G35" s="19"/>
      <c r="H35" s="20"/>
    </row>
    <row r="36" spans="1:9" s="178" customFormat="1" ht="16.5" customHeight="1" thickBot="1">
      <c r="A36" s="500" t="s">
        <v>713</v>
      </c>
      <c r="B36" s="501"/>
      <c r="C36" s="502"/>
      <c r="D36" s="416"/>
      <c r="E36" s="132"/>
      <c r="F36" s="132"/>
      <c r="G36" s="132"/>
      <c r="H36" s="132"/>
    </row>
    <row r="37" spans="1:9" s="178" customFormat="1" ht="13.5" thickBot="1">
      <c r="A37" s="27" t="s">
        <v>31</v>
      </c>
      <c r="B37" s="49"/>
      <c r="C37" s="49"/>
      <c r="D37" s="49"/>
      <c r="E37" s="49"/>
      <c r="F37" s="49"/>
      <c r="G37" s="50"/>
      <c r="H37" s="51"/>
    </row>
    <row r="38" spans="1:9" s="178" customFormat="1" ht="15.75" thickTop="1">
      <c r="A38" s="3" t="s">
        <v>0</v>
      </c>
      <c r="B38" s="316">
        <v>1.1499999999999999</v>
      </c>
      <c r="C38" s="4" t="s">
        <v>1</v>
      </c>
      <c r="D38" s="490" t="s">
        <v>715</v>
      </c>
      <c r="E38" s="491"/>
      <c r="F38" s="491"/>
      <c r="G38" s="491"/>
      <c r="H38" s="492"/>
    </row>
    <row r="39" spans="1:9" s="178" customFormat="1">
      <c r="A39" s="466" t="s">
        <v>2</v>
      </c>
      <c r="B39" s="421"/>
      <c r="C39" s="469" t="s">
        <v>3</v>
      </c>
      <c r="D39" s="493" t="s">
        <v>702</v>
      </c>
      <c r="E39" s="472"/>
      <c r="F39" s="472"/>
      <c r="G39" s="472"/>
      <c r="H39" s="473"/>
    </row>
    <row r="40" spans="1:9" s="178" customFormat="1" ht="42.75" customHeight="1">
      <c r="A40" s="467"/>
      <c r="B40" s="422"/>
      <c r="C40" s="470"/>
      <c r="D40" s="474"/>
      <c r="E40" s="475"/>
      <c r="F40" s="475"/>
      <c r="G40" s="475"/>
      <c r="H40" s="476"/>
    </row>
    <row r="41" spans="1:9" s="178" customFormat="1" ht="30" customHeight="1" thickBot="1">
      <c r="A41" s="468"/>
      <c r="B41" s="308"/>
      <c r="C41" s="5" t="s">
        <v>10</v>
      </c>
      <c r="D41" s="477"/>
      <c r="E41" s="477"/>
      <c r="F41" s="477"/>
      <c r="G41" s="477"/>
      <c r="H41" s="478"/>
    </row>
    <row r="42" spans="1:9" s="178" customFormat="1">
      <c r="A42" s="6" t="s">
        <v>4</v>
      </c>
      <c r="B42" s="484" t="s">
        <v>5</v>
      </c>
      <c r="C42" s="484"/>
      <c r="D42" s="7" t="s">
        <v>6</v>
      </c>
      <c r="E42" s="7" t="s">
        <v>25</v>
      </c>
      <c r="F42" s="7" t="s">
        <v>8</v>
      </c>
      <c r="G42" s="6" t="s">
        <v>7</v>
      </c>
      <c r="H42" s="6" t="s">
        <v>9</v>
      </c>
    </row>
    <row r="43" spans="1:9" s="30" customFormat="1" ht="88.5" customHeight="1">
      <c r="A43" s="317">
        <v>1</v>
      </c>
      <c r="B43" s="485" t="s">
        <v>726</v>
      </c>
      <c r="C43" s="513"/>
      <c r="D43" s="419" t="s">
        <v>727</v>
      </c>
      <c r="E43" s="25"/>
      <c r="F43" s="25"/>
      <c r="G43" s="24"/>
      <c r="H43" s="24"/>
    </row>
    <row r="44" spans="1:9" s="178" customFormat="1" ht="123.75" customHeight="1">
      <c r="A44" s="317">
        <v>2</v>
      </c>
      <c r="B44" s="512" t="s">
        <v>714</v>
      </c>
      <c r="C44" s="461"/>
      <c r="D44" s="146" t="s">
        <v>725</v>
      </c>
      <c r="E44" s="304"/>
      <c r="F44" s="302" t="s">
        <v>17</v>
      </c>
      <c r="G44" s="303"/>
      <c r="H44" s="305"/>
    </row>
    <row r="45" spans="1:9" s="178" customFormat="1" ht="69" customHeight="1">
      <c r="A45" s="317">
        <v>3</v>
      </c>
      <c r="B45" s="460" t="s">
        <v>728</v>
      </c>
      <c r="C45" s="461"/>
      <c r="D45" s="146" t="s">
        <v>729</v>
      </c>
      <c r="E45" s="304"/>
      <c r="F45" s="302" t="s">
        <v>17</v>
      </c>
      <c r="G45" s="303"/>
      <c r="H45" s="305"/>
    </row>
    <row r="46" spans="1:9" s="178" customFormat="1">
      <c r="A46" s="317"/>
      <c r="B46" s="485" t="s">
        <v>35</v>
      </c>
      <c r="C46" s="486"/>
      <c r="D46" s="146"/>
      <c r="E46" s="304"/>
      <c r="F46" s="302"/>
      <c r="G46" s="303"/>
      <c r="H46" s="305"/>
      <c r="I46" s="417"/>
    </row>
    <row r="47" spans="1:9" s="178" customFormat="1" ht="13.5" thickBot="1">
      <c r="A47" s="27" t="s">
        <v>31</v>
      </c>
      <c r="B47" s="49"/>
      <c r="C47" s="49"/>
      <c r="D47" s="49"/>
      <c r="E47" s="49"/>
      <c r="F47" s="49"/>
      <c r="G47" s="50"/>
      <c r="H47" s="51"/>
    </row>
    <row r="48" spans="1:9" s="178" customFormat="1" ht="15.75" thickTop="1">
      <c r="A48" s="3" t="s">
        <v>0</v>
      </c>
      <c r="B48" s="316">
        <v>1.17</v>
      </c>
      <c r="C48" s="4" t="s">
        <v>1</v>
      </c>
      <c r="D48" s="490" t="s">
        <v>716</v>
      </c>
      <c r="E48" s="491"/>
      <c r="F48" s="491"/>
      <c r="G48" s="491"/>
      <c r="H48" s="492"/>
    </row>
    <row r="49" spans="1:9" s="178" customFormat="1">
      <c r="A49" s="466" t="s">
        <v>2</v>
      </c>
      <c r="B49" s="306"/>
      <c r="C49" s="469" t="s">
        <v>3</v>
      </c>
      <c r="D49" s="493" t="s">
        <v>360</v>
      </c>
      <c r="E49" s="472"/>
      <c r="F49" s="472"/>
      <c r="G49" s="472"/>
      <c r="H49" s="473"/>
    </row>
    <row r="50" spans="1:9" s="178" customFormat="1" ht="33" customHeight="1">
      <c r="A50" s="467"/>
      <c r="B50" s="307"/>
      <c r="C50" s="470"/>
      <c r="D50" s="474"/>
      <c r="E50" s="475"/>
      <c r="F50" s="475"/>
      <c r="G50" s="475"/>
      <c r="H50" s="476"/>
    </row>
    <row r="51" spans="1:9" s="178" customFormat="1" ht="19.5" customHeight="1" thickBot="1">
      <c r="A51" s="468"/>
      <c r="B51" s="308"/>
      <c r="C51" s="5" t="s">
        <v>10</v>
      </c>
      <c r="D51" s="477"/>
      <c r="E51" s="477"/>
      <c r="F51" s="477"/>
      <c r="G51" s="477"/>
      <c r="H51" s="478"/>
    </row>
    <row r="52" spans="1:9" s="178" customFormat="1">
      <c r="A52" s="6" t="s">
        <v>4</v>
      </c>
      <c r="B52" s="484" t="s">
        <v>5</v>
      </c>
      <c r="C52" s="484"/>
      <c r="D52" s="7" t="s">
        <v>6</v>
      </c>
      <c r="E52" s="7" t="s">
        <v>25</v>
      </c>
      <c r="F52" s="7" t="s">
        <v>8</v>
      </c>
      <c r="G52" s="6" t="s">
        <v>7</v>
      </c>
      <c r="H52" s="6" t="s">
        <v>9</v>
      </c>
    </row>
    <row r="53" spans="1:9" s="178" customFormat="1" ht="89.25" customHeight="1">
      <c r="A53" s="317">
        <v>1</v>
      </c>
      <c r="B53" s="485" t="s">
        <v>730</v>
      </c>
      <c r="C53" s="513"/>
      <c r="D53" s="419" t="s">
        <v>727</v>
      </c>
      <c r="E53" s="304"/>
      <c r="F53" s="302" t="s">
        <v>17</v>
      </c>
      <c r="G53" s="303"/>
      <c r="H53" s="305"/>
    </row>
    <row r="54" spans="1:9" s="178" customFormat="1" ht="83.25" customHeight="1">
      <c r="A54" s="317">
        <v>2</v>
      </c>
      <c r="B54" s="512" t="s">
        <v>731</v>
      </c>
      <c r="C54" s="461"/>
      <c r="D54" s="146" t="s">
        <v>759</v>
      </c>
      <c r="E54" s="304"/>
      <c r="F54" s="302" t="s">
        <v>17</v>
      </c>
      <c r="G54" s="303"/>
      <c r="H54" s="305"/>
    </row>
    <row r="55" spans="1:9" s="178" customFormat="1">
      <c r="A55" s="317"/>
      <c r="B55" s="485" t="s">
        <v>35</v>
      </c>
      <c r="C55" s="486"/>
      <c r="D55" s="146"/>
      <c r="E55" s="304"/>
      <c r="F55" s="302"/>
      <c r="G55" s="303"/>
      <c r="H55" s="305"/>
      <c r="I55" s="417"/>
    </row>
    <row r="56" spans="1:9" s="178" customFormat="1" ht="13.5" thickBot="1">
      <c r="A56" s="33"/>
      <c r="B56" s="269"/>
      <c r="C56" s="48"/>
      <c r="D56" s="28"/>
      <c r="E56" s="17"/>
      <c r="F56" s="18"/>
      <c r="G56" s="19"/>
      <c r="H56" s="20"/>
    </row>
    <row r="57" spans="1:9" ht="16.5" customHeight="1" thickTop="1" thickBot="1">
      <c r="A57" s="505" t="s">
        <v>362</v>
      </c>
      <c r="B57" s="506"/>
      <c r="C57" s="507"/>
      <c r="D57" s="416"/>
      <c r="E57" s="132"/>
      <c r="F57" s="132"/>
      <c r="G57" s="132"/>
      <c r="H57" s="132"/>
    </row>
    <row r="58" spans="1:9" ht="14.25" thickTop="1" thickBot="1">
      <c r="A58" s="27" t="s">
        <v>31</v>
      </c>
      <c r="B58" s="49"/>
      <c r="C58" s="49"/>
      <c r="D58" s="49"/>
      <c r="E58" s="49"/>
      <c r="F58" s="49"/>
      <c r="G58" s="50"/>
      <c r="H58" s="51"/>
    </row>
    <row r="59" spans="1:9" ht="15.75" thickTop="1">
      <c r="A59" s="3" t="s">
        <v>0</v>
      </c>
      <c r="B59" s="23">
        <v>1.2</v>
      </c>
      <c r="C59" s="4" t="s">
        <v>1</v>
      </c>
      <c r="D59" s="490" t="s">
        <v>357</v>
      </c>
      <c r="E59" s="491"/>
      <c r="F59" s="491"/>
      <c r="G59" s="491"/>
      <c r="H59" s="492"/>
    </row>
    <row r="60" spans="1:9" ht="12.75" customHeight="1">
      <c r="A60" s="466" t="s">
        <v>2</v>
      </c>
      <c r="B60" s="13"/>
      <c r="C60" s="469" t="s">
        <v>3</v>
      </c>
      <c r="D60" s="493" t="s">
        <v>364</v>
      </c>
      <c r="E60" s="472"/>
      <c r="F60" s="472"/>
      <c r="G60" s="472"/>
      <c r="H60" s="473"/>
    </row>
    <row r="61" spans="1:9" ht="33.75" customHeight="1">
      <c r="A61" s="467"/>
      <c r="B61" s="14"/>
      <c r="C61" s="470"/>
      <c r="D61" s="474"/>
      <c r="E61" s="475"/>
      <c r="F61" s="475"/>
      <c r="G61" s="475"/>
      <c r="H61" s="476"/>
    </row>
    <row r="62" spans="1:9" ht="57.75" customHeight="1" thickBot="1">
      <c r="A62" s="468"/>
      <c r="B62" s="15"/>
      <c r="C62" s="5" t="s">
        <v>10</v>
      </c>
      <c r="D62" s="477" t="s">
        <v>509</v>
      </c>
      <c r="E62" s="477"/>
      <c r="F62" s="477"/>
      <c r="G62" s="477"/>
      <c r="H62" s="478"/>
    </row>
    <row r="63" spans="1:9">
      <c r="A63" s="6" t="s">
        <v>4</v>
      </c>
      <c r="B63" s="484" t="s">
        <v>5</v>
      </c>
      <c r="C63" s="484"/>
      <c r="D63" s="7" t="s">
        <v>6</v>
      </c>
      <c r="E63" s="7" t="s">
        <v>25</v>
      </c>
      <c r="F63" s="7" t="s">
        <v>8</v>
      </c>
      <c r="G63" s="6" t="s">
        <v>7</v>
      </c>
      <c r="H63" s="6" t="s">
        <v>9</v>
      </c>
    </row>
    <row r="64" spans="1:9" ht="36" customHeight="1">
      <c r="A64" s="26">
        <v>1</v>
      </c>
      <c r="B64" s="460" t="s">
        <v>508</v>
      </c>
      <c r="C64" s="461"/>
      <c r="D64" s="304" t="s">
        <v>732</v>
      </c>
      <c r="E64" s="32"/>
      <c r="F64" s="8" t="s">
        <v>17</v>
      </c>
      <c r="G64" s="9"/>
      <c r="H64" s="12"/>
    </row>
    <row r="65" spans="1:9" ht="33.75" customHeight="1">
      <c r="A65" s="26">
        <v>2</v>
      </c>
      <c r="B65" s="485" t="s">
        <v>33</v>
      </c>
      <c r="C65" s="486"/>
      <c r="D65" s="32" t="s">
        <v>116</v>
      </c>
      <c r="E65" s="32"/>
      <c r="F65" s="8" t="s">
        <v>17</v>
      </c>
      <c r="G65" s="9"/>
      <c r="H65" s="12"/>
    </row>
    <row r="66" spans="1:9">
      <c r="A66" s="133"/>
      <c r="B66" s="503" t="s">
        <v>35</v>
      </c>
      <c r="C66" s="504"/>
      <c r="D66" s="28"/>
      <c r="E66" s="134"/>
      <c r="F66" s="135"/>
      <c r="G66" s="136"/>
      <c r="H66" s="137"/>
      <c r="I66" s="417"/>
    </row>
    <row r="67" spans="1:9" ht="13.5" thickBot="1">
      <c r="A67" s="33"/>
      <c r="B67" s="131"/>
      <c r="C67" s="48"/>
      <c r="D67" s="17"/>
      <c r="E67" s="17"/>
      <c r="F67" s="18"/>
      <c r="G67" s="19"/>
      <c r="H67" s="20"/>
    </row>
    <row r="68" spans="1:9" s="178" customFormat="1" ht="15.75" thickBot="1">
      <c r="A68" s="423" t="s">
        <v>735</v>
      </c>
      <c r="B68" s="269"/>
      <c r="C68" s="48"/>
      <c r="D68" s="17"/>
      <c r="E68" s="17"/>
      <c r="F68" s="18"/>
      <c r="G68" s="19"/>
      <c r="H68" s="20"/>
    </row>
    <row r="69" spans="1:9" ht="19.5" thickTop="1" thickBot="1">
      <c r="A69" s="508" t="s">
        <v>363</v>
      </c>
      <c r="B69" s="509"/>
      <c r="C69" s="510"/>
      <c r="D69" s="416"/>
    </row>
    <row r="70" spans="1:9" ht="14.25" thickTop="1" thickBot="1">
      <c r="A70" s="27" t="s">
        <v>31</v>
      </c>
      <c r="B70" s="49"/>
      <c r="C70" s="49"/>
      <c r="D70" s="49"/>
      <c r="E70" s="49"/>
      <c r="F70" s="49"/>
      <c r="G70" s="50"/>
      <c r="H70" s="51"/>
    </row>
    <row r="71" spans="1:9" ht="15.75" thickTop="1">
      <c r="A71" s="3" t="s">
        <v>0</v>
      </c>
      <c r="B71" s="23">
        <v>1.3</v>
      </c>
      <c r="C71" s="4" t="s">
        <v>1</v>
      </c>
      <c r="D71" s="490" t="s">
        <v>737</v>
      </c>
      <c r="E71" s="491"/>
      <c r="F71" s="491"/>
      <c r="G71" s="491"/>
      <c r="H71" s="492"/>
    </row>
    <row r="72" spans="1:9">
      <c r="A72" s="466" t="s">
        <v>2</v>
      </c>
      <c r="B72" s="421"/>
      <c r="C72" s="469" t="s">
        <v>3</v>
      </c>
      <c r="D72" s="493" t="s">
        <v>733</v>
      </c>
      <c r="E72" s="472"/>
      <c r="F72" s="472"/>
      <c r="G72" s="472"/>
      <c r="H72" s="473"/>
    </row>
    <row r="73" spans="1:9" ht="33.75" customHeight="1">
      <c r="A73" s="467"/>
      <c r="B73" s="14"/>
      <c r="C73" s="470"/>
      <c r="D73" s="474"/>
      <c r="E73" s="475"/>
      <c r="F73" s="475"/>
      <c r="G73" s="475"/>
      <c r="H73" s="476"/>
    </row>
    <row r="74" spans="1:9" ht="13.5" thickBot="1">
      <c r="A74" s="468"/>
      <c r="B74" s="15"/>
      <c r="C74" s="5" t="s">
        <v>10</v>
      </c>
      <c r="D74" s="477"/>
      <c r="E74" s="477"/>
      <c r="F74" s="477"/>
      <c r="G74" s="477"/>
      <c r="H74" s="478"/>
    </row>
    <row r="75" spans="1:9">
      <c r="A75" s="6" t="s">
        <v>4</v>
      </c>
      <c r="B75" s="484" t="s">
        <v>5</v>
      </c>
      <c r="C75" s="484"/>
      <c r="D75" s="7" t="s">
        <v>6</v>
      </c>
      <c r="E75" s="7" t="s">
        <v>25</v>
      </c>
      <c r="F75" s="7" t="s">
        <v>8</v>
      </c>
      <c r="G75" s="6" t="s">
        <v>7</v>
      </c>
      <c r="H75" s="6" t="s">
        <v>9</v>
      </c>
    </row>
    <row r="76" spans="1:9" s="30" customFormat="1">
      <c r="A76" s="487" t="s">
        <v>736</v>
      </c>
      <c r="B76" s="488"/>
      <c r="C76" s="489"/>
      <c r="D76" s="25"/>
      <c r="E76" s="25"/>
      <c r="F76" s="25"/>
      <c r="G76" s="24"/>
      <c r="H76" s="24"/>
    </row>
    <row r="77" spans="1:9" ht="30.6" customHeight="1">
      <c r="A77" s="26">
        <v>1</v>
      </c>
      <c r="B77" s="460" t="s">
        <v>29</v>
      </c>
      <c r="C77" s="461"/>
      <c r="D77" s="304" t="s">
        <v>30</v>
      </c>
      <c r="E77" s="32"/>
      <c r="F77" s="8" t="s">
        <v>17</v>
      </c>
      <c r="G77" s="9"/>
      <c r="H77" s="12"/>
    </row>
    <row r="78" spans="1:9" ht="36" customHeight="1">
      <c r="A78" s="26">
        <v>2</v>
      </c>
      <c r="B78" s="485" t="s">
        <v>745</v>
      </c>
      <c r="C78" s="486"/>
      <c r="D78" s="146" t="s">
        <v>510</v>
      </c>
      <c r="E78" s="32"/>
      <c r="F78" s="8" t="s">
        <v>17</v>
      </c>
      <c r="G78" s="9"/>
      <c r="H78" s="12"/>
    </row>
    <row r="79" spans="1:9" s="30" customFormat="1">
      <c r="A79" s="487" t="s">
        <v>739</v>
      </c>
      <c r="B79" s="488"/>
      <c r="C79" s="489"/>
      <c r="D79" s="25"/>
      <c r="E79" s="25"/>
      <c r="F79" s="25"/>
      <c r="G79" s="24"/>
      <c r="H79" s="24"/>
    </row>
    <row r="80" spans="1:9" s="178" customFormat="1" ht="30.6" customHeight="1">
      <c r="A80" s="317">
        <v>3</v>
      </c>
      <c r="B80" s="460" t="s">
        <v>740</v>
      </c>
      <c r="C80" s="461"/>
      <c r="D80" s="304" t="s">
        <v>741</v>
      </c>
      <c r="E80" s="304"/>
      <c r="F80" s="302" t="s">
        <v>17</v>
      </c>
      <c r="G80" s="303"/>
      <c r="H80" s="305"/>
    </row>
    <row r="81" spans="1:9" s="30" customFormat="1">
      <c r="A81" s="487" t="s">
        <v>742</v>
      </c>
      <c r="B81" s="488"/>
      <c r="C81" s="489"/>
      <c r="D81" s="25"/>
      <c r="E81" s="25"/>
      <c r="F81" s="25"/>
      <c r="G81" s="24"/>
      <c r="H81" s="24"/>
    </row>
    <row r="82" spans="1:9" s="178" customFormat="1" ht="30.6" customHeight="1">
      <c r="A82" s="317">
        <v>4</v>
      </c>
      <c r="B82" s="460" t="s">
        <v>743</v>
      </c>
      <c r="C82" s="461"/>
      <c r="D82" s="304" t="s">
        <v>744</v>
      </c>
      <c r="E82" s="304"/>
      <c r="F82" s="302" t="s">
        <v>17</v>
      </c>
      <c r="G82" s="303"/>
      <c r="H82" s="305"/>
    </row>
    <row r="83" spans="1:9">
      <c r="A83" s="26"/>
      <c r="B83" s="485" t="s">
        <v>35</v>
      </c>
      <c r="C83" s="486"/>
      <c r="D83" s="22"/>
      <c r="E83" s="32"/>
      <c r="F83" s="8"/>
      <c r="G83" s="9"/>
      <c r="H83" s="12"/>
      <c r="I83" s="418"/>
    </row>
    <row r="85" spans="1:9" ht="13.5" thickBot="1">
      <c r="A85" s="27" t="s">
        <v>31</v>
      </c>
      <c r="B85" s="49"/>
      <c r="C85" s="49"/>
      <c r="D85" s="49"/>
      <c r="E85" s="49"/>
      <c r="F85" s="49"/>
      <c r="G85" s="50"/>
      <c r="H85" s="51"/>
    </row>
    <row r="86" spans="1:9" ht="15.75" thickTop="1">
      <c r="A86" s="3" t="s">
        <v>0</v>
      </c>
      <c r="B86" s="23">
        <v>1.4</v>
      </c>
      <c r="C86" s="4" t="s">
        <v>1</v>
      </c>
      <c r="D86" s="490" t="s">
        <v>738</v>
      </c>
      <c r="E86" s="491"/>
      <c r="F86" s="491"/>
      <c r="G86" s="491"/>
      <c r="H86" s="492"/>
    </row>
    <row r="87" spans="1:9" ht="12.75" customHeight="1">
      <c r="A87" s="466" t="s">
        <v>2</v>
      </c>
      <c r="B87" s="13"/>
      <c r="C87" s="469" t="s">
        <v>3</v>
      </c>
      <c r="D87" s="493" t="s">
        <v>511</v>
      </c>
      <c r="E87" s="472"/>
      <c r="F87" s="472"/>
      <c r="G87" s="472"/>
      <c r="H87" s="473"/>
    </row>
    <row r="88" spans="1:9" ht="33.75" customHeight="1">
      <c r="A88" s="467"/>
      <c r="B88" s="14"/>
      <c r="C88" s="470"/>
      <c r="D88" s="474"/>
      <c r="E88" s="475"/>
      <c r="F88" s="475"/>
      <c r="G88" s="475"/>
      <c r="H88" s="476"/>
    </row>
    <row r="89" spans="1:9" ht="30" customHeight="1" thickBot="1">
      <c r="A89" s="468"/>
      <c r="B89" s="15"/>
      <c r="C89" s="5" t="s">
        <v>10</v>
      </c>
      <c r="D89" s="477"/>
      <c r="E89" s="477"/>
      <c r="F89" s="477"/>
      <c r="G89" s="477"/>
      <c r="H89" s="478"/>
    </row>
    <row r="90" spans="1:9">
      <c r="A90" s="6" t="s">
        <v>4</v>
      </c>
      <c r="B90" s="484" t="s">
        <v>5</v>
      </c>
      <c r="C90" s="484"/>
      <c r="D90" s="7" t="s">
        <v>6</v>
      </c>
      <c r="E90" s="7" t="s">
        <v>25</v>
      </c>
      <c r="F90" s="7" t="s">
        <v>8</v>
      </c>
      <c r="G90" s="6" t="s">
        <v>7</v>
      </c>
      <c r="H90" s="6" t="s">
        <v>9</v>
      </c>
    </row>
    <row r="91" spans="1:9" s="30" customFormat="1">
      <c r="A91" s="487" t="s">
        <v>736</v>
      </c>
      <c r="B91" s="488"/>
      <c r="C91" s="489"/>
      <c r="D91" s="25"/>
      <c r="E91" s="25"/>
      <c r="F91" s="25"/>
      <c r="G91" s="24"/>
      <c r="H91" s="24"/>
    </row>
    <row r="92" spans="1:9" ht="123.75" customHeight="1">
      <c r="A92" s="26">
        <v>1</v>
      </c>
      <c r="B92" s="460" t="s">
        <v>748</v>
      </c>
      <c r="C92" s="461"/>
      <c r="D92" s="32" t="s">
        <v>512</v>
      </c>
      <c r="E92" s="32"/>
      <c r="F92" s="8" t="s">
        <v>17</v>
      </c>
      <c r="G92" s="9"/>
      <c r="H92" s="12"/>
    </row>
    <row r="93" spans="1:9" s="30" customFormat="1">
      <c r="A93" s="487" t="s">
        <v>753</v>
      </c>
      <c r="B93" s="488"/>
      <c r="C93" s="489"/>
      <c r="D93" s="25"/>
      <c r="E93" s="25"/>
      <c r="F93" s="25"/>
      <c r="G93" s="24"/>
      <c r="H93" s="24"/>
    </row>
    <row r="94" spans="1:9" s="178" customFormat="1" ht="41.25" customHeight="1">
      <c r="A94" s="317">
        <v>2</v>
      </c>
      <c r="B94" s="460" t="s">
        <v>754</v>
      </c>
      <c r="C94" s="461"/>
      <c r="D94" s="304" t="s">
        <v>755</v>
      </c>
      <c r="E94" s="304"/>
      <c r="F94" s="302" t="s">
        <v>17</v>
      </c>
      <c r="G94" s="303"/>
      <c r="H94" s="305"/>
    </row>
    <row r="95" spans="1:9" s="178" customFormat="1" ht="57" customHeight="1">
      <c r="A95" s="317">
        <v>3</v>
      </c>
      <c r="B95" s="460" t="s">
        <v>756</v>
      </c>
      <c r="C95" s="461"/>
      <c r="D95" s="304" t="s">
        <v>757</v>
      </c>
      <c r="E95" s="304"/>
      <c r="F95" s="302" t="s">
        <v>17</v>
      </c>
      <c r="G95" s="303"/>
      <c r="H95" s="305"/>
    </row>
    <row r="96" spans="1:9" s="178" customFormat="1">
      <c r="A96" s="514" t="s">
        <v>758</v>
      </c>
      <c r="B96" s="515"/>
      <c r="C96" s="515"/>
      <c r="D96" s="515"/>
      <c r="E96" s="515"/>
      <c r="F96" s="515"/>
      <c r="G96" s="515"/>
      <c r="H96" s="516"/>
    </row>
    <row r="97" spans="1:9">
      <c r="A97" s="26"/>
      <c r="B97" s="485" t="s">
        <v>35</v>
      </c>
      <c r="C97" s="486"/>
      <c r="D97" s="130"/>
      <c r="E97" s="32"/>
      <c r="F97" s="8"/>
      <c r="G97" s="9"/>
      <c r="H97" s="12"/>
      <c r="I97" s="418"/>
    </row>
    <row r="99" spans="1:9" s="178" customFormat="1" ht="13.5" thickBot="1">
      <c r="A99" s="27" t="s">
        <v>31</v>
      </c>
      <c r="B99" s="49"/>
      <c r="C99" s="49"/>
      <c r="D99" s="49"/>
      <c r="E99" s="49"/>
      <c r="F99" s="49"/>
      <c r="G99" s="50"/>
      <c r="H99" s="51"/>
    </row>
    <row r="100" spans="1:9" s="178" customFormat="1" ht="15.75" thickTop="1">
      <c r="A100" s="3" t="s">
        <v>0</v>
      </c>
      <c r="B100" s="316">
        <v>1.45</v>
      </c>
      <c r="C100" s="4" t="s">
        <v>1</v>
      </c>
      <c r="D100" s="490" t="s">
        <v>746</v>
      </c>
      <c r="E100" s="491"/>
      <c r="F100" s="491"/>
      <c r="G100" s="491"/>
      <c r="H100" s="492"/>
    </row>
    <row r="101" spans="1:9" s="178" customFormat="1" ht="12.75" customHeight="1">
      <c r="A101" s="466" t="s">
        <v>2</v>
      </c>
      <c r="B101" s="306"/>
      <c r="C101" s="469" t="s">
        <v>3</v>
      </c>
      <c r="D101" s="493" t="s">
        <v>747</v>
      </c>
      <c r="E101" s="472"/>
      <c r="F101" s="472"/>
      <c r="G101" s="472"/>
      <c r="H101" s="473"/>
    </row>
    <row r="102" spans="1:9" s="178" customFormat="1" ht="33.75" customHeight="1">
      <c r="A102" s="467"/>
      <c r="B102" s="307"/>
      <c r="C102" s="470"/>
      <c r="D102" s="474"/>
      <c r="E102" s="475"/>
      <c r="F102" s="475"/>
      <c r="G102" s="475"/>
      <c r="H102" s="476"/>
    </row>
    <row r="103" spans="1:9" s="178" customFormat="1" ht="30" customHeight="1" thickBot="1">
      <c r="A103" s="468"/>
      <c r="B103" s="308"/>
      <c r="C103" s="5" t="s">
        <v>10</v>
      </c>
      <c r="D103" s="477"/>
      <c r="E103" s="477"/>
      <c r="F103" s="477"/>
      <c r="G103" s="477"/>
      <c r="H103" s="478"/>
    </row>
    <row r="104" spans="1:9" s="178" customFormat="1">
      <c r="A104" s="6" t="s">
        <v>4</v>
      </c>
      <c r="B104" s="484" t="s">
        <v>5</v>
      </c>
      <c r="C104" s="484"/>
      <c r="D104" s="7" t="s">
        <v>6</v>
      </c>
      <c r="E104" s="7" t="s">
        <v>25</v>
      </c>
      <c r="F104" s="7" t="s">
        <v>8</v>
      </c>
      <c r="G104" s="6" t="s">
        <v>7</v>
      </c>
      <c r="H104" s="6" t="s">
        <v>9</v>
      </c>
    </row>
    <row r="105" spans="1:9" s="30" customFormat="1">
      <c r="A105" s="487" t="s">
        <v>736</v>
      </c>
      <c r="B105" s="488"/>
      <c r="C105" s="489"/>
      <c r="D105" s="25"/>
      <c r="E105" s="25"/>
      <c r="F105" s="25"/>
      <c r="G105" s="24"/>
      <c r="H105" s="24"/>
    </row>
    <row r="106" spans="1:9" s="178" customFormat="1" ht="38.25">
      <c r="A106" s="317">
        <v>1</v>
      </c>
      <c r="B106" s="460" t="s">
        <v>750</v>
      </c>
      <c r="C106" s="461"/>
      <c r="D106" s="304" t="s">
        <v>749</v>
      </c>
      <c r="E106" s="304"/>
      <c r="F106" s="302" t="s">
        <v>17</v>
      </c>
      <c r="G106" s="303"/>
      <c r="H106" s="305"/>
    </row>
    <row r="107" spans="1:9" s="178" customFormat="1" ht="123.75" customHeight="1">
      <c r="A107" s="317">
        <v>2</v>
      </c>
      <c r="B107" s="460" t="s">
        <v>751</v>
      </c>
      <c r="C107" s="461"/>
      <c r="D107" s="146" t="s">
        <v>752</v>
      </c>
      <c r="E107" s="304"/>
      <c r="F107" s="302" t="s">
        <v>17</v>
      </c>
      <c r="G107" s="303"/>
      <c r="H107" s="305"/>
    </row>
    <row r="108" spans="1:9" s="178" customFormat="1" ht="74.25" customHeight="1">
      <c r="A108" s="317">
        <v>3</v>
      </c>
      <c r="B108" s="460" t="s">
        <v>707</v>
      </c>
      <c r="C108" s="461"/>
      <c r="D108" s="146" t="s">
        <v>706</v>
      </c>
      <c r="E108" s="304"/>
      <c r="F108" s="302" t="s">
        <v>17</v>
      </c>
      <c r="G108" s="303"/>
      <c r="H108" s="305"/>
    </row>
    <row r="109" spans="1:9" s="178" customFormat="1" ht="48.75" customHeight="1">
      <c r="A109" s="317">
        <v>4</v>
      </c>
      <c r="B109" s="485" t="s">
        <v>709</v>
      </c>
      <c r="C109" s="513"/>
      <c r="D109" s="146" t="s">
        <v>710</v>
      </c>
      <c r="E109" s="304"/>
      <c r="F109" s="302"/>
      <c r="G109" s="303"/>
      <c r="H109" s="305"/>
    </row>
    <row r="110" spans="1:9" s="178" customFormat="1">
      <c r="A110" s="317"/>
      <c r="B110" s="485" t="s">
        <v>35</v>
      </c>
      <c r="C110" s="486"/>
      <c r="D110" s="146"/>
      <c r="E110" s="304"/>
      <c r="F110" s="302"/>
      <c r="G110" s="303"/>
      <c r="H110" s="305"/>
      <c r="I110" s="418"/>
    </row>
    <row r="111" spans="1:9" s="178" customFormat="1">
      <c r="G111" s="21"/>
      <c r="H111" s="2"/>
    </row>
  </sheetData>
  <mergeCells count="102">
    <mergeCell ref="B104:C104"/>
    <mergeCell ref="A105:C105"/>
    <mergeCell ref="B106:C106"/>
    <mergeCell ref="B110:C110"/>
    <mergeCell ref="B107:C107"/>
    <mergeCell ref="B108:C108"/>
    <mergeCell ref="B109:C109"/>
    <mergeCell ref="A93:C93"/>
    <mergeCell ref="B94:C94"/>
    <mergeCell ref="B95:C95"/>
    <mergeCell ref="A96:H96"/>
    <mergeCell ref="D100:H100"/>
    <mergeCell ref="A101:A103"/>
    <mergeCell ref="C101:C102"/>
    <mergeCell ref="D101:H102"/>
    <mergeCell ref="D103:H103"/>
    <mergeCell ref="B52:C52"/>
    <mergeCell ref="B53:C53"/>
    <mergeCell ref="B54:C54"/>
    <mergeCell ref="B55:C55"/>
    <mergeCell ref="B30:C30"/>
    <mergeCell ref="B31:C31"/>
    <mergeCell ref="B32:C32"/>
    <mergeCell ref="B45:C45"/>
    <mergeCell ref="B43:C43"/>
    <mergeCell ref="B20:C20"/>
    <mergeCell ref="B22:C22"/>
    <mergeCell ref="D48:H48"/>
    <mergeCell ref="A49:A51"/>
    <mergeCell ref="C49:C50"/>
    <mergeCell ref="D49:H50"/>
    <mergeCell ref="D51:H51"/>
    <mergeCell ref="B42:C42"/>
    <mergeCell ref="B44:C44"/>
    <mergeCell ref="B46:C46"/>
    <mergeCell ref="D38:H38"/>
    <mergeCell ref="A39:A41"/>
    <mergeCell ref="C39:C40"/>
    <mergeCell ref="D39:H40"/>
    <mergeCell ref="D41:H41"/>
    <mergeCell ref="D59:H59"/>
    <mergeCell ref="A60:A62"/>
    <mergeCell ref="D60:H61"/>
    <mergeCell ref="D62:H62"/>
    <mergeCell ref="D71:H71"/>
    <mergeCell ref="A36:C36"/>
    <mergeCell ref="B11:C11"/>
    <mergeCell ref="B12:C12"/>
    <mergeCell ref="B33:C33"/>
    <mergeCell ref="B13:C13"/>
    <mergeCell ref="D24:H24"/>
    <mergeCell ref="B28:C28"/>
    <mergeCell ref="B29:C29"/>
    <mergeCell ref="B21:C21"/>
    <mergeCell ref="A25:A27"/>
    <mergeCell ref="C25:C26"/>
    <mergeCell ref="D25:H26"/>
    <mergeCell ref="D27:H27"/>
    <mergeCell ref="D15:H15"/>
    <mergeCell ref="A16:A18"/>
    <mergeCell ref="C16:C17"/>
    <mergeCell ref="D16:H17"/>
    <mergeCell ref="D18:H18"/>
    <mergeCell ref="B19:C19"/>
    <mergeCell ref="A3:H3"/>
    <mergeCell ref="A2:H2"/>
    <mergeCell ref="D7:H7"/>
    <mergeCell ref="A8:A10"/>
    <mergeCell ref="C8:C9"/>
    <mergeCell ref="D8:H9"/>
    <mergeCell ref="D10:H10"/>
    <mergeCell ref="A5:C5"/>
    <mergeCell ref="B83:C83"/>
    <mergeCell ref="B65:C65"/>
    <mergeCell ref="B78:C78"/>
    <mergeCell ref="B77:C77"/>
    <mergeCell ref="B75:C75"/>
    <mergeCell ref="B66:C66"/>
    <mergeCell ref="A72:A74"/>
    <mergeCell ref="C72:C73"/>
    <mergeCell ref="D72:H73"/>
    <mergeCell ref="D74:H74"/>
    <mergeCell ref="B34:C34"/>
    <mergeCell ref="B64:C64"/>
    <mergeCell ref="B63:C63"/>
    <mergeCell ref="C60:C61"/>
    <mergeCell ref="A57:C57"/>
    <mergeCell ref="A69:C69"/>
    <mergeCell ref="B90:C90"/>
    <mergeCell ref="B97:C97"/>
    <mergeCell ref="A91:C91"/>
    <mergeCell ref="A76:C76"/>
    <mergeCell ref="A79:C79"/>
    <mergeCell ref="B80:C80"/>
    <mergeCell ref="A81:C81"/>
    <mergeCell ref="B82:C82"/>
    <mergeCell ref="D86:H86"/>
    <mergeCell ref="A87:A89"/>
    <mergeCell ref="C87:C88"/>
    <mergeCell ref="D87:H88"/>
    <mergeCell ref="D89:H89"/>
    <mergeCell ref="B92:C92"/>
  </mergeCells>
  <conditionalFormatting sqref="F58:F59 F62:F68 F99:F110 F97 F70:F83 F85:F95 F12:F13 F20:F56">
    <cfRule type="expression" dxfId="209" priority="98">
      <formula>IF(F12="Pass",1,0)</formula>
    </cfRule>
    <cfRule type="expression" dxfId="208" priority="99">
      <formula>IF(F12="Fail",1,0)</formula>
    </cfRule>
  </conditionalFormatting>
  <conditionalFormatting sqref="H58:H59 H62:H68 H99:H110 H97 H70:H83 H85:H95 H12:H13 H20:H56">
    <cfRule type="expression" dxfId="207" priority="97">
      <formula>IF(H12&lt;&gt;"",1,0)</formula>
    </cfRule>
  </conditionalFormatting>
  <conditionalFormatting sqref="B59">
    <cfRule type="expression" dxfId="206" priority="346">
      <formula>IF(COUNTIF(F64:F98,"Fail")&gt;0,1,0)</formula>
    </cfRule>
    <cfRule type="expression" dxfId="205" priority="347">
      <formula>IF(COUNTIF(F64:F98,"Not Started")&gt;0,1,0)</formula>
    </cfRule>
    <cfRule type="expression" dxfId="204" priority="348">
      <formula>IF(COUNTIF(F64:F98,"Pass")&gt;0,1,0)</formula>
    </cfRule>
  </conditionalFormatting>
  <conditionalFormatting sqref="B100">
    <cfRule type="expression" dxfId="203" priority="595">
      <formula>IF(COUNTIF(F110:F124,"Fail")&gt;0,1,0)</formula>
    </cfRule>
    <cfRule type="expression" dxfId="202" priority="596">
      <formula>IF(COUNTIF(F110:F124,"Not Started")&gt;0,1,0)</formula>
    </cfRule>
    <cfRule type="expression" dxfId="201" priority="597">
      <formula>IF(COUNTIF(F110:F124,"Pass")&gt;0,1,0)</formula>
    </cfRule>
  </conditionalFormatting>
  <conditionalFormatting sqref="B71">
    <cfRule type="expression" dxfId="200" priority="598">
      <formula>IF(COUNTIF(F77:F114,"Fail")&gt;0,1,0)</formula>
    </cfRule>
    <cfRule type="expression" dxfId="199" priority="599">
      <formula>IF(COUNTIF(F77:F114,"Not Started")&gt;0,1,0)</formula>
    </cfRule>
    <cfRule type="expression" dxfId="198" priority="600">
      <formula>IF(COUNTIF(F77:F114,"Pass")&gt;0,1,0)</formula>
    </cfRule>
  </conditionalFormatting>
  <conditionalFormatting sqref="B86">
    <cfRule type="expression" dxfId="197" priority="601">
      <formula>IF(COUNTIF(F97:F114,"Fail")&gt;0,1,0)</formula>
    </cfRule>
    <cfRule type="expression" dxfId="196" priority="602">
      <formula>IF(COUNTIF(F97:F114,"Not Started")&gt;0,1,0)</formula>
    </cfRule>
    <cfRule type="expression" dxfId="195" priority="603">
      <formula>IF(COUNTIF(F97:F114,"Pass")&gt;0,1,0)</formula>
    </cfRule>
  </conditionalFormatting>
  <conditionalFormatting sqref="B7 B24">
    <cfRule type="expression" dxfId="194" priority="619">
      <formula>IF(COUNTIF(F12:F57,"Fail")&gt;0,1,0)</formula>
    </cfRule>
    <cfRule type="expression" dxfId="193" priority="620">
      <formula>IF(COUNTIF(F12:F57,"Not Started")&gt;0,1,0)</formula>
    </cfRule>
    <cfRule type="expression" dxfId="192" priority="621">
      <formula>IF(COUNTIF(F12:F57,"Pass")&gt;0,1,0)</formula>
    </cfRule>
  </conditionalFormatting>
  <conditionalFormatting sqref="B38">
    <cfRule type="expression" dxfId="191" priority="634">
      <formula>IF(COUNTIF(F44:F111,"Fail")&gt;0,1,0)</formula>
    </cfRule>
    <cfRule type="expression" dxfId="190" priority="635">
      <formula>IF(COUNTIF(F44:F111,"Not Started")&gt;0,1,0)</formula>
    </cfRule>
    <cfRule type="expression" dxfId="189" priority="636">
      <formula>IF(COUNTIF(F44:F111,"Pass")&gt;0,1,0)</formula>
    </cfRule>
  </conditionalFormatting>
  <conditionalFormatting sqref="B48">
    <cfRule type="expression" dxfId="188" priority="637">
      <formula>IF(COUNTIF(F53:F111,"Fail")&gt;0,1,0)</formula>
    </cfRule>
    <cfRule type="expression" dxfId="187" priority="638">
      <formula>IF(COUNTIF(F53:F111,"Not Started")&gt;0,1,0)</formula>
    </cfRule>
    <cfRule type="expression" dxfId="186" priority="639">
      <formula>IF(COUNTIF(F53:F111,"Pass")&gt;0,1,0)</formula>
    </cfRule>
  </conditionalFormatting>
  <conditionalFormatting sqref="B15">
    <cfRule type="expression" dxfId="185" priority="640">
      <formula>IF(COUNTIF(F20:F64,"Fail")&gt;0,1,0)</formula>
    </cfRule>
    <cfRule type="expression" dxfId="184" priority="641">
      <formula>IF(COUNTIF(F20:F64,"Not Started")&gt;0,1,0)</formula>
    </cfRule>
    <cfRule type="expression" dxfId="183" priority="642">
      <formula>IF(COUNTIF(F20:F64,"Pass")&gt;0,1,0)</formula>
    </cfRule>
  </conditionalFormatting>
  <dataValidations count="1">
    <dataValidation type="list" allowBlank="1" showInputMessage="1" showErrorMessage="1" sqref="F97 F106:F110 F92 F64:F68 F94:F95 F77:F78 F80 F82:F83 F29:F35 F12:F13 F20:F22 F44:F46 F53:F56">
      <formula1>Status</formula1>
    </dataValidation>
  </dataValidations>
  <printOptions horizontalCentered="1" headings="1" gridLines="1"/>
  <pageMargins left="0.75" right="0.75" top="0.75" bottom="0.75" header="0.3" footer="0.3"/>
  <pageSetup scale="68" fitToHeight="0" orientation="landscape" r:id="rId1"/>
  <headerFooter>
    <oddFooter>&amp;L&amp;"Arial,Regular"&amp;8File: &amp;Z&amp;F
Tab: &amp;A&amp;R&amp;"Arial,Regular"&amp;8Page &amp;P of &amp;N
Printed &amp;D  @ &amp;T</oddFooter>
  </headerFooter>
  <legacyDrawing r:id="rId2"/>
</worksheet>
</file>

<file path=xl/worksheets/sheet5.xml><?xml version="1.0" encoding="utf-8"?>
<worksheet xmlns="http://schemas.openxmlformats.org/spreadsheetml/2006/main" xmlns:r="http://schemas.openxmlformats.org/officeDocument/2006/relationships">
  <sheetPr>
    <tabColor rgb="FF92D050"/>
    <pageSetUpPr fitToPage="1"/>
  </sheetPr>
  <dimension ref="A1:I175"/>
  <sheetViews>
    <sheetView topLeftCell="A150" zoomScale="90" zoomScaleNormal="90" workbookViewId="0">
      <selection activeCell="K48" sqref="K48"/>
    </sheetView>
  </sheetViews>
  <sheetFormatPr defaultColWidth="9.140625" defaultRowHeight="12.75"/>
  <cols>
    <col min="1" max="1" width="11.85546875" style="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21" bestFit="1" customWidth="1"/>
    <col min="8" max="8" width="11.5703125" style="2" bestFit="1" customWidth="1"/>
    <col min="9" max="16384" width="9.140625" style="1"/>
  </cols>
  <sheetData>
    <row r="1" spans="1:9" ht="13.5" thickBot="1"/>
    <row r="2" spans="1:9" ht="18">
      <c r="A2" s="540" t="s">
        <v>366</v>
      </c>
      <c r="B2" s="541"/>
      <c r="C2" s="541"/>
      <c r="D2" s="542"/>
      <c r="E2" s="138"/>
      <c r="F2" s="138"/>
      <c r="G2" s="139"/>
      <c r="H2" s="140"/>
    </row>
    <row r="3" spans="1:9" ht="114.75" customHeight="1" thickBot="1">
      <c r="A3" s="536" t="s">
        <v>764</v>
      </c>
      <c r="B3" s="537"/>
      <c r="C3" s="537"/>
      <c r="D3" s="537"/>
      <c r="E3" s="538"/>
      <c r="F3" s="538"/>
      <c r="G3" s="538"/>
      <c r="H3" s="539"/>
    </row>
    <row r="4" spans="1:9" ht="16.5" thickTop="1" thickBot="1">
      <c r="A4" s="543" t="s">
        <v>515</v>
      </c>
      <c r="B4" s="544"/>
      <c r="C4" s="544"/>
      <c r="D4" s="545"/>
      <c r="E4" s="17"/>
      <c r="F4" s="18"/>
      <c r="G4" s="19"/>
      <c r="H4" s="20"/>
    </row>
    <row r="5" spans="1:9" ht="14.25" thickTop="1" thickBot="1">
      <c r="A5" s="27" t="s">
        <v>31</v>
      </c>
      <c r="B5" s="49"/>
      <c r="C5" s="49"/>
      <c r="D5" s="49"/>
      <c r="E5" s="49"/>
      <c r="F5" s="49"/>
      <c r="G5" s="50"/>
      <c r="H5" s="51"/>
    </row>
    <row r="6" spans="1:9" ht="13.5" thickTop="1">
      <c r="A6" s="3" t="s">
        <v>0</v>
      </c>
      <c r="B6" s="23">
        <v>2</v>
      </c>
      <c r="C6" s="4" t="s">
        <v>1</v>
      </c>
      <c r="D6" s="463" t="s">
        <v>760</v>
      </c>
      <c r="E6" s="464"/>
      <c r="F6" s="464"/>
      <c r="G6" s="464"/>
      <c r="H6" s="465"/>
    </row>
    <row r="7" spans="1:9">
      <c r="A7" s="466" t="s">
        <v>2</v>
      </c>
      <c r="B7" s="421"/>
      <c r="C7" s="469" t="s">
        <v>3</v>
      </c>
      <c r="D7" s="493" t="s">
        <v>368</v>
      </c>
      <c r="E7" s="472"/>
      <c r="F7" s="472"/>
      <c r="G7" s="472"/>
      <c r="H7" s="473"/>
    </row>
    <row r="8" spans="1:9" ht="33" customHeight="1">
      <c r="A8" s="467"/>
      <c r="B8" s="14"/>
      <c r="C8" s="470"/>
      <c r="D8" s="474"/>
      <c r="E8" s="475"/>
      <c r="F8" s="475"/>
      <c r="G8" s="475"/>
      <c r="H8" s="476"/>
    </row>
    <row r="9" spans="1:9" ht="30" customHeight="1" thickBot="1">
      <c r="A9" s="468"/>
      <c r="B9" s="15"/>
      <c r="C9" s="5" t="s">
        <v>10</v>
      </c>
      <c r="D9" s="477"/>
      <c r="E9" s="477"/>
      <c r="F9" s="477"/>
      <c r="G9" s="477"/>
      <c r="H9" s="478"/>
    </row>
    <row r="10" spans="1:9">
      <c r="A10" s="6" t="s">
        <v>4</v>
      </c>
      <c r="B10" s="484" t="s">
        <v>5</v>
      </c>
      <c r="C10" s="484"/>
      <c r="D10" s="7" t="s">
        <v>6</v>
      </c>
      <c r="E10" s="7" t="s">
        <v>25</v>
      </c>
      <c r="F10" s="7" t="s">
        <v>8</v>
      </c>
      <c r="G10" s="6" t="s">
        <v>7</v>
      </c>
      <c r="H10" s="6" t="s">
        <v>9</v>
      </c>
    </row>
    <row r="11" spans="1:9" ht="45.75" customHeight="1">
      <c r="A11" s="26">
        <v>1</v>
      </c>
      <c r="B11" s="460" t="s">
        <v>367</v>
      </c>
      <c r="C11" s="461"/>
      <c r="D11" s="146" t="s">
        <v>765</v>
      </c>
      <c r="E11" s="32"/>
      <c r="F11" s="8" t="s">
        <v>17</v>
      </c>
      <c r="G11" s="9"/>
      <c r="H11" s="12"/>
    </row>
    <row r="12" spans="1:9" ht="34.5" customHeight="1">
      <c r="A12" s="26">
        <v>2</v>
      </c>
      <c r="B12" s="460" t="s">
        <v>514</v>
      </c>
      <c r="C12" s="461"/>
      <c r="D12" s="130" t="s">
        <v>369</v>
      </c>
      <c r="E12" s="32"/>
      <c r="F12" s="226" t="s">
        <v>17</v>
      </c>
      <c r="G12" s="9"/>
      <c r="H12" s="12"/>
    </row>
    <row r="13" spans="1:9" ht="44.25" customHeight="1">
      <c r="A13" s="26">
        <v>3</v>
      </c>
      <c r="B13" s="460" t="s">
        <v>766</v>
      </c>
      <c r="C13" s="461"/>
      <c r="D13" s="146" t="s">
        <v>765</v>
      </c>
      <c r="E13" s="32"/>
      <c r="F13" s="226" t="s">
        <v>17</v>
      </c>
      <c r="G13" s="9"/>
      <c r="H13" s="12"/>
    </row>
    <row r="14" spans="1:9" s="178" customFormat="1" ht="34.5" customHeight="1">
      <c r="A14" s="317">
        <v>4</v>
      </c>
      <c r="B14" s="460" t="s">
        <v>514</v>
      </c>
      <c r="C14" s="461"/>
      <c r="D14" s="146" t="s">
        <v>369</v>
      </c>
      <c r="E14" s="304"/>
      <c r="F14" s="302" t="s">
        <v>17</v>
      </c>
      <c r="G14" s="303"/>
      <c r="H14" s="305"/>
    </row>
    <row r="15" spans="1:9">
      <c r="A15" s="26"/>
      <c r="B15" s="485" t="s">
        <v>35</v>
      </c>
      <c r="C15" s="486"/>
      <c r="D15" s="22"/>
      <c r="E15" s="32"/>
      <c r="F15" s="8"/>
      <c r="G15" s="9"/>
      <c r="H15" s="12"/>
      <c r="I15" s="418"/>
    </row>
    <row r="16" spans="1:9">
      <c r="A16" s="33"/>
      <c r="B16" s="47"/>
      <c r="C16" s="48"/>
      <c r="D16" s="28"/>
      <c r="E16" s="17"/>
      <c r="F16" s="18"/>
      <c r="G16" s="19"/>
      <c r="H16" s="20"/>
    </row>
    <row r="17" spans="1:8" ht="13.5" thickBot="1">
      <c r="A17" s="27" t="s">
        <v>31</v>
      </c>
      <c r="B17" s="49"/>
      <c r="C17" s="49"/>
      <c r="D17" s="49"/>
      <c r="E17" s="49"/>
      <c r="F17" s="49"/>
      <c r="G17" s="50"/>
      <c r="H17" s="51"/>
    </row>
    <row r="18" spans="1:8" ht="13.5" thickTop="1">
      <c r="A18" s="3" t="s">
        <v>0</v>
      </c>
      <c r="B18" s="23">
        <v>2.1</v>
      </c>
      <c r="C18" s="4" t="s">
        <v>1</v>
      </c>
      <c r="D18" s="463" t="s">
        <v>860</v>
      </c>
      <c r="E18" s="464"/>
      <c r="F18" s="464"/>
      <c r="G18" s="464"/>
      <c r="H18" s="465"/>
    </row>
    <row r="19" spans="1:8" ht="12.75" customHeight="1">
      <c r="A19" s="466" t="s">
        <v>2</v>
      </c>
      <c r="B19" s="13"/>
      <c r="C19" s="469" t="s">
        <v>3</v>
      </c>
      <c r="D19" s="493" t="s">
        <v>370</v>
      </c>
      <c r="E19" s="472"/>
      <c r="F19" s="472"/>
      <c r="G19" s="472"/>
      <c r="H19" s="473"/>
    </row>
    <row r="20" spans="1:8" ht="33" customHeight="1">
      <c r="A20" s="467"/>
      <c r="B20" s="14"/>
      <c r="C20" s="470"/>
      <c r="D20" s="474"/>
      <c r="E20" s="475"/>
      <c r="F20" s="475"/>
      <c r="G20" s="475"/>
      <c r="H20" s="476"/>
    </row>
    <row r="21" spans="1:8" ht="30" customHeight="1" thickBot="1">
      <c r="A21" s="468"/>
      <c r="B21" s="15"/>
      <c r="C21" s="5" t="s">
        <v>10</v>
      </c>
      <c r="D21" s="477" t="s">
        <v>777</v>
      </c>
      <c r="E21" s="477"/>
      <c r="F21" s="477"/>
      <c r="G21" s="477"/>
      <c r="H21" s="478"/>
    </row>
    <row r="22" spans="1:8">
      <c r="A22" s="6" t="s">
        <v>4</v>
      </c>
      <c r="B22" s="484" t="s">
        <v>5</v>
      </c>
      <c r="C22" s="484"/>
      <c r="D22" s="7" t="s">
        <v>6</v>
      </c>
      <c r="E22" s="7" t="s">
        <v>25</v>
      </c>
      <c r="F22" s="7" t="s">
        <v>8</v>
      </c>
      <c r="G22" s="6" t="s">
        <v>7</v>
      </c>
      <c r="H22" s="6" t="s">
        <v>9</v>
      </c>
    </row>
    <row r="23" spans="1:8" s="30" customFormat="1">
      <c r="A23" s="527" t="s">
        <v>767</v>
      </c>
      <c r="B23" s="528"/>
      <c r="C23" s="529"/>
      <c r="D23" s="25"/>
      <c r="E23" s="25"/>
      <c r="F23" s="25"/>
      <c r="G23" s="24"/>
      <c r="H23" s="24"/>
    </row>
    <row r="24" spans="1:8" ht="75" customHeight="1">
      <c r="A24" s="26">
        <v>1</v>
      </c>
      <c r="B24" s="460" t="s">
        <v>778</v>
      </c>
      <c r="C24" s="535"/>
      <c r="D24" s="304" t="s">
        <v>770</v>
      </c>
      <c r="E24" s="32"/>
      <c r="F24" s="8" t="s">
        <v>17</v>
      </c>
      <c r="G24" s="9"/>
      <c r="H24" s="12"/>
    </row>
    <row r="25" spans="1:8" ht="96" customHeight="1">
      <c r="A25" s="26">
        <v>2</v>
      </c>
      <c r="B25" s="460" t="s">
        <v>376</v>
      </c>
      <c r="C25" s="535"/>
      <c r="D25" s="32" t="s">
        <v>516</v>
      </c>
      <c r="E25" s="32"/>
      <c r="F25" s="226" t="s">
        <v>17</v>
      </c>
      <c r="G25" s="9"/>
      <c r="H25" s="12"/>
    </row>
    <row r="26" spans="1:8" ht="98.25" customHeight="1">
      <c r="A26" s="26">
        <v>3</v>
      </c>
      <c r="B26" s="460" t="s">
        <v>517</v>
      </c>
      <c r="C26" s="535"/>
      <c r="D26" s="32" t="s">
        <v>371</v>
      </c>
      <c r="E26" s="32"/>
      <c r="F26" s="226" t="s">
        <v>17</v>
      </c>
      <c r="G26" s="9"/>
      <c r="H26" s="12"/>
    </row>
    <row r="27" spans="1:8" ht="61.5" customHeight="1">
      <c r="A27" s="26">
        <v>4</v>
      </c>
      <c r="B27" s="485" t="s">
        <v>773</v>
      </c>
      <c r="C27" s="513"/>
      <c r="D27" s="128" t="s">
        <v>774</v>
      </c>
      <c r="E27" s="32"/>
      <c r="F27" s="226" t="s">
        <v>17</v>
      </c>
      <c r="G27" s="9"/>
      <c r="H27" s="12"/>
    </row>
    <row r="28" spans="1:8" s="178" customFormat="1" ht="69" customHeight="1">
      <c r="A28" s="317">
        <v>5</v>
      </c>
      <c r="B28" s="485" t="s">
        <v>775</v>
      </c>
      <c r="C28" s="513"/>
      <c r="D28" s="128" t="s">
        <v>776</v>
      </c>
      <c r="E28" s="304"/>
      <c r="F28" s="302" t="s">
        <v>17</v>
      </c>
      <c r="G28" s="303"/>
      <c r="H28" s="305"/>
    </row>
    <row r="29" spans="1:8" s="30" customFormat="1">
      <c r="A29" s="527" t="s">
        <v>768</v>
      </c>
      <c r="B29" s="528"/>
      <c r="C29" s="529"/>
      <c r="D29" s="25"/>
      <c r="E29" s="25"/>
      <c r="F29" s="25"/>
      <c r="G29" s="24"/>
      <c r="H29" s="24"/>
    </row>
    <row r="30" spans="1:8" s="178" customFormat="1" ht="71.25" customHeight="1">
      <c r="A30" s="317">
        <v>6</v>
      </c>
      <c r="B30" s="460" t="s">
        <v>779</v>
      </c>
      <c r="C30" s="535"/>
      <c r="D30" s="304" t="s">
        <v>771</v>
      </c>
      <c r="E30" s="304"/>
      <c r="F30" s="302" t="s">
        <v>17</v>
      </c>
      <c r="G30" s="303"/>
      <c r="H30" s="305"/>
    </row>
    <row r="31" spans="1:8" s="178" customFormat="1" ht="96" customHeight="1">
      <c r="A31" s="317">
        <v>7</v>
      </c>
      <c r="B31" s="460" t="s">
        <v>376</v>
      </c>
      <c r="C31" s="535"/>
      <c r="D31" s="304" t="s">
        <v>516</v>
      </c>
      <c r="E31" s="304"/>
      <c r="F31" s="302" t="s">
        <v>17</v>
      </c>
      <c r="G31" s="303"/>
      <c r="H31" s="305"/>
    </row>
    <row r="32" spans="1:8" s="178" customFormat="1" ht="98.25" customHeight="1">
      <c r="A32" s="317">
        <v>8</v>
      </c>
      <c r="B32" s="460" t="s">
        <v>517</v>
      </c>
      <c r="C32" s="535"/>
      <c r="D32" s="304" t="s">
        <v>371</v>
      </c>
      <c r="E32" s="304"/>
      <c r="F32" s="302" t="s">
        <v>17</v>
      </c>
      <c r="G32" s="303"/>
      <c r="H32" s="305"/>
    </row>
    <row r="33" spans="1:9" s="30" customFormat="1">
      <c r="A33" s="527" t="s">
        <v>769</v>
      </c>
      <c r="B33" s="528"/>
      <c r="C33" s="529"/>
      <c r="D33" s="25"/>
      <c r="E33" s="25"/>
      <c r="F33" s="25"/>
      <c r="G33" s="24"/>
      <c r="H33" s="24"/>
    </row>
    <row r="34" spans="1:9" s="178" customFormat="1" ht="73.5" customHeight="1">
      <c r="A34" s="317">
        <v>9</v>
      </c>
      <c r="B34" s="460" t="s">
        <v>780</v>
      </c>
      <c r="C34" s="535"/>
      <c r="D34" s="304" t="s">
        <v>772</v>
      </c>
      <c r="E34" s="304"/>
      <c r="F34" s="302" t="s">
        <v>17</v>
      </c>
      <c r="G34" s="303"/>
      <c r="H34" s="305"/>
    </row>
    <row r="35" spans="1:9" s="178" customFormat="1" ht="96" customHeight="1">
      <c r="A35" s="317">
        <v>10</v>
      </c>
      <c r="B35" s="460" t="s">
        <v>376</v>
      </c>
      <c r="C35" s="535"/>
      <c r="D35" s="304" t="s">
        <v>516</v>
      </c>
      <c r="E35" s="304"/>
      <c r="F35" s="302" t="s">
        <v>17</v>
      </c>
      <c r="G35" s="303"/>
      <c r="H35" s="305"/>
    </row>
    <row r="36" spans="1:9" s="178" customFormat="1" ht="98.25" customHeight="1">
      <c r="A36" s="317">
        <v>11</v>
      </c>
      <c r="B36" s="460" t="s">
        <v>517</v>
      </c>
      <c r="C36" s="535"/>
      <c r="D36" s="304" t="s">
        <v>371</v>
      </c>
      <c r="E36" s="304"/>
      <c r="F36" s="302" t="s">
        <v>17</v>
      </c>
      <c r="G36" s="303"/>
      <c r="H36" s="305"/>
    </row>
    <row r="37" spans="1:9">
      <c r="A37" s="26"/>
      <c r="B37" s="485" t="s">
        <v>35</v>
      </c>
      <c r="C37" s="486"/>
      <c r="D37" s="32"/>
      <c r="E37" s="32"/>
      <c r="F37" s="8"/>
      <c r="G37" s="9"/>
      <c r="H37" s="12"/>
      <c r="I37" s="418"/>
    </row>
    <row r="38" spans="1:9">
      <c r="A38" s="26"/>
      <c r="B38" s="485"/>
      <c r="C38" s="486"/>
      <c r="D38" s="28"/>
      <c r="E38" s="32"/>
      <c r="F38" s="8"/>
      <c r="G38" s="9"/>
      <c r="H38" s="12"/>
    </row>
    <row r="39" spans="1:9" ht="13.5" thickBot="1">
      <c r="A39" s="27" t="s">
        <v>31</v>
      </c>
      <c r="B39" s="49"/>
      <c r="C39" s="49"/>
      <c r="D39" s="49"/>
      <c r="E39" s="49"/>
      <c r="F39" s="49"/>
      <c r="G39" s="50"/>
      <c r="H39" s="51"/>
    </row>
    <row r="40" spans="1:9" ht="13.5" thickTop="1">
      <c r="A40" s="3" t="s">
        <v>0</v>
      </c>
      <c r="B40" s="23">
        <v>2.2000000000000002</v>
      </c>
      <c r="C40" s="4" t="s">
        <v>1</v>
      </c>
      <c r="D40" s="463" t="s">
        <v>861</v>
      </c>
      <c r="E40" s="464"/>
      <c r="F40" s="464"/>
      <c r="G40" s="464"/>
      <c r="H40" s="465"/>
    </row>
    <row r="41" spans="1:9" ht="12.75" customHeight="1">
      <c r="A41" s="466" t="s">
        <v>2</v>
      </c>
      <c r="B41" s="13"/>
      <c r="C41" s="469" t="s">
        <v>3</v>
      </c>
      <c r="D41" s="493" t="s">
        <v>781</v>
      </c>
      <c r="E41" s="472"/>
      <c r="F41" s="472"/>
      <c r="G41" s="472"/>
      <c r="H41" s="473"/>
    </row>
    <row r="42" spans="1:9" ht="86.25" customHeight="1">
      <c r="A42" s="467"/>
      <c r="B42" s="14"/>
      <c r="C42" s="470"/>
      <c r="D42" s="474"/>
      <c r="E42" s="475"/>
      <c r="F42" s="475"/>
      <c r="G42" s="475"/>
      <c r="H42" s="476"/>
    </row>
    <row r="43" spans="1:9" ht="13.5" thickBot="1">
      <c r="A43" s="468"/>
      <c r="B43" s="15"/>
      <c r="C43" s="5" t="s">
        <v>10</v>
      </c>
      <c r="D43" s="477" t="s">
        <v>32</v>
      </c>
      <c r="E43" s="477"/>
      <c r="F43" s="477"/>
      <c r="G43" s="477"/>
      <c r="H43" s="478"/>
    </row>
    <row r="44" spans="1:9">
      <c r="A44" s="6" t="s">
        <v>4</v>
      </c>
      <c r="B44" s="484" t="s">
        <v>5</v>
      </c>
      <c r="C44" s="484"/>
      <c r="D44" s="7" t="s">
        <v>6</v>
      </c>
      <c r="E44" s="7" t="s">
        <v>25</v>
      </c>
      <c r="F44" s="7" t="s">
        <v>8</v>
      </c>
      <c r="G44" s="6" t="s">
        <v>7</v>
      </c>
      <c r="H44" s="6" t="s">
        <v>9</v>
      </c>
    </row>
    <row r="45" spans="1:9" ht="30" customHeight="1">
      <c r="A45" s="26">
        <v>1</v>
      </c>
      <c r="B45" s="460" t="s">
        <v>782</v>
      </c>
      <c r="C45" s="535"/>
      <c r="D45" s="32" t="s">
        <v>372</v>
      </c>
      <c r="E45" s="32"/>
      <c r="F45" s="8" t="s">
        <v>17</v>
      </c>
      <c r="G45" s="9"/>
      <c r="H45" s="12"/>
    </row>
    <row r="46" spans="1:9" ht="51" customHeight="1">
      <c r="A46" s="26">
        <v>2</v>
      </c>
      <c r="B46" s="485" t="s">
        <v>373</v>
      </c>
      <c r="C46" s="486"/>
      <c r="D46" s="32" t="s">
        <v>374</v>
      </c>
      <c r="E46" s="32"/>
      <c r="F46" s="226" t="s">
        <v>17</v>
      </c>
      <c r="G46" s="9"/>
      <c r="H46" s="12"/>
    </row>
    <row r="47" spans="1:9">
      <c r="A47" s="26"/>
      <c r="B47" s="485" t="s">
        <v>35</v>
      </c>
      <c r="C47" s="486"/>
      <c r="D47" s="28"/>
      <c r="E47" s="32"/>
      <c r="F47" s="8"/>
      <c r="G47" s="9"/>
      <c r="H47" s="12"/>
      <c r="I47" s="418"/>
    </row>
    <row r="48" spans="1:9">
      <c r="A48" s="26"/>
      <c r="B48" s="45"/>
      <c r="C48" s="46"/>
      <c r="D48" s="32"/>
      <c r="E48" s="32"/>
      <c r="F48" s="8"/>
      <c r="G48" s="9"/>
      <c r="H48" s="12"/>
    </row>
    <row r="49" spans="1:8" ht="13.5" thickBot="1">
      <c r="A49" s="27" t="s">
        <v>31</v>
      </c>
      <c r="B49" s="49"/>
      <c r="C49" s="49"/>
      <c r="D49" s="49"/>
      <c r="E49" s="49"/>
      <c r="F49" s="49"/>
      <c r="G49" s="50"/>
      <c r="H49" s="51"/>
    </row>
    <row r="50" spans="1:8" ht="13.5" customHeight="1" thickTop="1">
      <c r="A50" s="3" t="s">
        <v>0</v>
      </c>
      <c r="B50" s="23">
        <v>2.2999999999999998</v>
      </c>
      <c r="C50" s="4" t="s">
        <v>1</v>
      </c>
      <c r="D50" s="463" t="s">
        <v>761</v>
      </c>
      <c r="E50" s="464"/>
      <c r="F50" s="464"/>
      <c r="G50" s="464"/>
      <c r="H50" s="465"/>
    </row>
    <row r="51" spans="1:8" ht="12.75" customHeight="1">
      <c r="A51" s="466" t="s">
        <v>2</v>
      </c>
      <c r="B51" s="13"/>
      <c r="C51" s="469" t="s">
        <v>3</v>
      </c>
      <c r="D51" s="493" t="s">
        <v>375</v>
      </c>
      <c r="E51" s="472"/>
      <c r="F51" s="472"/>
      <c r="G51" s="472"/>
      <c r="H51" s="473"/>
    </row>
    <row r="52" spans="1:8" ht="33.75" customHeight="1">
      <c r="A52" s="467"/>
      <c r="B52" s="14"/>
      <c r="C52" s="470"/>
      <c r="D52" s="474"/>
      <c r="E52" s="475"/>
      <c r="F52" s="475"/>
      <c r="G52" s="475"/>
      <c r="H52" s="476"/>
    </row>
    <row r="53" spans="1:8" ht="13.5" thickBot="1">
      <c r="A53" s="468"/>
      <c r="B53" s="15"/>
      <c r="C53" s="5" t="s">
        <v>10</v>
      </c>
      <c r="D53" s="477"/>
      <c r="E53" s="477"/>
      <c r="F53" s="477"/>
      <c r="G53" s="477"/>
      <c r="H53" s="478"/>
    </row>
    <row r="54" spans="1:8">
      <c r="A54" s="6" t="s">
        <v>4</v>
      </c>
      <c r="B54" s="484" t="s">
        <v>5</v>
      </c>
      <c r="C54" s="484"/>
      <c r="D54" s="7" t="s">
        <v>6</v>
      </c>
      <c r="E54" s="7" t="s">
        <v>25</v>
      </c>
      <c r="F54" s="7" t="s">
        <v>8</v>
      </c>
      <c r="G54" s="6" t="s">
        <v>7</v>
      </c>
      <c r="H54" s="6" t="s">
        <v>9</v>
      </c>
    </row>
    <row r="55" spans="1:8" s="30" customFormat="1">
      <c r="A55" s="527" t="s">
        <v>767</v>
      </c>
      <c r="B55" s="528"/>
      <c r="C55" s="529"/>
      <c r="D55" s="25"/>
      <c r="E55" s="25"/>
      <c r="F55" s="25"/>
      <c r="G55" s="24"/>
      <c r="H55" s="24"/>
    </row>
    <row r="56" spans="1:8" s="178" customFormat="1" ht="42" customHeight="1">
      <c r="A56" s="317">
        <v>1</v>
      </c>
      <c r="B56" s="460" t="s">
        <v>786</v>
      </c>
      <c r="C56" s="461"/>
      <c r="D56" s="304" t="s">
        <v>783</v>
      </c>
      <c r="E56" s="304"/>
      <c r="F56" s="302" t="s">
        <v>17</v>
      </c>
      <c r="G56" s="303"/>
      <c r="H56" s="305"/>
    </row>
    <row r="57" spans="1:8" ht="81.75" customHeight="1">
      <c r="A57" s="26">
        <v>2</v>
      </c>
      <c r="B57" s="460" t="s">
        <v>519</v>
      </c>
      <c r="C57" s="461"/>
      <c r="D57" s="32" t="s">
        <v>377</v>
      </c>
      <c r="E57" s="32"/>
      <c r="F57" s="8" t="s">
        <v>17</v>
      </c>
      <c r="G57" s="9"/>
      <c r="H57" s="12"/>
    </row>
    <row r="58" spans="1:8" ht="82.5" customHeight="1">
      <c r="A58" s="26">
        <v>3</v>
      </c>
      <c r="B58" s="460" t="s">
        <v>784</v>
      </c>
      <c r="C58" s="461"/>
      <c r="D58" s="32" t="s">
        <v>377</v>
      </c>
      <c r="E58" s="32"/>
      <c r="F58" s="8" t="s">
        <v>17</v>
      </c>
      <c r="G58" s="9"/>
      <c r="H58" s="12"/>
    </row>
    <row r="59" spans="1:8" s="30" customFormat="1">
      <c r="A59" s="527" t="s">
        <v>768</v>
      </c>
      <c r="B59" s="528"/>
      <c r="C59" s="529"/>
      <c r="D59" s="25"/>
      <c r="E59" s="25"/>
      <c r="F59" s="25"/>
      <c r="G59" s="24"/>
      <c r="H59" s="24"/>
    </row>
    <row r="60" spans="1:8" s="178" customFormat="1" ht="43.5" customHeight="1">
      <c r="A60" s="317">
        <v>4</v>
      </c>
      <c r="B60" s="460" t="s">
        <v>785</v>
      </c>
      <c r="C60" s="461"/>
      <c r="D60" s="304" t="s">
        <v>783</v>
      </c>
      <c r="E60" s="304"/>
      <c r="F60" s="302" t="s">
        <v>17</v>
      </c>
      <c r="G60" s="303"/>
      <c r="H60" s="305"/>
    </row>
    <row r="61" spans="1:8" s="178" customFormat="1" ht="81.75" customHeight="1">
      <c r="A61" s="317">
        <v>5</v>
      </c>
      <c r="B61" s="460" t="s">
        <v>519</v>
      </c>
      <c r="C61" s="461"/>
      <c r="D61" s="304" t="s">
        <v>377</v>
      </c>
      <c r="E61" s="304"/>
      <c r="F61" s="302" t="s">
        <v>17</v>
      </c>
      <c r="G61" s="303"/>
      <c r="H61" s="305"/>
    </row>
    <row r="62" spans="1:8" s="178" customFormat="1" ht="82.5" customHeight="1">
      <c r="A62" s="317">
        <v>6</v>
      </c>
      <c r="B62" s="460" t="s">
        <v>520</v>
      </c>
      <c r="C62" s="461"/>
      <c r="D62" s="304" t="s">
        <v>377</v>
      </c>
      <c r="E62" s="304"/>
      <c r="F62" s="302" t="s">
        <v>17</v>
      </c>
      <c r="G62" s="303"/>
      <c r="H62" s="305"/>
    </row>
    <row r="63" spans="1:8" s="30" customFormat="1">
      <c r="A63" s="527" t="s">
        <v>769</v>
      </c>
      <c r="B63" s="528"/>
      <c r="C63" s="529"/>
      <c r="D63" s="25"/>
      <c r="E63" s="25"/>
      <c r="F63" s="25"/>
      <c r="G63" s="24"/>
      <c r="H63" s="24"/>
    </row>
    <row r="64" spans="1:8" s="178" customFormat="1" ht="43.5" customHeight="1">
      <c r="A64" s="317">
        <v>7</v>
      </c>
      <c r="B64" s="460" t="s">
        <v>787</v>
      </c>
      <c r="C64" s="461"/>
      <c r="D64" s="304" t="s">
        <v>783</v>
      </c>
      <c r="E64" s="304"/>
      <c r="F64" s="302" t="s">
        <v>17</v>
      </c>
      <c r="G64" s="303"/>
      <c r="H64" s="305"/>
    </row>
    <row r="65" spans="1:9" s="178" customFormat="1" ht="81.75" customHeight="1">
      <c r="A65" s="317">
        <v>8</v>
      </c>
      <c r="B65" s="460" t="s">
        <v>519</v>
      </c>
      <c r="C65" s="461"/>
      <c r="D65" s="304" t="s">
        <v>377</v>
      </c>
      <c r="E65" s="304"/>
      <c r="F65" s="302" t="s">
        <v>17</v>
      </c>
      <c r="G65" s="303"/>
      <c r="H65" s="305"/>
    </row>
    <row r="66" spans="1:9" s="178" customFormat="1" ht="82.5" customHeight="1">
      <c r="A66" s="317">
        <v>9</v>
      </c>
      <c r="B66" s="460" t="s">
        <v>520</v>
      </c>
      <c r="C66" s="461"/>
      <c r="D66" s="304" t="s">
        <v>377</v>
      </c>
      <c r="E66" s="304"/>
      <c r="F66" s="302" t="s">
        <v>17</v>
      </c>
      <c r="G66" s="303"/>
      <c r="H66" s="305"/>
    </row>
    <row r="67" spans="1:9">
      <c r="A67" s="26"/>
      <c r="B67" s="485" t="s">
        <v>35</v>
      </c>
      <c r="C67" s="486"/>
      <c r="D67" s="22"/>
      <c r="E67" s="32"/>
      <c r="F67" s="8"/>
      <c r="G67" s="9"/>
      <c r="H67" s="12"/>
      <c r="I67" s="418"/>
    </row>
    <row r="69" spans="1:9" ht="13.5" thickBot="1">
      <c r="A69" s="27" t="s">
        <v>31</v>
      </c>
      <c r="B69" s="49"/>
      <c r="C69" s="49"/>
      <c r="D69" s="49"/>
      <c r="E69" s="49"/>
      <c r="F69" s="49"/>
      <c r="G69" s="50"/>
      <c r="H69" s="51"/>
    </row>
    <row r="70" spans="1:9" ht="13.5" customHeight="1" thickTop="1">
      <c r="A70" s="3" t="s">
        <v>0</v>
      </c>
      <c r="B70" s="23">
        <v>2.4</v>
      </c>
      <c r="C70" s="4" t="s">
        <v>1</v>
      </c>
      <c r="D70" s="463" t="s">
        <v>762</v>
      </c>
      <c r="E70" s="464"/>
      <c r="F70" s="464"/>
      <c r="G70" s="464"/>
      <c r="H70" s="465"/>
    </row>
    <row r="71" spans="1:9" ht="12.75" customHeight="1">
      <c r="A71" s="466" t="s">
        <v>2</v>
      </c>
      <c r="B71" s="421"/>
      <c r="C71" s="469" t="s">
        <v>3</v>
      </c>
      <c r="D71" s="493" t="s">
        <v>375</v>
      </c>
      <c r="E71" s="472"/>
      <c r="F71" s="472"/>
      <c r="G71" s="472"/>
      <c r="H71" s="473"/>
    </row>
    <row r="72" spans="1:9" ht="33.75" customHeight="1">
      <c r="A72" s="467"/>
      <c r="B72" s="14"/>
      <c r="C72" s="470"/>
      <c r="D72" s="474"/>
      <c r="E72" s="475"/>
      <c r="F72" s="475"/>
      <c r="G72" s="475"/>
      <c r="H72" s="476"/>
    </row>
    <row r="73" spans="1:9" ht="30" customHeight="1" thickBot="1">
      <c r="A73" s="468"/>
      <c r="B73" s="15"/>
      <c r="C73" s="5" t="s">
        <v>10</v>
      </c>
      <c r="D73" s="477"/>
      <c r="E73" s="477"/>
      <c r="F73" s="477"/>
      <c r="G73" s="477"/>
      <c r="H73" s="478"/>
    </row>
    <row r="74" spans="1:9">
      <c r="A74" s="6" t="s">
        <v>4</v>
      </c>
      <c r="B74" s="484" t="s">
        <v>5</v>
      </c>
      <c r="C74" s="484"/>
      <c r="D74" s="7" t="s">
        <v>6</v>
      </c>
      <c r="E74" s="7" t="s">
        <v>25</v>
      </c>
      <c r="F74" s="7" t="s">
        <v>8</v>
      </c>
      <c r="G74" s="6" t="s">
        <v>7</v>
      </c>
      <c r="H74" s="6" t="s">
        <v>9</v>
      </c>
    </row>
    <row r="75" spans="1:9" s="30" customFormat="1">
      <c r="A75" s="527" t="s">
        <v>767</v>
      </c>
      <c r="B75" s="528"/>
      <c r="C75" s="529"/>
      <c r="D75" s="25"/>
      <c r="E75" s="25"/>
      <c r="F75" s="25"/>
      <c r="G75" s="24"/>
      <c r="H75" s="24"/>
    </row>
    <row r="76" spans="1:9" s="178" customFormat="1" ht="42" customHeight="1">
      <c r="A76" s="317">
        <v>1</v>
      </c>
      <c r="B76" s="460" t="s">
        <v>788</v>
      </c>
      <c r="C76" s="461"/>
      <c r="D76" s="304" t="s">
        <v>783</v>
      </c>
      <c r="E76" s="304"/>
      <c r="F76" s="302" t="s">
        <v>17</v>
      </c>
      <c r="G76" s="303"/>
      <c r="H76" s="305"/>
    </row>
    <row r="77" spans="1:9" ht="46.5" customHeight="1">
      <c r="A77" s="26">
        <v>2</v>
      </c>
      <c r="B77" s="460" t="s">
        <v>378</v>
      </c>
      <c r="C77" s="461"/>
      <c r="D77" s="32" t="s">
        <v>379</v>
      </c>
      <c r="E77" s="32"/>
      <c r="F77" s="8" t="s">
        <v>17</v>
      </c>
      <c r="G77" s="9"/>
      <c r="H77" s="12"/>
    </row>
    <row r="78" spans="1:9" ht="53.25" customHeight="1">
      <c r="A78" s="26">
        <v>3</v>
      </c>
      <c r="B78" s="460" t="s">
        <v>521</v>
      </c>
      <c r="C78" s="461"/>
      <c r="D78" s="32" t="s">
        <v>522</v>
      </c>
      <c r="E78" s="32"/>
      <c r="F78" s="226" t="s">
        <v>17</v>
      </c>
      <c r="G78" s="9"/>
      <c r="H78" s="12"/>
    </row>
    <row r="79" spans="1:9" ht="96" customHeight="1">
      <c r="A79" s="26">
        <v>4</v>
      </c>
      <c r="B79" s="460" t="s">
        <v>523</v>
      </c>
      <c r="C79" s="461"/>
      <c r="D79" s="32" t="s">
        <v>524</v>
      </c>
      <c r="E79" s="32"/>
      <c r="F79" s="226" t="s">
        <v>17</v>
      </c>
      <c r="G79" s="9"/>
      <c r="H79" s="12"/>
    </row>
    <row r="80" spans="1:9" ht="100.5" customHeight="1">
      <c r="A80" s="26">
        <v>5</v>
      </c>
      <c r="B80" s="460" t="s">
        <v>380</v>
      </c>
      <c r="C80" s="461"/>
      <c r="D80" s="32" t="s">
        <v>387</v>
      </c>
      <c r="E80" s="32"/>
      <c r="F80" s="226" t="s">
        <v>17</v>
      </c>
      <c r="G80" s="9"/>
      <c r="H80" s="12"/>
    </row>
    <row r="81" spans="1:9" s="30" customFormat="1">
      <c r="A81" s="527" t="s">
        <v>768</v>
      </c>
      <c r="B81" s="528"/>
      <c r="C81" s="529"/>
      <c r="D81" s="25"/>
      <c r="E81" s="25"/>
      <c r="F81" s="25"/>
      <c r="G81" s="24"/>
      <c r="H81" s="24"/>
    </row>
    <row r="82" spans="1:9" s="178" customFormat="1" ht="43.5" customHeight="1">
      <c r="A82" s="317">
        <v>6</v>
      </c>
      <c r="B82" s="460" t="s">
        <v>785</v>
      </c>
      <c r="C82" s="461"/>
      <c r="D82" s="304" t="s">
        <v>783</v>
      </c>
      <c r="E82" s="304"/>
      <c r="F82" s="302" t="s">
        <v>17</v>
      </c>
      <c r="G82" s="303"/>
      <c r="H82" s="305"/>
    </row>
    <row r="83" spans="1:9" s="178" customFormat="1" ht="43.5" customHeight="1">
      <c r="A83" s="317">
        <v>7</v>
      </c>
      <c r="B83" s="460" t="s">
        <v>378</v>
      </c>
      <c r="C83" s="461"/>
      <c r="D83" s="304" t="s">
        <v>379</v>
      </c>
      <c r="E83" s="304"/>
      <c r="F83" s="302" t="s">
        <v>17</v>
      </c>
      <c r="G83" s="303"/>
      <c r="H83" s="305"/>
    </row>
    <row r="84" spans="1:9" s="178" customFormat="1" ht="44.25" customHeight="1">
      <c r="A84" s="317">
        <v>8</v>
      </c>
      <c r="B84" s="460" t="s">
        <v>521</v>
      </c>
      <c r="C84" s="461"/>
      <c r="D84" s="304" t="s">
        <v>522</v>
      </c>
      <c r="E84" s="304"/>
      <c r="F84" s="302" t="s">
        <v>17</v>
      </c>
      <c r="G84" s="303"/>
      <c r="H84" s="305"/>
    </row>
    <row r="85" spans="1:9" s="178" customFormat="1" ht="42.75" customHeight="1">
      <c r="A85" s="317">
        <v>9</v>
      </c>
      <c r="B85" s="460" t="s">
        <v>789</v>
      </c>
      <c r="C85" s="461"/>
      <c r="D85" s="304" t="s">
        <v>790</v>
      </c>
      <c r="E85" s="304"/>
      <c r="F85" s="302" t="s">
        <v>17</v>
      </c>
      <c r="G85" s="303"/>
      <c r="H85" s="305"/>
    </row>
    <row r="86" spans="1:9" s="178" customFormat="1" ht="44.25" customHeight="1">
      <c r="A86" s="317">
        <v>10</v>
      </c>
      <c r="B86" s="460" t="s">
        <v>791</v>
      </c>
      <c r="C86" s="461"/>
      <c r="D86" s="304" t="s">
        <v>522</v>
      </c>
      <c r="E86" s="304"/>
      <c r="F86" s="302" t="s">
        <v>17</v>
      </c>
      <c r="G86" s="303"/>
      <c r="H86" s="305"/>
    </row>
    <row r="87" spans="1:9" s="30" customFormat="1">
      <c r="A87" s="527" t="s">
        <v>769</v>
      </c>
      <c r="B87" s="528"/>
      <c r="C87" s="529"/>
      <c r="D87" s="25"/>
      <c r="E87" s="25"/>
      <c r="F87" s="25"/>
      <c r="G87" s="24"/>
      <c r="H87" s="24"/>
    </row>
    <row r="88" spans="1:9" s="178" customFormat="1" ht="43.5" customHeight="1">
      <c r="A88" s="317">
        <v>11</v>
      </c>
      <c r="B88" s="460" t="s">
        <v>787</v>
      </c>
      <c r="C88" s="461"/>
      <c r="D88" s="304" t="s">
        <v>783</v>
      </c>
      <c r="E88" s="304"/>
      <c r="F88" s="302" t="s">
        <v>17</v>
      </c>
      <c r="G88" s="303"/>
      <c r="H88" s="305"/>
    </row>
    <row r="89" spans="1:9" s="178" customFormat="1" ht="57.75" customHeight="1">
      <c r="A89" s="317">
        <v>12</v>
      </c>
      <c r="B89" s="460" t="s">
        <v>378</v>
      </c>
      <c r="C89" s="461"/>
      <c r="D89" s="304" t="s">
        <v>379</v>
      </c>
      <c r="E89" s="304"/>
      <c r="F89" s="302" t="s">
        <v>17</v>
      </c>
      <c r="G89" s="303"/>
      <c r="H89" s="305"/>
    </row>
    <row r="90" spans="1:9" s="178" customFormat="1" ht="53.25" customHeight="1">
      <c r="A90" s="317">
        <v>13</v>
      </c>
      <c r="B90" s="460" t="s">
        <v>521</v>
      </c>
      <c r="C90" s="461"/>
      <c r="D90" s="304" t="s">
        <v>522</v>
      </c>
      <c r="E90" s="304"/>
      <c r="F90" s="302" t="s">
        <v>17</v>
      </c>
      <c r="G90" s="303"/>
      <c r="H90" s="305"/>
    </row>
    <row r="91" spans="1:9" s="178" customFormat="1" ht="46.5" customHeight="1">
      <c r="A91" s="317">
        <v>14</v>
      </c>
      <c r="B91" s="460" t="s">
        <v>789</v>
      </c>
      <c r="C91" s="461"/>
      <c r="D91" s="304" t="s">
        <v>790</v>
      </c>
      <c r="E91" s="304"/>
      <c r="F91" s="302" t="s">
        <v>17</v>
      </c>
      <c r="G91" s="303"/>
      <c r="H91" s="305"/>
    </row>
    <row r="92" spans="1:9" s="178" customFormat="1" ht="47.25" customHeight="1">
      <c r="A92" s="317">
        <v>15</v>
      </c>
      <c r="B92" s="460" t="s">
        <v>791</v>
      </c>
      <c r="C92" s="461"/>
      <c r="D92" s="304" t="s">
        <v>522</v>
      </c>
      <c r="E92" s="304"/>
      <c r="F92" s="302" t="s">
        <v>17</v>
      </c>
      <c r="G92" s="303"/>
      <c r="H92" s="305"/>
    </row>
    <row r="93" spans="1:9" s="178" customFormat="1">
      <c r="A93" s="317"/>
      <c r="B93" s="485" t="s">
        <v>35</v>
      </c>
      <c r="C93" s="486"/>
      <c r="D93" s="146"/>
      <c r="E93" s="304"/>
      <c r="F93" s="302"/>
      <c r="G93" s="303"/>
      <c r="H93" s="305"/>
      <c r="I93" s="418"/>
    </row>
    <row r="95" spans="1:9" ht="13.5" thickBot="1">
      <c r="A95" s="27" t="s">
        <v>31</v>
      </c>
      <c r="B95" s="49"/>
      <c r="C95" s="49"/>
      <c r="D95" s="49"/>
      <c r="E95" s="49"/>
      <c r="F95" s="49"/>
      <c r="G95" s="50"/>
      <c r="H95" s="51"/>
    </row>
    <row r="96" spans="1:9" ht="13.5" customHeight="1" thickTop="1">
      <c r="A96" s="3" t="s">
        <v>0</v>
      </c>
      <c r="B96" s="23">
        <v>2.5</v>
      </c>
      <c r="C96" s="4" t="s">
        <v>1</v>
      </c>
      <c r="D96" s="463" t="s">
        <v>813</v>
      </c>
      <c r="E96" s="464"/>
      <c r="F96" s="464"/>
      <c r="G96" s="464"/>
      <c r="H96" s="465"/>
    </row>
    <row r="97" spans="1:8">
      <c r="A97" s="466" t="s">
        <v>2</v>
      </c>
      <c r="B97" s="13"/>
      <c r="C97" s="469" t="s">
        <v>3</v>
      </c>
      <c r="D97" s="493" t="s">
        <v>793</v>
      </c>
      <c r="E97" s="472"/>
      <c r="F97" s="472"/>
      <c r="G97" s="472"/>
      <c r="H97" s="473"/>
    </row>
    <row r="98" spans="1:8" ht="30" customHeight="1">
      <c r="A98" s="467"/>
      <c r="B98" s="14"/>
      <c r="C98" s="470"/>
      <c r="D98" s="474"/>
      <c r="E98" s="475"/>
      <c r="F98" s="475"/>
      <c r="G98" s="475"/>
      <c r="H98" s="476"/>
    </row>
    <row r="99" spans="1:8" ht="30" customHeight="1" thickBot="1">
      <c r="A99" s="468"/>
      <c r="B99" s="15"/>
      <c r="C99" s="5" t="s">
        <v>10</v>
      </c>
      <c r="D99" s="477"/>
      <c r="E99" s="477"/>
      <c r="F99" s="477"/>
      <c r="G99" s="477"/>
      <c r="H99" s="478"/>
    </row>
    <row r="100" spans="1:8">
      <c r="A100" s="6" t="s">
        <v>4</v>
      </c>
      <c r="B100" s="484" t="s">
        <v>5</v>
      </c>
      <c r="C100" s="484"/>
      <c r="D100" s="7" t="s">
        <v>6</v>
      </c>
      <c r="E100" s="7" t="s">
        <v>25</v>
      </c>
      <c r="F100" s="7" t="s">
        <v>8</v>
      </c>
      <c r="G100" s="6" t="s">
        <v>7</v>
      </c>
      <c r="H100" s="6" t="s">
        <v>9</v>
      </c>
    </row>
    <row r="101" spans="1:8">
      <c r="A101" s="527" t="s">
        <v>801</v>
      </c>
      <c r="B101" s="528"/>
      <c r="C101" s="528"/>
      <c r="D101" s="529"/>
      <c r="E101" s="7"/>
      <c r="F101" s="7"/>
      <c r="G101" s="6"/>
      <c r="H101" s="6"/>
    </row>
    <row r="102" spans="1:8" ht="36" customHeight="1">
      <c r="A102" s="26">
        <v>1</v>
      </c>
      <c r="B102" s="460" t="s">
        <v>792</v>
      </c>
      <c r="C102" s="461"/>
      <c r="D102" s="32" t="s">
        <v>381</v>
      </c>
      <c r="E102" s="146"/>
      <c r="F102" s="8" t="s">
        <v>17</v>
      </c>
      <c r="G102" s="227"/>
      <c r="H102" s="12"/>
    </row>
    <row r="103" spans="1:8" ht="42.75" customHeight="1">
      <c r="A103" s="26">
        <v>2</v>
      </c>
      <c r="B103" s="460" t="s">
        <v>794</v>
      </c>
      <c r="C103" s="461"/>
      <c r="D103" s="32" t="s">
        <v>525</v>
      </c>
      <c r="E103" s="146"/>
      <c r="F103" s="226" t="s">
        <v>17</v>
      </c>
      <c r="G103" s="170"/>
      <c r="H103" s="12"/>
    </row>
    <row r="104" spans="1:8" ht="39.75" customHeight="1">
      <c r="A104" s="26">
        <v>3</v>
      </c>
      <c r="B104" s="460" t="s">
        <v>795</v>
      </c>
      <c r="C104" s="461"/>
      <c r="D104" s="304" t="s">
        <v>796</v>
      </c>
      <c r="E104" s="146"/>
      <c r="F104" s="226" t="s">
        <v>17</v>
      </c>
      <c r="G104" s="170"/>
      <c r="H104" s="12"/>
    </row>
    <row r="105" spans="1:8" ht="45.75" customHeight="1">
      <c r="A105" s="26">
        <v>4</v>
      </c>
      <c r="B105" s="460" t="s">
        <v>797</v>
      </c>
      <c r="C105" s="461"/>
      <c r="D105" s="304" t="s">
        <v>798</v>
      </c>
      <c r="E105" s="146"/>
      <c r="F105" s="226" t="s">
        <v>17</v>
      </c>
      <c r="G105" s="170"/>
      <c r="H105" s="12"/>
    </row>
    <row r="106" spans="1:8" ht="39.75" customHeight="1">
      <c r="A106" s="26">
        <v>5</v>
      </c>
      <c r="B106" s="460" t="s">
        <v>799</v>
      </c>
      <c r="C106" s="461"/>
      <c r="D106" s="304" t="s">
        <v>796</v>
      </c>
      <c r="E106" s="146"/>
      <c r="F106" s="226" t="s">
        <v>17</v>
      </c>
      <c r="G106" s="170"/>
      <c r="H106" s="12"/>
    </row>
    <row r="107" spans="1:8" ht="78" customHeight="1">
      <c r="A107" s="26">
        <v>6</v>
      </c>
      <c r="B107" s="460" t="s">
        <v>800</v>
      </c>
      <c r="C107" s="461"/>
      <c r="D107" s="435" t="s">
        <v>804</v>
      </c>
      <c r="E107" s="146"/>
      <c r="F107" s="226" t="s">
        <v>17</v>
      </c>
      <c r="G107" s="170"/>
      <c r="H107" s="12"/>
    </row>
    <row r="108" spans="1:8">
      <c r="A108" s="527" t="s">
        <v>802</v>
      </c>
      <c r="B108" s="528"/>
      <c r="C108" s="528"/>
      <c r="D108" s="529"/>
      <c r="E108" s="7"/>
      <c r="F108" s="7"/>
      <c r="G108" s="6"/>
      <c r="H108" s="6"/>
    </row>
    <row r="109" spans="1:8" ht="34.5" customHeight="1">
      <c r="A109" s="532" t="s">
        <v>805</v>
      </c>
      <c r="B109" s="533"/>
      <c r="C109" s="533"/>
      <c r="D109" s="534"/>
      <c r="E109" s="32"/>
      <c r="F109" s="168" t="s">
        <v>17</v>
      </c>
      <c r="G109" s="170"/>
      <c r="H109" s="12"/>
    </row>
    <row r="110" spans="1:8" ht="66.75" customHeight="1">
      <c r="A110" s="26">
        <v>7</v>
      </c>
      <c r="B110" s="530" t="s">
        <v>803</v>
      </c>
      <c r="C110" s="531"/>
      <c r="D110" s="220" t="s">
        <v>526</v>
      </c>
      <c r="E110" s="169"/>
      <c r="F110" s="168" t="s">
        <v>17</v>
      </c>
      <c r="G110" s="170"/>
      <c r="H110" s="12"/>
    </row>
    <row r="111" spans="1:8">
      <c r="A111" s="527" t="s">
        <v>530</v>
      </c>
      <c r="B111" s="528"/>
      <c r="C111" s="528"/>
      <c r="D111" s="529"/>
      <c r="E111" s="7"/>
      <c r="F111" s="7"/>
      <c r="G111" s="6"/>
      <c r="H111" s="6"/>
    </row>
    <row r="112" spans="1:8" ht="111.75" customHeight="1">
      <c r="A112" s="26">
        <v>8</v>
      </c>
      <c r="B112" s="485" t="s">
        <v>529</v>
      </c>
      <c r="C112" s="513"/>
      <c r="D112" s="436" t="s">
        <v>531</v>
      </c>
      <c r="E112" s="169"/>
      <c r="F112" s="8" t="s">
        <v>17</v>
      </c>
      <c r="G112" s="170"/>
      <c r="H112" s="12"/>
    </row>
    <row r="113" spans="1:9">
      <c r="A113" s="26"/>
      <c r="B113" s="485" t="s">
        <v>35</v>
      </c>
      <c r="C113" s="486"/>
      <c r="D113" s="141"/>
      <c r="E113" s="32"/>
      <c r="F113" s="8"/>
      <c r="G113" s="9"/>
      <c r="H113" s="12"/>
      <c r="I113" s="418"/>
    </row>
    <row r="116" spans="1:9" ht="13.5" thickBot="1">
      <c r="A116" s="27" t="s">
        <v>31</v>
      </c>
      <c r="B116" s="49"/>
      <c r="C116" s="49"/>
      <c r="D116" s="49"/>
      <c r="E116" s="49"/>
      <c r="F116" s="49"/>
      <c r="G116" s="50"/>
      <c r="H116" s="51"/>
    </row>
    <row r="117" spans="1:9" ht="13.5" customHeight="1" thickTop="1">
      <c r="A117" s="3" t="s">
        <v>0</v>
      </c>
      <c r="B117" s="23">
        <v>2.6</v>
      </c>
      <c r="C117" s="4" t="s">
        <v>1</v>
      </c>
      <c r="D117" s="463" t="s">
        <v>814</v>
      </c>
      <c r="E117" s="464"/>
      <c r="F117" s="464"/>
      <c r="G117" s="464"/>
      <c r="H117" s="465"/>
    </row>
    <row r="118" spans="1:9" ht="12.75" customHeight="1">
      <c r="A118" s="466" t="s">
        <v>2</v>
      </c>
      <c r="B118" s="13"/>
      <c r="C118" s="469" t="s">
        <v>3</v>
      </c>
      <c r="D118" s="493" t="s">
        <v>382</v>
      </c>
      <c r="E118" s="472"/>
      <c r="F118" s="472"/>
      <c r="G118" s="472"/>
      <c r="H118" s="473"/>
    </row>
    <row r="119" spans="1:9" ht="33.75" customHeight="1">
      <c r="A119" s="467"/>
      <c r="B119" s="14"/>
      <c r="C119" s="470"/>
      <c r="D119" s="474"/>
      <c r="E119" s="475"/>
      <c r="F119" s="475"/>
      <c r="G119" s="475"/>
      <c r="H119" s="476"/>
    </row>
    <row r="120" spans="1:9" ht="30" customHeight="1" thickBot="1">
      <c r="A120" s="468"/>
      <c r="B120" s="15"/>
      <c r="C120" s="5" t="s">
        <v>10</v>
      </c>
      <c r="D120" s="477"/>
      <c r="E120" s="477"/>
      <c r="F120" s="477"/>
      <c r="G120" s="477"/>
      <c r="H120" s="478"/>
    </row>
    <row r="121" spans="1:9">
      <c r="A121" s="6" t="s">
        <v>4</v>
      </c>
      <c r="B121" s="484" t="s">
        <v>5</v>
      </c>
      <c r="C121" s="484"/>
      <c r="D121" s="7" t="s">
        <v>6</v>
      </c>
      <c r="E121" s="7" t="s">
        <v>25</v>
      </c>
      <c r="F121" s="7" t="s">
        <v>8</v>
      </c>
      <c r="G121" s="6" t="s">
        <v>7</v>
      </c>
      <c r="H121" s="6" t="s">
        <v>9</v>
      </c>
    </row>
    <row r="122" spans="1:9">
      <c r="A122" s="527" t="s">
        <v>811</v>
      </c>
      <c r="B122" s="528"/>
      <c r="C122" s="528"/>
      <c r="D122" s="529"/>
      <c r="E122" s="7"/>
      <c r="F122" s="7"/>
      <c r="G122" s="6"/>
      <c r="H122" s="6"/>
    </row>
    <row r="123" spans="1:9" ht="33.75" customHeight="1">
      <c r="A123" s="26">
        <v>1</v>
      </c>
      <c r="B123" s="460" t="s">
        <v>792</v>
      </c>
      <c r="C123" s="461"/>
      <c r="D123" s="304" t="s">
        <v>381</v>
      </c>
      <c r="E123" s="146"/>
      <c r="F123" s="8" t="s">
        <v>17</v>
      </c>
      <c r="G123" s="170"/>
      <c r="H123" s="12"/>
    </row>
    <row r="124" spans="1:9" ht="42.75" customHeight="1">
      <c r="A124" s="26">
        <v>2</v>
      </c>
      <c r="B124" s="460" t="s">
        <v>806</v>
      </c>
      <c r="C124" s="461"/>
      <c r="D124" s="304" t="s">
        <v>807</v>
      </c>
      <c r="E124" s="146"/>
      <c r="F124" s="226" t="s">
        <v>17</v>
      </c>
      <c r="G124" s="170"/>
      <c r="H124" s="12"/>
    </row>
    <row r="125" spans="1:9" ht="32.25" customHeight="1">
      <c r="A125" s="26">
        <v>3</v>
      </c>
      <c r="B125" s="460" t="s">
        <v>808</v>
      </c>
      <c r="C125" s="461"/>
      <c r="D125" s="304" t="s">
        <v>809</v>
      </c>
      <c r="E125" s="146"/>
      <c r="F125" s="226" t="s">
        <v>17</v>
      </c>
      <c r="G125" s="170"/>
      <c r="H125" s="12"/>
    </row>
    <row r="126" spans="1:9">
      <c r="A126" s="527" t="s">
        <v>810</v>
      </c>
      <c r="B126" s="528"/>
      <c r="C126" s="528"/>
      <c r="D126" s="529"/>
      <c r="E126" s="7"/>
      <c r="F126" s="7"/>
      <c r="G126" s="6"/>
      <c r="H126" s="6"/>
    </row>
    <row r="127" spans="1:9">
      <c r="A127" s="524" t="s">
        <v>812</v>
      </c>
      <c r="B127" s="525"/>
      <c r="C127" s="525"/>
      <c r="D127" s="525"/>
      <c r="E127" s="525"/>
      <c r="F127" s="525"/>
      <c r="G127" s="525"/>
      <c r="H127" s="526"/>
    </row>
    <row r="128" spans="1:9" ht="45" customHeight="1">
      <c r="A128" s="26">
        <v>4</v>
      </c>
      <c r="B128" s="522" t="s">
        <v>527</v>
      </c>
      <c r="C128" s="523"/>
      <c r="D128" s="16" t="s">
        <v>528</v>
      </c>
      <c r="E128" s="169"/>
      <c r="F128" s="168" t="s">
        <v>17</v>
      </c>
      <c r="G128" s="170"/>
      <c r="H128" s="12"/>
    </row>
    <row r="129" spans="1:9" s="178" customFormat="1">
      <c r="A129" s="317"/>
      <c r="B129" s="485" t="s">
        <v>35</v>
      </c>
      <c r="C129" s="486"/>
      <c r="D129" s="146"/>
      <c r="E129" s="304"/>
      <c r="F129" s="302"/>
      <c r="G129" s="303"/>
      <c r="H129" s="305"/>
      <c r="I129" s="418"/>
    </row>
    <row r="130" spans="1:9" ht="13.5" thickBot="1"/>
    <row r="131" spans="1:9" ht="15.75" thickBot="1">
      <c r="A131" s="424" t="s">
        <v>383</v>
      </c>
      <c r="B131" s="425"/>
      <c r="C131" s="426"/>
      <c r="D131" s="427"/>
      <c r="E131" s="17"/>
      <c r="F131" s="18"/>
      <c r="G131" s="19"/>
      <c r="H131" s="20"/>
    </row>
    <row r="132" spans="1:9" ht="13.5" thickBot="1">
      <c r="A132" s="27" t="s">
        <v>31</v>
      </c>
      <c r="B132" s="49"/>
      <c r="C132" s="49"/>
      <c r="D132" s="49"/>
      <c r="E132" s="49"/>
      <c r="F132" s="49"/>
      <c r="G132" s="50"/>
      <c r="H132" s="51"/>
    </row>
    <row r="133" spans="1:9" ht="27.75" customHeight="1" thickTop="1">
      <c r="A133" s="3" t="s">
        <v>0</v>
      </c>
      <c r="B133" s="23">
        <v>2.7</v>
      </c>
      <c r="C133" s="4" t="s">
        <v>1</v>
      </c>
      <c r="D133" s="463" t="s">
        <v>838</v>
      </c>
      <c r="E133" s="464"/>
      <c r="F133" s="464"/>
      <c r="G133" s="464"/>
      <c r="H133" s="465"/>
    </row>
    <row r="134" spans="1:9" ht="12.75" customHeight="1">
      <c r="A134" s="466" t="s">
        <v>2</v>
      </c>
      <c r="B134" s="13"/>
      <c r="C134" s="469" t="s">
        <v>3</v>
      </c>
      <c r="D134" s="493" t="s">
        <v>384</v>
      </c>
      <c r="E134" s="472"/>
      <c r="F134" s="472"/>
      <c r="G134" s="472"/>
      <c r="H134" s="473"/>
    </row>
    <row r="135" spans="1:9" ht="33.75" customHeight="1">
      <c r="A135" s="467"/>
      <c r="B135" s="14"/>
      <c r="C135" s="470"/>
      <c r="D135" s="474"/>
      <c r="E135" s="475"/>
      <c r="F135" s="475"/>
      <c r="G135" s="475"/>
      <c r="H135" s="476"/>
    </row>
    <row r="136" spans="1:9" ht="31.5" customHeight="1" thickBot="1">
      <c r="A136" s="468"/>
      <c r="B136" s="15"/>
      <c r="C136" s="5" t="s">
        <v>10</v>
      </c>
      <c r="D136" s="477" t="s">
        <v>815</v>
      </c>
      <c r="E136" s="477"/>
      <c r="F136" s="477"/>
      <c r="G136" s="477"/>
      <c r="H136" s="478"/>
    </row>
    <row r="137" spans="1:9">
      <c r="A137" s="6" t="s">
        <v>4</v>
      </c>
      <c r="B137" s="484" t="s">
        <v>5</v>
      </c>
      <c r="C137" s="484"/>
      <c r="D137" s="7" t="s">
        <v>6</v>
      </c>
      <c r="E137" s="7" t="s">
        <v>25</v>
      </c>
      <c r="F137" s="7" t="s">
        <v>8</v>
      </c>
      <c r="G137" s="6" t="s">
        <v>7</v>
      </c>
      <c r="H137" s="6" t="s">
        <v>9</v>
      </c>
    </row>
    <row r="138" spans="1:9">
      <c r="A138" s="517" t="s">
        <v>388</v>
      </c>
      <c r="B138" s="518"/>
      <c r="C138" s="518"/>
      <c r="D138" s="518"/>
      <c r="E138" s="518"/>
      <c r="F138" s="518"/>
      <c r="G138" s="518"/>
      <c r="H138" s="519"/>
    </row>
    <row r="139" spans="1:9" ht="103.5" customHeight="1">
      <c r="A139" s="26">
        <v>1</v>
      </c>
      <c r="B139" s="460" t="s">
        <v>532</v>
      </c>
      <c r="C139" s="461"/>
      <c r="D139" s="32" t="s">
        <v>385</v>
      </c>
      <c r="E139" s="32" t="s">
        <v>535</v>
      </c>
      <c r="F139" s="8" t="s">
        <v>17</v>
      </c>
      <c r="G139" s="170"/>
      <c r="H139" s="12"/>
    </row>
    <row r="140" spans="1:9" ht="17.25" customHeight="1">
      <c r="A140" s="517" t="s">
        <v>823</v>
      </c>
      <c r="B140" s="520"/>
      <c r="C140" s="520"/>
      <c r="D140" s="520"/>
      <c r="E140" s="520"/>
      <c r="F140" s="520"/>
      <c r="G140" s="520"/>
      <c r="H140" s="521"/>
    </row>
    <row r="141" spans="1:9" ht="63" customHeight="1">
      <c r="A141" s="26">
        <v>2</v>
      </c>
      <c r="B141" s="460" t="s">
        <v>816</v>
      </c>
      <c r="C141" s="461"/>
      <c r="D141" s="304" t="s">
        <v>386</v>
      </c>
      <c r="E141" s="32"/>
      <c r="F141" s="8" t="s">
        <v>17</v>
      </c>
      <c r="G141" s="170"/>
      <c r="H141" s="12"/>
    </row>
    <row r="142" spans="1:9" ht="83.25" customHeight="1">
      <c r="A142" s="26">
        <v>3</v>
      </c>
      <c r="B142" s="460" t="s">
        <v>821</v>
      </c>
      <c r="C142" s="461"/>
      <c r="D142" s="304" t="s">
        <v>817</v>
      </c>
      <c r="E142" s="32"/>
      <c r="F142" s="226" t="s">
        <v>17</v>
      </c>
      <c r="G142" s="170"/>
      <c r="H142" s="12"/>
    </row>
    <row r="143" spans="1:9" ht="58.5" customHeight="1">
      <c r="A143" s="26">
        <v>4</v>
      </c>
      <c r="B143" s="460" t="s">
        <v>818</v>
      </c>
      <c r="C143" s="461"/>
      <c r="D143" s="32" t="s">
        <v>386</v>
      </c>
      <c r="E143" s="146"/>
      <c r="F143" s="226" t="s">
        <v>17</v>
      </c>
      <c r="G143" s="170"/>
      <c r="H143" s="12"/>
    </row>
    <row r="144" spans="1:9" ht="51">
      <c r="A144" s="26">
        <v>5</v>
      </c>
      <c r="B144" s="460" t="s">
        <v>819</v>
      </c>
      <c r="C144" s="461"/>
      <c r="D144" s="32" t="s">
        <v>386</v>
      </c>
      <c r="E144" s="32"/>
      <c r="F144" s="226" t="s">
        <v>17</v>
      </c>
      <c r="G144" s="170"/>
      <c r="H144" s="12"/>
    </row>
    <row r="145" spans="1:9" ht="51">
      <c r="A145" s="26">
        <v>6</v>
      </c>
      <c r="B145" s="460" t="s">
        <v>820</v>
      </c>
      <c r="C145" s="461"/>
      <c r="D145" s="32" t="s">
        <v>386</v>
      </c>
      <c r="E145" s="32"/>
      <c r="F145" s="226" t="s">
        <v>17</v>
      </c>
      <c r="G145" s="170"/>
      <c r="H145" s="12"/>
    </row>
    <row r="146" spans="1:9" s="178" customFormat="1" ht="17.25" customHeight="1">
      <c r="A146" s="517" t="s">
        <v>822</v>
      </c>
      <c r="B146" s="520"/>
      <c r="C146" s="520"/>
      <c r="D146" s="520"/>
      <c r="E146" s="520"/>
      <c r="F146" s="520"/>
      <c r="G146" s="520"/>
      <c r="H146" s="521"/>
    </row>
    <row r="147" spans="1:9" s="178" customFormat="1" ht="45" customHeight="1">
      <c r="A147" s="317">
        <v>7</v>
      </c>
      <c r="B147" s="460" t="s">
        <v>816</v>
      </c>
      <c r="C147" s="461"/>
      <c r="D147" s="304" t="s">
        <v>386</v>
      </c>
      <c r="E147" s="304"/>
      <c r="F147" s="302" t="s">
        <v>17</v>
      </c>
      <c r="G147" s="303"/>
      <c r="H147" s="305"/>
    </row>
    <row r="148" spans="1:9" s="178" customFormat="1" ht="45.75" customHeight="1">
      <c r="A148" s="317">
        <v>8</v>
      </c>
      <c r="B148" s="460" t="s">
        <v>818</v>
      </c>
      <c r="C148" s="461"/>
      <c r="D148" s="304" t="s">
        <v>386</v>
      </c>
      <c r="E148" s="146"/>
      <c r="F148" s="302" t="s">
        <v>17</v>
      </c>
      <c r="G148" s="303"/>
      <c r="H148" s="305"/>
    </row>
    <row r="149" spans="1:9" s="178" customFormat="1" ht="51">
      <c r="A149" s="317">
        <v>9</v>
      </c>
      <c r="B149" s="460" t="s">
        <v>819</v>
      </c>
      <c r="C149" s="461"/>
      <c r="D149" s="304" t="s">
        <v>386</v>
      </c>
      <c r="E149" s="304"/>
      <c r="F149" s="302" t="s">
        <v>17</v>
      </c>
      <c r="G149" s="303"/>
      <c r="H149" s="305"/>
    </row>
    <row r="150" spans="1:9" s="178" customFormat="1" ht="51">
      <c r="A150" s="317">
        <v>10</v>
      </c>
      <c r="B150" s="460" t="s">
        <v>820</v>
      </c>
      <c r="C150" s="461"/>
      <c r="D150" s="304" t="s">
        <v>386</v>
      </c>
      <c r="E150" s="304"/>
      <c r="F150" s="302" t="s">
        <v>17</v>
      </c>
      <c r="G150" s="303"/>
      <c r="H150" s="305"/>
    </row>
    <row r="151" spans="1:9">
      <c r="A151" s="26"/>
      <c r="B151" s="485" t="s">
        <v>35</v>
      </c>
      <c r="C151" s="486"/>
      <c r="D151" s="141"/>
      <c r="E151" s="32"/>
      <c r="F151" s="8"/>
      <c r="G151" s="9"/>
      <c r="H151" s="12"/>
      <c r="I151" s="418"/>
    </row>
    <row r="154" spans="1:9" ht="13.5" thickBot="1">
      <c r="A154" s="27" t="s">
        <v>31</v>
      </c>
      <c r="B154" s="49"/>
      <c r="C154" s="49"/>
      <c r="D154" s="49"/>
      <c r="E154" s="49"/>
      <c r="F154" s="49"/>
      <c r="G154" s="50"/>
      <c r="H154" s="51"/>
    </row>
    <row r="155" spans="1:9" ht="29.25" customHeight="1" thickTop="1">
      <c r="A155" s="3" t="s">
        <v>0</v>
      </c>
      <c r="B155" s="23">
        <v>2.8</v>
      </c>
      <c r="C155" s="4" t="s">
        <v>1</v>
      </c>
      <c r="D155" s="463" t="s">
        <v>839</v>
      </c>
      <c r="E155" s="464"/>
      <c r="F155" s="464"/>
      <c r="G155" s="464"/>
      <c r="H155" s="465"/>
    </row>
    <row r="156" spans="1:9" ht="12.75" customHeight="1">
      <c r="A156" s="466" t="s">
        <v>2</v>
      </c>
      <c r="B156" s="13"/>
      <c r="C156" s="469" t="s">
        <v>3</v>
      </c>
      <c r="D156" s="493" t="s">
        <v>384</v>
      </c>
      <c r="E156" s="472"/>
      <c r="F156" s="472"/>
      <c r="G156" s="472"/>
      <c r="H156" s="473"/>
    </row>
    <row r="157" spans="1:9" ht="33.75" customHeight="1">
      <c r="A157" s="467"/>
      <c r="B157" s="14"/>
      <c r="C157" s="470"/>
      <c r="D157" s="474"/>
      <c r="E157" s="475"/>
      <c r="F157" s="475"/>
      <c r="G157" s="475"/>
      <c r="H157" s="476"/>
    </row>
    <row r="158" spans="1:9" ht="105" customHeight="1" thickBot="1">
      <c r="A158" s="468"/>
      <c r="B158" s="15"/>
      <c r="C158" s="5" t="s">
        <v>10</v>
      </c>
      <c r="D158" s="477" t="s">
        <v>840</v>
      </c>
      <c r="E158" s="477"/>
      <c r="F158" s="477"/>
      <c r="G158" s="477"/>
      <c r="H158" s="478"/>
    </row>
    <row r="159" spans="1:9">
      <c r="A159" s="6" t="s">
        <v>4</v>
      </c>
      <c r="B159" s="484" t="s">
        <v>5</v>
      </c>
      <c r="C159" s="484"/>
      <c r="D159" s="7" t="s">
        <v>6</v>
      </c>
      <c r="E159" s="7" t="s">
        <v>25</v>
      </c>
      <c r="F159" s="7" t="s">
        <v>8</v>
      </c>
      <c r="G159" s="6" t="s">
        <v>7</v>
      </c>
      <c r="H159" s="6" t="s">
        <v>9</v>
      </c>
    </row>
    <row r="160" spans="1:9">
      <c r="A160" s="517" t="s">
        <v>391</v>
      </c>
      <c r="B160" s="518"/>
      <c r="C160" s="518"/>
      <c r="D160" s="518"/>
      <c r="E160" s="518"/>
      <c r="F160" s="518"/>
      <c r="G160" s="518"/>
      <c r="H160" s="519"/>
    </row>
    <row r="161" spans="1:9" ht="195" customHeight="1">
      <c r="A161" s="26">
        <v>1</v>
      </c>
      <c r="B161" s="460" t="s">
        <v>389</v>
      </c>
      <c r="C161" s="461"/>
      <c r="D161" s="32" t="s">
        <v>385</v>
      </c>
      <c r="E161" s="169"/>
      <c r="F161" s="8" t="s">
        <v>17</v>
      </c>
      <c r="G161" s="170"/>
      <c r="H161" s="12"/>
    </row>
    <row r="162" spans="1:9" ht="17.25" customHeight="1">
      <c r="A162" s="517" t="s">
        <v>390</v>
      </c>
      <c r="B162" s="520"/>
      <c r="C162" s="520"/>
      <c r="D162" s="520"/>
      <c r="E162" s="520"/>
      <c r="F162" s="520"/>
      <c r="G162" s="520"/>
      <c r="H162" s="521"/>
    </row>
    <row r="163" spans="1:9" ht="51">
      <c r="A163" s="26">
        <v>2</v>
      </c>
      <c r="B163" s="460" t="s">
        <v>824</v>
      </c>
      <c r="C163" s="461"/>
      <c r="D163" s="32" t="s">
        <v>386</v>
      </c>
      <c r="E163" s="169"/>
      <c r="F163" s="8" t="s">
        <v>17</v>
      </c>
      <c r="G163" s="170"/>
      <c r="H163" s="12"/>
    </row>
    <row r="164" spans="1:9" ht="51">
      <c r="A164" s="26">
        <v>3</v>
      </c>
      <c r="B164" s="460" t="s">
        <v>825</v>
      </c>
      <c r="C164" s="461"/>
      <c r="D164" s="32" t="s">
        <v>386</v>
      </c>
      <c r="E164" s="169"/>
      <c r="F164" s="168" t="s">
        <v>17</v>
      </c>
      <c r="G164" s="170"/>
      <c r="H164" s="12"/>
    </row>
    <row r="165" spans="1:9" ht="46.5" customHeight="1">
      <c r="A165" s="26">
        <v>4</v>
      </c>
      <c r="B165" s="460" t="s">
        <v>826</v>
      </c>
      <c r="C165" s="461"/>
      <c r="D165" s="32" t="s">
        <v>386</v>
      </c>
      <c r="E165" s="32"/>
      <c r="F165" s="8" t="s">
        <v>17</v>
      </c>
      <c r="G165" s="170"/>
      <c r="H165" s="12"/>
    </row>
    <row r="166" spans="1:9" ht="51">
      <c r="A166" s="26">
        <v>5</v>
      </c>
      <c r="B166" s="460" t="s">
        <v>827</v>
      </c>
      <c r="C166" s="461"/>
      <c r="D166" s="32" t="s">
        <v>386</v>
      </c>
      <c r="E166" s="146"/>
      <c r="F166" s="226" t="s">
        <v>17</v>
      </c>
      <c r="G166" s="9"/>
      <c r="H166" s="12"/>
    </row>
    <row r="167" spans="1:9" ht="51">
      <c r="A167" s="26">
        <v>6</v>
      </c>
      <c r="B167" s="460" t="s">
        <v>828</v>
      </c>
      <c r="C167" s="461"/>
      <c r="D167" s="32" t="s">
        <v>386</v>
      </c>
      <c r="E167" s="146"/>
      <c r="F167" s="226" t="s">
        <v>17</v>
      </c>
      <c r="G167" s="170"/>
      <c r="H167" s="12"/>
    </row>
    <row r="168" spans="1:9" ht="51">
      <c r="A168" s="26">
        <v>7</v>
      </c>
      <c r="B168" s="460" t="s">
        <v>829</v>
      </c>
      <c r="C168" s="461"/>
      <c r="D168" s="32" t="s">
        <v>386</v>
      </c>
      <c r="E168" s="146"/>
      <c r="F168" s="226" t="s">
        <v>17</v>
      </c>
      <c r="G168" s="170"/>
      <c r="H168" s="12"/>
    </row>
    <row r="169" spans="1:9" ht="51">
      <c r="A169" s="26">
        <v>8</v>
      </c>
      <c r="B169" s="460" t="s">
        <v>830</v>
      </c>
      <c r="C169" s="461"/>
      <c r="D169" s="32" t="s">
        <v>386</v>
      </c>
      <c r="E169" s="146"/>
      <c r="F169" s="226" t="s">
        <v>17</v>
      </c>
      <c r="G169" s="170"/>
      <c r="H169" s="12"/>
    </row>
    <row r="170" spans="1:9" ht="51">
      <c r="A170" s="26">
        <v>9</v>
      </c>
      <c r="B170" s="460" t="s">
        <v>832</v>
      </c>
      <c r="C170" s="461"/>
      <c r="D170" s="32" t="s">
        <v>386</v>
      </c>
      <c r="E170" s="146"/>
      <c r="F170" s="226" t="s">
        <v>17</v>
      </c>
      <c r="G170" s="170"/>
      <c r="H170" s="12"/>
    </row>
    <row r="171" spans="1:9" ht="51">
      <c r="A171" s="26">
        <v>10</v>
      </c>
      <c r="B171" s="460" t="s">
        <v>831</v>
      </c>
      <c r="C171" s="461"/>
      <c r="D171" s="32" t="s">
        <v>386</v>
      </c>
      <c r="E171" s="146"/>
      <c r="F171" s="226" t="s">
        <v>17</v>
      </c>
      <c r="G171" s="170"/>
      <c r="H171" s="12"/>
    </row>
    <row r="172" spans="1:9" ht="51">
      <c r="A172" s="26">
        <v>11</v>
      </c>
      <c r="B172" s="460" t="s">
        <v>833</v>
      </c>
      <c r="C172" s="461"/>
      <c r="D172" s="32" t="s">
        <v>386</v>
      </c>
      <c r="E172" s="146"/>
      <c r="F172" s="226" t="s">
        <v>17</v>
      </c>
      <c r="G172" s="170"/>
      <c r="H172" s="12"/>
    </row>
    <row r="173" spans="1:9" ht="51">
      <c r="A173" s="26">
        <v>12</v>
      </c>
      <c r="B173" s="460" t="s">
        <v>834</v>
      </c>
      <c r="C173" s="461"/>
      <c r="D173" s="32" t="s">
        <v>386</v>
      </c>
      <c r="E173" s="146"/>
      <c r="F173" s="226" t="s">
        <v>17</v>
      </c>
      <c r="G173" s="9"/>
      <c r="H173" s="12"/>
    </row>
    <row r="174" spans="1:9" s="178" customFormat="1" ht="66" customHeight="1">
      <c r="A174" s="317">
        <v>13</v>
      </c>
      <c r="B174" s="460" t="s">
        <v>835</v>
      </c>
      <c r="C174" s="461"/>
      <c r="D174" s="304" t="s">
        <v>386</v>
      </c>
      <c r="E174" s="146"/>
      <c r="F174" s="302" t="s">
        <v>17</v>
      </c>
      <c r="G174" s="303"/>
      <c r="H174" s="305"/>
    </row>
    <row r="175" spans="1:9">
      <c r="A175" s="26"/>
      <c r="B175" s="485" t="s">
        <v>35</v>
      </c>
      <c r="C175" s="486"/>
      <c r="D175" s="141"/>
      <c r="E175" s="32"/>
      <c r="F175" s="8"/>
      <c r="G175" s="9"/>
      <c r="H175" s="12"/>
      <c r="I175" s="418"/>
    </row>
  </sheetData>
  <mergeCells count="164">
    <mergeCell ref="A87:C87"/>
    <mergeCell ref="B93:C93"/>
    <mergeCell ref="B76:C76"/>
    <mergeCell ref="B82:C82"/>
    <mergeCell ref="B88:C88"/>
    <mergeCell ref="B83:C83"/>
    <mergeCell ref="B84:C84"/>
    <mergeCell ref="B85:C85"/>
    <mergeCell ref="B86:C86"/>
    <mergeCell ref="B89:C89"/>
    <mergeCell ref="B90:C90"/>
    <mergeCell ref="B91:C91"/>
    <mergeCell ref="B92:C92"/>
    <mergeCell ref="A81:C81"/>
    <mergeCell ref="B38:C38"/>
    <mergeCell ref="B77:C77"/>
    <mergeCell ref="B47:C47"/>
    <mergeCell ref="B74:C74"/>
    <mergeCell ref="B36:C36"/>
    <mergeCell ref="B28:C28"/>
    <mergeCell ref="A55:C55"/>
    <mergeCell ref="A59:C59"/>
    <mergeCell ref="A63:C63"/>
    <mergeCell ref="B56:C56"/>
    <mergeCell ref="B60:C60"/>
    <mergeCell ref="B61:C61"/>
    <mergeCell ref="B62:C62"/>
    <mergeCell ref="A71:A73"/>
    <mergeCell ref="C71:C72"/>
    <mergeCell ref="B64:C64"/>
    <mergeCell ref="B65:C65"/>
    <mergeCell ref="B66:C66"/>
    <mergeCell ref="A75:C75"/>
    <mergeCell ref="B67:C67"/>
    <mergeCell ref="B58:C58"/>
    <mergeCell ref="A3:H3"/>
    <mergeCell ref="A2:D2"/>
    <mergeCell ref="B10:C10"/>
    <mergeCell ref="B11:C11"/>
    <mergeCell ref="B15:C15"/>
    <mergeCell ref="D6:H6"/>
    <mergeCell ref="A7:A9"/>
    <mergeCell ref="C7:C8"/>
    <mergeCell ref="D7:H8"/>
    <mergeCell ref="D9:H9"/>
    <mergeCell ref="B13:C13"/>
    <mergeCell ref="A4:D4"/>
    <mergeCell ref="B12:C12"/>
    <mergeCell ref="B14:C14"/>
    <mergeCell ref="D18:H18"/>
    <mergeCell ref="A19:A21"/>
    <mergeCell ref="C19:C20"/>
    <mergeCell ref="D19:H20"/>
    <mergeCell ref="D21:H21"/>
    <mergeCell ref="B27:C27"/>
    <mergeCell ref="B24:C24"/>
    <mergeCell ref="B37:C37"/>
    <mergeCell ref="A23:C23"/>
    <mergeCell ref="A29:C29"/>
    <mergeCell ref="B30:C30"/>
    <mergeCell ref="B31:C31"/>
    <mergeCell ref="B32:C32"/>
    <mergeCell ref="A33:C33"/>
    <mergeCell ref="B34:C34"/>
    <mergeCell ref="B35:C35"/>
    <mergeCell ref="B22:C22"/>
    <mergeCell ref="B25:C25"/>
    <mergeCell ref="B26:C26"/>
    <mergeCell ref="D51:H52"/>
    <mergeCell ref="D53:H53"/>
    <mergeCell ref="D70:H70"/>
    <mergeCell ref="D40:H40"/>
    <mergeCell ref="A41:A43"/>
    <mergeCell ref="C41:C42"/>
    <mergeCell ref="D41:H42"/>
    <mergeCell ref="D43:H43"/>
    <mergeCell ref="B44:C44"/>
    <mergeCell ref="B45:C45"/>
    <mergeCell ref="B46:C46"/>
    <mergeCell ref="A118:A120"/>
    <mergeCell ref="C118:C119"/>
    <mergeCell ref="D118:H119"/>
    <mergeCell ref="D120:H120"/>
    <mergeCell ref="D50:H50"/>
    <mergeCell ref="A51:A53"/>
    <mergeCell ref="C51:C52"/>
    <mergeCell ref="B79:C79"/>
    <mergeCell ref="A109:D109"/>
    <mergeCell ref="B113:C113"/>
    <mergeCell ref="B103:C103"/>
    <mergeCell ref="B104:C104"/>
    <mergeCell ref="B106:C106"/>
    <mergeCell ref="A101:D101"/>
    <mergeCell ref="A108:D108"/>
    <mergeCell ref="B105:C105"/>
    <mergeCell ref="B107:C107"/>
    <mergeCell ref="B112:C112"/>
    <mergeCell ref="A111:D111"/>
    <mergeCell ref="B78:C78"/>
    <mergeCell ref="B80:C80"/>
    <mergeCell ref="B54:C54"/>
    <mergeCell ref="B57:C57"/>
    <mergeCell ref="D73:H73"/>
    <mergeCell ref="D71:H72"/>
    <mergeCell ref="D133:H133"/>
    <mergeCell ref="A134:A136"/>
    <mergeCell ref="C134:C135"/>
    <mergeCell ref="D134:H135"/>
    <mergeCell ref="D136:H136"/>
    <mergeCell ref="B128:C128"/>
    <mergeCell ref="B100:C100"/>
    <mergeCell ref="B102:C102"/>
    <mergeCell ref="D96:H96"/>
    <mergeCell ref="A97:A99"/>
    <mergeCell ref="C97:C98"/>
    <mergeCell ref="D97:H98"/>
    <mergeCell ref="D99:H99"/>
    <mergeCell ref="B129:C129"/>
    <mergeCell ref="A127:H127"/>
    <mergeCell ref="B125:C125"/>
    <mergeCell ref="A126:D126"/>
    <mergeCell ref="B110:C110"/>
    <mergeCell ref="A122:D122"/>
    <mergeCell ref="B123:C123"/>
    <mergeCell ref="B124:C124"/>
    <mergeCell ref="B121:C121"/>
    <mergeCell ref="D117:H117"/>
    <mergeCell ref="B142:C142"/>
    <mergeCell ref="B143:C143"/>
    <mergeCell ref="B144:C144"/>
    <mergeCell ref="B145:C145"/>
    <mergeCell ref="B151:C151"/>
    <mergeCell ref="B137:C137"/>
    <mergeCell ref="B139:C139"/>
    <mergeCell ref="B141:C141"/>
    <mergeCell ref="A138:H138"/>
    <mergeCell ref="A140:H140"/>
    <mergeCell ref="B147:C147"/>
    <mergeCell ref="A146:H146"/>
    <mergeCell ref="B148:C148"/>
    <mergeCell ref="B149:C149"/>
    <mergeCell ref="B150:C150"/>
    <mergeCell ref="B159:C159"/>
    <mergeCell ref="A160:H160"/>
    <mergeCell ref="B161:C161"/>
    <mergeCell ref="A162:H162"/>
    <mergeCell ref="B163:C163"/>
    <mergeCell ref="D155:H155"/>
    <mergeCell ref="A156:A158"/>
    <mergeCell ref="C156:C157"/>
    <mergeCell ref="D156:H157"/>
    <mergeCell ref="D158:H158"/>
    <mergeCell ref="B164:C164"/>
    <mergeCell ref="B165:C165"/>
    <mergeCell ref="B166:C166"/>
    <mergeCell ref="B167:C167"/>
    <mergeCell ref="B175:C175"/>
    <mergeCell ref="B168:C168"/>
    <mergeCell ref="B169:C169"/>
    <mergeCell ref="B170:C170"/>
    <mergeCell ref="B171:C171"/>
    <mergeCell ref="B172:C172"/>
    <mergeCell ref="B173:C173"/>
    <mergeCell ref="B174:C174"/>
  </mergeCells>
  <conditionalFormatting sqref="F154 F156:F159 F161 F134:F137 F139 F131:F132 F116 F118:F126 F95 F97:F113 F69 F4 F11:F17 F21:F49 F53:F67 F73:F93 F128:F129 F141:F145 F147:F151 F163:F175">
    <cfRule type="expression" dxfId="182" priority="157">
      <formula>IF(F4="Pass",1,0)</formula>
    </cfRule>
    <cfRule type="expression" dxfId="181" priority="158">
      <formula>IF(F4="Fail",1,0)</formula>
    </cfRule>
  </conditionalFormatting>
  <conditionalFormatting sqref="H154 H156:H159 H161 H134:H137 H139 H131:H132 H116 H118:H126 H95 H97:H113 H69 H4 H11:H17 H21:H49 H53:H67 H73:H93 H128:H129 H141:H145 H147:H151 H163:H175">
    <cfRule type="expression" dxfId="180" priority="156">
      <formula>IF(H4&lt;&gt;"",1,0)</formula>
    </cfRule>
  </conditionalFormatting>
  <conditionalFormatting sqref="B6">
    <cfRule type="expression" dxfId="179" priority="267">
      <formula>IF(COUNTIF(F11:F25,"Fail")&gt;0,1,0)</formula>
    </cfRule>
    <cfRule type="expression" dxfId="178" priority="268">
      <formula>IF(COUNTIF(F11:F25,"Not Started")&gt;0,1,0)</formula>
    </cfRule>
    <cfRule type="expression" dxfId="177" priority="269">
      <formula>IF(COUNTIF(F11:F25,"Pass")&gt;0,1,0)</formula>
    </cfRule>
  </conditionalFormatting>
  <conditionalFormatting sqref="B18">
    <cfRule type="expression" dxfId="176" priority="834">
      <formula>IF(COUNTIF(F25:F94,"Fail")&gt;0,1,0)</formula>
    </cfRule>
    <cfRule type="expression" dxfId="175" priority="835">
      <formula>IF(COUNTIF(F25:F94,"Not Started")&gt;0,1,0)</formula>
    </cfRule>
    <cfRule type="expression" dxfId="174" priority="836">
      <formula>IF(COUNTIF(F25:F94,"Pass")&gt;0,1,0)</formula>
    </cfRule>
  </conditionalFormatting>
  <conditionalFormatting sqref="B70">
    <cfRule type="expression" dxfId="173" priority="906">
      <formula>IF(COUNTIF(F78:F124,"Fail")&gt;0,1,0)</formula>
    </cfRule>
    <cfRule type="expression" dxfId="172" priority="907">
      <formula>IF(COUNTIF(F78:F124,"Not Started")&gt;0,1,0)</formula>
    </cfRule>
    <cfRule type="expression" dxfId="171" priority="908">
      <formula>IF(COUNTIF(F78:F124,"Pass")&gt;0,1,0)</formula>
    </cfRule>
  </conditionalFormatting>
  <conditionalFormatting sqref="B50">
    <cfRule type="expression" dxfId="170" priority="909">
      <formula>IF(COUNTIF(F57:F115,"Fail")&gt;0,1,0)</formula>
    </cfRule>
    <cfRule type="expression" dxfId="169" priority="910">
      <formula>IF(COUNTIF(F57:F115,"Not Started")&gt;0,1,0)</formula>
    </cfRule>
    <cfRule type="expression" dxfId="168" priority="911">
      <formula>IF(COUNTIF(F57:F115,"Pass")&gt;0,1,0)</formula>
    </cfRule>
  </conditionalFormatting>
  <conditionalFormatting sqref="B40">
    <cfRule type="expression" dxfId="167" priority="912">
      <formula>IF(COUNTIF(F45:F119,"Fail")&gt;0,1,0)</formula>
    </cfRule>
    <cfRule type="expression" dxfId="166" priority="913">
      <formula>IF(COUNTIF(F45:F119,"Not Started")&gt;0,1,0)</formula>
    </cfRule>
    <cfRule type="expression" dxfId="165" priority="914">
      <formula>IF(COUNTIF(F45:F119,"Pass")&gt;0,1,0)</formula>
    </cfRule>
  </conditionalFormatting>
  <conditionalFormatting sqref="B117">
    <cfRule type="expression" dxfId="164" priority="1068">
      <formula>IF(COUNTIF(F122:F139,"Fail")&gt;0,1,0)</formula>
    </cfRule>
    <cfRule type="expression" dxfId="163" priority="1069">
      <formula>IF(COUNTIF(F122:F139,"Not Started")&gt;0,1,0)</formula>
    </cfRule>
    <cfRule type="expression" dxfId="162" priority="1070">
      <formula>IF(COUNTIF(F122:F139,"Pass")&gt;0,1,0)</formula>
    </cfRule>
  </conditionalFormatting>
  <conditionalFormatting sqref="B96">
    <cfRule type="expression" dxfId="161" priority="1071">
      <formula>IF(COUNTIF(F102:F130,"Fail")&gt;0,1,0)</formula>
    </cfRule>
    <cfRule type="expression" dxfId="160" priority="1072">
      <formula>IF(COUNTIF(F102:F130,"Not Started")&gt;0,1,0)</formula>
    </cfRule>
    <cfRule type="expression" dxfId="159" priority="1073">
      <formula>IF(COUNTIF(F102:F130,"Pass")&gt;0,1,0)</formula>
    </cfRule>
  </conditionalFormatting>
  <conditionalFormatting sqref="B133">
    <cfRule type="expression" dxfId="158" priority="1170">
      <formula>IF(COUNTIF(F138:F167,"Fail")&gt;0,1,0)</formula>
    </cfRule>
    <cfRule type="expression" dxfId="157" priority="1171">
      <formula>IF(COUNTIF(F138:F167,"Not Started")&gt;0,1,0)</formula>
    </cfRule>
    <cfRule type="expression" dxfId="156" priority="1172">
      <formula>IF(COUNTIF(F138:F167,"Pass")&gt;0,1,0)</formula>
    </cfRule>
  </conditionalFormatting>
  <conditionalFormatting sqref="B155">
    <cfRule type="expression" dxfId="155" priority="1236">
      <formula>IF(COUNTIF(F160:F191,"Fail")&gt;0,1,0)</formula>
    </cfRule>
    <cfRule type="expression" dxfId="154" priority="1237">
      <formula>IF(COUNTIF(F160:F191,"Not Started")&gt;0,1,0)</formula>
    </cfRule>
    <cfRule type="expression" dxfId="153" priority="1238">
      <formula>IF(COUNTIF(F160:F191,"Pass")&gt;0,1,0)</formula>
    </cfRule>
  </conditionalFormatting>
  <dataValidations count="1">
    <dataValidation type="list" allowBlank="1" showInputMessage="1" showErrorMessage="1" sqref="F147:F151 F163:F175 F141:F145 F60:F62 F24:F28 F45:F48 F4 F11:F16 F34:F38 F30:F32 F56:F58 F64:F67 F76:F80 F102:F107 F109:F110 F88:F93 F112:F113 F123:F125 F82:F86 F131 F139 F128:F129 F161">
      <formula1>Status</formula1>
    </dataValidation>
  </dataValidations>
  <printOptions horizontalCentered="1" headings="1" gridLines="1"/>
  <pageMargins left="0.75" right="0.75" top="0.75" bottom="0.75" header="0.3" footer="0.3"/>
  <pageSetup scale="68" fitToHeight="0" orientation="landscape" r:id="rId1"/>
  <headerFooter>
    <oddFooter>&amp;L&amp;"Arial,Regular"&amp;8File: &amp;Z&amp;F
Tab: &amp;A&amp;R&amp;"Arial,Regular"&amp;8Page &amp;P of &amp;N
Printed &amp;D  @ &amp;T</oddFooter>
  </headerFooter>
  <legacyDrawing r:id="rId2"/>
</worksheet>
</file>

<file path=xl/worksheets/sheet6.xml><?xml version="1.0" encoding="utf-8"?>
<worksheet xmlns="http://schemas.openxmlformats.org/spreadsheetml/2006/main" xmlns:r="http://schemas.openxmlformats.org/officeDocument/2006/relationships">
  <sheetPr>
    <tabColor rgb="FF92D050"/>
    <pageSetUpPr fitToPage="1"/>
  </sheetPr>
  <dimension ref="A1:I51"/>
  <sheetViews>
    <sheetView topLeftCell="A48" zoomScaleNormal="100" workbookViewId="0">
      <selection activeCell="I51" sqref="I51"/>
    </sheetView>
  </sheetViews>
  <sheetFormatPr defaultColWidth="9.140625" defaultRowHeight="12.75"/>
  <cols>
    <col min="1" max="1" width="11.85546875" style="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21" bestFit="1" customWidth="1"/>
    <col min="8" max="8" width="11.5703125" style="2" bestFit="1" customWidth="1"/>
    <col min="9" max="16384" width="9.140625" style="1"/>
  </cols>
  <sheetData>
    <row r="1" spans="1:9" ht="18.75" thickBot="1">
      <c r="A1" s="120" t="s">
        <v>352</v>
      </c>
      <c r="B1" s="44"/>
      <c r="C1" s="44"/>
      <c r="E1" s="178"/>
    </row>
    <row r="2" spans="1:9" ht="14.25" thickTop="1" thickBot="1">
      <c r="A2" s="27" t="s">
        <v>31</v>
      </c>
      <c r="E2" s="178"/>
    </row>
    <row r="3" spans="1:9" ht="13.5" thickTop="1">
      <c r="A3" s="3" t="s">
        <v>0</v>
      </c>
      <c r="B3" s="23">
        <v>3</v>
      </c>
      <c r="C3" s="4" t="s">
        <v>1</v>
      </c>
      <c r="D3" s="463" t="s">
        <v>353</v>
      </c>
      <c r="E3" s="464"/>
      <c r="F3" s="464"/>
      <c r="G3" s="464"/>
      <c r="H3" s="465"/>
    </row>
    <row r="4" spans="1:9" ht="12.75" customHeight="1">
      <c r="A4" s="466" t="s">
        <v>2</v>
      </c>
      <c r="B4" s="13"/>
      <c r="C4" s="469" t="s">
        <v>3</v>
      </c>
      <c r="D4" s="493" t="s">
        <v>403</v>
      </c>
      <c r="E4" s="472"/>
      <c r="F4" s="472"/>
      <c r="G4" s="472"/>
      <c r="H4" s="473"/>
    </row>
    <row r="5" spans="1:9" ht="47.25" customHeight="1">
      <c r="A5" s="467"/>
      <c r="B5" s="14"/>
      <c r="C5" s="470"/>
      <c r="D5" s="474"/>
      <c r="E5" s="475"/>
      <c r="F5" s="475"/>
      <c r="G5" s="475"/>
      <c r="H5" s="476"/>
    </row>
    <row r="6" spans="1:9" ht="65.25" customHeight="1" thickBot="1">
      <c r="A6" s="468"/>
      <c r="B6" s="15"/>
      <c r="C6" s="5" t="s">
        <v>10</v>
      </c>
      <c r="D6" s="477" t="s">
        <v>845</v>
      </c>
      <c r="E6" s="477"/>
      <c r="F6" s="477"/>
      <c r="G6" s="477"/>
      <c r="H6" s="478"/>
    </row>
    <row r="7" spans="1:9">
      <c r="A7" s="6" t="s">
        <v>4</v>
      </c>
      <c r="B7" s="484" t="s">
        <v>5</v>
      </c>
      <c r="C7" s="484"/>
      <c r="D7" s="43"/>
      <c r="E7" s="7" t="s">
        <v>25</v>
      </c>
      <c r="F7" s="7" t="s">
        <v>8</v>
      </c>
      <c r="G7" s="6" t="s">
        <v>7</v>
      </c>
      <c r="H7" s="6" t="s">
        <v>9</v>
      </c>
    </row>
    <row r="8" spans="1:9" s="178" customFormat="1">
      <c r="A8" s="546" t="s">
        <v>841</v>
      </c>
      <c r="B8" s="547"/>
      <c r="C8" s="547"/>
      <c r="D8" s="548"/>
      <c r="E8" s="25"/>
      <c r="F8" s="25"/>
      <c r="G8" s="24"/>
      <c r="H8" s="24"/>
    </row>
    <row r="9" spans="1:9" ht="178.9" customHeight="1">
      <c r="A9" s="26">
        <v>1</v>
      </c>
      <c r="B9" s="460" t="s">
        <v>392</v>
      </c>
      <c r="C9" s="461"/>
      <c r="D9" s="220" t="s">
        <v>842</v>
      </c>
      <c r="E9" s="146"/>
      <c r="F9" s="8" t="s">
        <v>17</v>
      </c>
      <c r="G9" s="264"/>
      <c r="H9" s="265"/>
    </row>
    <row r="10" spans="1:9" s="178" customFormat="1">
      <c r="A10" s="546" t="s">
        <v>844</v>
      </c>
      <c r="B10" s="547"/>
      <c r="C10" s="547"/>
      <c r="D10" s="548"/>
      <c r="E10" s="25"/>
      <c r="F10" s="25"/>
      <c r="G10" s="24"/>
      <c r="H10" s="24"/>
    </row>
    <row r="11" spans="1:9" s="178" customFormat="1" ht="178.9" customHeight="1">
      <c r="A11" s="317">
        <v>2</v>
      </c>
      <c r="B11" s="460" t="s">
        <v>392</v>
      </c>
      <c r="C11" s="461"/>
      <c r="D11" s="220" t="s">
        <v>842</v>
      </c>
      <c r="E11" s="146"/>
      <c r="F11" s="302" t="s">
        <v>17</v>
      </c>
      <c r="G11" s="264"/>
      <c r="H11" s="265"/>
    </row>
    <row r="12" spans="1:9" s="178" customFormat="1">
      <c r="A12" s="546" t="s">
        <v>843</v>
      </c>
      <c r="B12" s="547"/>
      <c r="C12" s="547"/>
      <c r="D12" s="548"/>
      <c r="E12" s="25"/>
      <c r="F12" s="25"/>
      <c r="G12" s="24"/>
      <c r="H12" s="24"/>
    </row>
    <row r="13" spans="1:9" s="178" customFormat="1" ht="178.9" customHeight="1">
      <c r="A13" s="317">
        <v>3</v>
      </c>
      <c r="B13" s="460" t="s">
        <v>392</v>
      </c>
      <c r="C13" s="461"/>
      <c r="D13" s="220" t="s">
        <v>842</v>
      </c>
      <c r="E13" s="146"/>
      <c r="F13" s="302" t="s">
        <v>17</v>
      </c>
      <c r="G13" s="264"/>
      <c r="H13" s="265"/>
    </row>
    <row r="14" spans="1:9">
      <c r="A14" s="26" t="s">
        <v>19</v>
      </c>
      <c r="B14" s="485" t="s">
        <v>35</v>
      </c>
      <c r="C14" s="486"/>
      <c r="D14" s="32"/>
      <c r="E14" s="32"/>
      <c r="F14" s="8"/>
      <c r="G14" s="9"/>
      <c r="H14" s="12"/>
      <c r="I14" s="418"/>
    </row>
    <row r="16" spans="1:9" ht="13.5" thickBot="1"/>
    <row r="17" spans="1:9" ht="13.5" thickTop="1">
      <c r="A17" s="3" t="s">
        <v>0</v>
      </c>
      <c r="B17" s="23">
        <v>3.1</v>
      </c>
      <c r="C17" s="4" t="s">
        <v>1</v>
      </c>
      <c r="D17" s="463" t="s">
        <v>410</v>
      </c>
      <c r="E17" s="464"/>
      <c r="F17" s="464"/>
      <c r="G17" s="464"/>
      <c r="H17" s="465"/>
    </row>
    <row r="18" spans="1:9" ht="34.5" customHeight="1">
      <c r="A18" s="466" t="s">
        <v>2</v>
      </c>
      <c r="B18" s="13"/>
      <c r="C18" s="469" t="s">
        <v>3</v>
      </c>
      <c r="D18" s="493" t="s">
        <v>402</v>
      </c>
      <c r="E18" s="472"/>
      <c r="F18" s="472"/>
      <c r="G18" s="472"/>
      <c r="H18" s="473"/>
    </row>
    <row r="19" spans="1:9" ht="21.75" customHeight="1">
      <c r="A19" s="467"/>
      <c r="B19" s="14"/>
      <c r="C19" s="470"/>
      <c r="D19" s="474"/>
      <c r="E19" s="475"/>
      <c r="F19" s="475"/>
      <c r="G19" s="475"/>
      <c r="H19" s="476"/>
    </row>
    <row r="20" spans="1:9" ht="56.25" customHeight="1" thickBot="1">
      <c r="A20" s="468"/>
      <c r="B20" s="15"/>
      <c r="C20" s="5" t="s">
        <v>10</v>
      </c>
      <c r="D20" s="477" t="s">
        <v>846</v>
      </c>
      <c r="E20" s="477"/>
      <c r="F20" s="477"/>
      <c r="G20" s="477"/>
      <c r="H20" s="478"/>
    </row>
    <row r="21" spans="1:9">
      <c r="A21" s="6" t="s">
        <v>4</v>
      </c>
      <c r="B21" s="484" t="s">
        <v>5</v>
      </c>
      <c r="C21" s="484"/>
      <c r="D21" s="7" t="s">
        <v>6</v>
      </c>
      <c r="E21" s="7" t="s">
        <v>25</v>
      </c>
      <c r="F21" s="7" t="s">
        <v>8</v>
      </c>
      <c r="G21" s="6" t="s">
        <v>7</v>
      </c>
      <c r="H21" s="6" t="s">
        <v>9</v>
      </c>
    </row>
    <row r="22" spans="1:9" s="178" customFormat="1">
      <c r="A22" s="546" t="s">
        <v>841</v>
      </c>
      <c r="B22" s="547"/>
      <c r="C22" s="547"/>
      <c r="D22" s="548"/>
      <c r="E22" s="25"/>
      <c r="F22" s="25"/>
      <c r="G22" s="24"/>
      <c r="H22" s="24"/>
    </row>
    <row r="23" spans="1:9" s="178" customFormat="1" ht="121.5" customHeight="1">
      <c r="A23" s="317">
        <v>1</v>
      </c>
      <c r="B23" s="460" t="s">
        <v>847</v>
      </c>
      <c r="C23" s="461"/>
      <c r="D23" s="220" t="s">
        <v>848</v>
      </c>
      <c r="E23" s="146"/>
      <c r="F23" s="302" t="s">
        <v>17</v>
      </c>
      <c r="G23" s="264"/>
      <c r="H23" s="305"/>
    </row>
    <row r="24" spans="1:9" s="178" customFormat="1">
      <c r="A24" s="546" t="s">
        <v>844</v>
      </c>
      <c r="B24" s="547"/>
      <c r="C24" s="547"/>
      <c r="D24" s="548"/>
      <c r="E24" s="25"/>
      <c r="F24" s="25"/>
      <c r="G24" s="24"/>
      <c r="H24" s="24"/>
    </row>
    <row r="25" spans="1:9" ht="86.25" customHeight="1">
      <c r="A25" s="26">
        <v>2</v>
      </c>
      <c r="B25" s="460" t="s">
        <v>849</v>
      </c>
      <c r="C25" s="461"/>
      <c r="D25" s="220" t="s">
        <v>850</v>
      </c>
      <c r="E25" s="146"/>
      <c r="F25" s="8" t="s">
        <v>17</v>
      </c>
      <c r="G25" s="264"/>
      <c r="H25" s="12"/>
    </row>
    <row r="26" spans="1:9" s="178" customFormat="1">
      <c r="A26" s="546" t="s">
        <v>843</v>
      </c>
      <c r="B26" s="547"/>
      <c r="C26" s="547"/>
      <c r="D26" s="548"/>
      <c r="E26" s="25"/>
      <c r="F26" s="25"/>
      <c r="G26" s="24"/>
      <c r="H26" s="24"/>
    </row>
    <row r="27" spans="1:9" s="178" customFormat="1" ht="84" customHeight="1">
      <c r="A27" s="317">
        <v>3</v>
      </c>
      <c r="B27" s="460" t="s">
        <v>851</v>
      </c>
      <c r="C27" s="461"/>
      <c r="D27" s="220" t="s">
        <v>852</v>
      </c>
      <c r="E27" s="146"/>
      <c r="F27" s="302" t="s">
        <v>17</v>
      </c>
      <c r="G27" s="264"/>
      <c r="H27" s="305"/>
    </row>
    <row r="28" spans="1:9">
      <c r="A28" s="26" t="s">
        <v>19</v>
      </c>
      <c r="B28" s="485" t="s">
        <v>35</v>
      </c>
      <c r="C28" s="486"/>
      <c r="D28" s="32"/>
      <c r="E28" s="32"/>
      <c r="F28" s="8"/>
      <c r="G28" s="9"/>
      <c r="H28" s="12"/>
      <c r="I28" s="418"/>
    </row>
    <row r="29" spans="1:9" ht="13.5" thickBot="1"/>
    <row r="30" spans="1:9" ht="13.5" thickTop="1">
      <c r="A30" s="3" t="s">
        <v>0</v>
      </c>
      <c r="B30" s="23">
        <v>3.15</v>
      </c>
      <c r="C30" s="4" t="s">
        <v>1</v>
      </c>
      <c r="D30" s="463" t="s">
        <v>411</v>
      </c>
      <c r="E30" s="464"/>
      <c r="F30" s="464"/>
      <c r="G30" s="464"/>
      <c r="H30" s="465"/>
    </row>
    <row r="31" spans="1:9" ht="34.5" customHeight="1">
      <c r="A31" s="466" t="s">
        <v>2</v>
      </c>
      <c r="B31" s="13"/>
      <c r="C31" s="469" t="s">
        <v>3</v>
      </c>
      <c r="D31" s="493" t="s">
        <v>404</v>
      </c>
      <c r="E31" s="472"/>
      <c r="F31" s="472"/>
      <c r="G31" s="472"/>
      <c r="H31" s="473"/>
    </row>
    <row r="32" spans="1:9" ht="21.75" customHeight="1">
      <c r="A32" s="467"/>
      <c r="B32" s="14"/>
      <c r="C32" s="470"/>
      <c r="D32" s="474"/>
      <c r="E32" s="475"/>
      <c r="F32" s="475"/>
      <c r="G32" s="475"/>
      <c r="H32" s="476"/>
    </row>
    <row r="33" spans="1:9" ht="13.5" thickBot="1">
      <c r="A33" s="468"/>
      <c r="B33" s="15"/>
      <c r="C33" s="5" t="s">
        <v>10</v>
      </c>
      <c r="D33" s="477"/>
      <c r="E33" s="477"/>
      <c r="F33" s="477"/>
      <c r="G33" s="477"/>
      <c r="H33" s="478"/>
    </row>
    <row r="34" spans="1:9">
      <c r="A34" s="6" t="s">
        <v>4</v>
      </c>
      <c r="B34" s="484" t="s">
        <v>5</v>
      </c>
      <c r="C34" s="484"/>
      <c r="D34" s="7" t="s">
        <v>6</v>
      </c>
      <c r="E34" s="7" t="s">
        <v>25</v>
      </c>
      <c r="F34" s="7" t="s">
        <v>8</v>
      </c>
      <c r="G34" s="6" t="s">
        <v>7</v>
      </c>
      <c r="H34" s="24" t="s">
        <v>9</v>
      </c>
    </row>
    <row r="35" spans="1:9" s="178" customFormat="1">
      <c r="A35" s="546" t="s">
        <v>844</v>
      </c>
      <c r="B35" s="547"/>
      <c r="C35" s="547"/>
      <c r="D35" s="548"/>
      <c r="E35" s="25"/>
      <c r="F35" s="25"/>
      <c r="G35" s="24"/>
      <c r="H35" s="24"/>
    </row>
    <row r="36" spans="1:9" ht="64.5" customHeight="1">
      <c r="A36" s="26">
        <v>1</v>
      </c>
      <c r="B36" s="460" t="s">
        <v>401</v>
      </c>
      <c r="C36" s="461"/>
      <c r="D36" s="220" t="s">
        <v>853</v>
      </c>
      <c r="E36" s="146"/>
      <c r="F36" s="176" t="s">
        <v>17</v>
      </c>
      <c r="G36" s="9"/>
      <c r="H36" s="12"/>
    </row>
    <row r="37" spans="1:9">
      <c r="A37" s="26" t="s">
        <v>19</v>
      </c>
      <c r="B37" s="485" t="s">
        <v>35</v>
      </c>
      <c r="C37" s="486"/>
      <c r="D37" s="32"/>
      <c r="E37" s="32"/>
      <c r="F37" s="8"/>
      <c r="G37" s="9"/>
      <c r="H37" s="12"/>
      <c r="I37" s="418"/>
    </row>
    <row r="38" spans="1:9">
      <c r="A38" s="33"/>
      <c r="B38" s="28"/>
      <c r="C38" s="28"/>
      <c r="D38" s="29"/>
      <c r="E38" s="17"/>
      <c r="F38" s="18"/>
      <c r="G38" s="19"/>
      <c r="H38" s="20"/>
    </row>
    <row r="39" spans="1:9" ht="13.5" thickBot="1"/>
    <row r="40" spans="1:9" ht="13.5" thickTop="1">
      <c r="A40" s="3" t="s">
        <v>0</v>
      </c>
      <c r="B40" s="23">
        <v>3.2</v>
      </c>
      <c r="C40" s="4" t="s">
        <v>1</v>
      </c>
      <c r="D40" s="463" t="s">
        <v>412</v>
      </c>
      <c r="E40" s="464"/>
      <c r="F40" s="464"/>
      <c r="G40" s="464"/>
      <c r="H40" s="465"/>
    </row>
    <row r="41" spans="1:9" ht="34.5" customHeight="1">
      <c r="A41" s="466" t="s">
        <v>2</v>
      </c>
      <c r="B41" s="13"/>
      <c r="C41" s="469" t="s">
        <v>3</v>
      </c>
      <c r="D41" s="549" t="s">
        <v>409</v>
      </c>
      <c r="E41" s="550"/>
      <c r="F41" s="550"/>
      <c r="G41" s="550"/>
      <c r="H41" s="551"/>
    </row>
    <row r="42" spans="1:9" ht="33" customHeight="1">
      <c r="A42" s="467"/>
      <c r="B42" s="14"/>
      <c r="C42" s="470"/>
      <c r="D42" s="552"/>
      <c r="E42" s="553"/>
      <c r="F42" s="553"/>
      <c r="G42" s="553"/>
      <c r="H42" s="554"/>
    </row>
    <row r="43" spans="1:9" ht="45.75" customHeight="1" thickBot="1">
      <c r="A43" s="468"/>
      <c r="B43" s="15"/>
      <c r="C43" s="5" t="s">
        <v>10</v>
      </c>
      <c r="D43" s="477" t="s">
        <v>354</v>
      </c>
      <c r="E43" s="477"/>
      <c r="F43" s="477"/>
      <c r="G43" s="477"/>
      <c r="H43" s="478"/>
    </row>
    <row r="44" spans="1:9">
      <c r="A44" s="6" t="s">
        <v>4</v>
      </c>
      <c r="B44" s="484" t="s">
        <v>5</v>
      </c>
      <c r="C44" s="484"/>
      <c r="D44" s="7" t="s">
        <v>6</v>
      </c>
      <c r="E44" s="7" t="s">
        <v>25</v>
      </c>
      <c r="F44" s="7" t="s">
        <v>8</v>
      </c>
      <c r="G44" s="6" t="s">
        <v>7</v>
      </c>
      <c r="H44" s="6" t="s">
        <v>9</v>
      </c>
    </row>
    <row r="45" spans="1:9" s="30" customFormat="1">
      <c r="A45" s="439" t="s">
        <v>859</v>
      </c>
      <c r="B45" s="121"/>
      <c r="C45" s="122"/>
      <c r="D45" s="25"/>
      <c r="E45" s="25"/>
      <c r="F45" s="25"/>
      <c r="G45" s="24"/>
      <c r="H45" s="24"/>
    </row>
    <row r="46" spans="1:9" ht="63" customHeight="1">
      <c r="A46" s="26">
        <v>1</v>
      </c>
      <c r="B46" s="460" t="s">
        <v>406</v>
      </c>
      <c r="C46" s="461"/>
      <c r="D46" s="16" t="s">
        <v>405</v>
      </c>
      <c r="E46" s="146"/>
      <c r="F46" s="177" t="s">
        <v>17</v>
      </c>
      <c r="G46" s="264"/>
      <c r="H46" s="12"/>
    </row>
    <row r="47" spans="1:9" ht="80.25" customHeight="1">
      <c r="A47" s="26">
        <v>2</v>
      </c>
      <c r="B47" s="460" t="s">
        <v>407</v>
      </c>
      <c r="C47" s="461"/>
      <c r="D47" s="220" t="s">
        <v>854</v>
      </c>
      <c r="E47" s="146"/>
      <c r="F47" s="226" t="s">
        <v>17</v>
      </c>
      <c r="G47" s="264"/>
      <c r="H47" s="12"/>
    </row>
    <row r="48" spans="1:9" ht="89.25">
      <c r="A48" s="26">
        <v>3</v>
      </c>
      <c r="B48" s="460" t="s">
        <v>856</v>
      </c>
      <c r="C48" s="461"/>
      <c r="D48" s="220" t="s">
        <v>855</v>
      </c>
      <c r="E48" s="146"/>
      <c r="F48" s="226" t="s">
        <v>17</v>
      </c>
      <c r="G48" s="264"/>
      <c r="H48" s="12"/>
    </row>
    <row r="49" spans="1:9" ht="95.25" customHeight="1">
      <c r="A49" s="26">
        <v>4</v>
      </c>
      <c r="B49" s="460" t="s">
        <v>857</v>
      </c>
      <c r="C49" s="461"/>
      <c r="D49" s="16" t="s">
        <v>408</v>
      </c>
      <c r="E49" s="146"/>
      <c r="F49" s="226" t="s">
        <v>17</v>
      </c>
      <c r="G49" s="264"/>
      <c r="H49" s="12"/>
    </row>
    <row r="50" spans="1:9" ht="44.25" customHeight="1">
      <c r="A50" s="26">
        <v>5</v>
      </c>
      <c r="B50" s="460" t="s">
        <v>858</v>
      </c>
      <c r="C50" s="461"/>
      <c r="D50" s="16" t="s">
        <v>405</v>
      </c>
      <c r="E50" s="146"/>
      <c r="F50" s="226" t="s">
        <v>17</v>
      </c>
      <c r="G50" s="264"/>
      <c r="H50" s="12"/>
    </row>
    <row r="51" spans="1:9">
      <c r="A51" s="26" t="s">
        <v>19</v>
      </c>
      <c r="B51" s="485" t="s">
        <v>35</v>
      </c>
      <c r="C51" s="486"/>
      <c r="D51" s="32"/>
      <c r="E51" s="32"/>
      <c r="F51" s="8"/>
      <c r="G51" s="9"/>
      <c r="H51" s="12"/>
      <c r="I51" s="418"/>
    </row>
  </sheetData>
  <mergeCells count="47">
    <mergeCell ref="B44:C44"/>
    <mergeCell ref="B46:C46"/>
    <mergeCell ref="B51:C51"/>
    <mergeCell ref="B47:C47"/>
    <mergeCell ref="B48:C48"/>
    <mergeCell ref="B49:C49"/>
    <mergeCell ref="B50:C50"/>
    <mergeCell ref="D40:H40"/>
    <mergeCell ref="A41:A43"/>
    <mergeCell ref="C41:C42"/>
    <mergeCell ref="D41:H42"/>
    <mergeCell ref="D43:H43"/>
    <mergeCell ref="D3:H3"/>
    <mergeCell ref="A4:A6"/>
    <mergeCell ref="C4:C5"/>
    <mergeCell ref="D4:H5"/>
    <mergeCell ref="D6:H6"/>
    <mergeCell ref="A18:A20"/>
    <mergeCell ref="C18:C19"/>
    <mergeCell ref="D18:H19"/>
    <mergeCell ref="D20:H20"/>
    <mergeCell ref="B21:C21"/>
    <mergeCell ref="B7:C7"/>
    <mergeCell ref="B9:C9"/>
    <mergeCell ref="B28:C28"/>
    <mergeCell ref="B14:C14"/>
    <mergeCell ref="D17:H17"/>
    <mergeCell ref="B25:C25"/>
    <mergeCell ref="B13:C13"/>
    <mergeCell ref="B11:C11"/>
    <mergeCell ref="A8:D8"/>
    <mergeCell ref="A10:D10"/>
    <mergeCell ref="A12:D12"/>
    <mergeCell ref="A22:D22"/>
    <mergeCell ref="B23:C23"/>
    <mergeCell ref="A24:D24"/>
    <mergeCell ref="A26:D26"/>
    <mergeCell ref="B27:C27"/>
    <mergeCell ref="B36:C36"/>
    <mergeCell ref="B37:C37"/>
    <mergeCell ref="D30:H30"/>
    <mergeCell ref="A31:A33"/>
    <mergeCell ref="C31:C32"/>
    <mergeCell ref="D31:H32"/>
    <mergeCell ref="D33:H33"/>
    <mergeCell ref="A35:D35"/>
    <mergeCell ref="B34:C34"/>
  </mergeCells>
  <conditionalFormatting sqref="F46:F51 F9 F11 F13:F14 F23 F25 F27:F34 F36:F38">
    <cfRule type="expression" dxfId="152" priority="179">
      <formula>IF(F9="Pass",1,0)</formula>
    </cfRule>
    <cfRule type="expression" dxfId="151" priority="180">
      <formula>IF(F9="Fail",1,0)</formula>
    </cfRule>
  </conditionalFormatting>
  <conditionalFormatting sqref="H46:H51 H9 H11 H13:H14 H23 H25 H27:H34 H36:H38">
    <cfRule type="expression" dxfId="150" priority="178">
      <formula>IF(H9&lt;&gt;"",1,0)</formula>
    </cfRule>
  </conditionalFormatting>
  <conditionalFormatting sqref="B3">
    <cfRule type="expression" dxfId="149" priority="196">
      <formula>IF(COUNTIF(F9:F9,"Fail")&gt;0,1,0)</formula>
    </cfRule>
    <cfRule type="expression" dxfId="148" priority="197">
      <formula>IF(COUNTIF(F9:F9,"Not Started")&gt;0,1,0)</formula>
    </cfRule>
    <cfRule type="expression" dxfId="147" priority="198">
      <formula>IF(COUNTIF(F9:F9,"Pass")&gt;0,1,0)</formula>
    </cfRule>
  </conditionalFormatting>
  <conditionalFormatting sqref="B17">
    <cfRule type="expression" dxfId="146" priority="208">
      <formula>IF(COUNTIF(F25:F25,"Fail")&gt;0,1,0)</formula>
    </cfRule>
    <cfRule type="expression" dxfId="145" priority="209">
      <formula>IF(COUNTIF(F25:F25,"Not Started")&gt;0,1,0)</formula>
    </cfRule>
    <cfRule type="expression" dxfId="144" priority="210">
      <formula>IF(COUNTIF(F25:F25,"Pass")&gt;0,1,0)</formula>
    </cfRule>
  </conditionalFormatting>
  <conditionalFormatting sqref="B40">
    <cfRule type="expression" dxfId="143" priority="13">
      <formula>IF(COUNTIF(F46:F46,"Fail")&gt;0,1,0)</formula>
    </cfRule>
    <cfRule type="expression" dxfId="142" priority="14">
      <formula>IF(COUNTIF(F46:F46,"Not Started")&gt;0,1,0)</formula>
    </cfRule>
    <cfRule type="expression" dxfId="141" priority="15">
      <formula>IF(COUNTIF(F46:F46,"Pass")&gt;0,1,0)</formula>
    </cfRule>
  </conditionalFormatting>
  <conditionalFormatting sqref="B40">
    <cfRule type="expression" dxfId="140" priority="10">
      <formula>IF(COUNTIF(F46:F52,"Fail")&gt;0,1,0)</formula>
    </cfRule>
    <cfRule type="expression" dxfId="139" priority="11">
      <formula>IF(COUNTIF(F46:F52,"Not Started")&gt;0,1,0)</formula>
    </cfRule>
    <cfRule type="expression" dxfId="138" priority="12">
      <formula>IF(COUNTIF(F46:F52,"Pass")&gt;0,1,0)</formula>
    </cfRule>
  </conditionalFormatting>
  <conditionalFormatting sqref="B30">
    <cfRule type="expression" dxfId="137" priority="7">
      <formula>IF(COUNTIF(F36:F36,"Fail")&gt;0,1,0)</formula>
    </cfRule>
    <cfRule type="expression" dxfId="136" priority="8">
      <formula>IF(COUNTIF(F36:F36,"Not Started")&gt;0,1,0)</formula>
    </cfRule>
    <cfRule type="expression" dxfId="135" priority="9">
      <formula>IF(COUNTIF(F36:F36,"Pass")&gt;0,1,0)</formula>
    </cfRule>
  </conditionalFormatting>
  <conditionalFormatting sqref="B30">
    <cfRule type="expression" dxfId="134" priority="316">
      <formula>IF(COUNTIF(F36:F47,"Fail")&gt;0,1,0)</formula>
    </cfRule>
    <cfRule type="expression" dxfId="133" priority="317">
      <formula>IF(COUNTIF(F36:F47,"Not Started")&gt;0,1,0)</formula>
    </cfRule>
    <cfRule type="expression" dxfId="132" priority="318">
      <formula>IF(COUNTIF(F36:F47,"Pass")&gt;0,1,0)</formula>
    </cfRule>
  </conditionalFormatting>
  <conditionalFormatting sqref="B17">
    <cfRule type="expression" dxfId="131" priority="319">
      <formula>IF(COUNTIF(F25:F38,"Fail")&gt;0,1,0)</formula>
    </cfRule>
    <cfRule type="expression" dxfId="130" priority="320">
      <formula>IF(COUNTIF(F25:F38,"Not Started")&gt;0,1,0)</formula>
    </cfRule>
    <cfRule type="expression" dxfId="129" priority="321">
      <formula>IF(COUNTIF(F25:F38,"Pass")&gt;0,1,0)</formula>
    </cfRule>
  </conditionalFormatting>
  <dataValidations count="1">
    <dataValidation type="list" allowBlank="1" showInputMessage="1" showErrorMessage="1" sqref="F46:F51 F13:F14 F9 F11 F23 F25 F27:F28 F36:F38">
      <formula1>Status</formula1>
    </dataValidation>
  </dataValidations>
  <printOptions horizontalCentered="1" headings="1" gridLines="1"/>
  <pageMargins left="0.75" right="0.75" top="0.75" bottom="0.75" header="0.3" footer="0.3"/>
  <pageSetup scale="68" fitToHeight="0" orientation="landscape" r:id="rId1"/>
  <headerFooter>
    <oddFooter>&amp;L&amp;"Arial,Regular"&amp;8File: &amp;Z&amp;F
Tab: &amp;A&amp;R&amp;"Arial,Regular"&amp;8Page &amp;P of &amp;N
Printed &amp;D  @ &amp;T</oddFooter>
  </headerFooter>
  <legacyDrawing r:id="rId2"/>
</worksheet>
</file>

<file path=xl/worksheets/sheet7.xml><?xml version="1.0" encoding="utf-8"?>
<worksheet xmlns="http://schemas.openxmlformats.org/spreadsheetml/2006/main" xmlns:r="http://schemas.openxmlformats.org/officeDocument/2006/relationships">
  <sheetPr>
    <tabColor rgb="FF92D050"/>
    <pageSetUpPr fitToPage="1"/>
  </sheetPr>
  <dimension ref="A1:S134"/>
  <sheetViews>
    <sheetView topLeftCell="A53" zoomScale="80" zoomScaleNormal="80" workbookViewId="0">
      <selection activeCell="D62" sqref="D62"/>
    </sheetView>
  </sheetViews>
  <sheetFormatPr defaultColWidth="9.140625" defaultRowHeight="12.75"/>
  <cols>
    <col min="1" max="1" width="11.85546875" style="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21" bestFit="1" customWidth="1"/>
    <col min="8" max="8" width="11.5703125" style="2" bestFit="1" customWidth="1"/>
    <col min="9" max="16384" width="9.140625" style="1"/>
  </cols>
  <sheetData>
    <row r="1" spans="1:8" ht="18">
      <c r="A1" s="568" t="s">
        <v>637</v>
      </c>
      <c r="B1" s="568"/>
      <c r="C1" s="568"/>
      <c r="D1" s="568"/>
      <c r="E1" s="568"/>
      <c r="F1" s="568"/>
      <c r="G1" s="568"/>
      <c r="H1" s="568"/>
    </row>
    <row r="2" spans="1:8" ht="18">
      <c r="A2" s="569" t="s">
        <v>413</v>
      </c>
      <c r="B2" s="569"/>
      <c r="C2" s="569"/>
      <c r="D2" s="569"/>
      <c r="E2" s="569"/>
      <c r="F2" s="569"/>
      <c r="G2" s="569"/>
      <c r="H2" s="569"/>
    </row>
    <row r="3" spans="1:8" ht="62.25" customHeight="1">
      <c r="A3" s="575" t="s">
        <v>636</v>
      </c>
      <c r="B3" s="576"/>
      <c r="C3" s="576"/>
      <c r="D3" s="576"/>
      <c r="E3" s="576"/>
      <c r="F3" s="576"/>
      <c r="G3" s="576"/>
      <c r="H3" s="576"/>
    </row>
    <row r="4" spans="1:8">
      <c r="A4" s="27" t="s">
        <v>31</v>
      </c>
    </row>
    <row r="5" spans="1:8" ht="14.25" customHeight="1" thickBot="1">
      <c r="A5" s="125"/>
      <c r="B5" s="125"/>
      <c r="C5" s="125"/>
      <c r="D5" s="125"/>
      <c r="E5" s="125"/>
      <c r="F5" s="125"/>
      <c r="G5" s="126"/>
      <c r="H5" s="127"/>
    </row>
    <row r="6" spans="1:8" ht="13.5" thickTop="1">
      <c r="A6" s="3" t="s">
        <v>0</v>
      </c>
      <c r="B6" s="23">
        <v>4</v>
      </c>
      <c r="C6" s="4" t="s">
        <v>1</v>
      </c>
      <c r="D6" s="463" t="s">
        <v>446</v>
      </c>
      <c r="E6" s="464"/>
      <c r="F6" s="464"/>
      <c r="G6" s="464"/>
      <c r="H6" s="465"/>
    </row>
    <row r="7" spans="1:8" ht="12.75" customHeight="1">
      <c r="A7" s="466" t="s">
        <v>2</v>
      </c>
      <c r="B7" s="13"/>
      <c r="C7" s="469" t="s">
        <v>3</v>
      </c>
      <c r="D7" s="493" t="s">
        <v>418</v>
      </c>
      <c r="E7" s="472"/>
      <c r="F7" s="472"/>
      <c r="G7" s="472"/>
      <c r="H7" s="473"/>
    </row>
    <row r="8" spans="1:8" ht="33" customHeight="1">
      <c r="A8" s="467"/>
      <c r="B8" s="14"/>
      <c r="C8" s="470"/>
      <c r="D8" s="474"/>
      <c r="E8" s="475"/>
      <c r="F8" s="475"/>
      <c r="G8" s="475"/>
      <c r="H8" s="476"/>
    </row>
    <row r="9" spans="1:8" ht="58.5" customHeight="1" thickBot="1">
      <c r="A9" s="468"/>
      <c r="B9" s="15"/>
      <c r="C9" s="5" t="s">
        <v>10</v>
      </c>
      <c r="D9" s="477" t="s">
        <v>455</v>
      </c>
      <c r="E9" s="477"/>
      <c r="F9" s="477"/>
      <c r="G9" s="477"/>
      <c r="H9" s="478"/>
    </row>
    <row r="10" spans="1:8">
      <c r="A10" s="6" t="s">
        <v>4</v>
      </c>
      <c r="B10" s="484" t="s">
        <v>5</v>
      </c>
      <c r="C10" s="484"/>
      <c r="D10" s="43"/>
      <c r="E10" s="7" t="s">
        <v>25</v>
      </c>
      <c r="F10" s="7" t="s">
        <v>8</v>
      </c>
      <c r="G10" s="6" t="s">
        <v>7</v>
      </c>
      <c r="H10" s="6" t="s">
        <v>9</v>
      </c>
    </row>
    <row r="11" spans="1:8" ht="29.25" customHeight="1">
      <c r="A11" s="26">
        <v>1</v>
      </c>
      <c r="B11" s="460" t="s">
        <v>414</v>
      </c>
      <c r="C11" s="461"/>
      <c r="D11" s="220" t="s">
        <v>879</v>
      </c>
      <c r="E11" s="32"/>
      <c r="F11" s="8" t="s">
        <v>17</v>
      </c>
      <c r="G11" s="9"/>
      <c r="H11" s="12"/>
    </row>
    <row r="12" spans="1:8" ht="85.5" customHeight="1">
      <c r="A12" s="26">
        <v>2</v>
      </c>
      <c r="B12" s="460" t="s">
        <v>417</v>
      </c>
      <c r="C12" s="461"/>
      <c r="D12" s="220" t="s">
        <v>887</v>
      </c>
      <c r="E12" s="32"/>
      <c r="F12" s="226" t="s">
        <v>17</v>
      </c>
      <c r="G12" s="9"/>
      <c r="H12" s="12"/>
    </row>
    <row r="13" spans="1:8" ht="41.25" customHeight="1">
      <c r="A13" s="26">
        <v>3</v>
      </c>
      <c r="B13" s="460" t="s">
        <v>34</v>
      </c>
      <c r="C13" s="461"/>
      <c r="D13" s="220" t="s">
        <v>880</v>
      </c>
      <c r="E13" s="32"/>
      <c r="F13" s="226" t="s">
        <v>17</v>
      </c>
      <c r="G13" s="9"/>
      <c r="H13" s="12"/>
    </row>
    <row r="14" spans="1:8" ht="96.75" customHeight="1">
      <c r="A14" s="26">
        <v>4</v>
      </c>
      <c r="B14" s="460" t="s">
        <v>420</v>
      </c>
      <c r="C14" s="461"/>
      <c r="D14" s="220" t="s">
        <v>862</v>
      </c>
      <c r="E14" s="32"/>
      <c r="F14" s="226" t="s">
        <v>17</v>
      </c>
      <c r="G14" s="9"/>
      <c r="H14" s="12"/>
    </row>
    <row r="15" spans="1:8" ht="113.25" customHeight="1">
      <c r="A15" s="26">
        <v>5</v>
      </c>
      <c r="B15" s="460" t="s">
        <v>283</v>
      </c>
      <c r="C15" s="461"/>
      <c r="D15" s="16" t="s">
        <v>290</v>
      </c>
      <c r="E15" s="32"/>
      <c r="F15" s="226" t="s">
        <v>17</v>
      </c>
      <c r="G15" s="9"/>
      <c r="H15" s="167"/>
    </row>
    <row r="16" spans="1:8" ht="115.5" customHeight="1">
      <c r="A16" s="26">
        <v>6</v>
      </c>
      <c r="B16" s="460" t="s">
        <v>284</v>
      </c>
      <c r="C16" s="461"/>
      <c r="D16" s="220" t="s">
        <v>291</v>
      </c>
      <c r="E16" s="32"/>
      <c r="F16" s="226" t="s">
        <v>17</v>
      </c>
      <c r="G16" s="9"/>
      <c r="H16" s="12"/>
    </row>
    <row r="17" spans="1:8" s="178" customFormat="1">
      <c r="A17" s="517" t="s">
        <v>891</v>
      </c>
      <c r="B17" s="555"/>
      <c r="C17" s="555"/>
      <c r="D17" s="555"/>
      <c r="E17" s="555"/>
      <c r="F17" s="555"/>
      <c r="G17" s="555"/>
      <c r="H17" s="556"/>
    </row>
    <row r="18" spans="1:8" ht="33.75" customHeight="1">
      <c r="A18" s="26">
        <v>7</v>
      </c>
      <c r="B18" s="460" t="s">
        <v>292</v>
      </c>
      <c r="C18" s="461"/>
      <c r="D18" s="220" t="s">
        <v>296</v>
      </c>
      <c r="E18" s="182"/>
      <c r="F18" s="180" t="s">
        <v>17</v>
      </c>
      <c r="G18" s="181"/>
      <c r="H18" s="12"/>
    </row>
    <row r="19" spans="1:8" ht="31.5" customHeight="1">
      <c r="A19" s="26">
        <v>8</v>
      </c>
      <c r="B19" s="460" t="s">
        <v>293</v>
      </c>
      <c r="C19" s="461"/>
      <c r="D19" s="220" t="s">
        <v>863</v>
      </c>
      <c r="E19" s="182"/>
      <c r="F19" s="226" t="s">
        <v>17</v>
      </c>
      <c r="G19" s="181"/>
      <c r="H19" s="12"/>
    </row>
    <row r="20" spans="1:8" ht="54.75" customHeight="1">
      <c r="A20" s="26">
        <v>9</v>
      </c>
      <c r="B20" s="460" t="s">
        <v>295</v>
      </c>
      <c r="C20" s="461"/>
      <c r="D20" s="220" t="s">
        <v>894</v>
      </c>
      <c r="E20" s="182"/>
      <c r="F20" s="226" t="s">
        <v>17</v>
      </c>
      <c r="G20" s="181"/>
      <c r="H20" s="12"/>
    </row>
    <row r="21" spans="1:8" ht="31.5" customHeight="1">
      <c r="A21" s="26">
        <v>10</v>
      </c>
      <c r="B21" s="460" t="s">
        <v>294</v>
      </c>
      <c r="C21" s="461"/>
      <c r="D21" s="220" t="s">
        <v>297</v>
      </c>
      <c r="E21" s="182"/>
      <c r="F21" s="226" t="s">
        <v>17</v>
      </c>
      <c r="G21" s="181"/>
      <c r="H21" s="12"/>
    </row>
    <row r="22" spans="1:8" s="178" customFormat="1" ht="31.5" customHeight="1">
      <c r="A22" s="317">
        <v>11</v>
      </c>
      <c r="B22" s="485" t="s">
        <v>864</v>
      </c>
      <c r="C22" s="513"/>
      <c r="D22" s="440" t="s">
        <v>865</v>
      </c>
      <c r="E22" s="304"/>
      <c r="F22" s="302"/>
      <c r="G22" s="303"/>
      <c r="H22" s="305"/>
    </row>
    <row r="23" spans="1:8" s="178" customFormat="1">
      <c r="A23" s="450" t="s">
        <v>892</v>
      </c>
      <c r="B23" s="442"/>
      <c r="C23" s="443"/>
      <c r="D23" s="220"/>
      <c r="E23" s="267"/>
      <c r="F23" s="302"/>
      <c r="G23" s="264"/>
      <c r="H23" s="305"/>
    </row>
    <row r="24" spans="1:8" ht="81" customHeight="1">
      <c r="A24" s="26">
        <v>12</v>
      </c>
      <c r="B24" s="460" t="s">
        <v>422</v>
      </c>
      <c r="C24" s="461"/>
      <c r="D24" s="16" t="s">
        <v>421</v>
      </c>
      <c r="E24" s="182"/>
      <c r="F24" s="226" t="s">
        <v>17</v>
      </c>
      <c r="G24" s="181"/>
      <c r="H24" s="12"/>
    </row>
    <row r="25" spans="1:8" ht="48" customHeight="1">
      <c r="A25" s="26">
        <v>13</v>
      </c>
      <c r="B25" s="460" t="s">
        <v>350</v>
      </c>
      <c r="C25" s="461"/>
      <c r="D25" s="220" t="s">
        <v>895</v>
      </c>
      <c r="E25" s="182"/>
      <c r="F25" s="226" t="s">
        <v>17</v>
      </c>
      <c r="G25" s="181"/>
      <c r="H25" s="12"/>
    </row>
    <row r="26" spans="1:8" s="178" customFormat="1" ht="18.75" customHeight="1">
      <c r="A26" s="517" t="s">
        <v>866</v>
      </c>
      <c r="B26" s="518"/>
      <c r="C26" s="518"/>
      <c r="D26" s="519"/>
      <c r="E26" s="304"/>
      <c r="F26" s="302"/>
      <c r="G26" s="303"/>
      <c r="H26" s="305"/>
    </row>
    <row r="27" spans="1:8" ht="15" customHeight="1">
      <c r="A27" s="26">
        <v>14</v>
      </c>
      <c r="B27" s="460" t="s">
        <v>285</v>
      </c>
      <c r="C27" s="461"/>
      <c r="D27" s="16" t="s">
        <v>298</v>
      </c>
      <c r="E27" s="182"/>
      <c r="F27" s="226" t="s">
        <v>17</v>
      </c>
      <c r="G27" s="181"/>
      <c r="H27" s="12"/>
    </row>
    <row r="28" spans="1:8" ht="54" customHeight="1">
      <c r="A28" s="26">
        <v>15</v>
      </c>
      <c r="B28" s="460" t="s">
        <v>349</v>
      </c>
      <c r="C28" s="461"/>
      <c r="D28" s="220" t="s">
        <v>351</v>
      </c>
      <c r="E28" s="182"/>
      <c r="F28" s="226" t="s">
        <v>17</v>
      </c>
      <c r="G28" s="181"/>
      <c r="H28" s="12"/>
    </row>
    <row r="29" spans="1:8">
      <c r="A29" s="26">
        <v>16</v>
      </c>
      <c r="B29" s="460" t="s">
        <v>286</v>
      </c>
      <c r="C29" s="461"/>
      <c r="D29" s="16" t="s">
        <v>299</v>
      </c>
      <c r="E29" s="182"/>
      <c r="F29" s="226" t="s">
        <v>17</v>
      </c>
      <c r="G29" s="181"/>
      <c r="H29" s="12"/>
    </row>
    <row r="30" spans="1:8">
      <c r="A30" s="26">
        <v>17</v>
      </c>
      <c r="B30" s="460" t="s">
        <v>287</v>
      </c>
      <c r="C30" s="461"/>
      <c r="D30" s="441" t="s">
        <v>867</v>
      </c>
      <c r="E30" s="182"/>
      <c r="F30" s="226" t="s">
        <v>17</v>
      </c>
      <c r="G30" s="181"/>
      <c r="H30" s="12"/>
    </row>
    <row r="31" spans="1:8">
      <c r="A31" s="26">
        <v>18</v>
      </c>
      <c r="B31" s="460" t="s">
        <v>288</v>
      </c>
      <c r="C31" s="461"/>
      <c r="D31" s="441" t="s">
        <v>867</v>
      </c>
      <c r="E31" s="182"/>
      <c r="F31" s="226" t="s">
        <v>17</v>
      </c>
      <c r="G31" s="181"/>
      <c r="H31" s="12"/>
    </row>
    <row r="32" spans="1:8" ht="27.75" customHeight="1">
      <c r="A32" s="26">
        <v>19</v>
      </c>
      <c r="B32" s="460" t="s">
        <v>289</v>
      </c>
      <c r="C32" s="461"/>
      <c r="D32" s="220" t="s">
        <v>868</v>
      </c>
      <c r="E32" s="182"/>
      <c r="F32" s="226" t="s">
        <v>17</v>
      </c>
      <c r="G32" s="181"/>
      <c r="H32" s="12"/>
    </row>
    <row r="33" spans="1:9">
      <c r="A33" s="26" t="s">
        <v>19</v>
      </c>
      <c r="B33" s="485" t="s">
        <v>35</v>
      </c>
      <c r="C33" s="513"/>
      <c r="D33" s="32"/>
      <c r="E33" s="32"/>
      <c r="F33" s="8"/>
      <c r="G33" s="9"/>
      <c r="H33" s="12"/>
      <c r="I33" s="418"/>
    </row>
    <row r="36" spans="1:9" ht="14.25" customHeight="1" thickBot="1">
      <c r="A36" s="125"/>
      <c r="B36" s="125"/>
      <c r="C36" s="125"/>
      <c r="D36" s="125"/>
      <c r="E36" s="125"/>
      <c r="F36" s="125"/>
      <c r="G36" s="126"/>
      <c r="H36" s="127"/>
    </row>
    <row r="37" spans="1:9" ht="13.5" thickTop="1">
      <c r="A37" s="3" t="s">
        <v>0</v>
      </c>
      <c r="B37" s="23">
        <v>4.0999999999999996</v>
      </c>
      <c r="C37" s="4" t="s">
        <v>1</v>
      </c>
      <c r="D37" s="463" t="s">
        <v>442</v>
      </c>
      <c r="E37" s="464"/>
      <c r="F37" s="464"/>
      <c r="G37" s="464"/>
      <c r="H37" s="465"/>
    </row>
    <row r="38" spans="1:9" ht="34.5" customHeight="1">
      <c r="A38" s="466" t="s">
        <v>2</v>
      </c>
      <c r="B38" s="13"/>
      <c r="C38" s="469" t="s">
        <v>3</v>
      </c>
      <c r="D38" s="493" t="s">
        <v>462</v>
      </c>
      <c r="E38" s="472"/>
      <c r="F38" s="472"/>
      <c r="G38" s="472"/>
      <c r="H38" s="473"/>
    </row>
    <row r="39" spans="1:9" ht="15.75" customHeight="1">
      <c r="A39" s="467"/>
      <c r="B39" s="14"/>
      <c r="C39" s="470"/>
      <c r="D39" s="474"/>
      <c r="E39" s="475"/>
      <c r="F39" s="475"/>
      <c r="G39" s="475"/>
      <c r="H39" s="476"/>
    </row>
    <row r="40" spans="1:9" ht="60" customHeight="1" thickBot="1">
      <c r="A40" s="468"/>
      <c r="B40" s="15"/>
      <c r="C40" s="5" t="s">
        <v>10</v>
      </c>
      <c r="D40" s="566" t="s">
        <v>870</v>
      </c>
      <c r="E40" s="566"/>
      <c r="F40" s="566"/>
      <c r="G40" s="566"/>
      <c r="H40" s="567"/>
    </row>
    <row r="41" spans="1:9">
      <c r="A41" s="6" t="s">
        <v>4</v>
      </c>
      <c r="B41" s="484" t="s">
        <v>5</v>
      </c>
      <c r="C41" s="484"/>
      <c r="D41" s="7" t="s">
        <v>6</v>
      </c>
      <c r="E41" s="7" t="s">
        <v>25</v>
      </c>
      <c r="F41" s="7" t="s">
        <v>8</v>
      </c>
      <c r="G41" s="6" t="s">
        <v>7</v>
      </c>
      <c r="H41" s="6" t="s">
        <v>9</v>
      </c>
    </row>
    <row r="42" spans="1:9" s="30" customFormat="1">
      <c r="A42" s="36" t="s">
        <v>27</v>
      </c>
      <c r="B42" s="557"/>
      <c r="C42" s="558"/>
      <c r="D42" s="25"/>
      <c r="E42" s="25"/>
      <c r="F42" s="25"/>
      <c r="G42" s="24"/>
      <c r="H42" s="24"/>
    </row>
    <row r="43" spans="1:9" s="152" customFormat="1" ht="33" customHeight="1">
      <c r="A43" s="153">
        <v>1</v>
      </c>
      <c r="B43" s="485" t="s">
        <v>429</v>
      </c>
      <c r="C43" s="513"/>
      <c r="D43" s="151" t="s">
        <v>430</v>
      </c>
      <c r="E43" s="184"/>
      <c r="F43" s="183" t="s">
        <v>17</v>
      </c>
      <c r="G43" s="185"/>
      <c r="H43" s="151"/>
    </row>
    <row r="44" spans="1:9" s="152" customFormat="1">
      <c r="A44" s="517" t="s">
        <v>431</v>
      </c>
      <c r="B44" s="570"/>
      <c r="C44" s="570"/>
      <c r="D44" s="570"/>
      <c r="E44" s="570"/>
      <c r="F44" s="570"/>
      <c r="G44" s="570"/>
      <c r="H44" s="571"/>
    </row>
    <row r="45" spans="1:9" ht="35.25" customHeight="1">
      <c r="A45" s="153">
        <v>2</v>
      </c>
      <c r="B45" s="460" t="s">
        <v>302</v>
      </c>
      <c r="C45" s="461"/>
      <c r="D45" s="220" t="s">
        <v>869</v>
      </c>
      <c r="E45" s="188"/>
      <c r="F45" s="186" t="s">
        <v>17</v>
      </c>
      <c r="G45" s="190"/>
      <c r="H45" s="12"/>
    </row>
    <row r="46" spans="1:9" ht="27.75" customHeight="1">
      <c r="A46" s="26">
        <v>3</v>
      </c>
      <c r="B46" s="460" t="s">
        <v>303</v>
      </c>
      <c r="C46" s="461"/>
      <c r="D46" s="16" t="s">
        <v>334</v>
      </c>
      <c r="E46" s="188"/>
      <c r="F46" s="226" t="s">
        <v>17</v>
      </c>
      <c r="G46" s="190"/>
      <c r="H46" s="12"/>
    </row>
    <row r="47" spans="1:9" ht="185.25" customHeight="1">
      <c r="A47" s="26">
        <v>4</v>
      </c>
      <c r="B47" s="460" t="s">
        <v>905</v>
      </c>
      <c r="C47" s="461"/>
      <c r="D47" s="220" t="s">
        <v>904</v>
      </c>
      <c r="E47" s="188"/>
      <c r="F47" s="226" t="s">
        <v>17</v>
      </c>
      <c r="G47" s="190"/>
      <c r="H47" s="12"/>
    </row>
    <row r="48" spans="1:9" ht="33" customHeight="1">
      <c r="A48" s="26">
        <v>5</v>
      </c>
      <c r="B48" s="460" t="s">
        <v>872</v>
      </c>
      <c r="C48" s="461"/>
      <c r="D48" s="16" t="s">
        <v>332</v>
      </c>
      <c r="E48" s="188"/>
      <c r="F48" s="226" t="s">
        <v>17</v>
      </c>
      <c r="G48" s="190"/>
      <c r="H48" s="12"/>
    </row>
    <row r="49" spans="1:8">
      <c r="A49" s="26">
        <v>6</v>
      </c>
      <c r="B49" s="460" t="s">
        <v>304</v>
      </c>
      <c r="C49" s="461"/>
      <c r="D49" s="16" t="s">
        <v>304</v>
      </c>
      <c r="E49" s="187"/>
      <c r="F49" s="226" t="s">
        <v>17</v>
      </c>
      <c r="G49" s="190"/>
      <c r="H49" s="12"/>
    </row>
    <row r="50" spans="1:8" ht="29.25" customHeight="1">
      <c r="A50" s="26">
        <v>7</v>
      </c>
      <c r="B50" s="460" t="s">
        <v>305</v>
      </c>
      <c r="C50" s="461"/>
      <c r="D50" s="434" t="s">
        <v>427</v>
      </c>
      <c r="E50" s="189"/>
      <c r="F50" s="226" t="s">
        <v>17</v>
      </c>
      <c r="G50" s="190"/>
      <c r="H50" s="12"/>
    </row>
    <row r="51" spans="1:8" ht="30" customHeight="1">
      <c r="A51" s="26">
        <v>8</v>
      </c>
      <c r="B51" s="460" t="s">
        <v>306</v>
      </c>
      <c r="C51" s="461"/>
      <c r="D51" s="434" t="s">
        <v>428</v>
      </c>
      <c r="E51" s="189"/>
      <c r="F51" s="226" t="s">
        <v>17</v>
      </c>
      <c r="G51" s="190"/>
      <c r="H51" s="12"/>
    </row>
    <row r="52" spans="1:8" ht="43.5" customHeight="1">
      <c r="A52" s="26">
        <v>9</v>
      </c>
      <c r="B52" s="460" t="s">
        <v>432</v>
      </c>
      <c r="C52" s="461"/>
      <c r="D52" s="16" t="s">
        <v>433</v>
      </c>
      <c r="E52" s="187"/>
      <c r="F52" s="226" t="s">
        <v>17</v>
      </c>
      <c r="G52" s="190"/>
      <c r="H52" s="12"/>
    </row>
    <row r="53" spans="1:8" ht="30" customHeight="1">
      <c r="A53" s="26">
        <v>11</v>
      </c>
      <c r="B53" s="460" t="s">
        <v>463</v>
      </c>
      <c r="C53" s="461"/>
      <c r="D53" s="16" t="s">
        <v>434</v>
      </c>
      <c r="E53" s="187"/>
      <c r="F53" s="226" t="s">
        <v>17</v>
      </c>
      <c r="G53" s="190"/>
      <c r="H53" s="12"/>
    </row>
    <row r="54" spans="1:8" ht="41.25" customHeight="1">
      <c r="A54" s="572" t="s">
        <v>881</v>
      </c>
      <c r="B54" s="573"/>
      <c r="C54" s="573"/>
      <c r="D54" s="573"/>
      <c r="E54" s="573"/>
      <c r="F54" s="573"/>
      <c r="G54" s="573"/>
      <c r="H54" s="574"/>
    </row>
    <row r="55" spans="1:8">
      <c r="A55" s="26">
        <v>12</v>
      </c>
      <c r="B55" s="559" t="s">
        <v>308</v>
      </c>
      <c r="C55" s="560"/>
      <c r="D55" s="16" t="s">
        <v>337</v>
      </c>
      <c r="E55" s="16"/>
      <c r="F55" s="191" t="s">
        <v>17</v>
      </c>
      <c r="G55" s="192"/>
      <c r="H55" s="12"/>
    </row>
    <row r="56" spans="1:8" ht="12.75" customHeight="1">
      <c r="A56" s="26">
        <v>13</v>
      </c>
      <c r="B56" s="559" t="s">
        <v>309</v>
      </c>
      <c r="C56" s="560"/>
      <c r="D56" s="16" t="s">
        <v>337</v>
      </c>
      <c r="E56" s="16"/>
      <c r="F56" s="226" t="s">
        <v>17</v>
      </c>
      <c r="G56" s="192"/>
      <c r="H56" s="12"/>
    </row>
    <row r="57" spans="1:8">
      <c r="A57" s="26">
        <v>14</v>
      </c>
      <c r="B57" s="460" t="s">
        <v>310</v>
      </c>
      <c r="C57" s="461"/>
      <c r="D57" s="16" t="s">
        <v>337</v>
      </c>
      <c r="E57" s="16"/>
      <c r="F57" s="226" t="s">
        <v>17</v>
      </c>
      <c r="G57" s="192"/>
      <c r="H57" s="12"/>
    </row>
    <row r="58" spans="1:8" ht="12.75" customHeight="1">
      <c r="A58" s="26">
        <v>15</v>
      </c>
      <c r="B58" s="460" t="s">
        <v>311</v>
      </c>
      <c r="C58" s="461"/>
      <c r="D58" s="16" t="s">
        <v>337</v>
      </c>
      <c r="E58" s="16"/>
      <c r="F58" s="226" t="s">
        <v>17</v>
      </c>
      <c r="G58" s="192"/>
      <c r="H58" s="12"/>
    </row>
    <row r="59" spans="1:8" ht="12.75" customHeight="1">
      <c r="A59" s="26">
        <v>16</v>
      </c>
      <c r="B59" s="460" t="s">
        <v>312</v>
      </c>
      <c r="C59" s="461"/>
      <c r="D59" s="16" t="s">
        <v>339</v>
      </c>
      <c r="E59" s="16"/>
      <c r="F59" s="226" t="s">
        <v>17</v>
      </c>
      <c r="G59" s="192"/>
      <c r="H59" s="12"/>
    </row>
    <row r="60" spans="1:8" s="178" customFormat="1" ht="12.75" customHeight="1">
      <c r="A60" s="317"/>
      <c r="B60" s="432"/>
      <c r="C60" s="433"/>
      <c r="D60" s="220"/>
      <c r="E60" s="220"/>
      <c r="F60" s="302"/>
      <c r="G60" s="195"/>
      <c r="H60" s="305"/>
    </row>
    <row r="61" spans="1:8" ht="30" customHeight="1">
      <c r="A61" s="26">
        <v>17</v>
      </c>
      <c r="B61" s="460" t="s">
        <v>341</v>
      </c>
      <c r="C61" s="461"/>
      <c r="D61" s="16" t="s">
        <v>435</v>
      </c>
      <c r="E61" s="16"/>
      <c r="F61" s="226" t="s">
        <v>17</v>
      </c>
      <c r="G61" s="193"/>
      <c r="H61" s="12"/>
    </row>
    <row r="62" spans="1:8" ht="41.25" customHeight="1">
      <c r="A62" s="26">
        <v>18</v>
      </c>
      <c r="B62" s="460" t="s">
        <v>344</v>
      </c>
      <c r="C62" s="461"/>
      <c r="D62" s="447" t="s">
        <v>436</v>
      </c>
      <c r="E62" s="32"/>
      <c r="F62" s="226" t="s">
        <v>17</v>
      </c>
      <c r="G62" s="193"/>
      <c r="H62" s="12"/>
    </row>
    <row r="63" spans="1:8" ht="45" customHeight="1">
      <c r="A63" s="26">
        <v>19</v>
      </c>
      <c r="B63" s="460" t="s">
        <v>315</v>
      </c>
      <c r="C63" s="461"/>
      <c r="D63" s="16" t="s">
        <v>437</v>
      </c>
      <c r="E63" s="16"/>
      <c r="F63" s="226" t="s">
        <v>17</v>
      </c>
      <c r="G63" s="193"/>
      <c r="H63" s="12"/>
    </row>
    <row r="64" spans="1:8" ht="15" customHeight="1">
      <c r="A64" s="26">
        <v>20</v>
      </c>
      <c r="B64" s="460" t="s">
        <v>347</v>
      </c>
      <c r="C64" s="461"/>
      <c r="D64" s="16" t="s">
        <v>346</v>
      </c>
      <c r="E64" s="16"/>
      <c r="F64" s="226" t="s">
        <v>17</v>
      </c>
      <c r="G64" s="193"/>
      <c r="H64" s="12"/>
    </row>
    <row r="65" spans="1:9" ht="42" customHeight="1">
      <c r="A65" s="26">
        <v>21</v>
      </c>
      <c r="B65" s="460" t="s">
        <v>343</v>
      </c>
      <c r="C65" s="461"/>
      <c r="D65" s="123" t="s">
        <v>342</v>
      </c>
      <c r="E65" s="16"/>
      <c r="F65" s="226" t="s">
        <v>17</v>
      </c>
      <c r="G65" s="193"/>
      <c r="H65" s="12"/>
    </row>
    <row r="66" spans="1:9">
      <c r="A66" s="26" t="s">
        <v>19</v>
      </c>
      <c r="B66" s="485" t="s">
        <v>35</v>
      </c>
      <c r="C66" s="486"/>
      <c r="D66" s="16"/>
      <c r="E66" s="16"/>
      <c r="F66" s="8"/>
      <c r="G66" s="9"/>
      <c r="H66" s="12"/>
      <c r="I66" s="418"/>
    </row>
    <row r="67" spans="1:9">
      <c r="A67" s="33"/>
      <c r="B67" s="28"/>
      <c r="C67" s="28"/>
      <c r="D67" s="29"/>
      <c r="E67" s="17"/>
      <c r="F67" s="18"/>
      <c r="G67" s="19"/>
      <c r="H67" s="20"/>
    </row>
    <row r="68" spans="1:9" ht="14.25" customHeight="1" thickBot="1">
      <c r="A68" s="125"/>
      <c r="B68" s="125"/>
      <c r="C68" s="125"/>
      <c r="D68" s="125"/>
      <c r="E68" s="125"/>
      <c r="F68" s="125"/>
      <c r="G68" s="126"/>
      <c r="H68" s="127"/>
    </row>
    <row r="69" spans="1:9" ht="13.5" thickTop="1">
      <c r="A69" s="3" t="s">
        <v>0</v>
      </c>
      <c r="B69" s="23">
        <v>4.2</v>
      </c>
      <c r="C69" s="4" t="s">
        <v>1</v>
      </c>
      <c r="D69" s="463" t="s">
        <v>443</v>
      </c>
      <c r="E69" s="464"/>
      <c r="F69" s="464"/>
      <c r="G69" s="464"/>
      <c r="H69" s="465"/>
    </row>
    <row r="70" spans="1:9" ht="34.5" customHeight="1">
      <c r="A70" s="466" t="s">
        <v>2</v>
      </c>
      <c r="B70" s="13"/>
      <c r="C70" s="469" t="s">
        <v>3</v>
      </c>
      <c r="D70" s="493" t="s">
        <v>438</v>
      </c>
      <c r="E70" s="472"/>
      <c r="F70" s="472"/>
      <c r="G70" s="472"/>
      <c r="H70" s="473"/>
    </row>
    <row r="71" spans="1:9" ht="15.75" customHeight="1">
      <c r="A71" s="467"/>
      <c r="B71" s="14"/>
      <c r="C71" s="470"/>
      <c r="D71" s="474"/>
      <c r="E71" s="475"/>
      <c r="F71" s="475"/>
      <c r="G71" s="475"/>
      <c r="H71" s="476"/>
    </row>
    <row r="72" spans="1:9" ht="28.5" customHeight="1" thickBot="1">
      <c r="A72" s="468"/>
      <c r="B72" s="15"/>
      <c r="C72" s="5" t="s">
        <v>10</v>
      </c>
      <c r="D72" s="477" t="s">
        <v>875</v>
      </c>
      <c r="E72" s="477"/>
      <c r="F72" s="477"/>
      <c r="G72" s="477"/>
      <c r="H72" s="478"/>
    </row>
    <row r="73" spans="1:9">
      <c r="A73" s="6" t="s">
        <v>4</v>
      </c>
      <c r="B73" s="484" t="s">
        <v>5</v>
      </c>
      <c r="C73" s="484"/>
      <c r="D73" s="7" t="s">
        <v>6</v>
      </c>
      <c r="E73" s="7" t="s">
        <v>25</v>
      </c>
      <c r="F73" s="7" t="s">
        <v>8</v>
      </c>
      <c r="G73" s="6" t="s">
        <v>7</v>
      </c>
      <c r="H73" s="6" t="s">
        <v>9</v>
      </c>
    </row>
    <row r="74" spans="1:9" s="152" customFormat="1">
      <c r="A74" s="517" t="s">
        <v>431</v>
      </c>
      <c r="B74" s="570"/>
      <c r="C74" s="570"/>
      <c r="D74" s="570"/>
      <c r="E74" s="570"/>
      <c r="F74" s="570"/>
      <c r="G74" s="570"/>
      <c r="H74" s="571"/>
    </row>
    <row r="75" spans="1:9" ht="57.75" customHeight="1">
      <c r="A75" s="153">
        <v>1</v>
      </c>
      <c r="B75" s="460" t="s">
        <v>302</v>
      </c>
      <c r="C75" s="461"/>
      <c r="D75" s="220" t="s">
        <v>869</v>
      </c>
      <c r="E75" s="304"/>
      <c r="F75" s="302" t="s">
        <v>17</v>
      </c>
      <c r="G75" s="195"/>
      <c r="H75" s="305"/>
    </row>
    <row r="76" spans="1:9" ht="27.75" customHeight="1">
      <c r="A76" s="317">
        <v>2</v>
      </c>
      <c r="B76" s="460" t="s">
        <v>303</v>
      </c>
      <c r="C76" s="461"/>
      <c r="D76" s="220" t="s">
        <v>334</v>
      </c>
      <c r="E76" s="304"/>
      <c r="F76" s="302" t="s">
        <v>17</v>
      </c>
      <c r="G76" s="195"/>
      <c r="H76" s="305"/>
    </row>
    <row r="77" spans="1:9" ht="94.5" customHeight="1">
      <c r="A77" s="317">
        <v>3</v>
      </c>
      <c r="B77" s="460" t="s">
        <v>876</v>
      </c>
      <c r="C77" s="461"/>
      <c r="D77" s="220" t="s">
        <v>871</v>
      </c>
      <c r="E77" s="304"/>
      <c r="F77" s="302" t="s">
        <v>17</v>
      </c>
      <c r="G77" s="195"/>
      <c r="H77" s="305"/>
    </row>
    <row r="78" spans="1:9">
      <c r="A78" s="317">
        <v>4</v>
      </c>
      <c r="B78" s="460" t="s">
        <v>877</v>
      </c>
      <c r="C78" s="461"/>
      <c r="D78" s="220" t="s">
        <v>878</v>
      </c>
      <c r="E78" s="304"/>
      <c r="F78" s="302" t="s">
        <v>17</v>
      </c>
      <c r="G78" s="195"/>
      <c r="H78" s="305"/>
    </row>
    <row r="79" spans="1:9" ht="12.75" customHeight="1">
      <c r="A79" s="317">
        <v>5</v>
      </c>
      <c r="B79" s="460" t="s">
        <v>304</v>
      </c>
      <c r="C79" s="461"/>
      <c r="D79" s="220" t="s">
        <v>304</v>
      </c>
      <c r="E79" s="220"/>
      <c r="F79" s="302" t="s">
        <v>17</v>
      </c>
      <c r="G79" s="195"/>
      <c r="H79" s="305"/>
    </row>
    <row r="80" spans="1:9" ht="29.25" customHeight="1">
      <c r="A80" s="317">
        <v>6</v>
      </c>
      <c r="B80" s="460" t="s">
        <v>305</v>
      </c>
      <c r="C80" s="461"/>
      <c r="D80" s="434" t="s">
        <v>427</v>
      </c>
      <c r="E80" s="433"/>
      <c r="F80" s="302" t="s">
        <v>17</v>
      </c>
      <c r="G80" s="195"/>
      <c r="H80" s="305"/>
    </row>
    <row r="81" spans="1:9" ht="30" customHeight="1">
      <c r="A81" s="317">
        <v>7</v>
      </c>
      <c r="B81" s="460" t="s">
        <v>306</v>
      </c>
      <c r="C81" s="461"/>
      <c r="D81" s="434" t="s">
        <v>428</v>
      </c>
      <c r="E81" s="433"/>
      <c r="F81" s="302" t="s">
        <v>17</v>
      </c>
      <c r="G81" s="195"/>
      <c r="H81" s="305"/>
    </row>
    <row r="82" spans="1:9" ht="43.5" customHeight="1">
      <c r="A82" s="317">
        <v>8</v>
      </c>
      <c r="B82" s="460" t="s">
        <v>432</v>
      </c>
      <c r="C82" s="461"/>
      <c r="D82" s="220" t="s">
        <v>433</v>
      </c>
      <c r="E82" s="220"/>
      <c r="F82" s="302" t="s">
        <v>17</v>
      </c>
      <c r="G82" s="195"/>
      <c r="H82" s="305"/>
    </row>
    <row r="83" spans="1:9" ht="30" customHeight="1">
      <c r="A83" s="317">
        <v>9</v>
      </c>
      <c r="B83" s="460" t="s">
        <v>463</v>
      </c>
      <c r="C83" s="461"/>
      <c r="D83" s="220" t="s">
        <v>434</v>
      </c>
      <c r="E83" s="220"/>
      <c r="F83" s="302" t="s">
        <v>17</v>
      </c>
      <c r="G83" s="195"/>
      <c r="H83" s="305"/>
    </row>
    <row r="84" spans="1:9">
      <c r="A84" s="517" t="s">
        <v>338</v>
      </c>
      <c r="B84" s="518"/>
      <c r="C84" s="518"/>
      <c r="D84" s="518"/>
      <c r="E84" s="518"/>
      <c r="F84" s="518"/>
      <c r="G84" s="518"/>
      <c r="H84" s="519"/>
    </row>
    <row r="85" spans="1:9" ht="25.5" customHeight="1">
      <c r="A85" s="317">
        <v>10</v>
      </c>
      <c r="B85" s="460" t="s">
        <v>308</v>
      </c>
      <c r="C85" s="461"/>
      <c r="D85" s="220" t="s">
        <v>337</v>
      </c>
      <c r="E85" s="220"/>
      <c r="F85" s="302" t="s">
        <v>17</v>
      </c>
      <c r="G85" s="195"/>
      <c r="H85" s="305"/>
    </row>
    <row r="86" spans="1:9" ht="12.75" customHeight="1">
      <c r="A86" s="26">
        <v>11</v>
      </c>
      <c r="B86" s="460" t="s">
        <v>309</v>
      </c>
      <c r="C86" s="461"/>
      <c r="D86" s="16" t="s">
        <v>337</v>
      </c>
      <c r="E86" s="16"/>
      <c r="F86" s="226" t="s">
        <v>17</v>
      </c>
      <c r="G86" s="194"/>
      <c r="H86" s="12"/>
    </row>
    <row r="87" spans="1:9">
      <c r="A87" s="26">
        <v>12</v>
      </c>
      <c r="B87" s="460" t="s">
        <v>310</v>
      </c>
      <c r="C87" s="461"/>
      <c r="D87" s="16" t="s">
        <v>337</v>
      </c>
      <c r="E87" s="16"/>
      <c r="F87" s="226" t="s">
        <v>17</v>
      </c>
      <c r="G87" s="194"/>
      <c r="H87" s="12"/>
    </row>
    <row r="88" spans="1:9" ht="12.75" customHeight="1">
      <c r="A88" s="26">
        <v>13</v>
      </c>
      <c r="B88" s="460" t="s">
        <v>311</v>
      </c>
      <c r="C88" s="461"/>
      <c r="D88" s="16" t="s">
        <v>337</v>
      </c>
      <c r="E88" s="16"/>
      <c r="F88" s="226" t="s">
        <v>17</v>
      </c>
      <c r="G88" s="194"/>
      <c r="H88" s="12"/>
    </row>
    <row r="89" spans="1:9" ht="12.75" customHeight="1">
      <c r="A89" s="26">
        <v>14</v>
      </c>
      <c r="B89" s="460" t="s">
        <v>312</v>
      </c>
      <c r="C89" s="461"/>
      <c r="D89" s="16" t="s">
        <v>339</v>
      </c>
      <c r="E89" s="16"/>
      <c r="F89" s="226" t="s">
        <v>17</v>
      </c>
      <c r="G89" s="194"/>
      <c r="H89" s="12"/>
    </row>
    <row r="90" spans="1:9" s="178" customFormat="1" ht="18.75" customHeight="1">
      <c r="A90" s="517" t="s">
        <v>873</v>
      </c>
      <c r="B90" s="518"/>
      <c r="C90" s="518"/>
      <c r="D90" s="519"/>
      <c r="E90" s="304"/>
      <c r="F90" s="302"/>
      <c r="G90" s="303"/>
      <c r="H90" s="305"/>
    </row>
    <row r="91" spans="1:9" ht="30" customHeight="1">
      <c r="A91" s="26">
        <v>15</v>
      </c>
      <c r="B91" s="460" t="s">
        <v>341</v>
      </c>
      <c r="C91" s="461"/>
      <c r="D91" s="16" t="s">
        <v>435</v>
      </c>
      <c r="E91" s="16"/>
      <c r="F91" s="226" t="s">
        <v>17</v>
      </c>
      <c r="G91" s="195"/>
      <c r="H91" s="12"/>
    </row>
    <row r="92" spans="1:9" ht="41.25" customHeight="1">
      <c r="A92" s="26">
        <v>16</v>
      </c>
      <c r="B92" s="460" t="s">
        <v>344</v>
      </c>
      <c r="C92" s="461"/>
      <c r="D92" s="149" t="s">
        <v>436</v>
      </c>
      <c r="E92" s="32"/>
      <c r="F92" s="226" t="s">
        <v>17</v>
      </c>
      <c r="G92" s="195"/>
      <c r="H92" s="12"/>
    </row>
    <row r="93" spans="1:9" ht="45" customHeight="1">
      <c r="A93" s="26">
        <v>17</v>
      </c>
      <c r="B93" s="460" t="s">
        <v>315</v>
      </c>
      <c r="C93" s="461"/>
      <c r="D93" s="16" t="s">
        <v>437</v>
      </c>
      <c r="E93" s="16"/>
      <c r="F93" s="226" t="s">
        <v>17</v>
      </c>
      <c r="G93" s="195"/>
      <c r="H93" s="12"/>
    </row>
    <row r="94" spans="1:9" ht="15" customHeight="1">
      <c r="A94" s="26">
        <v>18</v>
      </c>
      <c r="B94" s="460" t="s">
        <v>347</v>
      </c>
      <c r="C94" s="461"/>
      <c r="D94" s="16" t="s">
        <v>346</v>
      </c>
      <c r="E94" s="16"/>
      <c r="F94" s="226" t="s">
        <v>17</v>
      </c>
      <c r="G94" s="195"/>
      <c r="H94" s="12"/>
    </row>
    <row r="95" spans="1:9" ht="42" customHeight="1">
      <c r="A95" s="26">
        <v>19</v>
      </c>
      <c r="B95" s="460" t="s">
        <v>343</v>
      </c>
      <c r="C95" s="461"/>
      <c r="D95" s="149" t="s">
        <v>342</v>
      </c>
      <c r="E95" s="16"/>
      <c r="F95" s="226" t="s">
        <v>17</v>
      </c>
      <c r="G95" s="195"/>
      <c r="H95" s="12"/>
    </row>
    <row r="96" spans="1:9">
      <c r="A96" s="26" t="s">
        <v>19</v>
      </c>
      <c r="B96" s="485" t="s">
        <v>35</v>
      </c>
      <c r="C96" s="486"/>
      <c r="D96" s="16"/>
      <c r="E96" s="16"/>
      <c r="F96" s="8"/>
      <c r="G96" s="9"/>
      <c r="H96" s="12"/>
      <c r="I96" s="418"/>
    </row>
    <row r="97" spans="1:19">
      <c r="A97" s="33"/>
      <c r="B97" s="561"/>
      <c r="C97" s="561"/>
      <c r="D97" s="17"/>
      <c r="E97" s="17"/>
      <c r="F97" s="18"/>
      <c r="G97" s="19"/>
      <c r="H97" s="20"/>
    </row>
    <row r="99" spans="1:19" ht="14.25" customHeight="1" thickBot="1">
      <c r="A99" s="125"/>
      <c r="B99" s="125"/>
      <c r="C99" s="125"/>
      <c r="D99" s="125"/>
      <c r="E99" s="125"/>
      <c r="F99" s="125"/>
      <c r="G99" s="126"/>
      <c r="H99" s="127"/>
    </row>
    <row r="100" spans="1:19" ht="13.5" thickTop="1">
      <c r="A100" s="3" t="s">
        <v>0</v>
      </c>
      <c r="B100" s="23">
        <v>4.3</v>
      </c>
      <c r="C100" s="4" t="s">
        <v>1</v>
      </c>
      <c r="D100" s="463" t="s">
        <v>444</v>
      </c>
      <c r="E100" s="464"/>
      <c r="F100" s="464"/>
      <c r="G100" s="464"/>
      <c r="H100" s="465"/>
    </row>
    <row r="101" spans="1:19" ht="34.5" customHeight="1">
      <c r="A101" s="466" t="s">
        <v>2</v>
      </c>
      <c r="B101" s="13"/>
      <c r="C101" s="469" t="s">
        <v>3</v>
      </c>
      <c r="D101" s="493" t="s">
        <v>439</v>
      </c>
      <c r="E101" s="472"/>
      <c r="F101" s="472"/>
      <c r="G101" s="472"/>
      <c r="H101" s="473"/>
      <c r="J101" s="30"/>
      <c r="K101" s="30"/>
      <c r="L101" s="30"/>
      <c r="M101" s="30"/>
      <c r="N101" s="30"/>
      <c r="O101" s="30"/>
      <c r="P101" s="30"/>
      <c r="Q101" s="30"/>
      <c r="R101" s="30"/>
      <c r="S101" s="30"/>
    </row>
    <row r="102" spans="1:19" ht="21.75" customHeight="1">
      <c r="A102" s="467"/>
      <c r="B102" s="14"/>
      <c r="C102" s="470"/>
      <c r="D102" s="474"/>
      <c r="E102" s="475"/>
      <c r="F102" s="475"/>
      <c r="G102" s="475"/>
      <c r="H102" s="476"/>
      <c r="J102" s="30"/>
      <c r="K102" s="30"/>
      <c r="L102" s="30"/>
      <c r="M102" s="30"/>
      <c r="N102" s="30"/>
      <c r="O102" s="30"/>
      <c r="P102" s="30"/>
      <c r="Q102" s="30"/>
      <c r="R102" s="30"/>
      <c r="S102" s="30"/>
    </row>
    <row r="103" spans="1:19" ht="31.5" customHeight="1" thickBot="1">
      <c r="A103" s="468"/>
      <c r="B103" s="15"/>
      <c r="C103" s="5" t="s">
        <v>10</v>
      </c>
      <c r="D103" s="477" t="s">
        <v>763</v>
      </c>
      <c r="E103" s="477"/>
      <c r="F103" s="477"/>
      <c r="G103" s="477"/>
      <c r="H103" s="478"/>
      <c r="J103" s="30"/>
      <c r="K103" s="30"/>
      <c r="L103" s="30"/>
      <c r="M103" s="30"/>
      <c r="N103" s="30"/>
      <c r="O103" s="30"/>
      <c r="P103" s="30"/>
      <c r="Q103" s="30"/>
      <c r="R103" s="30"/>
      <c r="S103" s="30"/>
    </row>
    <row r="104" spans="1:19">
      <c r="A104" s="6" t="s">
        <v>4</v>
      </c>
      <c r="B104" s="484" t="s">
        <v>5</v>
      </c>
      <c r="C104" s="484"/>
      <c r="D104" s="7" t="s">
        <v>6</v>
      </c>
      <c r="E104" s="7" t="s">
        <v>25</v>
      </c>
      <c r="F104" s="7" t="s">
        <v>8</v>
      </c>
      <c r="G104" s="6" t="s">
        <v>7</v>
      </c>
      <c r="H104" s="6" t="s">
        <v>9</v>
      </c>
    </row>
    <row r="105" spans="1:19" s="30" customFormat="1">
      <c r="A105" s="36" t="s">
        <v>27</v>
      </c>
      <c r="B105" s="34"/>
      <c r="C105" s="35"/>
      <c r="D105" s="25"/>
      <c r="E105" s="25"/>
      <c r="F105" s="25"/>
      <c r="G105" s="24"/>
      <c r="H105" s="24"/>
    </row>
    <row r="106" spans="1:19" s="30" customFormat="1">
      <c r="A106" s="562" t="s">
        <v>322</v>
      </c>
      <c r="B106" s="547"/>
      <c r="C106" s="547"/>
      <c r="D106" s="547"/>
      <c r="E106" s="547"/>
      <c r="F106" s="547"/>
      <c r="G106" s="547"/>
      <c r="H106" s="548"/>
    </row>
    <row r="107" spans="1:19">
      <c r="A107" s="26">
        <v>1</v>
      </c>
      <c r="B107" s="460" t="s">
        <v>302</v>
      </c>
      <c r="C107" s="461"/>
      <c r="D107" s="16" t="s">
        <v>320</v>
      </c>
      <c r="E107" s="32"/>
      <c r="F107" s="8" t="s">
        <v>17</v>
      </c>
      <c r="G107" s="9"/>
      <c r="H107" s="12"/>
    </row>
    <row r="108" spans="1:19">
      <c r="A108" s="26">
        <v>2</v>
      </c>
      <c r="B108" s="460" t="s">
        <v>303</v>
      </c>
      <c r="C108" s="461"/>
      <c r="D108" s="16" t="s">
        <v>68</v>
      </c>
      <c r="E108" s="32"/>
      <c r="F108" s="8" t="s">
        <v>17</v>
      </c>
      <c r="G108" s="9"/>
      <c r="H108" s="12"/>
    </row>
    <row r="109" spans="1:19" ht="59.25" customHeight="1">
      <c r="A109" s="26">
        <v>3</v>
      </c>
      <c r="B109" s="460" t="s">
        <v>300</v>
      </c>
      <c r="C109" s="461"/>
      <c r="D109" s="220" t="s">
        <v>874</v>
      </c>
      <c r="E109" s="32"/>
      <c r="F109" s="8" t="s">
        <v>17</v>
      </c>
      <c r="G109" s="9"/>
      <c r="H109" s="12"/>
    </row>
    <row r="110" spans="1:19" ht="12.75" customHeight="1">
      <c r="A110" s="26">
        <v>4</v>
      </c>
      <c r="B110" s="460" t="s">
        <v>301</v>
      </c>
      <c r="C110" s="461"/>
      <c r="D110" s="16" t="s">
        <v>316</v>
      </c>
      <c r="E110" s="32"/>
      <c r="F110" s="8" t="s">
        <v>17</v>
      </c>
      <c r="G110" s="9"/>
      <c r="H110" s="12"/>
    </row>
    <row r="111" spans="1:19">
      <c r="A111" s="26">
        <v>5</v>
      </c>
      <c r="B111" s="460" t="s">
        <v>304</v>
      </c>
      <c r="C111" s="461"/>
      <c r="D111" s="16" t="s">
        <v>321</v>
      </c>
      <c r="E111" s="32"/>
      <c r="F111" s="8" t="s">
        <v>17</v>
      </c>
      <c r="G111" s="9"/>
      <c r="H111" s="12"/>
    </row>
    <row r="112" spans="1:19">
      <c r="A112" s="26">
        <v>6</v>
      </c>
      <c r="B112" s="460" t="s">
        <v>305</v>
      </c>
      <c r="C112" s="461"/>
      <c r="D112" s="16" t="s">
        <v>321</v>
      </c>
      <c r="E112" s="32"/>
      <c r="F112" s="8" t="s">
        <v>17</v>
      </c>
      <c r="G112" s="9"/>
      <c r="H112" s="12"/>
    </row>
    <row r="113" spans="1:9">
      <c r="A113" s="26">
        <v>7</v>
      </c>
      <c r="B113" s="460" t="s">
        <v>306</v>
      </c>
      <c r="C113" s="461"/>
      <c r="D113" s="16" t="s">
        <v>324</v>
      </c>
      <c r="E113" s="32"/>
      <c r="F113" s="8" t="s">
        <v>17</v>
      </c>
      <c r="G113" s="9"/>
      <c r="H113" s="12"/>
    </row>
    <row r="114" spans="1:9">
      <c r="A114" s="26">
        <v>8</v>
      </c>
      <c r="B114" s="460" t="s">
        <v>307</v>
      </c>
      <c r="C114" s="461"/>
      <c r="D114" s="16" t="s">
        <v>316</v>
      </c>
      <c r="E114" s="32"/>
      <c r="F114" s="8" t="s">
        <v>17</v>
      </c>
      <c r="G114" s="9"/>
      <c r="H114" s="12"/>
    </row>
    <row r="115" spans="1:9">
      <c r="A115" s="26">
        <v>9</v>
      </c>
      <c r="B115" s="460" t="s">
        <v>308</v>
      </c>
      <c r="C115" s="461"/>
      <c r="D115" s="16" t="s">
        <v>68</v>
      </c>
      <c r="E115" s="32"/>
      <c r="F115" s="8" t="s">
        <v>17</v>
      </c>
      <c r="G115" s="9"/>
      <c r="H115" s="12"/>
    </row>
    <row r="116" spans="1:9" ht="12.75" customHeight="1">
      <c r="A116" s="26">
        <v>10</v>
      </c>
      <c r="B116" s="460" t="s">
        <v>309</v>
      </c>
      <c r="C116" s="461"/>
      <c r="D116" s="16" t="s">
        <v>68</v>
      </c>
      <c r="E116" s="32"/>
      <c r="F116" s="8" t="s">
        <v>17</v>
      </c>
      <c r="G116" s="9"/>
      <c r="H116" s="12"/>
    </row>
    <row r="117" spans="1:9">
      <c r="A117" s="26">
        <v>11</v>
      </c>
      <c r="B117" s="460" t="s">
        <v>310</v>
      </c>
      <c r="C117" s="461"/>
      <c r="D117" s="16" t="s">
        <v>68</v>
      </c>
      <c r="E117" s="32"/>
      <c r="F117" s="8" t="s">
        <v>17</v>
      </c>
      <c r="G117" s="9"/>
      <c r="H117" s="12"/>
    </row>
    <row r="118" spans="1:9" ht="12.75" customHeight="1">
      <c r="A118" s="26">
        <v>12</v>
      </c>
      <c r="B118" s="460" t="s">
        <v>311</v>
      </c>
      <c r="C118" s="461"/>
      <c r="D118" s="16" t="s">
        <v>68</v>
      </c>
      <c r="E118" s="32"/>
      <c r="F118" s="8" t="s">
        <v>17</v>
      </c>
      <c r="G118" s="9"/>
      <c r="H118" s="12"/>
    </row>
    <row r="119" spans="1:9" ht="12.75" customHeight="1">
      <c r="A119" s="26">
        <v>13</v>
      </c>
      <c r="B119" s="460" t="s">
        <v>312</v>
      </c>
      <c r="C119" s="461"/>
      <c r="D119" s="16" t="s">
        <v>68</v>
      </c>
      <c r="E119" s="32"/>
      <c r="F119" s="8" t="s">
        <v>17</v>
      </c>
      <c r="G119" s="9"/>
      <c r="H119" s="12"/>
    </row>
    <row r="120" spans="1:9">
      <c r="A120" s="26">
        <v>14</v>
      </c>
      <c r="B120" s="460" t="s">
        <v>317</v>
      </c>
      <c r="C120" s="461"/>
      <c r="D120" s="16" t="s">
        <v>319</v>
      </c>
      <c r="E120" s="32"/>
      <c r="F120" s="8" t="s">
        <v>17</v>
      </c>
      <c r="G120" s="9"/>
      <c r="H120" s="12"/>
    </row>
    <row r="121" spans="1:9">
      <c r="A121" s="26">
        <v>15</v>
      </c>
      <c r="B121" s="460" t="s">
        <v>318</v>
      </c>
      <c r="C121" s="461"/>
      <c r="D121" s="123" t="s">
        <v>325</v>
      </c>
      <c r="E121" s="32"/>
      <c r="F121" s="8" t="s">
        <v>17</v>
      </c>
      <c r="G121" s="9"/>
      <c r="H121" s="12"/>
    </row>
    <row r="122" spans="1:9" ht="12.75" customHeight="1">
      <c r="A122" s="26">
        <v>16</v>
      </c>
      <c r="B122" s="460" t="s">
        <v>315</v>
      </c>
      <c r="C122" s="461"/>
      <c r="D122" s="123" t="s">
        <v>326</v>
      </c>
      <c r="E122" s="32"/>
      <c r="F122" s="8" t="s">
        <v>17</v>
      </c>
      <c r="G122" s="9"/>
      <c r="H122" s="12"/>
    </row>
    <row r="123" spans="1:9">
      <c r="A123" s="26">
        <v>17</v>
      </c>
      <c r="B123" s="460" t="s">
        <v>313</v>
      </c>
      <c r="C123" s="461"/>
      <c r="D123" s="119">
        <v>0</v>
      </c>
      <c r="E123" s="32"/>
      <c r="F123" s="8" t="s">
        <v>17</v>
      </c>
      <c r="G123" s="9"/>
      <c r="H123" s="12"/>
    </row>
    <row r="124" spans="1:9">
      <c r="A124" s="26">
        <v>18</v>
      </c>
      <c r="B124" s="460" t="s">
        <v>314</v>
      </c>
      <c r="C124" s="461"/>
      <c r="D124" s="16" t="s">
        <v>327</v>
      </c>
      <c r="E124" s="32"/>
      <c r="F124" s="8" t="s">
        <v>17</v>
      </c>
      <c r="G124" s="9"/>
      <c r="H124" s="12"/>
    </row>
    <row r="125" spans="1:9">
      <c r="A125" s="26" t="s">
        <v>19</v>
      </c>
      <c r="B125" s="485" t="s">
        <v>35</v>
      </c>
      <c r="C125" s="486"/>
      <c r="D125" s="119"/>
      <c r="E125" s="32"/>
      <c r="F125" s="8"/>
      <c r="G125" s="9"/>
      <c r="H125" s="12"/>
      <c r="I125" s="418"/>
    </row>
    <row r="126" spans="1:9">
      <c r="A126" s="33"/>
      <c r="B126" s="145"/>
      <c r="C126" s="48"/>
      <c r="D126" s="124"/>
      <c r="E126" s="17"/>
      <c r="F126" s="18"/>
      <c r="G126" s="19"/>
      <c r="H126" s="20"/>
      <c r="I126" s="30"/>
    </row>
    <row r="127" spans="1:9">
      <c r="A127" s="33"/>
      <c r="B127" s="47"/>
      <c r="C127" s="48"/>
      <c r="D127" s="124"/>
      <c r="E127" s="17"/>
      <c r="F127" s="18"/>
      <c r="G127" s="19"/>
      <c r="H127" s="20"/>
    </row>
    <row r="128" spans="1:9" ht="14.25" customHeight="1" thickBot="1">
      <c r="A128" s="154"/>
      <c r="B128" s="154"/>
      <c r="C128" s="154"/>
      <c r="D128" s="154"/>
      <c r="E128" s="154"/>
      <c r="F128" s="154"/>
      <c r="G128" s="155"/>
      <c r="H128" s="156"/>
    </row>
    <row r="129" spans="1:9" ht="13.5" thickTop="1">
      <c r="A129" s="157" t="s">
        <v>0</v>
      </c>
      <c r="B129" s="158" t="s">
        <v>68</v>
      </c>
      <c r="C129" s="159" t="s">
        <v>1</v>
      </c>
      <c r="D129" s="563" t="s">
        <v>445</v>
      </c>
      <c r="E129" s="564"/>
      <c r="F129" s="564"/>
      <c r="G129" s="564"/>
      <c r="H129" s="565"/>
    </row>
    <row r="130" spans="1:9">
      <c r="A130" s="466" t="s">
        <v>2</v>
      </c>
      <c r="B130" s="13"/>
      <c r="C130" s="469" t="s">
        <v>3</v>
      </c>
      <c r="D130" s="493" t="s">
        <v>441</v>
      </c>
      <c r="E130" s="472"/>
      <c r="F130" s="472"/>
      <c r="G130" s="472"/>
      <c r="H130" s="473"/>
    </row>
    <row r="131" spans="1:9">
      <c r="A131" s="467"/>
      <c r="B131" s="14"/>
      <c r="C131" s="470"/>
      <c r="D131" s="474"/>
      <c r="E131" s="475"/>
      <c r="F131" s="475"/>
      <c r="G131" s="475"/>
      <c r="H131" s="476"/>
    </row>
    <row r="132" spans="1:9" ht="30" customHeight="1" thickBot="1">
      <c r="A132" s="468"/>
      <c r="B132" s="15"/>
      <c r="C132" s="5" t="s">
        <v>10</v>
      </c>
      <c r="D132" s="477" t="s">
        <v>440</v>
      </c>
      <c r="E132" s="477"/>
      <c r="F132" s="477"/>
      <c r="G132" s="477"/>
      <c r="H132" s="478"/>
    </row>
    <row r="133" spans="1:9">
      <c r="A133" s="6" t="s">
        <v>4</v>
      </c>
      <c r="B133" s="484" t="s">
        <v>5</v>
      </c>
      <c r="C133" s="484"/>
      <c r="D133" s="7" t="s">
        <v>6</v>
      </c>
      <c r="E133" s="7" t="s">
        <v>25</v>
      </c>
      <c r="F133" s="7" t="s">
        <v>8</v>
      </c>
      <c r="G133" s="6" t="s">
        <v>7</v>
      </c>
      <c r="H133" s="6" t="s">
        <v>9</v>
      </c>
      <c r="I133" s="418"/>
    </row>
    <row r="134" spans="1:9">
      <c r="A134" s="31"/>
    </row>
  </sheetData>
  <mergeCells count="123">
    <mergeCell ref="D40:H40"/>
    <mergeCell ref="B108:C108"/>
    <mergeCell ref="A1:H1"/>
    <mergeCell ref="A2:H2"/>
    <mergeCell ref="B43:C43"/>
    <mergeCell ref="A44:H44"/>
    <mergeCell ref="B52:C52"/>
    <mergeCell ref="A74:H74"/>
    <mergeCell ref="A54:H54"/>
    <mergeCell ref="B62:C62"/>
    <mergeCell ref="B65:C65"/>
    <mergeCell ref="B48:C48"/>
    <mergeCell ref="B49:C49"/>
    <mergeCell ref="B50:C50"/>
    <mergeCell ref="B51:C51"/>
    <mergeCell ref="B53:C53"/>
    <mergeCell ref="B55:C55"/>
    <mergeCell ref="D72:H72"/>
    <mergeCell ref="B73:C73"/>
    <mergeCell ref="B11:C11"/>
    <mergeCell ref="A3:H3"/>
    <mergeCell ref="A38:A40"/>
    <mergeCell ref="D38:H39"/>
    <mergeCell ref="B59:C59"/>
    <mergeCell ref="D129:H129"/>
    <mergeCell ref="A130:A132"/>
    <mergeCell ref="C130:C131"/>
    <mergeCell ref="D130:H131"/>
    <mergeCell ref="D132:H132"/>
    <mergeCell ref="B109:C109"/>
    <mergeCell ref="B110:C110"/>
    <mergeCell ref="B112:C112"/>
    <mergeCell ref="B113:C113"/>
    <mergeCell ref="B114:C114"/>
    <mergeCell ref="B115:C115"/>
    <mergeCell ref="B120:C120"/>
    <mergeCell ref="B122:C122"/>
    <mergeCell ref="B111:C111"/>
    <mergeCell ref="B121:C121"/>
    <mergeCell ref="B123:C123"/>
    <mergeCell ref="B124:C124"/>
    <mergeCell ref="B125:C125"/>
    <mergeCell ref="B61:C61"/>
    <mergeCell ref="B64:C64"/>
    <mergeCell ref="B63:C63"/>
    <mergeCell ref="B116:C116"/>
    <mergeCell ref="B117:C117"/>
    <mergeCell ref="B118:C118"/>
    <mergeCell ref="B119:C119"/>
    <mergeCell ref="B94:C94"/>
    <mergeCell ref="B107:C107"/>
    <mergeCell ref="B77:C77"/>
    <mergeCell ref="B78:C78"/>
    <mergeCell ref="B79:C79"/>
    <mergeCell ref="B133:C133"/>
    <mergeCell ref="B56:C56"/>
    <mergeCell ref="B45:C45"/>
    <mergeCell ref="B46:C46"/>
    <mergeCell ref="B96:C96"/>
    <mergeCell ref="B97:C97"/>
    <mergeCell ref="B83:C83"/>
    <mergeCell ref="A84:H84"/>
    <mergeCell ref="B87:C87"/>
    <mergeCell ref="B88:C88"/>
    <mergeCell ref="B89:C89"/>
    <mergeCell ref="B91:C91"/>
    <mergeCell ref="B81:C81"/>
    <mergeCell ref="B82:C82"/>
    <mergeCell ref="B104:C104"/>
    <mergeCell ref="B85:C85"/>
    <mergeCell ref="B86:C86"/>
    <mergeCell ref="B57:C57"/>
    <mergeCell ref="B58:C58"/>
    <mergeCell ref="B47:C47"/>
    <mergeCell ref="B66:C66"/>
    <mergeCell ref="A106:H106"/>
    <mergeCell ref="B75:C75"/>
    <mergeCell ref="B76:C76"/>
    <mergeCell ref="D100:H100"/>
    <mergeCell ref="A101:A103"/>
    <mergeCell ref="C101:C102"/>
    <mergeCell ref="D101:H102"/>
    <mergeCell ref="D103:H103"/>
    <mergeCell ref="D69:H69"/>
    <mergeCell ref="A70:A72"/>
    <mergeCell ref="C70:C71"/>
    <mergeCell ref="D70:H71"/>
    <mergeCell ref="B80:C80"/>
    <mergeCell ref="B92:C92"/>
    <mergeCell ref="B93:C93"/>
    <mergeCell ref="B95:C95"/>
    <mergeCell ref="A90:D90"/>
    <mergeCell ref="B41:C41"/>
    <mergeCell ref="C38:C39"/>
    <mergeCell ref="B25:C25"/>
    <mergeCell ref="B27:C27"/>
    <mergeCell ref="B28:C28"/>
    <mergeCell ref="B18:C18"/>
    <mergeCell ref="B24:C24"/>
    <mergeCell ref="B33:C33"/>
    <mergeCell ref="B42:C42"/>
    <mergeCell ref="D37:H37"/>
    <mergeCell ref="D6:H6"/>
    <mergeCell ref="A7:A9"/>
    <mergeCell ref="C7:C8"/>
    <mergeCell ref="D7:H8"/>
    <mergeCell ref="D9:H9"/>
    <mergeCell ref="B10:C10"/>
    <mergeCell ref="B14:C14"/>
    <mergeCell ref="B13:C13"/>
    <mergeCell ref="B15:C15"/>
    <mergeCell ref="B12:C12"/>
    <mergeCell ref="B29:C29"/>
    <mergeCell ref="B16:C16"/>
    <mergeCell ref="B30:C30"/>
    <mergeCell ref="B31:C31"/>
    <mergeCell ref="B32:C32"/>
    <mergeCell ref="B20:C20"/>
    <mergeCell ref="B19:C19"/>
    <mergeCell ref="B21:C21"/>
    <mergeCell ref="B22:C22"/>
    <mergeCell ref="A26:D26"/>
    <mergeCell ref="A17:H17"/>
  </mergeCells>
  <conditionalFormatting sqref="F107:F127 F85:F97 F45:F53 F43 F55:F67 F75:F83 F11:F16 F18:F33">
    <cfRule type="expression" dxfId="128" priority="103">
      <formula>IF(F11="Pass",1,0)</formula>
    </cfRule>
    <cfRule type="expression" dxfId="127" priority="104">
      <formula>IF(F11="Fail",1,0)</formula>
    </cfRule>
  </conditionalFormatting>
  <conditionalFormatting sqref="H107:H127 H55:H67 H45:H53 H85:H97 H75:H83 H11:H16 H18:H33">
    <cfRule type="expression" dxfId="126" priority="102">
      <formula>IF(H11&lt;&gt;"",1,0)</formula>
    </cfRule>
  </conditionalFormatting>
  <conditionalFormatting sqref="B6">
    <cfRule type="expression" dxfId="125" priority="99">
      <formula>IF(COUNTIF(F12:F12,"Fail")&gt;0,1,0)</formula>
    </cfRule>
    <cfRule type="expression" dxfId="124" priority="100">
      <formula>IF(COUNTIF(F12:F12,"Not Started")&gt;0,1,0)</formula>
    </cfRule>
    <cfRule type="expression" dxfId="123" priority="101">
      <formula>IF(COUNTIF(F12:F12,"Pass")&gt;0,1,0)</formula>
    </cfRule>
  </conditionalFormatting>
  <conditionalFormatting sqref="B37">
    <cfRule type="expression" dxfId="122" priority="96">
      <formula>IF(COUNTIF(F47:F47,"Fail")&gt;0,1,0)</formula>
    </cfRule>
    <cfRule type="expression" dxfId="121" priority="97">
      <formula>IF(COUNTIF(F47:F47,"Not Started")&gt;0,1,0)</formula>
    </cfRule>
    <cfRule type="expression" dxfId="120" priority="98">
      <formula>IF(COUNTIF(F47:F47,"Pass")&gt;0,1,0)</formula>
    </cfRule>
  </conditionalFormatting>
  <conditionalFormatting sqref="B100 B69">
    <cfRule type="expression" dxfId="119" priority="123">
      <formula>IF(COUNTIF(#REF!,"Fail")&gt;0,1,0)</formula>
    </cfRule>
    <cfRule type="expression" dxfId="118" priority="124">
      <formula>IF(COUNTIF(#REF!,"Not Started")&gt;0,1,0)</formula>
    </cfRule>
    <cfRule type="expression" dxfId="117" priority="125">
      <formula>IF(COUNTIF(#REF!,"Pass")&gt;0,1,0)</formula>
    </cfRule>
  </conditionalFormatting>
  <conditionalFormatting sqref="B100">
    <cfRule type="expression" dxfId="116" priority="126">
      <formula>IF(COUNTIF(F128:F128,"Fail")&gt;0,1,0)</formula>
    </cfRule>
    <cfRule type="expression" dxfId="115" priority="127">
      <formula>IF(COUNTIF(F128:F128,"Not Started")&gt;0,1,0)</formula>
    </cfRule>
    <cfRule type="expression" dxfId="114" priority="128">
      <formula>IF(COUNTIF(F128:F128,"Pass")&gt;0,1,0)</formula>
    </cfRule>
  </conditionalFormatting>
  <conditionalFormatting sqref="B69">
    <cfRule type="expression" dxfId="113" priority="129">
      <formula>IF(COUNTIF(F98:F98,"Fail")&gt;0,1,0)</formula>
    </cfRule>
    <cfRule type="expression" dxfId="112" priority="130">
      <formula>IF(COUNTIF(F98:F98,"Not Started")&gt;0,1,0)</formula>
    </cfRule>
    <cfRule type="expression" dxfId="111" priority="131">
      <formula>IF(COUNTIF(F98:F98,"Pass")&gt;0,1,0)</formula>
    </cfRule>
  </conditionalFormatting>
  <conditionalFormatting sqref="B129">
    <cfRule type="expression" dxfId="110" priority="339">
      <formula>IF(COUNTIF(#REF!,"Fail")&gt;0,1,0)</formula>
    </cfRule>
    <cfRule type="expression" dxfId="109" priority="340">
      <formula>IF(COUNTIF(#REF!,"Not Started")&gt;0,1,0)</formula>
    </cfRule>
    <cfRule type="expression" dxfId="108" priority="341">
      <formula>IF(COUNTIF(#REF!,"Pass")&gt;0,1,0)</formula>
    </cfRule>
  </conditionalFormatting>
  <conditionalFormatting sqref="B129">
    <cfRule type="expression" dxfId="107" priority="342">
      <formula>IF(COUNTIF(#REF!,"Fail")&gt;0,1,0)</formula>
    </cfRule>
    <cfRule type="expression" dxfId="106" priority="343">
      <formula>IF(COUNTIF(#REF!,"Not Started")&gt;0,1,0)</formula>
    </cfRule>
    <cfRule type="expression" dxfId="105" priority="344">
      <formula>IF(COUNTIF(#REF!,"Pass")&gt;0,1,0)</formula>
    </cfRule>
  </conditionalFormatting>
  <conditionalFormatting sqref="B37">
    <cfRule type="expression" dxfId="104" priority="354">
      <formula>IF(COUNTIF(F47:F67,"Fail")&gt;0,1,0)</formula>
    </cfRule>
    <cfRule type="expression" dxfId="103" priority="355">
      <formula>IF(COUNTIF(F47:F67,"Not Started")&gt;0,1,0)</formula>
    </cfRule>
    <cfRule type="expression" dxfId="102" priority="356">
      <formula>IF(COUNTIF(F47:F67,"Pass")&gt;0,1,0)</formula>
    </cfRule>
  </conditionalFormatting>
  <conditionalFormatting sqref="F23">
    <cfRule type="expression" dxfId="101" priority="2">
      <formula>IF(F23="Pass",1,0)</formula>
    </cfRule>
    <cfRule type="expression" dxfId="100" priority="3">
      <formula>IF(F23="Fail",1,0)</formula>
    </cfRule>
  </conditionalFormatting>
  <conditionalFormatting sqref="H23">
    <cfRule type="expression" dxfId="99" priority="1">
      <formula>IF(H23&lt;&gt;"",1,0)</formula>
    </cfRule>
  </conditionalFormatting>
  <dataValidations count="1">
    <dataValidation type="list" allowBlank="1" showInputMessage="1" showErrorMessage="1" sqref="F107:F127 F75:F83 F43 F85:F97 F45:F53 F55:F67 F11:F16 F18:F33">
      <formula1>Status</formula1>
    </dataValidation>
  </dataValidations>
  <printOptions horizontalCentered="1" headings="1" gridLines="1"/>
  <pageMargins left="0.75" right="0.75" top="0.75" bottom="0.75" header="0.3" footer="0.3"/>
  <pageSetup scale="69" fitToHeight="0" orientation="landscape" r:id="rId1"/>
  <headerFooter>
    <oddFooter>&amp;L&amp;"Arial,Regular"&amp;8File: &amp;Z&amp;F
Tab: &amp;A&amp;R&amp;"Arial,Regular"&amp;8Page &amp;P of &amp;N
Printed &amp;D  @ &amp;T</oddFooter>
  </headerFooter>
  <legacyDrawing r:id="rId2"/>
</worksheet>
</file>

<file path=xl/worksheets/sheet8.xml><?xml version="1.0" encoding="utf-8"?>
<worksheet xmlns="http://schemas.openxmlformats.org/spreadsheetml/2006/main" xmlns:r="http://schemas.openxmlformats.org/officeDocument/2006/relationships">
  <sheetPr>
    <tabColor rgb="FF92D050"/>
    <pageSetUpPr fitToPage="1"/>
  </sheetPr>
  <dimension ref="A1:I157"/>
  <sheetViews>
    <sheetView topLeftCell="A79" zoomScale="85" zoomScaleNormal="85" workbookViewId="0">
      <selection activeCell="D79" sqref="D79"/>
    </sheetView>
  </sheetViews>
  <sheetFormatPr defaultColWidth="9.140625" defaultRowHeight="12.75"/>
  <cols>
    <col min="1" max="1" width="11.85546875" style="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140625" style="21" bestFit="1" customWidth="1"/>
    <col min="8" max="8" width="11.5703125" style="2" bestFit="1" customWidth="1"/>
    <col min="9" max="16384" width="9.140625" style="1"/>
  </cols>
  <sheetData>
    <row r="1" spans="1:8" ht="18">
      <c r="A1" s="568" t="s">
        <v>638</v>
      </c>
      <c r="B1" s="568"/>
      <c r="C1" s="568"/>
      <c r="D1" s="568"/>
      <c r="E1" s="568"/>
      <c r="F1" s="568"/>
      <c r="G1" s="568"/>
      <c r="H1" s="568"/>
    </row>
    <row r="2" spans="1:8" ht="18.75" thickBot="1">
      <c r="A2" s="569" t="s">
        <v>413</v>
      </c>
      <c r="B2" s="569"/>
      <c r="C2" s="569"/>
      <c r="D2" s="569"/>
      <c r="E2" s="569"/>
      <c r="F2" s="569"/>
      <c r="G2" s="569"/>
      <c r="H2" s="569"/>
    </row>
    <row r="3" spans="1:8" ht="62.25" customHeight="1" thickTop="1" thickBot="1">
      <c r="A3" s="577" t="s">
        <v>636</v>
      </c>
      <c r="B3" s="578"/>
      <c r="C3" s="578"/>
      <c r="D3" s="578"/>
      <c r="E3" s="578"/>
      <c r="F3" s="578"/>
      <c r="G3" s="578"/>
      <c r="H3" s="579"/>
    </row>
    <row r="4" spans="1:8" s="178" customFormat="1" ht="19.5" thickTop="1">
      <c r="A4" s="449" t="s">
        <v>538</v>
      </c>
      <c r="B4" s="230"/>
      <c r="C4" s="230"/>
      <c r="D4" s="230"/>
      <c r="E4" s="233"/>
      <c r="F4" s="230"/>
      <c r="G4" s="230"/>
      <c r="H4" s="230"/>
    </row>
    <row r="5" spans="1:8">
      <c r="A5" s="27" t="s">
        <v>31</v>
      </c>
    </row>
    <row r="6" spans="1:8" ht="14.25" customHeight="1" thickBot="1">
      <c r="A6" s="125"/>
      <c r="B6" s="125"/>
      <c r="C6" s="125"/>
      <c r="D6" s="125"/>
      <c r="E6" s="125"/>
      <c r="F6" s="125"/>
      <c r="G6" s="126"/>
      <c r="H6" s="127"/>
    </row>
    <row r="7" spans="1:8" ht="13.5" thickTop="1">
      <c r="A7" s="3" t="s">
        <v>0</v>
      </c>
      <c r="B7" s="23">
        <v>5</v>
      </c>
      <c r="C7" s="4" t="s">
        <v>1</v>
      </c>
      <c r="D7" s="463" t="s">
        <v>449</v>
      </c>
      <c r="E7" s="464"/>
      <c r="F7" s="464"/>
      <c r="G7" s="464"/>
      <c r="H7" s="465"/>
    </row>
    <row r="8" spans="1:8" ht="12.75" customHeight="1">
      <c r="A8" s="466" t="s">
        <v>2</v>
      </c>
      <c r="B8" s="231"/>
      <c r="C8" s="469" t="s">
        <v>3</v>
      </c>
      <c r="D8" s="493" t="s">
        <v>883</v>
      </c>
      <c r="E8" s="472"/>
      <c r="F8" s="472"/>
      <c r="G8" s="472"/>
      <c r="H8" s="473"/>
    </row>
    <row r="9" spans="1:8" ht="74.25" customHeight="1">
      <c r="A9" s="467"/>
      <c r="B9" s="14"/>
      <c r="C9" s="470"/>
      <c r="D9" s="474"/>
      <c r="E9" s="475"/>
      <c r="F9" s="475"/>
      <c r="G9" s="475"/>
      <c r="H9" s="476"/>
    </row>
    <row r="10" spans="1:8" ht="126" customHeight="1" thickBot="1">
      <c r="A10" s="468"/>
      <c r="B10" s="15"/>
      <c r="C10" s="5" t="s">
        <v>10</v>
      </c>
      <c r="D10" s="477" t="s">
        <v>416</v>
      </c>
      <c r="E10" s="477"/>
      <c r="F10" s="477"/>
      <c r="G10" s="477"/>
      <c r="H10" s="478"/>
    </row>
    <row r="11" spans="1:8">
      <c r="A11" s="6" t="s">
        <v>4</v>
      </c>
      <c r="B11" s="484" t="s">
        <v>5</v>
      </c>
      <c r="C11" s="484"/>
      <c r="D11" s="43"/>
      <c r="E11" s="7" t="s">
        <v>25</v>
      </c>
      <c r="F11" s="7" t="s">
        <v>8</v>
      </c>
      <c r="G11" s="6" t="s">
        <v>7</v>
      </c>
      <c r="H11" s="6" t="s">
        <v>9</v>
      </c>
    </row>
    <row r="12" spans="1:8" ht="25.5">
      <c r="A12" s="26">
        <v>1</v>
      </c>
      <c r="B12" s="460" t="s">
        <v>414</v>
      </c>
      <c r="C12" s="461"/>
      <c r="D12" s="220" t="s">
        <v>882</v>
      </c>
      <c r="E12" s="146"/>
      <c r="F12" s="8" t="s">
        <v>17</v>
      </c>
      <c r="G12" s="264"/>
      <c r="H12" s="12"/>
    </row>
    <row r="13" spans="1:8" ht="38.25">
      <c r="A13" s="26">
        <v>2</v>
      </c>
      <c r="B13" s="460" t="s">
        <v>417</v>
      </c>
      <c r="C13" s="461"/>
      <c r="D13" s="220" t="s">
        <v>884</v>
      </c>
      <c r="E13" s="146"/>
      <c r="F13" s="226" t="s">
        <v>17</v>
      </c>
      <c r="G13" s="264"/>
      <c r="H13" s="167"/>
    </row>
    <row r="14" spans="1:8" ht="38.25">
      <c r="A14" s="26">
        <v>3</v>
      </c>
      <c r="B14" s="460" t="s">
        <v>34</v>
      </c>
      <c r="C14" s="461"/>
      <c r="D14" s="220" t="s">
        <v>880</v>
      </c>
      <c r="E14" s="146"/>
      <c r="F14" s="226" t="s">
        <v>17</v>
      </c>
      <c r="G14" s="264"/>
      <c r="H14" s="12"/>
    </row>
    <row r="15" spans="1:8" ht="124.5" customHeight="1">
      <c r="A15" s="26">
        <v>4</v>
      </c>
      <c r="B15" s="460" t="s">
        <v>885</v>
      </c>
      <c r="C15" s="461"/>
      <c r="D15" s="220" t="s">
        <v>886</v>
      </c>
      <c r="E15" s="146"/>
      <c r="F15" s="226" t="s">
        <v>17</v>
      </c>
      <c r="G15" s="264"/>
      <c r="H15" s="12"/>
    </row>
    <row r="16" spans="1:8" ht="116.25" customHeight="1">
      <c r="A16" s="26">
        <v>5</v>
      </c>
      <c r="B16" s="580" t="s">
        <v>458</v>
      </c>
      <c r="C16" s="461"/>
      <c r="D16" s="220" t="s">
        <v>888</v>
      </c>
      <c r="E16" s="267"/>
      <c r="F16" s="226" t="s">
        <v>17</v>
      </c>
      <c r="G16" s="264"/>
      <c r="H16" s="12"/>
    </row>
    <row r="17" spans="1:8" ht="113.25" customHeight="1">
      <c r="A17" s="26">
        <v>6</v>
      </c>
      <c r="B17" s="460" t="s">
        <v>890</v>
      </c>
      <c r="C17" s="461"/>
      <c r="D17" s="220" t="s">
        <v>889</v>
      </c>
      <c r="E17" s="146"/>
      <c r="F17" s="226" t="s">
        <v>17</v>
      </c>
      <c r="G17" s="264"/>
      <c r="H17" s="12"/>
    </row>
    <row r="18" spans="1:8" ht="115.5" customHeight="1">
      <c r="A18" s="26">
        <v>7</v>
      </c>
      <c r="B18" s="460" t="s">
        <v>284</v>
      </c>
      <c r="C18" s="461"/>
      <c r="D18" s="16" t="s">
        <v>291</v>
      </c>
      <c r="E18" s="146"/>
      <c r="F18" s="226" t="s">
        <v>17</v>
      </c>
      <c r="G18" s="264"/>
      <c r="H18" s="12"/>
    </row>
    <row r="19" spans="1:8" s="178" customFormat="1">
      <c r="A19" s="517" t="s">
        <v>891</v>
      </c>
      <c r="B19" s="555"/>
      <c r="C19" s="555"/>
      <c r="D19" s="555"/>
      <c r="E19" s="555"/>
      <c r="F19" s="555"/>
      <c r="G19" s="555"/>
      <c r="H19" s="556"/>
    </row>
    <row r="20" spans="1:8" ht="25.5">
      <c r="A20" s="26">
        <v>8</v>
      </c>
      <c r="B20" s="460" t="s">
        <v>292</v>
      </c>
      <c r="C20" s="461"/>
      <c r="D20" s="16" t="s">
        <v>296</v>
      </c>
      <c r="E20" s="146"/>
      <c r="F20" s="226" t="s">
        <v>17</v>
      </c>
      <c r="G20" s="264"/>
      <c r="H20" s="12"/>
    </row>
    <row r="21" spans="1:8" ht="25.5">
      <c r="A21" s="26">
        <v>9</v>
      </c>
      <c r="B21" s="460" t="s">
        <v>293</v>
      </c>
      <c r="C21" s="461"/>
      <c r="D21" s="220" t="s">
        <v>893</v>
      </c>
      <c r="E21" s="267"/>
      <c r="F21" s="226" t="s">
        <v>17</v>
      </c>
      <c r="G21" s="264"/>
      <c r="H21" s="12"/>
    </row>
    <row r="22" spans="1:8" ht="51">
      <c r="A22" s="26">
        <v>10</v>
      </c>
      <c r="B22" s="460" t="s">
        <v>295</v>
      </c>
      <c r="C22" s="461"/>
      <c r="D22" s="220" t="s">
        <v>894</v>
      </c>
      <c r="E22" s="267"/>
      <c r="F22" s="226" t="s">
        <v>17</v>
      </c>
      <c r="G22" s="264"/>
      <c r="H22" s="12"/>
    </row>
    <row r="23" spans="1:8" ht="25.5">
      <c r="A23" s="26">
        <v>11</v>
      </c>
      <c r="B23" s="460" t="s">
        <v>294</v>
      </c>
      <c r="C23" s="461"/>
      <c r="D23" s="16" t="s">
        <v>297</v>
      </c>
      <c r="E23" s="267"/>
      <c r="F23" s="226" t="s">
        <v>17</v>
      </c>
      <c r="G23" s="264"/>
      <c r="H23" s="12"/>
    </row>
    <row r="24" spans="1:8" s="178" customFormat="1" ht="31.5" customHeight="1">
      <c r="A24" s="317">
        <v>12</v>
      </c>
      <c r="B24" s="485" t="s">
        <v>864</v>
      </c>
      <c r="C24" s="513"/>
      <c r="D24" s="440" t="s">
        <v>865</v>
      </c>
      <c r="E24" s="304"/>
      <c r="F24" s="302"/>
      <c r="G24" s="303"/>
      <c r="H24" s="305"/>
    </row>
    <row r="25" spans="1:8" s="178" customFormat="1">
      <c r="A25" s="450" t="s">
        <v>892</v>
      </c>
      <c r="B25" s="442"/>
      <c r="C25" s="443"/>
      <c r="D25" s="220"/>
      <c r="E25" s="267"/>
      <c r="F25" s="302"/>
      <c r="G25" s="264"/>
      <c r="H25" s="305"/>
    </row>
    <row r="26" spans="1:8" ht="81" customHeight="1">
      <c r="A26" s="26">
        <v>13</v>
      </c>
      <c r="B26" s="460" t="s">
        <v>422</v>
      </c>
      <c r="C26" s="461"/>
      <c r="D26" s="16" t="s">
        <v>421</v>
      </c>
      <c r="E26" s="267"/>
      <c r="F26" s="226" t="s">
        <v>17</v>
      </c>
      <c r="G26" s="264"/>
      <c r="H26" s="12"/>
    </row>
    <row r="27" spans="1:8" ht="28.5" customHeight="1">
      <c r="A27" s="26">
        <v>14</v>
      </c>
      <c r="B27" s="460" t="s">
        <v>350</v>
      </c>
      <c r="C27" s="461"/>
      <c r="D27" s="220" t="s">
        <v>895</v>
      </c>
      <c r="E27" s="146"/>
      <c r="F27" s="226" t="s">
        <v>17</v>
      </c>
      <c r="G27" s="264"/>
      <c r="H27" s="12"/>
    </row>
    <row r="28" spans="1:8">
      <c r="A28" s="26">
        <v>15</v>
      </c>
      <c r="B28" s="460" t="s">
        <v>285</v>
      </c>
      <c r="C28" s="461"/>
      <c r="D28" s="16" t="s">
        <v>298</v>
      </c>
      <c r="E28" s="146"/>
      <c r="F28" s="226" t="s">
        <v>17</v>
      </c>
      <c r="G28" s="264"/>
      <c r="H28" s="12"/>
    </row>
    <row r="29" spans="1:8" ht="54" customHeight="1">
      <c r="A29" s="26">
        <v>16</v>
      </c>
      <c r="B29" s="460" t="s">
        <v>918</v>
      </c>
      <c r="C29" s="461"/>
      <c r="D29" s="160" t="s">
        <v>896</v>
      </c>
      <c r="E29" s="146"/>
      <c r="F29" s="226" t="s">
        <v>17</v>
      </c>
      <c r="G29" s="264"/>
      <c r="H29" s="12"/>
    </row>
    <row r="30" spans="1:8">
      <c r="A30" s="234">
        <v>17</v>
      </c>
      <c r="B30" s="460" t="s">
        <v>286</v>
      </c>
      <c r="C30" s="461"/>
      <c r="D30" s="16" t="s">
        <v>299</v>
      </c>
      <c r="E30" s="146"/>
      <c r="F30" s="226" t="s">
        <v>17</v>
      </c>
      <c r="G30" s="264"/>
      <c r="H30" s="12"/>
    </row>
    <row r="31" spans="1:8" ht="38.25">
      <c r="A31" s="26">
        <v>18</v>
      </c>
      <c r="B31" s="460" t="s">
        <v>287</v>
      </c>
      <c r="C31" s="461"/>
      <c r="D31" s="160" t="s">
        <v>897</v>
      </c>
      <c r="E31" s="146"/>
      <c r="F31" s="226" t="s">
        <v>17</v>
      </c>
      <c r="G31" s="264"/>
      <c r="H31" s="12"/>
    </row>
    <row r="32" spans="1:8" ht="42" customHeight="1">
      <c r="A32" s="26">
        <v>19</v>
      </c>
      <c r="B32" s="460" t="s">
        <v>288</v>
      </c>
      <c r="C32" s="461"/>
      <c r="D32" s="160" t="s">
        <v>461</v>
      </c>
      <c r="E32" s="146"/>
      <c r="F32" s="226" t="s">
        <v>17</v>
      </c>
      <c r="G32" s="264"/>
      <c r="H32" s="12"/>
    </row>
    <row r="33" spans="1:9">
      <c r="A33" s="26">
        <v>20</v>
      </c>
      <c r="B33" s="460" t="s">
        <v>289</v>
      </c>
      <c r="C33" s="461"/>
      <c r="D33" s="220" t="s">
        <v>898</v>
      </c>
      <c r="E33" s="146"/>
      <c r="F33" s="226" t="s">
        <v>17</v>
      </c>
      <c r="G33" s="264"/>
      <c r="H33" s="12"/>
      <c r="I33" s="418"/>
    </row>
    <row r="34" spans="1:9">
      <c r="A34" s="26" t="s">
        <v>19</v>
      </c>
      <c r="B34" s="485" t="s">
        <v>35</v>
      </c>
      <c r="C34" s="513"/>
      <c r="D34" s="32"/>
      <c r="E34" s="32"/>
      <c r="F34" s="8"/>
      <c r="G34" s="9"/>
      <c r="H34" s="12"/>
    </row>
    <row r="35" spans="1:9" s="178" customFormat="1">
      <c r="A35" s="33"/>
      <c r="B35" s="444"/>
      <c r="C35" s="444"/>
      <c r="D35" s="17"/>
      <c r="E35" s="17"/>
      <c r="F35" s="18"/>
      <c r="G35" s="19"/>
      <c r="H35" s="20"/>
    </row>
    <row r="36" spans="1:9" ht="14.25" customHeight="1" thickBot="1">
      <c r="A36" s="125"/>
      <c r="B36" s="125"/>
      <c r="C36" s="125"/>
      <c r="D36" s="125"/>
      <c r="E36" s="125"/>
      <c r="F36" s="125"/>
      <c r="G36" s="126"/>
      <c r="H36" s="127"/>
    </row>
    <row r="37" spans="1:9" ht="13.5" thickTop="1">
      <c r="A37" s="3" t="s">
        <v>0</v>
      </c>
      <c r="B37" s="23">
        <v>5.0999999999999996</v>
      </c>
      <c r="C37" s="4" t="s">
        <v>1</v>
      </c>
      <c r="D37" s="463" t="s">
        <v>450</v>
      </c>
      <c r="E37" s="464"/>
      <c r="F37" s="464"/>
      <c r="G37" s="464"/>
      <c r="H37" s="465"/>
    </row>
    <row r="38" spans="1:9" ht="34.5" customHeight="1">
      <c r="A38" s="466" t="s">
        <v>2</v>
      </c>
      <c r="B38" s="13"/>
      <c r="C38" s="469" t="s">
        <v>3</v>
      </c>
      <c r="D38" s="493" t="s">
        <v>471</v>
      </c>
      <c r="E38" s="472"/>
      <c r="F38" s="472"/>
      <c r="G38" s="472"/>
      <c r="H38" s="473"/>
    </row>
    <row r="39" spans="1:9" ht="15.75" customHeight="1">
      <c r="A39" s="467"/>
      <c r="B39" s="670"/>
      <c r="C39" s="470"/>
      <c r="D39" s="474"/>
      <c r="E39" s="475"/>
      <c r="F39" s="475"/>
      <c r="G39" s="475"/>
      <c r="H39" s="476"/>
    </row>
    <row r="40" spans="1:9" ht="30.75" customHeight="1" thickBot="1">
      <c r="A40" s="468"/>
      <c r="B40" s="15"/>
      <c r="C40" s="5" t="s">
        <v>10</v>
      </c>
      <c r="D40" s="566" t="s">
        <v>911</v>
      </c>
      <c r="E40" s="566"/>
      <c r="F40" s="566"/>
      <c r="G40" s="566"/>
      <c r="H40" s="567"/>
    </row>
    <row r="41" spans="1:9">
      <c r="A41" s="6" t="s">
        <v>4</v>
      </c>
      <c r="B41" s="484" t="s">
        <v>5</v>
      </c>
      <c r="C41" s="484"/>
      <c r="D41" s="7" t="s">
        <v>6</v>
      </c>
      <c r="E41" s="7" t="s">
        <v>25</v>
      </c>
      <c r="F41" s="7" t="s">
        <v>8</v>
      </c>
      <c r="G41" s="6" t="s">
        <v>7</v>
      </c>
      <c r="H41" s="6" t="s">
        <v>9</v>
      </c>
    </row>
    <row r="42" spans="1:9" s="30" customFormat="1">
      <c r="A42" s="36" t="s">
        <v>27</v>
      </c>
      <c r="B42" s="557"/>
      <c r="C42" s="558"/>
      <c r="D42" s="25"/>
      <c r="E42" s="25"/>
      <c r="F42" s="25"/>
      <c r="G42" s="24"/>
      <c r="H42" s="24"/>
    </row>
    <row r="43" spans="1:9" ht="57.75" customHeight="1">
      <c r="A43" s="26">
        <v>1</v>
      </c>
      <c r="B43" s="460" t="s">
        <v>302</v>
      </c>
      <c r="C43" s="461"/>
      <c r="D43" s="128" t="s">
        <v>333</v>
      </c>
      <c r="E43" s="146"/>
      <c r="F43" s="8" t="s">
        <v>17</v>
      </c>
      <c r="G43" s="264"/>
      <c r="H43" s="265"/>
    </row>
    <row r="44" spans="1:9" ht="27.75" customHeight="1">
      <c r="A44" s="26">
        <v>2</v>
      </c>
      <c r="B44" s="460" t="s">
        <v>303</v>
      </c>
      <c r="C44" s="461"/>
      <c r="D44" s="16" t="s">
        <v>334</v>
      </c>
      <c r="E44" s="146"/>
      <c r="F44" s="226" t="s">
        <v>17</v>
      </c>
      <c r="G44" s="264"/>
      <c r="H44" s="265"/>
    </row>
    <row r="45" spans="1:9" ht="134.25" customHeight="1">
      <c r="A45" s="26">
        <v>3</v>
      </c>
      <c r="B45" s="460" t="s">
        <v>906</v>
      </c>
      <c r="C45" s="461"/>
      <c r="D45" s="220" t="s">
        <v>907</v>
      </c>
      <c r="E45" s="146"/>
      <c r="F45" s="226" t="s">
        <v>17</v>
      </c>
      <c r="G45" s="264"/>
      <c r="H45" s="265"/>
    </row>
    <row r="46" spans="1:9" ht="51">
      <c r="A46" s="26">
        <v>4</v>
      </c>
      <c r="B46" s="460" t="s">
        <v>301</v>
      </c>
      <c r="C46" s="461"/>
      <c r="D46" s="220" t="s">
        <v>908</v>
      </c>
      <c r="E46" s="266"/>
      <c r="F46" s="226" t="s">
        <v>17</v>
      </c>
      <c r="G46" s="264"/>
      <c r="H46" s="265"/>
    </row>
    <row r="47" spans="1:9">
      <c r="A47" s="26">
        <v>5</v>
      </c>
      <c r="B47" s="460" t="s">
        <v>304</v>
      </c>
      <c r="C47" s="461"/>
      <c r="D47" s="16" t="s">
        <v>304</v>
      </c>
      <c r="E47" s="263"/>
      <c r="F47" s="226" t="s">
        <v>17</v>
      </c>
      <c r="G47" s="264"/>
      <c r="H47" s="265"/>
    </row>
    <row r="48" spans="1:9" ht="51">
      <c r="A48" s="26">
        <v>6</v>
      </c>
      <c r="B48" s="460" t="s">
        <v>465</v>
      </c>
      <c r="C48" s="461"/>
      <c r="D48" s="16" t="s">
        <v>468</v>
      </c>
      <c r="E48" s="266"/>
      <c r="F48" s="226" t="s">
        <v>17</v>
      </c>
      <c r="G48" s="264"/>
      <c r="H48" s="265"/>
    </row>
    <row r="49" spans="1:8" ht="70.5" customHeight="1">
      <c r="A49" s="330">
        <v>7</v>
      </c>
      <c r="B49" s="460" t="s">
        <v>466</v>
      </c>
      <c r="C49" s="461"/>
      <c r="D49" s="220" t="s">
        <v>921</v>
      </c>
      <c r="E49" s="263"/>
      <c r="F49" s="226" t="s">
        <v>17</v>
      </c>
      <c r="G49" s="264"/>
      <c r="H49" s="265"/>
    </row>
    <row r="50" spans="1:8" ht="33.75" customHeight="1">
      <c r="A50" s="330">
        <v>8</v>
      </c>
      <c r="B50" s="460" t="s">
        <v>306</v>
      </c>
      <c r="C50" s="461"/>
      <c r="D50" s="448" t="s">
        <v>909</v>
      </c>
      <c r="E50" s="236"/>
      <c r="F50" s="226" t="s">
        <v>17</v>
      </c>
      <c r="G50" s="264"/>
      <c r="H50" s="265"/>
    </row>
    <row r="51" spans="1:8" ht="25.5">
      <c r="A51" s="26">
        <v>9</v>
      </c>
      <c r="B51" s="460" t="s">
        <v>307</v>
      </c>
      <c r="C51" s="461"/>
      <c r="D51" s="16" t="s">
        <v>335</v>
      </c>
      <c r="E51" s="266"/>
      <c r="F51" s="226" t="s">
        <v>17</v>
      </c>
      <c r="G51" s="264"/>
      <c r="H51" s="265"/>
    </row>
    <row r="52" spans="1:8" s="178" customFormat="1" ht="30" customHeight="1">
      <c r="A52" s="572" t="s">
        <v>881</v>
      </c>
      <c r="B52" s="573"/>
      <c r="C52" s="573"/>
      <c r="D52" s="573"/>
      <c r="E52" s="573"/>
      <c r="F52" s="573"/>
      <c r="G52" s="573"/>
      <c r="H52" s="574"/>
    </row>
    <row r="53" spans="1:8">
      <c r="A53" s="26">
        <v>10</v>
      </c>
      <c r="B53" s="559" t="s">
        <v>308</v>
      </c>
      <c r="C53" s="560"/>
      <c r="D53" s="16" t="s">
        <v>337</v>
      </c>
      <c r="E53" s="220"/>
      <c r="F53" s="8" t="s">
        <v>17</v>
      </c>
      <c r="G53" s="9"/>
      <c r="H53" s="12"/>
    </row>
    <row r="54" spans="1:8" ht="12.75" customHeight="1">
      <c r="A54" s="26">
        <v>11</v>
      </c>
      <c r="B54" s="559" t="s">
        <v>309</v>
      </c>
      <c r="C54" s="560"/>
      <c r="D54" s="16" t="s">
        <v>337</v>
      </c>
      <c r="E54" s="220"/>
      <c r="F54" s="226" t="s">
        <v>17</v>
      </c>
      <c r="G54" s="9"/>
      <c r="H54" s="12"/>
    </row>
    <row r="55" spans="1:8">
      <c r="A55" s="26">
        <v>12</v>
      </c>
      <c r="B55" s="460" t="s">
        <v>310</v>
      </c>
      <c r="C55" s="461"/>
      <c r="D55" s="16" t="s">
        <v>337</v>
      </c>
      <c r="E55" s="220"/>
      <c r="F55" s="226" t="s">
        <v>17</v>
      </c>
      <c r="G55" s="9"/>
      <c r="H55" s="12"/>
    </row>
    <row r="56" spans="1:8" ht="12.75" customHeight="1">
      <c r="A56" s="26">
        <v>13</v>
      </c>
      <c r="B56" s="460" t="s">
        <v>311</v>
      </c>
      <c r="C56" s="461"/>
      <c r="D56" s="16" t="s">
        <v>337</v>
      </c>
      <c r="E56" s="220"/>
      <c r="F56" s="226" t="s">
        <v>17</v>
      </c>
      <c r="G56" s="9"/>
      <c r="H56" s="12"/>
    </row>
    <row r="57" spans="1:8" ht="12.75" customHeight="1">
      <c r="A57" s="26">
        <v>14</v>
      </c>
      <c r="B57" s="460" t="s">
        <v>312</v>
      </c>
      <c r="C57" s="461"/>
      <c r="D57" s="16" t="s">
        <v>339</v>
      </c>
      <c r="E57" s="220"/>
      <c r="F57" s="226" t="s">
        <v>17</v>
      </c>
      <c r="G57" s="9"/>
      <c r="H57" s="12"/>
    </row>
    <row r="58" spans="1:8" s="178" customFormat="1" ht="12.75" customHeight="1">
      <c r="A58" s="317"/>
      <c r="B58" s="445"/>
      <c r="C58" s="446"/>
      <c r="D58" s="220"/>
      <c r="E58" s="220"/>
      <c r="F58" s="302"/>
      <c r="G58" s="303"/>
      <c r="H58" s="305"/>
    </row>
    <row r="59" spans="1:8" ht="30" customHeight="1">
      <c r="A59" s="26">
        <v>15</v>
      </c>
      <c r="B59" s="460" t="s">
        <v>341</v>
      </c>
      <c r="C59" s="461"/>
      <c r="D59" s="16" t="s">
        <v>340</v>
      </c>
      <c r="E59" s="220"/>
      <c r="F59" s="226" t="s">
        <v>17</v>
      </c>
      <c r="G59" s="9"/>
      <c r="H59" s="12"/>
    </row>
    <row r="60" spans="1:8" ht="31.5" customHeight="1">
      <c r="A60" s="26">
        <v>16</v>
      </c>
      <c r="B60" s="460" t="s">
        <v>344</v>
      </c>
      <c r="C60" s="461"/>
      <c r="D60" s="447" t="s">
        <v>910</v>
      </c>
      <c r="E60" s="228"/>
      <c r="F60" s="226" t="s">
        <v>17</v>
      </c>
      <c r="G60" s="9"/>
      <c r="H60" s="12"/>
    </row>
    <row r="61" spans="1:8" ht="27" customHeight="1">
      <c r="A61" s="26">
        <v>17</v>
      </c>
      <c r="B61" s="460" t="s">
        <v>315</v>
      </c>
      <c r="C61" s="461"/>
      <c r="D61" s="16" t="s">
        <v>345</v>
      </c>
      <c r="E61" s="228"/>
      <c r="F61" s="226" t="s">
        <v>17</v>
      </c>
      <c r="G61" s="9"/>
      <c r="H61" s="12"/>
    </row>
    <row r="62" spans="1:8" ht="15" customHeight="1">
      <c r="A62" s="26">
        <v>18</v>
      </c>
      <c r="B62" s="460" t="s">
        <v>347</v>
      </c>
      <c r="C62" s="461"/>
      <c r="D62" s="16" t="s">
        <v>346</v>
      </c>
      <c r="E62" s="228"/>
      <c r="F62" s="226" t="s">
        <v>17</v>
      </c>
      <c r="G62" s="9"/>
      <c r="H62" s="12"/>
    </row>
    <row r="63" spans="1:8" ht="42" customHeight="1">
      <c r="A63" s="26">
        <v>19</v>
      </c>
      <c r="B63" s="460" t="s">
        <v>343</v>
      </c>
      <c r="C63" s="461"/>
      <c r="D63" s="149" t="s">
        <v>470</v>
      </c>
      <c r="E63" s="228"/>
      <c r="F63" s="226" t="s">
        <v>17</v>
      </c>
      <c r="G63" s="9"/>
      <c r="H63" s="12"/>
    </row>
    <row r="64" spans="1:8">
      <c r="A64" s="26" t="s">
        <v>19</v>
      </c>
      <c r="B64" s="485" t="s">
        <v>35</v>
      </c>
      <c r="C64" s="486"/>
      <c r="D64" s="16"/>
      <c r="E64" s="16"/>
      <c r="F64" s="8"/>
      <c r="G64" s="9"/>
      <c r="H64" s="12"/>
    </row>
    <row r="65" spans="1:8" ht="14.25" customHeight="1" thickBot="1">
      <c r="A65" s="125"/>
      <c r="B65" s="125"/>
      <c r="C65" s="125"/>
      <c r="D65" s="125"/>
      <c r="E65" s="125"/>
      <c r="F65" s="125"/>
      <c r="G65" s="126"/>
      <c r="H65" s="127"/>
    </row>
    <row r="66" spans="1:8" ht="13.5" thickTop="1">
      <c r="A66" s="3" t="s">
        <v>0</v>
      </c>
      <c r="B66" s="23">
        <v>5.2</v>
      </c>
      <c r="C66" s="4" t="s">
        <v>1</v>
      </c>
      <c r="D66" s="463" t="s">
        <v>452</v>
      </c>
      <c r="E66" s="464"/>
      <c r="F66" s="464"/>
      <c r="G66" s="464"/>
      <c r="H66" s="465"/>
    </row>
    <row r="67" spans="1:8" ht="34.5" customHeight="1">
      <c r="A67" s="466" t="s">
        <v>2</v>
      </c>
      <c r="B67" s="13"/>
      <c r="C67" s="469" t="s">
        <v>3</v>
      </c>
      <c r="D67" s="493" t="s">
        <v>471</v>
      </c>
      <c r="E67" s="587"/>
      <c r="F67" s="587"/>
      <c r="G67" s="587"/>
      <c r="H67" s="588"/>
    </row>
    <row r="68" spans="1:8" ht="15.75" customHeight="1">
      <c r="A68" s="467"/>
      <c r="B68" s="232"/>
      <c r="C68" s="470"/>
      <c r="D68" s="589"/>
      <c r="E68" s="590"/>
      <c r="F68" s="590"/>
      <c r="G68" s="590"/>
      <c r="H68" s="591"/>
    </row>
    <row r="69" spans="1:8" ht="13.5" thickBot="1">
      <c r="A69" s="468"/>
      <c r="B69" s="15"/>
      <c r="C69" s="5" t="s">
        <v>10</v>
      </c>
      <c r="D69" s="477" t="s">
        <v>912</v>
      </c>
      <c r="E69" s="477"/>
      <c r="F69" s="477"/>
      <c r="G69" s="477"/>
      <c r="H69" s="478"/>
    </row>
    <row r="70" spans="1:8">
      <c r="A70" s="6" t="s">
        <v>4</v>
      </c>
      <c r="B70" s="484" t="s">
        <v>5</v>
      </c>
      <c r="C70" s="484"/>
      <c r="D70" s="7" t="s">
        <v>6</v>
      </c>
      <c r="E70" s="7" t="s">
        <v>25</v>
      </c>
      <c r="F70" s="7" t="s">
        <v>8</v>
      </c>
      <c r="G70" s="6" t="s">
        <v>7</v>
      </c>
      <c r="H70" s="6" t="s">
        <v>9</v>
      </c>
    </row>
    <row r="71" spans="1:8" s="30" customFormat="1">
      <c r="A71" s="36" t="s">
        <v>27</v>
      </c>
      <c r="B71" s="147"/>
      <c r="C71" s="148"/>
      <c r="D71" s="25"/>
      <c r="E71" s="25"/>
      <c r="F71" s="25"/>
      <c r="G71" s="24"/>
      <c r="H71" s="24"/>
    </row>
    <row r="72" spans="1:8" ht="57.75" customHeight="1">
      <c r="A72" s="26">
        <v>1</v>
      </c>
      <c r="B72" s="460" t="s">
        <v>302</v>
      </c>
      <c r="C72" s="461"/>
      <c r="D72" s="128" t="s">
        <v>333</v>
      </c>
      <c r="E72" s="146"/>
      <c r="F72" s="8" t="s">
        <v>17</v>
      </c>
      <c r="G72" s="9"/>
      <c r="H72" s="12"/>
    </row>
    <row r="73" spans="1:8" ht="27.75" customHeight="1">
      <c r="A73" s="26">
        <v>2</v>
      </c>
      <c r="B73" s="460" t="s">
        <v>303</v>
      </c>
      <c r="C73" s="461"/>
      <c r="D73" s="220" t="s">
        <v>334</v>
      </c>
      <c r="E73" s="146"/>
      <c r="F73" s="226" t="s">
        <v>17</v>
      </c>
      <c r="G73" s="9"/>
      <c r="H73" s="12"/>
    </row>
    <row r="74" spans="1:8" ht="102">
      <c r="A74" s="26">
        <v>3</v>
      </c>
      <c r="B74" s="460" t="s">
        <v>906</v>
      </c>
      <c r="C74" s="461"/>
      <c r="D74" s="220" t="s">
        <v>907</v>
      </c>
      <c r="E74" s="146"/>
      <c r="F74" s="226" t="s">
        <v>17</v>
      </c>
      <c r="G74" s="9"/>
      <c r="H74" s="12"/>
    </row>
    <row r="75" spans="1:8" ht="26.25" customHeight="1">
      <c r="A75" s="26">
        <v>4</v>
      </c>
      <c r="B75" s="460" t="s">
        <v>301</v>
      </c>
      <c r="C75" s="461"/>
      <c r="D75" s="16" t="s">
        <v>348</v>
      </c>
      <c r="E75" s="146"/>
      <c r="F75" s="226" t="s">
        <v>17</v>
      </c>
      <c r="G75" s="9"/>
      <c r="H75" s="12"/>
    </row>
    <row r="76" spans="1:8">
      <c r="A76" s="26">
        <v>5</v>
      </c>
      <c r="B76" s="460" t="s">
        <v>304</v>
      </c>
      <c r="C76" s="461"/>
      <c r="D76" s="16" t="s">
        <v>304</v>
      </c>
      <c r="E76" s="263"/>
      <c r="F76" s="226" t="s">
        <v>17</v>
      </c>
      <c r="G76" s="9"/>
      <c r="H76" s="12"/>
    </row>
    <row r="77" spans="1:8" ht="51">
      <c r="A77" s="26">
        <v>6</v>
      </c>
      <c r="B77" s="460" t="s">
        <v>465</v>
      </c>
      <c r="C77" s="461"/>
      <c r="D77" s="16" t="s">
        <v>468</v>
      </c>
      <c r="E77" s="266"/>
      <c r="F77" s="226" t="s">
        <v>17</v>
      </c>
      <c r="G77" s="9"/>
      <c r="H77" s="12"/>
    </row>
    <row r="78" spans="1:8" ht="43.5" customHeight="1">
      <c r="A78" s="26">
        <v>7</v>
      </c>
      <c r="B78" s="460" t="s">
        <v>466</v>
      </c>
      <c r="C78" s="461"/>
      <c r="D78" s="16" t="s">
        <v>467</v>
      </c>
      <c r="E78" s="263"/>
      <c r="F78" s="226" t="s">
        <v>17</v>
      </c>
      <c r="G78" s="9"/>
      <c r="H78" s="12"/>
    </row>
    <row r="79" spans="1:8" ht="33.75" customHeight="1">
      <c r="A79" s="26">
        <v>8</v>
      </c>
      <c r="B79" s="460" t="s">
        <v>306</v>
      </c>
      <c r="C79" s="461"/>
      <c r="D79" s="448" t="s">
        <v>909</v>
      </c>
      <c r="E79" s="236"/>
      <c r="F79" s="226" t="s">
        <v>17</v>
      </c>
      <c r="G79" s="9"/>
      <c r="H79" s="12"/>
    </row>
    <row r="80" spans="1:8" ht="29.25" customHeight="1">
      <c r="A80" s="26">
        <v>9</v>
      </c>
      <c r="B80" s="460" t="s">
        <v>307</v>
      </c>
      <c r="C80" s="461"/>
      <c r="D80" s="16" t="s">
        <v>335</v>
      </c>
      <c r="E80" s="263"/>
      <c r="F80" s="226" t="s">
        <v>17</v>
      </c>
      <c r="G80" s="9"/>
      <c r="H80" s="12"/>
    </row>
    <row r="81" spans="1:8" s="178" customFormat="1" ht="30" customHeight="1">
      <c r="A81" s="572" t="s">
        <v>881</v>
      </c>
      <c r="B81" s="573"/>
      <c r="C81" s="573"/>
      <c r="D81" s="573"/>
      <c r="E81" s="573"/>
      <c r="F81" s="573"/>
      <c r="G81" s="573"/>
      <c r="H81" s="574"/>
    </row>
    <row r="82" spans="1:8">
      <c r="A82" s="26">
        <v>10</v>
      </c>
      <c r="B82" s="559" t="s">
        <v>308</v>
      </c>
      <c r="C82" s="560"/>
      <c r="D82" s="16" t="s">
        <v>337</v>
      </c>
      <c r="E82" s="220"/>
      <c r="F82" s="8" t="s">
        <v>17</v>
      </c>
      <c r="G82" s="9"/>
      <c r="H82" s="12"/>
    </row>
    <row r="83" spans="1:8" ht="12.75" customHeight="1">
      <c r="A83" s="26">
        <v>11</v>
      </c>
      <c r="B83" s="559" t="s">
        <v>309</v>
      </c>
      <c r="C83" s="560"/>
      <c r="D83" s="16" t="s">
        <v>337</v>
      </c>
      <c r="E83" s="16"/>
      <c r="F83" s="226" t="s">
        <v>17</v>
      </c>
      <c r="G83" s="9"/>
      <c r="H83" s="12"/>
    </row>
    <row r="84" spans="1:8">
      <c r="A84" s="26">
        <v>12</v>
      </c>
      <c r="B84" s="460" t="s">
        <v>310</v>
      </c>
      <c r="C84" s="461"/>
      <c r="D84" s="16" t="s">
        <v>337</v>
      </c>
      <c r="E84" s="16"/>
      <c r="F84" s="226" t="s">
        <v>17</v>
      </c>
      <c r="G84" s="9"/>
      <c r="H84" s="12"/>
    </row>
    <row r="85" spans="1:8" ht="12.75" customHeight="1">
      <c r="A85" s="26">
        <v>13</v>
      </c>
      <c r="B85" s="460" t="s">
        <v>311</v>
      </c>
      <c r="C85" s="461"/>
      <c r="D85" s="16" t="s">
        <v>337</v>
      </c>
      <c r="E85" s="16"/>
      <c r="F85" s="226" t="s">
        <v>17</v>
      </c>
      <c r="G85" s="9"/>
      <c r="H85" s="12"/>
    </row>
    <row r="86" spans="1:8" ht="12.75" customHeight="1">
      <c r="A86" s="26">
        <v>14</v>
      </c>
      <c r="B86" s="460" t="s">
        <v>312</v>
      </c>
      <c r="C86" s="461"/>
      <c r="D86" s="16" t="s">
        <v>339</v>
      </c>
      <c r="E86" s="220"/>
      <c r="F86" s="226" t="s">
        <v>17</v>
      </c>
      <c r="G86" s="9"/>
      <c r="H86" s="12"/>
    </row>
    <row r="87" spans="1:8" s="178" customFormat="1" ht="12.75" customHeight="1">
      <c r="A87" s="317"/>
      <c r="B87" s="445"/>
      <c r="C87" s="446"/>
      <c r="D87" s="220"/>
      <c r="E87" s="220"/>
      <c r="F87" s="302"/>
      <c r="G87" s="303"/>
      <c r="H87" s="305"/>
    </row>
    <row r="88" spans="1:8" ht="30" customHeight="1">
      <c r="A88" s="26">
        <v>15</v>
      </c>
      <c r="B88" s="460" t="s">
        <v>341</v>
      </c>
      <c r="C88" s="461"/>
      <c r="D88" s="16" t="s">
        <v>340</v>
      </c>
      <c r="E88" s="235"/>
      <c r="F88" s="226" t="s">
        <v>17</v>
      </c>
      <c r="G88" s="9"/>
      <c r="H88" s="12"/>
    </row>
    <row r="89" spans="1:8" ht="41.25" customHeight="1">
      <c r="A89" s="26">
        <v>16</v>
      </c>
      <c r="B89" s="460" t="s">
        <v>344</v>
      </c>
      <c r="C89" s="461"/>
      <c r="D89" s="149" t="s">
        <v>469</v>
      </c>
      <c r="E89" s="32"/>
      <c r="F89" s="226" t="s">
        <v>17</v>
      </c>
      <c r="G89" s="9"/>
      <c r="H89" s="12"/>
    </row>
    <row r="90" spans="1:8" ht="27" customHeight="1">
      <c r="A90" s="26">
        <v>17</v>
      </c>
      <c r="B90" s="460" t="s">
        <v>315</v>
      </c>
      <c r="C90" s="461"/>
      <c r="D90" s="16" t="s">
        <v>345</v>
      </c>
      <c r="E90" s="16"/>
      <c r="F90" s="226" t="s">
        <v>17</v>
      </c>
      <c r="G90" s="9"/>
      <c r="H90" s="12"/>
    </row>
    <row r="91" spans="1:8" ht="15" customHeight="1">
      <c r="A91" s="26">
        <v>18</v>
      </c>
      <c r="B91" s="460" t="s">
        <v>347</v>
      </c>
      <c r="C91" s="461"/>
      <c r="D91" s="16" t="s">
        <v>346</v>
      </c>
      <c r="E91" s="220"/>
      <c r="F91" s="226" t="s">
        <v>17</v>
      </c>
      <c r="G91" s="9"/>
      <c r="H91" s="12"/>
    </row>
    <row r="92" spans="1:8" ht="42" customHeight="1">
      <c r="A92" s="26">
        <v>19</v>
      </c>
      <c r="B92" s="460" t="s">
        <v>343</v>
      </c>
      <c r="C92" s="461"/>
      <c r="D92" s="149" t="s">
        <v>470</v>
      </c>
      <c r="E92" s="16"/>
      <c r="F92" s="226" t="s">
        <v>17</v>
      </c>
      <c r="G92" s="9"/>
      <c r="H92" s="12"/>
    </row>
    <row r="93" spans="1:8">
      <c r="A93" s="26" t="s">
        <v>19</v>
      </c>
      <c r="B93" s="485" t="s">
        <v>35</v>
      </c>
      <c r="C93" s="486"/>
      <c r="D93" s="16"/>
      <c r="E93" s="16"/>
      <c r="F93" s="8"/>
      <c r="G93" s="9"/>
      <c r="H93" s="12"/>
    </row>
    <row r="94" spans="1:8" ht="14.25" customHeight="1" thickBot="1">
      <c r="A94" s="125"/>
      <c r="B94" s="125"/>
      <c r="C94" s="125"/>
      <c r="D94" s="125"/>
      <c r="E94" s="125"/>
      <c r="F94" s="125"/>
      <c r="G94" s="126"/>
      <c r="H94" s="127"/>
    </row>
    <row r="95" spans="1:8" ht="13.5" thickTop="1">
      <c r="A95" s="3" t="s">
        <v>0</v>
      </c>
      <c r="B95" s="23">
        <v>5.3</v>
      </c>
      <c r="C95" s="4" t="s">
        <v>1</v>
      </c>
      <c r="D95" s="463" t="s">
        <v>451</v>
      </c>
      <c r="E95" s="464"/>
      <c r="F95" s="464"/>
      <c r="G95" s="464"/>
      <c r="H95" s="465"/>
    </row>
    <row r="96" spans="1:8" ht="34.5" customHeight="1">
      <c r="A96" s="466" t="s">
        <v>2</v>
      </c>
      <c r="B96" s="13"/>
      <c r="C96" s="469" t="s">
        <v>3</v>
      </c>
      <c r="D96" s="493" t="s">
        <v>471</v>
      </c>
      <c r="E96" s="472"/>
      <c r="F96" s="472"/>
      <c r="G96" s="472"/>
      <c r="H96" s="473"/>
    </row>
    <row r="97" spans="1:8" ht="15.75" customHeight="1">
      <c r="A97" s="467"/>
      <c r="B97" s="232"/>
      <c r="C97" s="470"/>
      <c r="D97" s="474"/>
      <c r="E97" s="475"/>
      <c r="F97" s="475"/>
      <c r="G97" s="475"/>
      <c r="H97" s="476"/>
    </row>
    <row r="98" spans="1:8" ht="19.5" customHeight="1" thickBot="1">
      <c r="A98" s="468"/>
      <c r="B98" s="15"/>
      <c r="C98" s="5" t="s">
        <v>10</v>
      </c>
      <c r="D98" s="477" t="s">
        <v>913</v>
      </c>
      <c r="E98" s="477"/>
      <c r="F98" s="477"/>
      <c r="G98" s="477"/>
      <c r="H98" s="478"/>
    </row>
    <row r="99" spans="1:8">
      <c r="A99" s="6" t="s">
        <v>4</v>
      </c>
      <c r="B99" s="484" t="s">
        <v>5</v>
      </c>
      <c r="C99" s="484"/>
      <c r="D99" s="7" t="s">
        <v>6</v>
      </c>
      <c r="E99" s="7" t="s">
        <v>25</v>
      </c>
      <c r="F99" s="7" t="s">
        <v>8</v>
      </c>
      <c r="G99" s="6" t="s">
        <v>7</v>
      </c>
      <c r="H99" s="6" t="s">
        <v>9</v>
      </c>
    </row>
    <row r="100" spans="1:8" s="30" customFormat="1">
      <c r="A100" s="36" t="s">
        <v>27</v>
      </c>
      <c r="B100" s="147"/>
      <c r="C100" s="148"/>
      <c r="D100" s="25"/>
      <c r="E100" s="25"/>
      <c r="F100" s="25"/>
      <c r="G100" s="24"/>
      <c r="H100" s="24"/>
    </row>
    <row r="101" spans="1:8" s="30" customFormat="1">
      <c r="A101" s="562" t="s">
        <v>322</v>
      </c>
      <c r="B101" s="547"/>
      <c r="C101" s="547"/>
      <c r="D101" s="547"/>
      <c r="E101" s="547"/>
      <c r="F101" s="547"/>
      <c r="G101" s="547"/>
      <c r="H101" s="548"/>
    </row>
    <row r="102" spans="1:8">
      <c r="A102" s="26">
        <v>1</v>
      </c>
      <c r="B102" s="460" t="s">
        <v>302</v>
      </c>
      <c r="C102" s="461"/>
      <c r="D102" s="16" t="s">
        <v>320</v>
      </c>
      <c r="E102" s="32"/>
      <c r="F102" s="8" t="s">
        <v>17</v>
      </c>
      <c r="G102" s="9"/>
      <c r="H102" s="12"/>
    </row>
    <row r="103" spans="1:8">
      <c r="A103" s="26">
        <v>2</v>
      </c>
      <c r="B103" s="460" t="s">
        <v>303</v>
      </c>
      <c r="C103" s="461"/>
      <c r="D103" s="16" t="s">
        <v>68</v>
      </c>
      <c r="E103" s="32"/>
      <c r="F103" s="8" t="s">
        <v>17</v>
      </c>
      <c r="G103" s="9"/>
      <c r="H103" s="12"/>
    </row>
    <row r="104" spans="1:8">
      <c r="A104" s="26">
        <v>3</v>
      </c>
      <c r="B104" s="460" t="s">
        <v>300</v>
      </c>
      <c r="C104" s="461"/>
      <c r="D104" s="16" t="s">
        <v>323</v>
      </c>
      <c r="E104" s="32"/>
      <c r="F104" s="8" t="s">
        <v>17</v>
      </c>
      <c r="G104" s="9"/>
      <c r="H104" s="12"/>
    </row>
    <row r="105" spans="1:8" ht="12.75" customHeight="1">
      <c r="A105" s="26">
        <v>4</v>
      </c>
      <c r="B105" s="460" t="s">
        <v>301</v>
      </c>
      <c r="C105" s="461"/>
      <c r="D105" s="16" t="s">
        <v>316</v>
      </c>
      <c r="E105" s="32"/>
      <c r="F105" s="8" t="s">
        <v>17</v>
      </c>
      <c r="G105" s="9"/>
      <c r="H105" s="12"/>
    </row>
    <row r="106" spans="1:8">
      <c r="A106" s="26">
        <v>5</v>
      </c>
      <c r="B106" s="460" t="s">
        <v>304</v>
      </c>
      <c r="C106" s="461"/>
      <c r="D106" s="16" t="s">
        <v>321</v>
      </c>
      <c r="E106" s="32"/>
      <c r="F106" s="8" t="s">
        <v>17</v>
      </c>
      <c r="G106" s="9"/>
      <c r="H106" s="12"/>
    </row>
    <row r="107" spans="1:8">
      <c r="A107" s="26">
        <v>6</v>
      </c>
      <c r="B107" s="460" t="s">
        <v>305</v>
      </c>
      <c r="C107" s="461"/>
      <c r="D107" s="16" t="s">
        <v>321</v>
      </c>
      <c r="E107" s="32"/>
      <c r="F107" s="8" t="s">
        <v>17</v>
      </c>
      <c r="G107" s="9"/>
      <c r="H107" s="12"/>
    </row>
    <row r="108" spans="1:8">
      <c r="A108" s="26">
        <v>7</v>
      </c>
      <c r="B108" s="460" t="s">
        <v>306</v>
      </c>
      <c r="C108" s="461"/>
      <c r="D108" s="16" t="s">
        <v>324</v>
      </c>
      <c r="E108" s="32"/>
      <c r="F108" s="8" t="s">
        <v>17</v>
      </c>
      <c r="G108" s="9"/>
      <c r="H108" s="12"/>
    </row>
    <row r="109" spans="1:8">
      <c r="A109" s="26">
        <v>8</v>
      </c>
      <c r="B109" s="460" t="s">
        <v>307</v>
      </c>
      <c r="C109" s="461"/>
      <c r="D109" s="16" t="s">
        <v>316</v>
      </c>
      <c r="E109" s="32"/>
      <c r="F109" s="8" t="s">
        <v>17</v>
      </c>
      <c r="G109" s="9"/>
      <c r="H109" s="12"/>
    </row>
    <row r="110" spans="1:8">
      <c r="A110" s="26">
        <v>9</v>
      </c>
      <c r="B110" s="460" t="s">
        <v>308</v>
      </c>
      <c r="C110" s="461"/>
      <c r="D110" s="16" t="s">
        <v>68</v>
      </c>
      <c r="E110" s="32"/>
      <c r="F110" s="8" t="s">
        <v>17</v>
      </c>
      <c r="G110" s="9"/>
      <c r="H110" s="12"/>
    </row>
    <row r="111" spans="1:8" ht="12.75" customHeight="1">
      <c r="A111" s="26">
        <v>10</v>
      </c>
      <c r="B111" s="460" t="s">
        <v>309</v>
      </c>
      <c r="C111" s="461"/>
      <c r="D111" s="16" t="s">
        <v>68</v>
      </c>
      <c r="E111" s="32"/>
      <c r="F111" s="8" t="s">
        <v>17</v>
      </c>
      <c r="G111" s="9"/>
      <c r="H111" s="12"/>
    </row>
    <row r="112" spans="1:8">
      <c r="A112" s="26">
        <v>11</v>
      </c>
      <c r="B112" s="460" t="s">
        <v>310</v>
      </c>
      <c r="C112" s="461"/>
      <c r="D112" s="16" t="s">
        <v>68</v>
      </c>
      <c r="E112" s="32"/>
      <c r="F112" s="8" t="s">
        <v>17</v>
      </c>
      <c r="G112" s="9"/>
      <c r="H112" s="12"/>
    </row>
    <row r="113" spans="1:8" ht="12.75" customHeight="1">
      <c r="A113" s="26">
        <v>12</v>
      </c>
      <c r="B113" s="460" t="s">
        <v>311</v>
      </c>
      <c r="C113" s="461"/>
      <c r="D113" s="16" t="s">
        <v>68</v>
      </c>
      <c r="E113" s="32"/>
      <c r="F113" s="8" t="s">
        <v>17</v>
      </c>
      <c r="G113" s="9"/>
      <c r="H113" s="12"/>
    </row>
    <row r="114" spans="1:8" ht="12.75" customHeight="1">
      <c r="A114" s="26">
        <v>13</v>
      </c>
      <c r="B114" s="460" t="s">
        <v>312</v>
      </c>
      <c r="C114" s="461"/>
      <c r="D114" s="16" t="s">
        <v>68</v>
      </c>
      <c r="E114" s="32"/>
      <c r="F114" s="8" t="s">
        <v>17</v>
      </c>
      <c r="G114" s="9"/>
      <c r="H114" s="12"/>
    </row>
    <row r="115" spans="1:8">
      <c r="A115" s="26">
        <v>14</v>
      </c>
      <c r="B115" s="460" t="s">
        <v>317</v>
      </c>
      <c r="C115" s="461"/>
      <c r="D115" s="16" t="s">
        <v>319</v>
      </c>
      <c r="E115" s="32"/>
      <c r="F115" s="8" t="s">
        <v>17</v>
      </c>
      <c r="G115" s="9"/>
      <c r="H115" s="12"/>
    </row>
    <row r="116" spans="1:8">
      <c r="A116" s="26">
        <v>15</v>
      </c>
      <c r="B116" s="460" t="s">
        <v>318</v>
      </c>
      <c r="C116" s="461"/>
      <c r="D116" s="149" t="s">
        <v>325</v>
      </c>
      <c r="E116" s="32"/>
      <c r="F116" s="8" t="s">
        <v>17</v>
      </c>
      <c r="G116" s="9"/>
      <c r="H116" s="12"/>
    </row>
    <row r="117" spans="1:8" ht="12.75" customHeight="1">
      <c r="A117" s="26">
        <v>16</v>
      </c>
      <c r="B117" s="460" t="s">
        <v>315</v>
      </c>
      <c r="C117" s="461"/>
      <c r="D117" s="149" t="s">
        <v>326</v>
      </c>
      <c r="E117" s="32"/>
      <c r="F117" s="8" t="s">
        <v>17</v>
      </c>
      <c r="G117" s="9"/>
      <c r="H117" s="12"/>
    </row>
    <row r="118" spans="1:8">
      <c r="A118" s="26">
        <v>17</v>
      </c>
      <c r="B118" s="460" t="s">
        <v>313</v>
      </c>
      <c r="C118" s="461"/>
      <c r="D118" s="119">
        <v>0</v>
      </c>
      <c r="E118" s="32"/>
      <c r="F118" s="8" t="s">
        <v>17</v>
      </c>
      <c r="G118" s="9"/>
      <c r="H118" s="12"/>
    </row>
    <row r="119" spans="1:8">
      <c r="A119" s="26">
        <v>18</v>
      </c>
      <c r="B119" s="460" t="s">
        <v>314</v>
      </c>
      <c r="C119" s="461"/>
      <c r="D119" s="16" t="s">
        <v>327</v>
      </c>
      <c r="E119" s="32"/>
      <c r="F119" s="8" t="s">
        <v>17</v>
      </c>
      <c r="G119" s="9"/>
      <c r="H119" s="12"/>
    </row>
    <row r="120" spans="1:8">
      <c r="A120" s="26" t="s">
        <v>19</v>
      </c>
      <c r="B120" s="485" t="s">
        <v>35</v>
      </c>
      <c r="C120" s="486"/>
      <c r="D120" s="119"/>
      <c r="E120" s="32"/>
      <c r="F120" s="8"/>
      <c r="G120" s="9"/>
      <c r="H120" s="12"/>
    </row>
    <row r="121" spans="1:8" ht="14.25" customHeight="1" thickBot="1">
      <c r="A121" s="125"/>
      <c r="B121" s="125"/>
      <c r="C121" s="125"/>
      <c r="D121" s="125"/>
      <c r="E121" s="125"/>
      <c r="F121" s="125"/>
      <c r="G121" s="126"/>
      <c r="H121" s="127"/>
    </row>
    <row r="122" spans="1:8" ht="13.5" thickTop="1">
      <c r="A122" s="3" t="s">
        <v>0</v>
      </c>
      <c r="B122" s="23">
        <v>5.4</v>
      </c>
      <c r="C122" s="4" t="s">
        <v>1</v>
      </c>
      <c r="D122" s="463" t="s">
        <v>492</v>
      </c>
      <c r="E122" s="464"/>
      <c r="F122" s="464"/>
      <c r="G122" s="464"/>
      <c r="H122" s="465"/>
    </row>
    <row r="123" spans="1:8" ht="34.5" customHeight="1">
      <c r="A123" s="466" t="s">
        <v>2</v>
      </c>
      <c r="B123" s="13"/>
      <c r="C123" s="469" t="s">
        <v>3</v>
      </c>
      <c r="D123" s="493" t="s">
        <v>153</v>
      </c>
      <c r="E123" s="472"/>
      <c r="F123" s="472"/>
      <c r="G123" s="472"/>
      <c r="H123" s="473"/>
    </row>
    <row r="124" spans="1:8" ht="15.75" customHeight="1">
      <c r="A124" s="467"/>
      <c r="B124" s="232"/>
      <c r="C124" s="470"/>
      <c r="D124" s="474"/>
      <c r="E124" s="475"/>
      <c r="F124" s="475"/>
      <c r="G124" s="475"/>
      <c r="H124" s="476"/>
    </row>
    <row r="125" spans="1:8" ht="30" customHeight="1" thickBot="1">
      <c r="A125" s="468"/>
      <c r="B125" s="15"/>
      <c r="C125" s="5" t="s">
        <v>10</v>
      </c>
      <c r="D125" s="477" t="s">
        <v>537</v>
      </c>
      <c r="E125" s="477"/>
      <c r="F125" s="477"/>
      <c r="G125" s="477"/>
      <c r="H125" s="478"/>
    </row>
    <row r="126" spans="1:8">
      <c r="A126" s="6" t="s">
        <v>4</v>
      </c>
      <c r="B126" s="484" t="s">
        <v>5</v>
      </c>
      <c r="C126" s="484"/>
      <c r="D126" s="7" t="s">
        <v>6</v>
      </c>
      <c r="E126" s="7" t="s">
        <v>25</v>
      </c>
      <c r="F126" s="7" t="s">
        <v>8</v>
      </c>
      <c r="G126" s="6" t="s">
        <v>7</v>
      </c>
      <c r="H126" s="6" t="s">
        <v>9</v>
      </c>
    </row>
    <row r="127" spans="1:8" s="30" customFormat="1">
      <c r="A127" s="36" t="s">
        <v>27</v>
      </c>
      <c r="B127" s="147"/>
      <c r="C127" s="148"/>
      <c r="D127" s="25"/>
      <c r="E127" s="25"/>
      <c r="F127" s="25"/>
      <c r="G127" s="24"/>
      <c r="H127" s="24"/>
    </row>
    <row r="128" spans="1:8">
      <c r="A128" s="26">
        <v>1</v>
      </c>
      <c r="B128" s="460" t="s">
        <v>302</v>
      </c>
      <c r="C128" s="461"/>
      <c r="D128" s="16" t="s">
        <v>329</v>
      </c>
      <c r="E128" s="32"/>
      <c r="F128" s="8" t="s">
        <v>17</v>
      </c>
      <c r="G128" s="9"/>
      <c r="H128" s="12"/>
    </row>
    <row r="129" spans="1:8">
      <c r="A129" s="26">
        <v>2</v>
      </c>
      <c r="B129" s="460" t="s">
        <v>303</v>
      </c>
      <c r="C129" s="461"/>
      <c r="D129" s="16" t="s">
        <v>68</v>
      </c>
      <c r="E129" s="32"/>
      <c r="F129" s="8" t="s">
        <v>17</v>
      </c>
      <c r="G129" s="9"/>
      <c r="H129" s="12"/>
    </row>
    <row r="130" spans="1:8">
      <c r="A130" s="26">
        <v>3</v>
      </c>
      <c r="B130" s="460" t="s">
        <v>300</v>
      </c>
      <c r="C130" s="461"/>
      <c r="D130" s="220" t="s">
        <v>914</v>
      </c>
      <c r="E130" s="32"/>
      <c r="F130" s="8" t="s">
        <v>17</v>
      </c>
      <c r="G130" s="9"/>
      <c r="H130" s="12"/>
    </row>
    <row r="131" spans="1:8" ht="12.75" customHeight="1">
      <c r="A131" s="26">
        <v>4</v>
      </c>
      <c r="B131" s="460" t="s">
        <v>301</v>
      </c>
      <c r="C131" s="461"/>
      <c r="D131" s="16" t="s">
        <v>316</v>
      </c>
      <c r="E131" s="32"/>
      <c r="F131" s="8" t="s">
        <v>17</v>
      </c>
      <c r="G131" s="9"/>
      <c r="H131" s="12"/>
    </row>
    <row r="132" spans="1:8">
      <c r="A132" s="26">
        <v>5</v>
      </c>
      <c r="B132" s="460" t="s">
        <v>304</v>
      </c>
      <c r="C132" s="461"/>
      <c r="D132" s="16" t="s">
        <v>321</v>
      </c>
      <c r="E132" s="32"/>
      <c r="F132" s="8" t="s">
        <v>17</v>
      </c>
      <c r="G132" s="9"/>
      <c r="H132" s="12"/>
    </row>
    <row r="133" spans="1:8">
      <c r="A133" s="26">
        <v>6</v>
      </c>
      <c r="B133" s="460" t="s">
        <v>305</v>
      </c>
      <c r="C133" s="461"/>
      <c r="D133" s="16" t="s">
        <v>321</v>
      </c>
      <c r="E133" s="32"/>
      <c r="F133" s="8" t="s">
        <v>17</v>
      </c>
      <c r="G133" s="9"/>
      <c r="H133" s="12"/>
    </row>
    <row r="134" spans="1:8">
      <c r="A134" s="26">
        <v>7</v>
      </c>
      <c r="B134" s="460" t="s">
        <v>306</v>
      </c>
      <c r="C134" s="461"/>
      <c r="D134" s="16" t="s">
        <v>330</v>
      </c>
      <c r="E134" s="32"/>
      <c r="F134" s="8" t="s">
        <v>17</v>
      </c>
      <c r="G134" s="9"/>
      <c r="H134" s="12"/>
    </row>
    <row r="135" spans="1:8">
      <c r="A135" s="26">
        <v>8</v>
      </c>
      <c r="B135" s="460" t="s">
        <v>307</v>
      </c>
      <c r="C135" s="461"/>
      <c r="D135" s="16" t="s">
        <v>316</v>
      </c>
      <c r="E135" s="32"/>
      <c r="F135" s="8" t="s">
        <v>17</v>
      </c>
      <c r="G135" s="9"/>
      <c r="H135" s="12"/>
    </row>
    <row r="136" spans="1:8">
      <c r="A136" s="26">
        <v>9</v>
      </c>
      <c r="B136" s="460" t="s">
        <v>308</v>
      </c>
      <c r="C136" s="461"/>
      <c r="D136" s="16" t="s">
        <v>68</v>
      </c>
      <c r="E136" s="32"/>
      <c r="F136" s="8" t="s">
        <v>17</v>
      </c>
      <c r="G136" s="9"/>
      <c r="H136" s="12"/>
    </row>
    <row r="137" spans="1:8" ht="12.75" customHeight="1">
      <c r="A137" s="26">
        <v>10</v>
      </c>
      <c r="B137" s="460" t="s">
        <v>309</v>
      </c>
      <c r="C137" s="461"/>
      <c r="D137" s="16" t="s">
        <v>68</v>
      </c>
      <c r="E137" s="32"/>
      <c r="F137" s="8" t="s">
        <v>17</v>
      </c>
      <c r="G137" s="9"/>
      <c r="H137" s="12"/>
    </row>
    <row r="138" spans="1:8">
      <c r="A138" s="26">
        <v>11</v>
      </c>
      <c r="B138" s="460" t="s">
        <v>310</v>
      </c>
      <c r="C138" s="461"/>
      <c r="D138" s="16" t="s">
        <v>68</v>
      </c>
      <c r="E138" s="32"/>
      <c r="F138" s="8" t="s">
        <v>17</v>
      </c>
      <c r="G138" s="9"/>
      <c r="H138" s="12"/>
    </row>
    <row r="139" spans="1:8" ht="12.75" customHeight="1">
      <c r="A139" s="26">
        <v>12</v>
      </c>
      <c r="B139" s="460" t="s">
        <v>311</v>
      </c>
      <c r="C139" s="461"/>
      <c r="D139" s="16" t="s">
        <v>68</v>
      </c>
      <c r="E139" s="32"/>
      <c r="F139" s="8" t="s">
        <v>17</v>
      </c>
      <c r="G139" s="9"/>
      <c r="H139" s="12"/>
    </row>
    <row r="140" spans="1:8" ht="12.75" customHeight="1">
      <c r="A140" s="26">
        <v>13</v>
      </c>
      <c r="B140" s="460" t="s">
        <v>312</v>
      </c>
      <c r="C140" s="461"/>
      <c r="D140" s="16" t="s">
        <v>68</v>
      </c>
      <c r="E140" s="32"/>
      <c r="F140" s="8" t="s">
        <v>17</v>
      </c>
      <c r="G140" s="9"/>
      <c r="H140" s="12"/>
    </row>
    <row r="141" spans="1:8" ht="12.75" customHeight="1">
      <c r="A141" s="26">
        <v>14</v>
      </c>
      <c r="B141" s="460" t="s">
        <v>317</v>
      </c>
      <c r="C141" s="461"/>
      <c r="D141" s="119">
        <v>0</v>
      </c>
      <c r="E141" s="32"/>
      <c r="F141" s="8" t="s">
        <v>17</v>
      </c>
      <c r="G141" s="9"/>
      <c r="H141" s="12"/>
    </row>
    <row r="142" spans="1:8" ht="12.75" customHeight="1">
      <c r="A142" s="26">
        <v>15</v>
      </c>
      <c r="B142" s="460" t="s">
        <v>318</v>
      </c>
      <c r="C142" s="461"/>
      <c r="D142" s="149" t="s">
        <v>68</v>
      </c>
      <c r="E142" s="32"/>
      <c r="F142" s="8" t="s">
        <v>17</v>
      </c>
      <c r="G142" s="9"/>
      <c r="H142" s="12"/>
    </row>
    <row r="143" spans="1:8" ht="12.75" customHeight="1">
      <c r="A143" s="26">
        <v>16</v>
      </c>
      <c r="B143" s="460" t="s">
        <v>315</v>
      </c>
      <c r="C143" s="461"/>
      <c r="D143" s="149" t="s">
        <v>326</v>
      </c>
      <c r="E143" s="32"/>
      <c r="F143" s="8" t="s">
        <v>17</v>
      </c>
      <c r="G143" s="9"/>
      <c r="H143" s="12"/>
    </row>
    <row r="144" spans="1:8">
      <c r="A144" s="26">
        <v>17</v>
      </c>
      <c r="B144" s="460" t="s">
        <v>313</v>
      </c>
      <c r="C144" s="461"/>
      <c r="D144" s="119">
        <v>0</v>
      </c>
      <c r="E144" s="32"/>
      <c r="F144" s="226" t="s">
        <v>17</v>
      </c>
      <c r="G144" s="9"/>
      <c r="H144" s="12"/>
    </row>
    <row r="145" spans="1:8">
      <c r="A145" s="26">
        <v>18</v>
      </c>
      <c r="B145" s="460" t="s">
        <v>314</v>
      </c>
      <c r="C145" s="461"/>
      <c r="D145" s="16" t="s">
        <v>68</v>
      </c>
      <c r="E145" s="32"/>
      <c r="F145" s="226" t="s">
        <v>17</v>
      </c>
      <c r="G145" s="9"/>
      <c r="H145" s="12"/>
    </row>
    <row r="146" spans="1:8">
      <c r="A146" s="26"/>
      <c r="B146" s="485" t="s">
        <v>35</v>
      </c>
      <c r="C146" s="486"/>
      <c r="D146" s="32"/>
      <c r="E146" s="32"/>
      <c r="F146" s="226" t="s">
        <v>17</v>
      </c>
      <c r="G146" s="9"/>
      <c r="H146" s="12"/>
    </row>
    <row r="150" spans="1:8">
      <c r="G150" s="1"/>
      <c r="H150" s="1"/>
    </row>
    <row r="151" spans="1:8" ht="12.75" customHeight="1">
      <c r="G151" s="1"/>
      <c r="H151" s="1"/>
    </row>
    <row r="152" spans="1:8" ht="13.5" customHeight="1">
      <c r="G152" s="1"/>
      <c r="H152" s="1"/>
    </row>
    <row r="153" spans="1:8">
      <c r="G153" s="1"/>
      <c r="H153" s="1"/>
    </row>
    <row r="154" spans="1:8" ht="12.75" customHeight="1">
      <c r="G154" s="1"/>
      <c r="H154" s="1"/>
    </row>
    <row r="155" spans="1:8">
      <c r="G155" s="1"/>
      <c r="H155" s="1"/>
    </row>
    <row r="156" spans="1:8">
      <c r="G156" s="1"/>
      <c r="H156" s="1"/>
    </row>
    <row r="157" spans="1:8">
      <c r="G157" s="1"/>
      <c r="H157" s="1"/>
    </row>
  </sheetData>
  <mergeCells count="137">
    <mergeCell ref="B145:C145"/>
    <mergeCell ref="B146:C146"/>
    <mergeCell ref="B16:C16"/>
    <mergeCell ref="B48:C48"/>
    <mergeCell ref="B49:C49"/>
    <mergeCell ref="B80:C80"/>
    <mergeCell ref="B139:C139"/>
    <mergeCell ref="B140:C140"/>
    <mergeCell ref="B141:C141"/>
    <mergeCell ref="B142:C142"/>
    <mergeCell ref="B143:C143"/>
    <mergeCell ref="B144:C144"/>
    <mergeCell ref="B133:C133"/>
    <mergeCell ref="B134:C134"/>
    <mergeCell ref="B135:C135"/>
    <mergeCell ref="B136:C136"/>
    <mergeCell ref="B137:C137"/>
    <mergeCell ref="B138:C138"/>
    <mergeCell ref="B126:C126"/>
    <mergeCell ref="B128:C128"/>
    <mergeCell ref="B129:C129"/>
    <mergeCell ref="B130:C130"/>
    <mergeCell ref="B131:C131"/>
    <mergeCell ref="B132:C132"/>
    <mergeCell ref="B119:C119"/>
    <mergeCell ref="B120:C120"/>
    <mergeCell ref="D122:H122"/>
    <mergeCell ref="A123:A125"/>
    <mergeCell ref="C123:C124"/>
    <mergeCell ref="D123:H124"/>
    <mergeCell ref="D125:H125"/>
    <mergeCell ref="B113:C113"/>
    <mergeCell ref="B114:C114"/>
    <mergeCell ref="B115:C115"/>
    <mergeCell ref="B116:C116"/>
    <mergeCell ref="B117:C117"/>
    <mergeCell ref="B118:C118"/>
    <mergeCell ref="B107:C107"/>
    <mergeCell ref="B108:C108"/>
    <mergeCell ref="B109:C109"/>
    <mergeCell ref="B110:C110"/>
    <mergeCell ref="B111:C111"/>
    <mergeCell ref="B112:C112"/>
    <mergeCell ref="A101:H101"/>
    <mergeCell ref="B102:C102"/>
    <mergeCell ref="B103:C103"/>
    <mergeCell ref="B104:C104"/>
    <mergeCell ref="B105:C105"/>
    <mergeCell ref="B106:C106"/>
    <mergeCell ref="D95:H95"/>
    <mergeCell ref="A96:A98"/>
    <mergeCell ref="C96:C97"/>
    <mergeCell ref="D96:H97"/>
    <mergeCell ref="D98:H98"/>
    <mergeCell ref="B99:C99"/>
    <mergeCell ref="B89:C89"/>
    <mergeCell ref="B90:C90"/>
    <mergeCell ref="B91:C91"/>
    <mergeCell ref="B92:C92"/>
    <mergeCell ref="B93:C93"/>
    <mergeCell ref="B83:C83"/>
    <mergeCell ref="B84:C84"/>
    <mergeCell ref="B85:C85"/>
    <mergeCell ref="B86:C86"/>
    <mergeCell ref="B88:C88"/>
    <mergeCell ref="B77:C77"/>
    <mergeCell ref="B78:C78"/>
    <mergeCell ref="B79:C79"/>
    <mergeCell ref="B82:C82"/>
    <mergeCell ref="A81:H81"/>
    <mergeCell ref="B70:C70"/>
    <mergeCell ref="B72:C72"/>
    <mergeCell ref="B73:C73"/>
    <mergeCell ref="B74:C74"/>
    <mergeCell ref="B75:C75"/>
    <mergeCell ref="B76:C76"/>
    <mergeCell ref="B64:C64"/>
    <mergeCell ref="D66:H66"/>
    <mergeCell ref="A67:A69"/>
    <mergeCell ref="C67:C68"/>
    <mergeCell ref="D67:H68"/>
    <mergeCell ref="D69:H69"/>
    <mergeCell ref="B60:C60"/>
    <mergeCell ref="B61:C61"/>
    <mergeCell ref="B62:C62"/>
    <mergeCell ref="B63:C63"/>
    <mergeCell ref="B54:C54"/>
    <mergeCell ref="B55:C55"/>
    <mergeCell ref="B56:C56"/>
    <mergeCell ref="B57:C57"/>
    <mergeCell ref="B59:C59"/>
    <mergeCell ref="B47:C47"/>
    <mergeCell ref="B50:C50"/>
    <mergeCell ref="B51:C51"/>
    <mergeCell ref="B53:C53"/>
    <mergeCell ref="B41:C41"/>
    <mergeCell ref="B42:C42"/>
    <mergeCell ref="B43:C43"/>
    <mergeCell ref="B44:C44"/>
    <mergeCell ref="B45:C45"/>
    <mergeCell ref="B46:C46"/>
    <mergeCell ref="A52:H52"/>
    <mergeCell ref="B32:C32"/>
    <mergeCell ref="B33:C33"/>
    <mergeCell ref="B34:C34"/>
    <mergeCell ref="D37:H37"/>
    <mergeCell ref="A38:A40"/>
    <mergeCell ref="C38:C39"/>
    <mergeCell ref="D38:H39"/>
    <mergeCell ref="D40:H40"/>
    <mergeCell ref="B26:C26"/>
    <mergeCell ref="B27:C27"/>
    <mergeCell ref="B28:C28"/>
    <mergeCell ref="B29:C29"/>
    <mergeCell ref="B30:C30"/>
    <mergeCell ref="B31:C31"/>
    <mergeCell ref="B24:C24"/>
    <mergeCell ref="A1:H1"/>
    <mergeCell ref="A2:H2"/>
    <mergeCell ref="A3:H3"/>
    <mergeCell ref="D7:H7"/>
    <mergeCell ref="A8:A10"/>
    <mergeCell ref="C8:C9"/>
    <mergeCell ref="D8:H9"/>
    <mergeCell ref="D10:H10"/>
    <mergeCell ref="B18:C18"/>
    <mergeCell ref="B20:C20"/>
    <mergeCell ref="B21:C21"/>
    <mergeCell ref="B22:C22"/>
    <mergeCell ref="B23:C23"/>
    <mergeCell ref="B11:C11"/>
    <mergeCell ref="B12:C12"/>
    <mergeCell ref="B13:C13"/>
    <mergeCell ref="B14:C14"/>
    <mergeCell ref="B15:C15"/>
    <mergeCell ref="B17:C17"/>
    <mergeCell ref="A19:H19"/>
  </mergeCells>
  <conditionalFormatting sqref="F102:F120 F128:F146 F82:F93 F20:F35 F53:F64 F43:F51 F12:F18 F72:F80">
    <cfRule type="expression" dxfId="80" priority="41">
      <formula>IF(F12="Pass",1,0)</formula>
    </cfRule>
    <cfRule type="expression" dxfId="79" priority="42">
      <formula>IF(F12="Fail",1,0)</formula>
    </cfRule>
  </conditionalFormatting>
  <conditionalFormatting sqref="H128:H146 H102:H120 H82:H93 H20:H35 H53:H64 H43:H51 H12:H18 H72:H80">
    <cfRule type="expression" dxfId="78" priority="40">
      <formula>IF(H12&lt;&gt;"",1,0)</formula>
    </cfRule>
  </conditionalFormatting>
  <conditionalFormatting sqref="B7">
    <cfRule type="expression" dxfId="77" priority="37">
      <formula>IF(COUNTIF(F13:F13,"Fail")&gt;0,1,0)</formula>
    </cfRule>
    <cfRule type="expression" dxfId="76" priority="38">
      <formula>IF(COUNTIF(F13:F13,"Not Started")&gt;0,1,0)</formula>
    </cfRule>
    <cfRule type="expression" dxfId="75" priority="39">
      <formula>IF(COUNTIF(F13:F13,"Pass")&gt;0,1,0)</formula>
    </cfRule>
  </conditionalFormatting>
  <conditionalFormatting sqref="B37">
    <cfRule type="expression" dxfId="74" priority="34">
      <formula>IF(COUNTIF(F45:F45,"Fail")&gt;0,1,0)</formula>
    </cfRule>
    <cfRule type="expression" dxfId="73" priority="35">
      <formula>IF(COUNTIF(F45:F45,"Not Started")&gt;0,1,0)</formula>
    </cfRule>
    <cfRule type="expression" dxfId="72" priority="36">
      <formula>IF(COUNTIF(F45:F45,"Pass")&gt;0,1,0)</formula>
    </cfRule>
  </conditionalFormatting>
  <conditionalFormatting sqref="B122">
    <cfRule type="expression" dxfId="71" priority="31">
      <formula>IF(COUNTIF(F145:F145,"Fail")&gt;0,1,0)</formula>
    </cfRule>
    <cfRule type="expression" dxfId="70" priority="32">
      <formula>IF(COUNTIF(F145:F145,"Not Started")&gt;0,1,0)</formula>
    </cfRule>
    <cfRule type="expression" dxfId="69" priority="33">
      <formula>IF(COUNTIF(F145:F145,"Pass")&gt;0,1,0)</formula>
    </cfRule>
  </conditionalFormatting>
  <conditionalFormatting sqref="B122">
    <cfRule type="expression" dxfId="68" priority="28">
      <formula>IF(COUNTIF(F145:F147,"Fail")&gt;0,1,0)</formula>
    </cfRule>
    <cfRule type="expression" dxfId="67" priority="29">
      <formula>IF(COUNTIF(F145:F147,"Not Started")&gt;0,1,0)</formula>
    </cfRule>
    <cfRule type="expression" dxfId="66" priority="30">
      <formula>IF(COUNTIF(F145:F147,"Pass")&gt;0,1,0)</formula>
    </cfRule>
  </conditionalFormatting>
  <conditionalFormatting sqref="B95 B66">
    <cfRule type="expression" dxfId="65" priority="25">
      <formula>IF(COUNTIF(#REF!,"Fail")&gt;0,1,0)</formula>
    </cfRule>
    <cfRule type="expression" dxfId="64" priority="26">
      <formula>IF(COUNTIF(#REF!,"Not Started")&gt;0,1,0)</formula>
    </cfRule>
    <cfRule type="expression" dxfId="63" priority="27">
      <formula>IF(COUNTIF(#REF!,"Pass")&gt;0,1,0)</formula>
    </cfRule>
  </conditionalFormatting>
  <conditionalFormatting sqref="B95">
    <cfRule type="expression" dxfId="62" priority="22">
      <formula>IF(COUNTIF(F121:F121,"Fail")&gt;0,1,0)</formula>
    </cfRule>
    <cfRule type="expression" dxfId="61" priority="23">
      <formula>IF(COUNTIF(F121:F121,"Not Started")&gt;0,1,0)</formula>
    </cfRule>
    <cfRule type="expression" dxfId="60" priority="24">
      <formula>IF(COUNTIF(F121:F121,"Pass")&gt;0,1,0)</formula>
    </cfRule>
  </conditionalFormatting>
  <conditionalFormatting sqref="B37">
    <cfRule type="expression" dxfId="59" priority="142">
      <formula>IF(COUNTIF(F45:F64,"Fail")&gt;0,1,0)</formula>
    </cfRule>
    <cfRule type="expression" dxfId="58" priority="143">
      <formula>IF(COUNTIF(F45:F64,"Not Started")&gt;0,1,0)</formula>
    </cfRule>
    <cfRule type="expression" dxfId="57" priority="144">
      <formula>IF(COUNTIF(F45:F64,"Pass")&gt;0,1,0)</formula>
    </cfRule>
  </conditionalFormatting>
  <dataValidations count="1">
    <dataValidation type="list" allowBlank="1" showInputMessage="1" showErrorMessage="1" sqref="F102:F120 F128:F146 F82:F93 F43:F51 F12:F18 F20:F35 F72:F80 F53:F64">
      <formula1>Status</formula1>
    </dataValidation>
  </dataValidations>
  <printOptions horizontalCentered="1" headings="1" gridLines="1"/>
  <pageMargins left="0.75" right="0.75" top="0.75" bottom="0.75" header="0.3" footer="0.3"/>
  <pageSetup scale="72" fitToHeight="0" orientation="landscape" r:id="rId1"/>
  <headerFooter>
    <oddFooter>&amp;L&amp;"Arial,Regular"&amp;8File: &amp;Z&amp;F
Tab: &amp;A&amp;R&amp;"Arial,Regular"&amp;8Page &amp;P of &amp;N
Printed &amp;D  @ &amp;T</oddFooter>
  </headerFooter>
  <legacyDrawing r:id="rId2"/>
</worksheet>
</file>

<file path=xl/worksheets/sheet9.xml><?xml version="1.0" encoding="utf-8"?>
<worksheet xmlns="http://schemas.openxmlformats.org/spreadsheetml/2006/main" xmlns:r="http://schemas.openxmlformats.org/officeDocument/2006/relationships">
  <sheetPr>
    <tabColor rgb="FF92D050"/>
    <pageSetUpPr fitToPage="1"/>
  </sheetPr>
  <dimension ref="A1:H168"/>
  <sheetViews>
    <sheetView topLeftCell="A137" zoomScale="80" zoomScaleNormal="80" workbookViewId="0">
      <selection activeCell="K56" sqref="K56"/>
    </sheetView>
  </sheetViews>
  <sheetFormatPr defaultColWidth="9.140625" defaultRowHeight="12.75"/>
  <cols>
    <col min="1" max="1" width="11.85546875" style="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21" bestFit="1" customWidth="1"/>
    <col min="8" max="8" width="11.5703125" style="2" bestFit="1" customWidth="1"/>
    <col min="9" max="16384" width="9.140625" style="1"/>
  </cols>
  <sheetData>
    <row r="1" spans="1:8" ht="18">
      <c r="A1" s="568" t="s">
        <v>641</v>
      </c>
      <c r="B1" s="568"/>
      <c r="C1" s="568"/>
      <c r="D1" s="568"/>
      <c r="E1" s="568"/>
      <c r="F1" s="568"/>
      <c r="G1" s="568"/>
      <c r="H1" s="568"/>
    </row>
    <row r="2" spans="1:8" ht="18">
      <c r="A2" s="569" t="s">
        <v>413</v>
      </c>
      <c r="B2" s="569"/>
      <c r="C2" s="569"/>
      <c r="D2" s="569"/>
      <c r="E2" s="569"/>
      <c r="F2" s="569"/>
      <c r="G2" s="569"/>
      <c r="H2" s="569"/>
    </row>
    <row r="3" spans="1:8" ht="62.25" customHeight="1">
      <c r="A3" s="575" t="s">
        <v>415</v>
      </c>
      <c r="B3" s="576"/>
      <c r="C3" s="576"/>
      <c r="D3" s="576"/>
      <c r="E3" s="576"/>
      <c r="F3" s="576"/>
      <c r="G3" s="576"/>
      <c r="H3" s="576"/>
    </row>
    <row r="4" spans="1:8">
      <c r="A4" s="27" t="s">
        <v>31</v>
      </c>
    </row>
    <row r="5" spans="1:8" ht="14.25" customHeight="1" thickBot="1">
      <c r="A5" s="125"/>
      <c r="B5" s="125"/>
      <c r="C5" s="125"/>
      <c r="D5" s="125"/>
      <c r="E5" s="125"/>
      <c r="F5" s="125"/>
      <c r="G5" s="126"/>
      <c r="H5" s="127"/>
    </row>
    <row r="6" spans="1:8" ht="13.5" thickTop="1">
      <c r="A6" s="3" t="s">
        <v>0</v>
      </c>
      <c r="B6" s="23">
        <v>6</v>
      </c>
      <c r="C6" s="4" t="s">
        <v>1</v>
      </c>
      <c r="D6" s="463" t="s">
        <v>496</v>
      </c>
      <c r="E6" s="464"/>
      <c r="F6" s="464"/>
      <c r="G6" s="464"/>
      <c r="H6" s="465"/>
    </row>
    <row r="7" spans="1:8" ht="12.75" customHeight="1">
      <c r="A7" s="466" t="s">
        <v>2</v>
      </c>
      <c r="B7" s="13"/>
      <c r="C7" s="469" t="s">
        <v>3</v>
      </c>
      <c r="D7" s="493" t="s">
        <v>464</v>
      </c>
      <c r="E7" s="472"/>
      <c r="F7" s="472"/>
      <c r="G7" s="472"/>
      <c r="H7" s="473"/>
    </row>
    <row r="8" spans="1:8" ht="74.25" customHeight="1">
      <c r="A8" s="467"/>
      <c r="B8" s="14"/>
      <c r="C8" s="470"/>
      <c r="D8" s="474"/>
      <c r="E8" s="475"/>
      <c r="F8" s="475"/>
      <c r="G8" s="475"/>
      <c r="H8" s="476"/>
    </row>
    <row r="9" spans="1:8" ht="126" customHeight="1" thickBot="1">
      <c r="A9" s="468"/>
      <c r="B9" s="15"/>
      <c r="C9" s="5" t="s">
        <v>10</v>
      </c>
      <c r="D9" s="477" t="s">
        <v>416</v>
      </c>
      <c r="E9" s="477"/>
      <c r="F9" s="477"/>
      <c r="G9" s="477"/>
      <c r="H9" s="478"/>
    </row>
    <row r="10" spans="1:8">
      <c r="A10" s="6" t="s">
        <v>4</v>
      </c>
      <c r="B10" s="484" t="s">
        <v>5</v>
      </c>
      <c r="C10" s="484"/>
      <c r="D10" s="43"/>
      <c r="E10" s="7" t="s">
        <v>25</v>
      </c>
      <c r="F10" s="7" t="s">
        <v>8</v>
      </c>
      <c r="G10" s="6" t="s">
        <v>7</v>
      </c>
      <c r="H10" s="6" t="s">
        <v>9</v>
      </c>
    </row>
    <row r="11" spans="1:8" ht="29.25" customHeight="1">
      <c r="A11" s="26">
        <v>1</v>
      </c>
      <c r="B11" s="460" t="s">
        <v>414</v>
      </c>
      <c r="C11" s="461"/>
      <c r="D11" s="220" t="s">
        <v>882</v>
      </c>
      <c r="E11" s="32"/>
      <c r="F11" s="8" t="s">
        <v>17</v>
      </c>
      <c r="G11" s="9"/>
      <c r="H11" s="12"/>
    </row>
    <row r="12" spans="1:8" ht="42.75" customHeight="1">
      <c r="A12" s="26">
        <v>2</v>
      </c>
      <c r="B12" s="460" t="s">
        <v>417</v>
      </c>
      <c r="C12" s="461"/>
      <c r="D12" s="220" t="s">
        <v>915</v>
      </c>
      <c r="E12" s="197"/>
      <c r="F12" s="226" t="s">
        <v>17</v>
      </c>
      <c r="G12" s="196"/>
      <c r="H12" s="12"/>
    </row>
    <row r="13" spans="1:8">
      <c r="A13" s="26">
        <v>3</v>
      </c>
      <c r="B13" s="460" t="s">
        <v>34</v>
      </c>
      <c r="C13" s="461"/>
      <c r="D13" s="16" t="s">
        <v>419</v>
      </c>
      <c r="E13" s="197"/>
      <c r="F13" s="226" t="s">
        <v>17</v>
      </c>
      <c r="G13" s="196"/>
      <c r="H13" s="12"/>
    </row>
    <row r="14" spans="1:8" ht="87" customHeight="1">
      <c r="A14" s="26">
        <v>4</v>
      </c>
      <c r="B14" s="460" t="s">
        <v>456</v>
      </c>
      <c r="C14" s="461"/>
      <c r="D14" s="220" t="s">
        <v>916</v>
      </c>
      <c r="E14" s="197"/>
      <c r="F14" s="226" t="s">
        <v>17</v>
      </c>
      <c r="G14" s="196"/>
      <c r="H14" s="12"/>
    </row>
    <row r="15" spans="1:8" ht="78.75" customHeight="1">
      <c r="A15" s="26">
        <v>5</v>
      </c>
      <c r="B15" s="580" t="s">
        <v>917</v>
      </c>
      <c r="C15" s="461"/>
      <c r="D15" s="16" t="s">
        <v>459</v>
      </c>
      <c r="E15" s="197"/>
      <c r="F15" s="226" t="s">
        <v>17</v>
      </c>
      <c r="G15" s="196"/>
      <c r="H15" s="12"/>
    </row>
    <row r="16" spans="1:8" ht="113.25" customHeight="1">
      <c r="A16" s="26">
        <v>6</v>
      </c>
      <c r="B16" s="460" t="s">
        <v>890</v>
      </c>
      <c r="C16" s="461"/>
      <c r="D16" s="16" t="s">
        <v>457</v>
      </c>
      <c r="E16" s="197"/>
      <c r="F16" s="226" t="s">
        <v>17</v>
      </c>
      <c r="G16" s="196"/>
      <c r="H16" s="12"/>
    </row>
    <row r="17" spans="1:8" ht="115.5" customHeight="1">
      <c r="A17" s="26">
        <v>7</v>
      </c>
      <c r="B17" s="460" t="s">
        <v>284</v>
      </c>
      <c r="C17" s="461"/>
      <c r="D17" s="16" t="s">
        <v>291</v>
      </c>
      <c r="E17" s="197"/>
      <c r="F17" s="226" t="s">
        <v>17</v>
      </c>
      <c r="G17" s="196"/>
      <c r="H17" s="12"/>
    </row>
    <row r="18" spans="1:8" s="178" customFormat="1">
      <c r="A18" s="517" t="s">
        <v>891</v>
      </c>
      <c r="B18" s="555"/>
      <c r="C18" s="555"/>
      <c r="D18" s="555"/>
      <c r="E18" s="555"/>
      <c r="F18" s="555"/>
      <c r="G18" s="555"/>
      <c r="H18" s="556"/>
    </row>
    <row r="19" spans="1:8" ht="33.75" customHeight="1">
      <c r="A19" s="26">
        <v>8</v>
      </c>
      <c r="B19" s="460" t="s">
        <v>292</v>
      </c>
      <c r="C19" s="461"/>
      <c r="D19" s="16" t="s">
        <v>296</v>
      </c>
      <c r="E19" s="199"/>
      <c r="F19" s="226" t="s">
        <v>17</v>
      </c>
      <c r="G19" s="198"/>
      <c r="H19" s="12"/>
    </row>
    <row r="20" spans="1:8" ht="33.75" customHeight="1">
      <c r="A20" s="26">
        <v>9</v>
      </c>
      <c r="B20" s="460" t="s">
        <v>293</v>
      </c>
      <c r="C20" s="461"/>
      <c r="D20" s="220" t="s">
        <v>863</v>
      </c>
      <c r="E20" s="199"/>
      <c r="F20" s="226" t="s">
        <v>17</v>
      </c>
      <c r="G20" s="198"/>
      <c r="H20" s="12"/>
    </row>
    <row r="21" spans="1:8" ht="59.25" customHeight="1">
      <c r="A21" s="26">
        <v>10</v>
      </c>
      <c r="B21" s="460" t="s">
        <v>295</v>
      </c>
      <c r="C21" s="461"/>
      <c r="D21" s="220" t="s">
        <v>894</v>
      </c>
      <c r="E21" s="199"/>
      <c r="F21" s="226" t="s">
        <v>17</v>
      </c>
      <c r="G21" s="198"/>
      <c r="H21" s="12"/>
    </row>
    <row r="22" spans="1:8" ht="31.5" customHeight="1">
      <c r="A22" s="26">
        <v>11</v>
      </c>
      <c r="B22" s="460" t="s">
        <v>294</v>
      </c>
      <c r="C22" s="461"/>
      <c r="D22" s="16" t="s">
        <v>297</v>
      </c>
      <c r="E22" s="199"/>
      <c r="F22" s="226" t="s">
        <v>17</v>
      </c>
      <c r="G22" s="198"/>
      <c r="H22" s="12"/>
    </row>
    <row r="23" spans="1:8" s="178" customFormat="1" ht="31.5" customHeight="1">
      <c r="A23" s="317">
        <v>12</v>
      </c>
      <c r="B23" s="485" t="s">
        <v>864</v>
      </c>
      <c r="C23" s="513"/>
      <c r="D23" s="440" t="s">
        <v>865</v>
      </c>
      <c r="E23" s="304"/>
      <c r="F23" s="302"/>
      <c r="G23" s="303"/>
      <c r="H23" s="305"/>
    </row>
    <row r="24" spans="1:8">
      <c r="A24" s="26"/>
      <c r="B24" s="142"/>
      <c r="C24" s="143"/>
      <c r="D24" s="16"/>
      <c r="E24" s="199"/>
      <c r="F24" s="226" t="s">
        <v>17</v>
      </c>
      <c r="G24" s="198"/>
      <c r="H24" s="12"/>
    </row>
    <row r="25" spans="1:8" ht="92.25" customHeight="1">
      <c r="A25" s="26">
        <v>12</v>
      </c>
      <c r="B25" s="460" t="s">
        <v>422</v>
      </c>
      <c r="C25" s="461"/>
      <c r="D25" s="220" t="s">
        <v>421</v>
      </c>
      <c r="E25" s="199"/>
      <c r="F25" s="226" t="s">
        <v>17</v>
      </c>
      <c r="G25" s="198"/>
      <c r="H25" s="12"/>
    </row>
    <row r="26" spans="1:8" ht="42" customHeight="1">
      <c r="A26" s="26">
        <v>13</v>
      </c>
      <c r="B26" s="460" t="s">
        <v>350</v>
      </c>
      <c r="C26" s="461"/>
      <c r="D26" s="220" t="s">
        <v>895</v>
      </c>
      <c r="E26" s="199"/>
      <c r="F26" s="226" t="s">
        <v>17</v>
      </c>
      <c r="G26" s="198"/>
      <c r="H26" s="12"/>
    </row>
    <row r="27" spans="1:8">
      <c r="A27" s="581" t="s">
        <v>491</v>
      </c>
      <c r="B27" s="582"/>
      <c r="C27" s="582"/>
      <c r="D27" s="582"/>
      <c r="E27" s="582"/>
      <c r="F27" s="582"/>
      <c r="G27" s="582"/>
      <c r="H27" s="583"/>
    </row>
    <row r="28" spans="1:8" ht="15" customHeight="1">
      <c r="A28" s="26">
        <v>14</v>
      </c>
      <c r="B28" s="460" t="s">
        <v>285</v>
      </c>
      <c r="C28" s="461"/>
      <c r="D28" s="16" t="s">
        <v>298</v>
      </c>
      <c r="E28" s="202"/>
      <c r="F28" s="200" t="s">
        <v>17</v>
      </c>
      <c r="G28" s="201"/>
      <c r="H28" s="12"/>
    </row>
    <row r="29" spans="1:8" ht="61.5" customHeight="1">
      <c r="A29" s="26">
        <v>15</v>
      </c>
      <c r="B29" s="460" t="s">
        <v>349</v>
      </c>
      <c r="C29" s="461"/>
      <c r="D29" s="160" t="s">
        <v>896</v>
      </c>
      <c r="E29" s="202"/>
      <c r="F29" s="226" t="s">
        <v>17</v>
      </c>
      <c r="G29" s="201"/>
      <c r="H29" s="12"/>
    </row>
    <row r="30" spans="1:8">
      <c r="A30" s="26">
        <v>16</v>
      </c>
      <c r="B30" s="460" t="s">
        <v>286</v>
      </c>
      <c r="C30" s="461"/>
      <c r="D30" s="16" t="s">
        <v>299</v>
      </c>
      <c r="E30" s="202"/>
      <c r="F30" s="226" t="s">
        <v>17</v>
      </c>
      <c r="G30" s="201"/>
      <c r="H30" s="12"/>
    </row>
    <row r="31" spans="1:8" ht="38.25">
      <c r="A31" s="26">
        <v>17</v>
      </c>
      <c r="B31" s="460" t="s">
        <v>287</v>
      </c>
      <c r="C31" s="461"/>
      <c r="D31" s="16" t="s">
        <v>460</v>
      </c>
      <c r="E31" s="202"/>
      <c r="F31" s="226" t="s">
        <v>17</v>
      </c>
      <c r="G31" s="201"/>
      <c r="H31" s="12"/>
    </row>
    <row r="32" spans="1:8" ht="42" customHeight="1">
      <c r="A32" s="26">
        <v>18</v>
      </c>
      <c r="B32" s="460" t="s">
        <v>288</v>
      </c>
      <c r="C32" s="461"/>
      <c r="D32" s="16" t="s">
        <v>461</v>
      </c>
      <c r="E32" s="202"/>
      <c r="F32" s="226" t="s">
        <v>17</v>
      </c>
      <c r="G32" s="201"/>
      <c r="H32" s="12"/>
    </row>
    <row r="33" spans="1:8" ht="30.75" customHeight="1">
      <c r="A33" s="26">
        <v>19</v>
      </c>
      <c r="B33" s="460" t="s">
        <v>289</v>
      </c>
      <c r="C33" s="461"/>
      <c r="D33" s="220" t="s">
        <v>919</v>
      </c>
      <c r="E33" s="202"/>
      <c r="F33" s="226" t="s">
        <v>17</v>
      </c>
      <c r="G33" s="201"/>
      <c r="H33" s="12"/>
    </row>
    <row r="34" spans="1:8">
      <c r="A34" s="26" t="s">
        <v>19</v>
      </c>
      <c r="B34" s="485" t="s">
        <v>35</v>
      </c>
      <c r="C34" s="513"/>
      <c r="D34" s="32"/>
      <c r="E34" s="32"/>
      <c r="F34" s="226" t="s">
        <v>17</v>
      </c>
      <c r="G34" s="9"/>
      <c r="H34" s="12"/>
    </row>
    <row r="36" spans="1:8" ht="15.75" thickBot="1">
      <c r="A36" s="600" t="s">
        <v>473</v>
      </c>
      <c r="B36" s="600"/>
      <c r="C36" s="600"/>
      <c r="D36" s="600"/>
      <c r="E36" s="600"/>
      <c r="F36" s="600"/>
      <c r="G36" s="600"/>
      <c r="H36" s="600"/>
    </row>
    <row r="37" spans="1:8" ht="142.5" customHeight="1" thickBot="1">
      <c r="A37" s="597" t="s">
        <v>486</v>
      </c>
      <c r="B37" s="598"/>
      <c r="C37" s="598"/>
      <c r="D37" s="598"/>
      <c r="E37" s="598"/>
      <c r="F37" s="598"/>
      <c r="G37" s="598"/>
      <c r="H37" s="599"/>
    </row>
    <row r="38" spans="1:8" ht="14.25" customHeight="1" thickBot="1">
      <c r="A38" s="125"/>
      <c r="B38" s="125"/>
      <c r="C38" s="125"/>
      <c r="D38" s="125"/>
      <c r="E38" s="125"/>
      <c r="F38" s="125"/>
      <c r="G38" s="126"/>
      <c r="H38" s="127"/>
    </row>
    <row r="39" spans="1:8" ht="13.5" thickTop="1">
      <c r="A39" s="3" t="s">
        <v>0</v>
      </c>
      <c r="B39" s="23">
        <v>6.1</v>
      </c>
      <c r="C39" s="4" t="s">
        <v>1</v>
      </c>
      <c r="D39" s="463" t="s">
        <v>475</v>
      </c>
      <c r="E39" s="464"/>
      <c r="F39" s="464"/>
      <c r="G39" s="464"/>
      <c r="H39" s="465"/>
    </row>
    <row r="40" spans="1:8" ht="34.5" customHeight="1">
      <c r="A40" s="466" t="s">
        <v>2</v>
      </c>
      <c r="B40" s="13"/>
      <c r="C40" s="469" t="s">
        <v>3</v>
      </c>
      <c r="D40" s="493" t="s">
        <v>474</v>
      </c>
      <c r="E40" s="472"/>
      <c r="F40" s="472"/>
      <c r="G40" s="472"/>
      <c r="H40" s="473"/>
    </row>
    <row r="41" spans="1:8" ht="36" customHeight="1">
      <c r="A41" s="467"/>
      <c r="B41" s="14"/>
      <c r="C41" s="470"/>
      <c r="D41" s="474"/>
      <c r="E41" s="475"/>
      <c r="F41" s="475"/>
      <c r="G41" s="475"/>
      <c r="H41" s="476"/>
    </row>
    <row r="42" spans="1:8" ht="24" customHeight="1" thickBot="1">
      <c r="A42" s="468"/>
      <c r="B42" s="15"/>
      <c r="C42" s="5" t="s">
        <v>10</v>
      </c>
      <c r="D42" s="566" t="s">
        <v>336</v>
      </c>
      <c r="E42" s="566"/>
      <c r="F42" s="566"/>
      <c r="G42" s="566"/>
      <c r="H42" s="567"/>
    </row>
    <row r="43" spans="1:8">
      <c r="A43" s="6" t="s">
        <v>4</v>
      </c>
      <c r="B43" s="484" t="s">
        <v>5</v>
      </c>
      <c r="C43" s="484"/>
      <c r="D43" s="7" t="s">
        <v>6</v>
      </c>
      <c r="E43" s="7" t="s">
        <v>25</v>
      </c>
      <c r="F43" s="7" t="s">
        <v>8</v>
      </c>
      <c r="G43" s="6" t="s">
        <v>7</v>
      </c>
      <c r="H43" s="6" t="s">
        <v>9</v>
      </c>
    </row>
    <row r="44" spans="1:8" s="30" customFormat="1">
      <c r="A44" s="36" t="s">
        <v>27</v>
      </c>
      <c r="B44" s="557"/>
      <c r="C44" s="558"/>
      <c r="D44" s="25"/>
      <c r="E44" s="25"/>
      <c r="F44" s="25"/>
      <c r="G44" s="24"/>
      <c r="H44" s="24"/>
    </row>
    <row r="45" spans="1:8" ht="57.75" customHeight="1">
      <c r="A45" s="26">
        <v>1</v>
      </c>
      <c r="B45" s="460" t="s">
        <v>302</v>
      </c>
      <c r="C45" s="461"/>
      <c r="D45" s="128" t="s">
        <v>333</v>
      </c>
      <c r="E45" s="32"/>
      <c r="F45" s="203" t="s">
        <v>17</v>
      </c>
      <c r="G45" s="204"/>
      <c r="H45" s="12"/>
    </row>
    <row r="46" spans="1:8" ht="27.75" customHeight="1">
      <c r="A46" s="26">
        <v>2</v>
      </c>
      <c r="B46" s="460" t="s">
        <v>303</v>
      </c>
      <c r="C46" s="461"/>
      <c r="D46" s="16" t="s">
        <v>334</v>
      </c>
      <c r="E46" s="32"/>
      <c r="F46" s="226" t="s">
        <v>17</v>
      </c>
      <c r="G46" s="204"/>
      <c r="H46" s="12"/>
    </row>
    <row r="47" spans="1:8" ht="126.75" customHeight="1">
      <c r="A47" s="26">
        <v>3</v>
      </c>
      <c r="B47" s="460" t="s">
        <v>906</v>
      </c>
      <c r="C47" s="461"/>
      <c r="D47" s="220" t="s">
        <v>907</v>
      </c>
      <c r="E47" s="32"/>
      <c r="F47" s="226" t="s">
        <v>17</v>
      </c>
      <c r="G47" s="204"/>
      <c r="H47" s="12"/>
    </row>
    <row r="48" spans="1:8" ht="26.25" customHeight="1">
      <c r="A48" s="26">
        <v>4</v>
      </c>
      <c r="B48" s="460" t="s">
        <v>301</v>
      </c>
      <c r="C48" s="461"/>
      <c r="D48" s="16" t="s">
        <v>332</v>
      </c>
      <c r="E48" s="32"/>
      <c r="F48" s="226" t="s">
        <v>17</v>
      </c>
      <c r="G48" s="204"/>
      <c r="H48" s="12"/>
    </row>
    <row r="49" spans="1:8" ht="99.75" customHeight="1">
      <c r="A49" s="26">
        <v>5</v>
      </c>
      <c r="B49" s="460" t="s">
        <v>304</v>
      </c>
      <c r="C49" s="461"/>
      <c r="D49" s="220" t="s">
        <v>925</v>
      </c>
      <c r="E49" s="16"/>
      <c r="F49" s="226" t="s">
        <v>17</v>
      </c>
      <c r="G49" s="204"/>
      <c r="H49" s="12"/>
    </row>
    <row r="50" spans="1:8">
      <c r="A50" s="527" t="s">
        <v>484</v>
      </c>
      <c r="B50" s="528"/>
      <c r="C50" s="528"/>
      <c r="D50" s="529"/>
      <c r="E50" s="16"/>
      <c r="F50" s="8"/>
      <c r="G50" s="9"/>
      <c r="H50" s="12"/>
    </row>
    <row r="51" spans="1:8" ht="59.25" customHeight="1">
      <c r="A51" s="161">
        <v>6</v>
      </c>
      <c r="B51" s="460" t="s">
        <v>476</v>
      </c>
      <c r="C51" s="461"/>
      <c r="D51" s="16" t="s">
        <v>477</v>
      </c>
      <c r="E51" s="16"/>
      <c r="F51" s="205" t="s">
        <v>17</v>
      </c>
      <c r="G51" s="206"/>
      <c r="H51" s="12"/>
    </row>
    <row r="52" spans="1:8" ht="43.5" customHeight="1">
      <c r="A52" s="161">
        <v>7</v>
      </c>
      <c r="B52" s="460" t="s">
        <v>478</v>
      </c>
      <c r="C52" s="461"/>
      <c r="D52" s="669" t="s">
        <v>479</v>
      </c>
      <c r="E52" s="16"/>
      <c r="F52" s="226" t="s">
        <v>17</v>
      </c>
      <c r="G52" s="206"/>
      <c r="H52" s="12"/>
    </row>
    <row r="53" spans="1:8" ht="43.5" customHeight="1">
      <c r="A53" s="161">
        <v>8</v>
      </c>
      <c r="B53" s="460" t="s">
        <v>480</v>
      </c>
      <c r="C53" s="461"/>
      <c r="D53" s="16" t="s">
        <v>481</v>
      </c>
      <c r="E53" s="16"/>
      <c r="F53" s="226" t="s">
        <v>17</v>
      </c>
      <c r="G53" s="206"/>
      <c r="H53" s="12"/>
    </row>
    <row r="54" spans="1:8" ht="43.5" customHeight="1">
      <c r="A54" s="161">
        <v>9</v>
      </c>
      <c r="B54" s="460" t="s">
        <v>920</v>
      </c>
      <c r="C54" s="461"/>
      <c r="D54" s="16" t="s">
        <v>487</v>
      </c>
      <c r="E54" s="16"/>
      <c r="F54" s="226" t="s">
        <v>17</v>
      </c>
      <c r="G54" s="206"/>
      <c r="H54" s="12"/>
    </row>
    <row r="55" spans="1:8" ht="43.5" customHeight="1">
      <c r="A55" s="161">
        <v>10</v>
      </c>
      <c r="B55" s="460" t="s">
        <v>483</v>
      </c>
      <c r="C55" s="461"/>
      <c r="D55" s="220" t="s">
        <v>923</v>
      </c>
      <c r="E55" s="16"/>
      <c r="F55" s="226" t="s">
        <v>17</v>
      </c>
      <c r="G55" s="206"/>
      <c r="H55" s="12"/>
    </row>
    <row r="56" spans="1:8" ht="75.75" customHeight="1">
      <c r="A56" s="161">
        <v>11</v>
      </c>
      <c r="B56" s="671" t="s">
        <v>922</v>
      </c>
      <c r="C56" s="672"/>
      <c r="D56" s="673" t="s">
        <v>924</v>
      </c>
      <c r="E56" s="16"/>
      <c r="F56" s="226" t="s">
        <v>19</v>
      </c>
      <c r="G56" s="206"/>
      <c r="H56" s="12"/>
    </row>
    <row r="57" spans="1:8" ht="55.5" customHeight="1">
      <c r="A57" s="161">
        <v>12</v>
      </c>
      <c r="B57" s="485" t="s">
        <v>485</v>
      </c>
      <c r="C57" s="513"/>
      <c r="D57" s="16" t="s">
        <v>488</v>
      </c>
      <c r="E57" s="16"/>
      <c r="F57" s="226" t="s">
        <v>17</v>
      </c>
      <c r="G57" s="206"/>
      <c r="H57" s="12"/>
    </row>
    <row r="58" spans="1:8" ht="55.5" customHeight="1">
      <c r="A58" s="161">
        <v>13</v>
      </c>
      <c r="B58" s="485" t="s">
        <v>489</v>
      </c>
      <c r="C58" s="513"/>
      <c r="D58" s="16" t="s">
        <v>490</v>
      </c>
      <c r="E58" s="16"/>
      <c r="F58" s="226" t="s">
        <v>17</v>
      </c>
      <c r="G58" s="206"/>
      <c r="H58" s="12"/>
    </row>
    <row r="59" spans="1:8">
      <c r="A59" s="527" t="s">
        <v>482</v>
      </c>
      <c r="B59" s="528"/>
      <c r="C59" s="528"/>
      <c r="D59" s="528"/>
      <c r="E59" s="527" t="s">
        <v>482</v>
      </c>
      <c r="F59" s="528"/>
      <c r="G59" s="528"/>
      <c r="H59" s="528"/>
    </row>
    <row r="60" spans="1:8" ht="33.75" customHeight="1">
      <c r="A60" s="26">
        <v>14</v>
      </c>
      <c r="B60" s="460" t="s">
        <v>306</v>
      </c>
      <c r="C60" s="461"/>
      <c r="D60" s="448" t="s">
        <v>909</v>
      </c>
      <c r="E60" s="143"/>
      <c r="F60" s="207" t="s">
        <v>17</v>
      </c>
      <c r="G60" s="9"/>
      <c r="H60" s="12"/>
    </row>
    <row r="61" spans="1:8" ht="29.25" customHeight="1">
      <c r="A61" s="26">
        <v>15</v>
      </c>
      <c r="B61" s="460" t="s">
        <v>307</v>
      </c>
      <c r="C61" s="461"/>
      <c r="D61" s="16" t="s">
        <v>335</v>
      </c>
      <c r="E61" s="16"/>
      <c r="F61" s="207" t="s">
        <v>17</v>
      </c>
      <c r="G61" s="9"/>
      <c r="H61" s="12"/>
    </row>
    <row r="62" spans="1:8" s="178" customFormat="1" ht="41.25" customHeight="1">
      <c r="A62" s="572" t="s">
        <v>881</v>
      </c>
      <c r="B62" s="573"/>
      <c r="C62" s="573"/>
      <c r="D62" s="573"/>
      <c r="E62" s="573"/>
      <c r="F62" s="573"/>
      <c r="G62" s="573"/>
      <c r="H62" s="574"/>
    </row>
    <row r="63" spans="1:8">
      <c r="A63" s="26">
        <v>16</v>
      </c>
      <c r="B63" s="559" t="s">
        <v>308</v>
      </c>
      <c r="C63" s="560"/>
      <c r="D63" s="16" t="s">
        <v>337</v>
      </c>
      <c r="E63" s="16"/>
      <c r="F63" s="208" t="s">
        <v>17</v>
      </c>
      <c r="G63" s="209"/>
      <c r="H63" s="12"/>
    </row>
    <row r="64" spans="1:8" ht="12.75" customHeight="1">
      <c r="A64" s="26">
        <v>17</v>
      </c>
      <c r="B64" s="559" t="s">
        <v>309</v>
      </c>
      <c r="C64" s="560"/>
      <c r="D64" s="16" t="s">
        <v>337</v>
      </c>
      <c r="E64" s="16"/>
      <c r="F64" s="226" t="s">
        <v>17</v>
      </c>
      <c r="G64" s="209"/>
      <c r="H64" s="12"/>
    </row>
    <row r="65" spans="1:8">
      <c r="A65" s="26">
        <v>18</v>
      </c>
      <c r="B65" s="460" t="s">
        <v>310</v>
      </c>
      <c r="C65" s="461"/>
      <c r="D65" s="16" t="s">
        <v>337</v>
      </c>
      <c r="E65" s="16"/>
      <c r="F65" s="226" t="s">
        <v>17</v>
      </c>
      <c r="G65" s="209"/>
      <c r="H65" s="12"/>
    </row>
    <row r="66" spans="1:8" ht="12.75" customHeight="1">
      <c r="A66" s="26">
        <v>19</v>
      </c>
      <c r="B66" s="460" t="s">
        <v>311</v>
      </c>
      <c r="C66" s="461"/>
      <c r="D66" s="16" t="s">
        <v>337</v>
      </c>
      <c r="E66" s="16"/>
      <c r="F66" s="226" t="s">
        <v>17</v>
      </c>
      <c r="G66" s="209"/>
      <c r="H66" s="12"/>
    </row>
    <row r="67" spans="1:8" ht="12.75" customHeight="1">
      <c r="A67" s="26">
        <v>20</v>
      </c>
      <c r="B67" s="460" t="s">
        <v>312</v>
      </c>
      <c r="C67" s="461"/>
      <c r="D67" s="16" t="s">
        <v>339</v>
      </c>
      <c r="E67" s="16"/>
      <c r="F67" s="226" t="s">
        <v>17</v>
      </c>
      <c r="G67" s="209"/>
      <c r="H67" s="12"/>
    </row>
    <row r="68" spans="1:8" ht="12.75" customHeight="1">
      <c r="A68" s="601"/>
      <c r="B68" s="555"/>
      <c r="C68" s="555"/>
      <c r="D68" s="555"/>
      <c r="E68" s="555"/>
      <c r="F68" s="555"/>
      <c r="G68" s="555"/>
      <c r="H68" s="556"/>
    </row>
    <row r="69" spans="1:8" ht="30" customHeight="1">
      <c r="A69" s="26">
        <v>21</v>
      </c>
      <c r="B69" s="460" t="s">
        <v>341</v>
      </c>
      <c r="C69" s="461"/>
      <c r="D69" s="220" t="s">
        <v>340</v>
      </c>
      <c r="E69" s="16"/>
      <c r="F69" s="210" t="s">
        <v>17</v>
      </c>
      <c r="G69" s="211"/>
      <c r="H69" s="12"/>
    </row>
    <row r="70" spans="1:8" ht="41.25" customHeight="1">
      <c r="A70" s="26">
        <v>22</v>
      </c>
      <c r="B70" s="460" t="s">
        <v>344</v>
      </c>
      <c r="C70" s="461"/>
      <c r="D70" s="149" t="s">
        <v>469</v>
      </c>
      <c r="E70" s="32"/>
      <c r="F70" s="226" t="s">
        <v>17</v>
      </c>
      <c r="G70" s="211"/>
      <c r="H70" s="12"/>
    </row>
    <row r="71" spans="1:8" ht="27" customHeight="1">
      <c r="A71" s="26">
        <v>23</v>
      </c>
      <c r="B71" s="460" t="s">
        <v>315</v>
      </c>
      <c r="C71" s="461"/>
      <c r="D71" s="16" t="s">
        <v>345</v>
      </c>
      <c r="E71" s="16"/>
      <c r="F71" s="226" t="s">
        <v>17</v>
      </c>
      <c r="G71" s="211"/>
      <c r="H71" s="12"/>
    </row>
    <row r="72" spans="1:8" ht="15" customHeight="1">
      <c r="A72" s="26">
        <v>24</v>
      </c>
      <c r="B72" s="460" t="s">
        <v>347</v>
      </c>
      <c r="C72" s="461"/>
      <c r="D72" s="16" t="s">
        <v>346</v>
      </c>
      <c r="E72" s="16"/>
      <c r="F72" s="226" t="s">
        <v>17</v>
      </c>
      <c r="G72" s="211"/>
      <c r="H72" s="12"/>
    </row>
    <row r="73" spans="1:8" ht="42" customHeight="1">
      <c r="A73" s="26">
        <v>25</v>
      </c>
      <c r="B73" s="460" t="s">
        <v>343</v>
      </c>
      <c r="C73" s="461"/>
      <c r="D73" s="149" t="s">
        <v>470</v>
      </c>
      <c r="E73" s="16"/>
      <c r="F73" s="226" t="s">
        <v>17</v>
      </c>
      <c r="G73" s="211"/>
      <c r="H73" s="12"/>
    </row>
    <row r="74" spans="1:8">
      <c r="A74" s="26" t="s">
        <v>19</v>
      </c>
      <c r="B74" s="485" t="s">
        <v>35</v>
      </c>
      <c r="C74" s="486"/>
      <c r="D74" s="16"/>
      <c r="E74" s="16"/>
      <c r="F74" s="8"/>
      <c r="G74" s="9"/>
      <c r="H74" s="12"/>
    </row>
    <row r="75" spans="1:8">
      <c r="A75" s="33"/>
      <c r="B75" s="28"/>
      <c r="C75" s="28"/>
      <c r="D75" s="29"/>
      <c r="E75" s="17"/>
      <c r="F75" s="18"/>
      <c r="G75" s="19"/>
      <c r="H75" s="20"/>
    </row>
    <row r="76" spans="1:8" ht="14.25" customHeight="1" thickBot="1">
      <c r="A76" s="125"/>
      <c r="B76" s="125"/>
      <c r="C76" s="125"/>
      <c r="D76" s="125"/>
      <c r="E76" s="125"/>
      <c r="F76" s="125"/>
      <c r="G76" s="126"/>
      <c r="H76" s="127"/>
    </row>
    <row r="77" spans="1:8" ht="13.5" thickTop="1">
      <c r="A77" s="3" t="s">
        <v>0</v>
      </c>
      <c r="B77" s="23">
        <v>6.2</v>
      </c>
      <c r="C77" s="4" t="s">
        <v>1</v>
      </c>
      <c r="D77" s="463" t="s">
        <v>495</v>
      </c>
      <c r="E77" s="464"/>
      <c r="F77" s="464"/>
      <c r="G77" s="464"/>
      <c r="H77" s="465"/>
    </row>
    <row r="78" spans="1:8" ht="34.5" customHeight="1">
      <c r="A78" s="466" t="s">
        <v>2</v>
      </c>
      <c r="B78" s="13"/>
      <c r="C78" s="469" t="s">
        <v>3</v>
      </c>
      <c r="D78" s="493" t="s">
        <v>471</v>
      </c>
      <c r="E78" s="472"/>
      <c r="F78" s="472"/>
      <c r="G78" s="472"/>
      <c r="H78" s="473"/>
    </row>
    <row r="79" spans="1:8" ht="15.75" customHeight="1">
      <c r="A79" s="467"/>
      <c r="B79" s="14"/>
      <c r="C79" s="470"/>
      <c r="D79" s="474"/>
      <c r="E79" s="475"/>
      <c r="F79" s="475"/>
      <c r="G79" s="475"/>
      <c r="H79" s="476"/>
    </row>
    <row r="80" spans="1:8" ht="13.5" thickBot="1">
      <c r="A80" s="468"/>
      <c r="B80" s="15"/>
      <c r="C80" s="5" t="s">
        <v>10</v>
      </c>
      <c r="D80" s="477"/>
      <c r="E80" s="477"/>
      <c r="F80" s="477"/>
      <c r="G80" s="477"/>
      <c r="H80" s="478"/>
    </row>
    <row r="81" spans="1:8">
      <c r="A81" s="6" t="s">
        <v>4</v>
      </c>
      <c r="B81" s="484" t="s">
        <v>5</v>
      </c>
      <c r="C81" s="484"/>
      <c r="D81" s="7" t="s">
        <v>6</v>
      </c>
      <c r="E81" s="7" t="s">
        <v>25</v>
      </c>
      <c r="F81" s="7" t="s">
        <v>8</v>
      </c>
      <c r="G81" s="6" t="s">
        <v>7</v>
      </c>
      <c r="H81" s="6" t="s">
        <v>9</v>
      </c>
    </row>
    <row r="82" spans="1:8" s="30" customFormat="1">
      <c r="A82" s="36" t="s">
        <v>27</v>
      </c>
      <c r="B82" s="557"/>
      <c r="C82" s="558"/>
      <c r="D82" s="25"/>
      <c r="E82" s="25"/>
      <c r="F82" s="25"/>
      <c r="G82" s="24"/>
      <c r="H82" s="24"/>
    </row>
    <row r="83" spans="1:8" ht="57.75" customHeight="1">
      <c r="A83" s="26">
        <v>1</v>
      </c>
      <c r="B83" s="460" t="s">
        <v>302</v>
      </c>
      <c r="C83" s="461"/>
      <c r="D83" s="128" t="s">
        <v>333</v>
      </c>
      <c r="E83" s="215"/>
      <c r="F83" s="212" t="s">
        <v>17</v>
      </c>
      <c r="G83" s="213"/>
      <c r="H83" s="12"/>
    </row>
    <row r="84" spans="1:8" ht="27.75" customHeight="1">
      <c r="A84" s="26">
        <v>2</v>
      </c>
      <c r="B84" s="460" t="s">
        <v>303</v>
      </c>
      <c r="C84" s="461"/>
      <c r="D84" s="16" t="s">
        <v>334</v>
      </c>
      <c r="E84" s="215"/>
      <c r="F84" s="226" t="s">
        <v>17</v>
      </c>
      <c r="G84" s="213"/>
      <c r="H84" s="12"/>
    </row>
    <row r="85" spans="1:8" ht="119.25" customHeight="1">
      <c r="A85" s="26">
        <v>3</v>
      </c>
      <c r="B85" s="460" t="s">
        <v>906</v>
      </c>
      <c r="C85" s="461"/>
      <c r="D85" s="220" t="s">
        <v>907</v>
      </c>
      <c r="E85" s="215"/>
      <c r="F85" s="226" t="s">
        <v>17</v>
      </c>
      <c r="G85" s="213"/>
      <c r="H85" s="12"/>
    </row>
    <row r="86" spans="1:8" ht="36.75" customHeight="1">
      <c r="A86" s="26">
        <v>4</v>
      </c>
      <c r="B86" s="460" t="s">
        <v>301</v>
      </c>
      <c r="C86" s="461"/>
      <c r="D86" s="220" t="s">
        <v>332</v>
      </c>
      <c r="E86" s="215"/>
      <c r="F86" s="226" t="s">
        <v>17</v>
      </c>
      <c r="G86" s="213"/>
      <c r="H86" s="12"/>
    </row>
    <row r="87" spans="1:8" ht="27" customHeight="1">
      <c r="A87" s="26">
        <v>5</v>
      </c>
      <c r="B87" s="460" t="s">
        <v>304</v>
      </c>
      <c r="C87" s="461"/>
      <c r="D87" s="220" t="s">
        <v>925</v>
      </c>
      <c r="E87" s="214"/>
      <c r="F87" s="226" t="s">
        <v>17</v>
      </c>
      <c r="G87" s="213"/>
      <c r="H87" s="12"/>
    </row>
    <row r="88" spans="1:8">
      <c r="A88" s="527" t="s">
        <v>484</v>
      </c>
      <c r="B88" s="528"/>
      <c r="C88" s="528"/>
      <c r="D88" s="529"/>
      <c r="E88" s="16"/>
      <c r="F88" s="226" t="s">
        <v>17</v>
      </c>
      <c r="G88" s="9"/>
      <c r="H88" s="12"/>
    </row>
    <row r="89" spans="1:8" ht="59.25" customHeight="1">
      <c r="A89" s="161">
        <v>6</v>
      </c>
      <c r="B89" s="460" t="s">
        <v>476</v>
      </c>
      <c r="C89" s="461"/>
      <c r="D89" s="220" t="s">
        <v>477</v>
      </c>
      <c r="E89" s="217"/>
      <c r="F89" s="226" t="s">
        <v>17</v>
      </c>
      <c r="G89" s="216"/>
      <c r="H89" s="12"/>
    </row>
    <row r="90" spans="1:8" ht="43.5" customHeight="1">
      <c r="A90" s="161">
        <v>7</v>
      </c>
      <c r="B90" s="460" t="s">
        <v>478</v>
      </c>
      <c r="C90" s="461"/>
      <c r="D90" s="669" t="s">
        <v>479</v>
      </c>
      <c r="E90" s="217"/>
      <c r="F90" s="226" t="s">
        <v>17</v>
      </c>
      <c r="G90" s="216"/>
      <c r="H90" s="12"/>
    </row>
    <row r="91" spans="1:8" ht="43.5" customHeight="1">
      <c r="A91" s="161">
        <v>8</v>
      </c>
      <c r="B91" s="460" t="s">
        <v>480</v>
      </c>
      <c r="C91" s="461"/>
      <c r="D91" s="220" t="s">
        <v>481</v>
      </c>
      <c r="E91" s="217"/>
      <c r="F91" s="226" t="s">
        <v>17</v>
      </c>
      <c r="G91" s="216"/>
      <c r="H91" s="12"/>
    </row>
    <row r="92" spans="1:8" ht="43.5" customHeight="1">
      <c r="A92" s="161">
        <v>9</v>
      </c>
      <c r="B92" s="460" t="s">
        <v>920</v>
      </c>
      <c r="C92" s="461"/>
      <c r="D92" s="220" t="s">
        <v>487</v>
      </c>
      <c r="E92" s="217"/>
      <c r="F92" s="226" t="s">
        <v>17</v>
      </c>
      <c r="G92" s="216"/>
      <c r="H92" s="12"/>
    </row>
    <row r="93" spans="1:8" ht="43.5" customHeight="1">
      <c r="A93" s="161">
        <v>10</v>
      </c>
      <c r="B93" s="460" t="s">
        <v>483</v>
      </c>
      <c r="C93" s="461"/>
      <c r="D93" s="220" t="s">
        <v>923</v>
      </c>
      <c r="E93" s="217"/>
      <c r="F93" s="226" t="s">
        <v>17</v>
      </c>
      <c r="G93" s="216"/>
      <c r="H93" s="12"/>
    </row>
    <row r="94" spans="1:8" ht="72" customHeight="1">
      <c r="A94" s="161">
        <v>11</v>
      </c>
      <c r="B94" s="671" t="s">
        <v>922</v>
      </c>
      <c r="C94" s="672"/>
      <c r="D94" s="673" t="s">
        <v>924</v>
      </c>
      <c r="E94" s="217"/>
      <c r="F94" s="226" t="s">
        <v>17</v>
      </c>
      <c r="G94" s="216"/>
      <c r="H94" s="12"/>
    </row>
    <row r="95" spans="1:8" ht="55.5" customHeight="1">
      <c r="A95" s="161">
        <v>12</v>
      </c>
      <c r="B95" s="485" t="s">
        <v>485</v>
      </c>
      <c r="C95" s="513"/>
      <c r="D95" s="220" t="s">
        <v>488</v>
      </c>
      <c r="E95" s="217"/>
      <c r="F95" s="226" t="s">
        <v>17</v>
      </c>
      <c r="G95" s="216"/>
      <c r="H95" s="12"/>
    </row>
    <row r="96" spans="1:8" ht="55.5" customHeight="1">
      <c r="A96" s="161">
        <v>13</v>
      </c>
      <c r="B96" s="485" t="s">
        <v>489</v>
      </c>
      <c r="C96" s="513"/>
      <c r="D96" s="220" t="s">
        <v>490</v>
      </c>
      <c r="E96" s="217"/>
      <c r="F96" s="226" t="s">
        <v>17</v>
      </c>
      <c r="G96" s="216"/>
      <c r="H96" s="12"/>
    </row>
    <row r="97" spans="1:8">
      <c r="A97" s="527" t="s">
        <v>482</v>
      </c>
      <c r="B97" s="528"/>
      <c r="C97" s="528"/>
      <c r="D97" s="528"/>
      <c r="E97" s="144"/>
      <c r="F97" s="8"/>
      <c r="G97" s="9"/>
      <c r="H97" s="12"/>
    </row>
    <row r="98" spans="1:8" ht="33.75" customHeight="1">
      <c r="A98" s="26">
        <v>14</v>
      </c>
      <c r="B98" s="460" t="s">
        <v>306</v>
      </c>
      <c r="C98" s="461"/>
      <c r="D98" s="448" t="s">
        <v>909</v>
      </c>
      <c r="E98" s="221"/>
      <c r="F98" s="218" t="s">
        <v>17</v>
      </c>
      <c r="G98" s="219"/>
      <c r="H98" s="12"/>
    </row>
    <row r="99" spans="1:8" ht="29.25" customHeight="1">
      <c r="A99" s="26">
        <v>15</v>
      </c>
      <c r="B99" s="460" t="s">
        <v>307</v>
      </c>
      <c r="C99" s="461"/>
      <c r="D99" s="16" t="s">
        <v>335</v>
      </c>
      <c r="E99" s="220"/>
      <c r="F99" s="218" t="s">
        <v>17</v>
      </c>
      <c r="G99" s="219"/>
      <c r="H99" s="12"/>
    </row>
    <row r="100" spans="1:8" s="178" customFormat="1" ht="41.25" customHeight="1">
      <c r="A100" s="572" t="s">
        <v>881</v>
      </c>
      <c r="B100" s="573"/>
      <c r="C100" s="573"/>
      <c r="D100" s="573"/>
      <c r="E100" s="573"/>
      <c r="F100" s="573"/>
      <c r="G100" s="573"/>
      <c r="H100" s="574"/>
    </row>
    <row r="101" spans="1:8" s="178" customFormat="1">
      <c r="A101" s="317">
        <v>16</v>
      </c>
      <c r="B101" s="559" t="s">
        <v>308</v>
      </c>
      <c r="C101" s="560"/>
      <c r="D101" s="220" t="s">
        <v>337</v>
      </c>
      <c r="E101" s="220"/>
      <c r="F101" s="302" t="s">
        <v>17</v>
      </c>
      <c r="G101" s="303"/>
      <c r="H101" s="305"/>
    </row>
    <row r="102" spans="1:8" s="178" customFormat="1" ht="12.75" customHeight="1">
      <c r="A102" s="317">
        <v>17</v>
      </c>
      <c r="B102" s="559" t="s">
        <v>309</v>
      </c>
      <c r="C102" s="560"/>
      <c r="D102" s="220" t="s">
        <v>337</v>
      </c>
      <c r="E102" s="220"/>
      <c r="F102" s="302" t="s">
        <v>17</v>
      </c>
      <c r="G102" s="303"/>
      <c r="H102" s="305"/>
    </row>
    <row r="103" spans="1:8">
      <c r="A103" s="26">
        <v>18</v>
      </c>
      <c r="B103" s="460" t="s">
        <v>310</v>
      </c>
      <c r="C103" s="461"/>
      <c r="D103" s="16" t="s">
        <v>337</v>
      </c>
      <c r="E103" s="16"/>
      <c r="F103" s="226" t="s">
        <v>17</v>
      </c>
      <c r="G103" s="222"/>
      <c r="H103" s="12"/>
    </row>
    <row r="104" spans="1:8" ht="12.75" customHeight="1">
      <c r="A104" s="26">
        <v>19</v>
      </c>
      <c r="B104" s="460" t="s">
        <v>311</v>
      </c>
      <c r="C104" s="461"/>
      <c r="D104" s="16" t="s">
        <v>337</v>
      </c>
      <c r="E104" s="16"/>
      <c r="F104" s="226" t="s">
        <v>17</v>
      </c>
      <c r="G104" s="222"/>
      <c r="H104" s="12"/>
    </row>
    <row r="105" spans="1:8" ht="12.75" customHeight="1">
      <c r="A105" s="26">
        <v>20</v>
      </c>
      <c r="B105" s="460" t="s">
        <v>312</v>
      </c>
      <c r="C105" s="461"/>
      <c r="D105" s="16" t="s">
        <v>339</v>
      </c>
      <c r="E105" s="16"/>
      <c r="F105" s="226" t="s">
        <v>17</v>
      </c>
      <c r="G105" s="222"/>
      <c r="H105" s="12"/>
    </row>
    <row r="106" spans="1:8" s="178" customFormat="1" ht="12.75" customHeight="1">
      <c r="A106" s="317"/>
      <c r="B106" s="445"/>
      <c r="C106" s="446"/>
      <c r="D106" s="220"/>
      <c r="E106" s="220"/>
      <c r="F106" s="302"/>
      <c r="G106" s="303"/>
      <c r="H106" s="305"/>
    </row>
    <row r="107" spans="1:8" ht="30" customHeight="1">
      <c r="A107" s="26">
        <v>21</v>
      </c>
      <c r="B107" s="460" t="s">
        <v>341</v>
      </c>
      <c r="C107" s="461"/>
      <c r="D107" s="16" t="s">
        <v>340</v>
      </c>
      <c r="E107" s="16"/>
      <c r="F107" s="226" t="s">
        <v>17</v>
      </c>
      <c r="G107" s="223"/>
      <c r="H107" s="12"/>
    </row>
    <row r="108" spans="1:8" ht="41.25" customHeight="1">
      <c r="A108" s="26">
        <v>22</v>
      </c>
      <c r="B108" s="460" t="s">
        <v>344</v>
      </c>
      <c r="C108" s="461"/>
      <c r="D108" s="149" t="s">
        <v>469</v>
      </c>
      <c r="E108" s="32"/>
      <c r="F108" s="226" t="s">
        <v>17</v>
      </c>
      <c r="G108" s="223"/>
      <c r="H108" s="12"/>
    </row>
    <row r="109" spans="1:8" ht="27" customHeight="1">
      <c r="A109" s="26">
        <v>23</v>
      </c>
      <c r="B109" s="460" t="s">
        <v>315</v>
      </c>
      <c r="C109" s="461"/>
      <c r="D109" s="16" t="s">
        <v>345</v>
      </c>
      <c r="E109" s="16"/>
      <c r="F109" s="226" t="s">
        <v>17</v>
      </c>
      <c r="G109" s="223"/>
      <c r="H109" s="12"/>
    </row>
    <row r="110" spans="1:8" ht="15" customHeight="1">
      <c r="A110" s="26">
        <v>24</v>
      </c>
      <c r="B110" s="460" t="s">
        <v>347</v>
      </c>
      <c r="C110" s="461"/>
      <c r="D110" s="16" t="s">
        <v>346</v>
      </c>
      <c r="E110" s="16"/>
      <c r="F110" s="226" t="s">
        <v>17</v>
      </c>
      <c r="G110" s="223"/>
      <c r="H110" s="12"/>
    </row>
    <row r="111" spans="1:8" ht="42" customHeight="1">
      <c r="A111" s="26">
        <v>25</v>
      </c>
      <c r="B111" s="460" t="s">
        <v>343</v>
      </c>
      <c r="C111" s="461"/>
      <c r="D111" s="149" t="s">
        <v>470</v>
      </c>
      <c r="E111" s="16"/>
      <c r="F111" s="226" t="s">
        <v>17</v>
      </c>
      <c r="G111" s="223"/>
      <c r="H111" s="12"/>
    </row>
    <row r="112" spans="1:8">
      <c r="A112" s="26" t="s">
        <v>19</v>
      </c>
      <c r="B112" s="485" t="s">
        <v>35</v>
      </c>
      <c r="C112" s="486"/>
      <c r="D112" s="16"/>
      <c r="E112" s="16"/>
      <c r="F112" s="8"/>
      <c r="G112" s="9"/>
      <c r="H112" s="12"/>
    </row>
    <row r="113" spans="1:8">
      <c r="A113" s="33"/>
      <c r="B113" s="584"/>
      <c r="C113" s="584"/>
      <c r="D113" s="17"/>
      <c r="E113" s="17"/>
      <c r="F113" s="18"/>
      <c r="G113" s="19"/>
      <c r="H113" s="20"/>
    </row>
    <row r="115" spans="1:8" ht="14.25" customHeight="1" thickBot="1">
      <c r="A115" s="125"/>
      <c r="B115" s="125"/>
      <c r="C115" s="125"/>
      <c r="D115" s="125"/>
      <c r="E115" s="125"/>
      <c r="F115" s="125"/>
      <c r="G115" s="126"/>
      <c r="H115" s="127"/>
    </row>
    <row r="116" spans="1:8" ht="13.5" thickTop="1">
      <c r="A116" s="3" t="s">
        <v>0</v>
      </c>
      <c r="B116" s="23">
        <v>6.3</v>
      </c>
      <c r="C116" s="4" t="s">
        <v>1</v>
      </c>
      <c r="D116" s="463" t="s">
        <v>494</v>
      </c>
      <c r="E116" s="464"/>
      <c r="F116" s="464"/>
      <c r="G116" s="464"/>
      <c r="H116" s="465"/>
    </row>
    <row r="117" spans="1:8" ht="34.5" customHeight="1">
      <c r="A117" s="466" t="s">
        <v>2</v>
      </c>
      <c r="B117" s="13"/>
      <c r="C117" s="469" t="s">
        <v>3</v>
      </c>
      <c r="D117" s="493" t="s">
        <v>471</v>
      </c>
      <c r="E117" s="587"/>
      <c r="F117" s="587"/>
      <c r="G117" s="587"/>
      <c r="H117" s="588"/>
    </row>
    <row r="118" spans="1:8" ht="15.75" customHeight="1">
      <c r="A118" s="585"/>
      <c r="B118" s="14"/>
      <c r="C118" s="470"/>
      <c r="D118" s="589"/>
      <c r="E118" s="590"/>
      <c r="F118" s="590"/>
      <c r="G118" s="590"/>
      <c r="H118" s="591"/>
    </row>
    <row r="119" spans="1:8" ht="13.5" customHeight="1" thickBot="1">
      <c r="A119" s="586"/>
      <c r="B119" s="15"/>
      <c r="C119" s="5" t="s">
        <v>10</v>
      </c>
      <c r="D119" s="592" t="s">
        <v>472</v>
      </c>
      <c r="E119" s="593"/>
      <c r="F119" s="593"/>
      <c r="G119" s="593"/>
      <c r="H119" s="594"/>
    </row>
    <row r="120" spans="1:8">
      <c r="A120" s="6" t="s">
        <v>4</v>
      </c>
      <c r="B120" s="595" t="s">
        <v>5</v>
      </c>
      <c r="C120" s="596"/>
      <c r="D120" s="7" t="s">
        <v>6</v>
      </c>
      <c r="E120" s="7" t="s">
        <v>25</v>
      </c>
      <c r="F120" s="7" t="s">
        <v>8</v>
      </c>
      <c r="G120" s="6" t="s">
        <v>7</v>
      </c>
      <c r="H120" s="6" t="s">
        <v>9</v>
      </c>
    </row>
    <row r="121" spans="1:8" s="30" customFormat="1">
      <c r="A121" s="36" t="s">
        <v>27</v>
      </c>
      <c r="B121" s="147"/>
      <c r="C121" s="148"/>
      <c r="D121" s="25"/>
      <c r="E121" s="25"/>
      <c r="F121" s="25"/>
      <c r="G121" s="24"/>
      <c r="H121" s="24"/>
    </row>
    <row r="122" spans="1:8" s="30" customFormat="1">
      <c r="A122" s="562" t="s">
        <v>322</v>
      </c>
      <c r="B122" s="547"/>
      <c r="C122" s="547"/>
      <c r="D122" s="547"/>
      <c r="E122" s="547"/>
      <c r="F122" s="547"/>
      <c r="G122" s="547"/>
      <c r="H122" s="548"/>
    </row>
    <row r="123" spans="1:8">
      <c r="A123" s="26">
        <v>1</v>
      </c>
      <c r="B123" s="460" t="s">
        <v>302</v>
      </c>
      <c r="C123" s="461"/>
      <c r="D123" s="16" t="s">
        <v>320</v>
      </c>
      <c r="E123" s="32"/>
      <c r="F123" s="224" t="s">
        <v>17</v>
      </c>
      <c r="G123" s="225"/>
      <c r="H123" s="12"/>
    </row>
    <row r="124" spans="1:8">
      <c r="A124" s="26">
        <v>2</v>
      </c>
      <c r="B124" s="460" t="s">
        <v>303</v>
      </c>
      <c r="C124" s="461"/>
      <c r="D124" s="16" t="s">
        <v>68</v>
      </c>
      <c r="E124" s="32"/>
      <c r="F124" s="226" t="s">
        <v>17</v>
      </c>
      <c r="G124" s="225"/>
      <c r="H124" s="12"/>
    </row>
    <row r="125" spans="1:8">
      <c r="A125" s="26">
        <v>3</v>
      </c>
      <c r="B125" s="460" t="s">
        <v>300</v>
      </c>
      <c r="C125" s="461"/>
      <c r="D125" s="16" t="s">
        <v>323</v>
      </c>
      <c r="E125" s="32"/>
      <c r="F125" s="226" t="s">
        <v>17</v>
      </c>
      <c r="G125" s="225"/>
      <c r="H125" s="12"/>
    </row>
    <row r="126" spans="1:8" ht="12.75" customHeight="1">
      <c r="A126" s="26">
        <v>4</v>
      </c>
      <c r="B126" s="460" t="s">
        <v>301</v>
      </c>
      <c r="C126" s="461"/>
      <c r="D126" s="16" t="s">
        <v>316</v>
      </c>
      <c r="E126" s="32"/>
      <c r="F126" s="226" t="s">
        <v>17</v>
      </c>
      <c r="G126" s="225"/>
      <c r="H126" s="12"/>
    </row>
    <row r="127" spans="1:8">
      <c r="A127" s="26">
        <v>5</v>
      </c>
      <c r="B127" s="460" t="s">
        <v>304</v>
      </c>
      <c r="C127" s="461"/>
      <c r="D127" s="16" t="s">
        <v>321</v>
      </c>
      <c r="E127" s="32"/>
      <c r="F127" s="226" t="s">
        <v>17</v>
      </c>
      <c r="G127" s="225"/>
      <c r="H127" s="12"/>
    </row>
    <row r="128" spans="1:8">
      <c r="A128" s="26">
        <v>6</v>
      </c>
      <c r="B128" s="460" t="s">
        <v>305</v>
      </c>
      <c r="C128" s="461"/>
      <c r="D128" s="16" t="s">
        <v>321</v>
      </c>
      <c r="E128" s="32"/>
      <c r="F128" s="226" t="s">
        <v>17</v>
      </c>
      <c r="G128" s="225"/>
      <c r="H128" s="12"/>
    </row>
    <row r="129" spans="1:8">
      <c r="A129" s="26">
        <v>7</v>
      </c>
      <c r="B129" s="460" t="s">
        <v>306</v>
      </c>
      <c r="C129" s="461"/>
      <c r="D129" s="16" t="s">
        <v>324</v>
      </c>
      <c r="E129" s="32"/>
      <c r="F129" s="226" t="s">
        <v>17</v>
      </c>
      <c r="G129" s="225"/>
      <c r="H129" s="12"/>
    </row>
    <row r="130" spans="1:8">
      <c r="A130" s="26">
        <v>8</v>
      </c>
      <c r="B130" s="460" t="s">
        <v>307</v>
      </c>
      <c r="C130" s="461"/>
      <c r="D130" s="16" t="s">
        <v>316</v>
      </c>
      <c r="E130" s="32"/>
      <c r="F130" s="226" t="s">
        <v>17</v>
      </c>
      <c r="G130" s="225"/>
      <c r="H130" s="12"/>
    </row>
    <row r="131" spans="1:8">
      <c r="A131" s="26">
        <v>9</v>
      </c>
      <c r="B131" s="460" t="s">
        <v>308</v>
      </c>
      <c r="C131" s="461"/>
      <c r="D131" s="16" t="s">
        <v>68</v>
      </c>
      <c r="E131" s="32"/>
      <c r="F131" s="226" t="s">
        <v>17</v>
      </c>
      <c r="G131" s="225"/>
      <c r="H131" s="12"/>
    </row>
    <row r="132" spans="1:8" ht="12.75" customHeight="1">
      <c r="A132" s="26">
        <v>10</v>
      </c>
      <c r="B132" s="460" t="s">
        <v>309</v>
      </c>
      <c r="C132" s="461"/>
      <c r="D132" s="16" t="s">
        <v>68</v>
      </c>
      <c r="E132" s="32"/>
      <c r="F132" s="226" t="s">
        <v>17</v>
      </c>
      <c r="G132" s="225"/>
      <c r="H132" s="12"/>
    </row>
    <row r="133" spans="1:8">
      <c r="A133" s="26">
        <v>11</v>
      </c>
      <c r="B133" s="460" t="s">
        <v>310</v>
      </c>
      <c r="C133" s="461"/>
      <c r="D133" s="16" t="s">
        <v>68</v>
      </c>
      <c r="E133" s="32"/>
      <c r="F133" s="226" t="s">
        <v>17</v>
      </c>
      <c r="G133" s="225"/>
      <c r="H133" s="12"/>
    </row>
    <row r="134" spans="1:8" ht="12.75" customHeight="1">
      <c r="A134" s="26">
        <v>12</v>
      </c>
      <c r="B134" s="460" t="s">
        <v>311</v>
      </c>
      <c r="C134" s="461"/>
      <c r="D134" s="16" t="s">
        <v>68</v>
      </c>
      <c r="E134" s="32"/>
      <c r="F134" s="226" t="s">
        <v>17</v>
      </c>
      <c r="G134" s="225"/>
      <c r="H134" s="12"/>
    </row>
    <row r="135" spans="1:8" ht="12.75" customHeight="1">
      <c r="A135" s="26">
        <v>13</v>
      </c>
      <c r="B135" s="460" t="s">
        <v>312</v>
      </c>
      <c r="C135" s="461"/>
      <c r="D135" s="16" t="s">
        <v>68</v>
      </c>
      <c r="E135" s="32"/>
      <c r="F135" s="226" t="s">
        <v>17</v>
      </c>
      <c r="G135" s="225"/>
      <c r="H135" s="12"/>
    </row>
    <row r="136" spans="1:8">
      <c r="A136" s="26">
        <v>14</v>
      </c>
      <c r="B136" s="460" t="s">
        <v>317</v>
      </c>
      <c r="C136" s="461"/>
      <c r="D136" s="16" t="s">
        <v>319</v>
      </c>
      <c r="E136" s="32"/>
      <c r="F136" s="226" t="s">
        <v>17</v>
      </c>
      <c r="G136" s="225"/>
      <c r="H136" s="12"/>
    </row>
    <row r="137" spans="1:8">
      <c r="A137" s="26">
        <v>15</v>
      </c>
      <c r="B137" s="460" t="s">
        <v>318</v>
      </c>
      <c r="C137" s="461"/>
      <c r="D137" s="149" t="s">
        <v>325</v>
      </c>
      <c r="E137" s="32"/>
      <c r="F137" s="226" t="s">
        <v>17</v>
      </c>
      <c r="G137" s="225"/>
      <c r="H137" s="12"/>
    </row>
    <row r="138" spans="1:8" ht="12.75" customHeight="1">
      <c r="A138" s="26">
        <v>16</v>
      </c>
      <c r="B138" s="460" t="s">
        <v>315</v>
      </c>
      <c r="C138" s="461"/>
      <c r="D138" s="149" t="s">
        <v>326</v>
      </c>
      <c r="E138" s="32"/>
      <c r="F138" s="226" t="s">
        <v>17</v>
      </c>
      <c r="G138" s="225"/>
      <c r="H138" s="12"/>
    </row>
    <row r="139" spans="1:8">
      <c r="A139" s="26">
        <v>17</v>
      </c>
      <c r="B139" s="460" t="s">
        <v>313</v>
      </c>
      <c r="C139" s="461"/>
      <c r="D139" s="119">
        <v>0</v>
      </c>
      <c r="E139" s="32"/>
      <c r="F139" s="226" t="s">
        <v>17</v>
      </c>
      <c r="G139" s="225"/>
      <c r="H139" s="12"/>
    </row>
    <row r="140" spans="1:8">
      <c r="A140" s="26">
        <v>18</v>
      </c>
      <c r="B140" s="460" t="s">
        <v>314</v>
      </c>
      <c r="C140" s="461"/>
      <c r="D140" s="16" t="s">
        <v>327</v>
      </c>
      <c r="E140" s="32"/>
      <c r="F140" s="226" t="s">
        <v>17</v>
      </c>
      <c r="G140" s="225"/>
      <c r="H140" s="12"/>
    </row>
    <row r="141" spans="1:8">
      <c r="A141" s="26" t="s">
        <v>19</v>
      </c>
      <c r="B141" s="485" t="s">
        <v>35</v>
      </c>
      <c r="C141" s="486"/>
      <c r="D141" s="119"/>
      <c r="E141" s="32"/>
      <c r="F141" s="8"/>
      <c r="G141" s="9"/>
      <c r="H141" s="12"/>
    </row>
    <row r="142" spans="1:8">
      <c r="A142" s="33"/>
      <c r="B142" s="145"/>
      <c r="C142" s="48"/>
      <c r="D142" s="124"/>
      <c r="E142" s="17"/>
      <c r="F142" s="18"/>
      <c r="G142" s="19"/>
      <c r="H142" s="20"/>
    </row>
    <row r="143" spans="1:8" ht="14.25" customHeight="1" thickBot="1">
      <c r="A143" s="125"/>
      <c r="B143" s="125"/>
      <c r="C143" s="125"/>
      <c r="D143" s="125"/>
      <c r="E143" s="125"/>
      <c r="F143" s="125"/>
      <c r="G143" s="126"/>
      <c r="H143" s="127"/>
    </row>
    <row r="144" spans="1:8" ht="13.5" thickTop="1">
      <c r="A144" s="3" t="s">
        <v>0</v>
      </c>
      <c r="B144" s="23">
        <v>6.4</v>
      </c>
      <c r="C144" s="4" t="s">
        <v>1</v>
      </c>
      <c r="D144" s="463" t="s">
        <v>493</v>
      </c>
      <c r="E144" s="464"/>
      <c r="F144" s="464"/>
      <c r="G144" s="464"/>
      <c r="H144" s="465"/>
    </row>
    <row r="145" spans="1:8" ht="34.5" customHeight="1">
      <c r="A145" s="466" t="s">
        <v>2</v>
      </c>
      <c r="B145" s="13"/>
      <c r="C145" s="469" t="s">
        <v>3</v>
      </c>
      <c r="D145" s="493" t="s">
        <v>153</v>
      </c>
      <c r="E145" s="472"/>
      <c r="F145" s="472"/>
      <c r="G145" s="472"/>
      <c r="H145" s="473"/>
    </row>
    <row r="146" spans="1:8" ht="15.75" customHeight="1">
      <c r="A146" s="467"/>
      <c r="B146" s="14"/>
      <c r="C146" s="470"/>
      <c r="D146" s="474"/>
      <c r="E146" s="475"/>
      <c r="F146" s="475"/>
      <c r="G146" s="475"/>
      <c r="H146" s="476"/>
    </row>
    <row r="147" spans="1:8" ht="18" customHeight="1" thickBot="1">
      <c r="A147" s="468"/>
      <c r="B147" s="15"/>
      <c r="C147" s="5" t="s">
        <v>10</v>
      </c>
      <c r="D147" s="477" t="s">
        <v>331</v>
      </c>
      <c r="E147" s="477"/>
      <c r="F147" s="477"/>
      <c r="G147" s="477"/>
      <c r="H147" s="478"/>
    </row>
    <row r="148" spans="1:8">
      <c r="A148" s="6" t="s">
        <v>4</v>
      </c>
      <c r="B148" s="484" t="s">
        <v>5</v>
      </c>
      <c r="C148" s="484"/>
      <c r="D148" s="7" t="s">
        <v>6</v>
      </c>
      <c r="E148" s="7" t="s">
        <v>25</v>
      </c>
      <c r="F148" s="7" t="s">
        <v>8</v>
      </c>
      <c r="G148" s="6" t="s">
        <v>7</v>
      </c>
      <c r="H148" s="6" t="s">
        <v>9</v>
      </c>
    </row>
    <row r="149" spans="1:8" s="30" customFormat="1">
      <c r="A149" s="36" t="s">
        <v>27</v>
      </c>
      <c r="B149" s="147"/>
      <c r="C149" s="148"/>
      <c r="D149" s="25"/>
      <c r="E149" s="25"/>
      <c r="F149" s="25"/>
      <c r="G149" s="24"/>
      <c r="H149" s="24"/>
    </row>
    <row r="150" spans="1:8" ht="25.5">
      <c r="A150" s="26">
        <v>1</v>
      </c>
      <c r="B150" s="460" t="s">
        <v>302</v>
      </c>
      <c r="C150" s="461"/>
      <c r="D150" s="16" t="s">
        <v>329</v>
      </c>
      <c r="E150" s="228" t="s">
        <v>536</v>
      </c>
      <c r="F150" s="226" t="s">
        <v>17</v>
      </c>
      <c r="G150" s="227"/>
      <c r="H150" s="12"/>
    </row>
    <row r="151" spans="1:8">
      <c r="A151" s="26">
        <v>2</v>
      </c>
      <c r="B151" s="460" t="s">
        <v>303</v>
      </c>
      <c r="C151" s="461"/>
      <c r="D151" s="16" t="s">
        <v>68</v>
      </c>
      <c r="E151" s="228"/>
      <c r="F151" s="226" t="s">
        <v>17</v>
      </c>
      <c r="G151" s="227"/>
      <c r="H151" s="12"/>
    </row>
    <row r="152" spans="1:8">
      <c r="A152" s="26">
        <v>3</v>
      </c>
      <c r="B152" s="460" t="s">
        <v>300</v>
      </c>
      <c r="C152" s="461"/>
      <c r="D152" s="16" t="s">
        <v>328</v>
      </c>
      <c r="E152" s="228"/>
      <c r="F152" s="226" t="s">
        <v>17</v>
      </c>
      <c r="G152" s="227"/>
      <c r="H152" s="12"/>
    </row>
    <row r="153" spans="1:8" ht="12.75" customHeight="1">
      <c r="A153" s="26">
        <v>4</v>
      </c>
      <c r="B153" s="460" t="s">
        <v>301</v>
      </c>
      <c r="C153" s="461"/>
      <c r="D153" s="16" t="s">
        <v>316</v>
      </c>
      <c r="E153" s="228"/>
      <c r="F153" s="226" t="s">
        <v>17</v>
      </c>
      <c r="G153" s="227"/>
      <c r="H153" s="12"/>
    </row>
    <row r="154" spans="1:8">
      <c r="A154" s="26">
        <v>5</v>
      </c>
      <c r="B154" s="460" t="s">
        <v>304</v>
      </c>
      <c r="C154" s="461"/>
      <c r="D154" s="16" t="s">
        <v>321</v>
      </c>
      <c r="E154" s="228"/>
      <c r="F154" s="226" t="s">
        <v>17</v>
      </c>
      <c r="G154" s="227"/>
      <c r="H154" s="12"/>
    </row>
    <row r="155" spans="1:8">
      <c r="A155" s="26">
        <v>6</v>
      </c>
      <c r="B155" s="460" t="s">
        <v>305</v>
      </c>
      <c r="C155" s="461"/>
      <c r="D155" s="16" t="s">
        <v>321</v>
      </c>
      <c r="E155" s="228"/>
      <c r="F155" s="226" t="s">
        <v>17</v>
      </c>
      <c r="G155" s="227"/>
      <c r="H155" s="12"/>
    </row>
    <row r="156" spans="1:8">
      <c r="A156" s="26">
        <v>7</v>
      </c>
      <c r="B156" s="460" t="s">
        <v>306</v>
      </c>
      <c r="C156" s="461"/>
      <c r="D156" s="16" t="s">
        <v>330</v>
      </c>
      <c r="E156" s="228"/>
      <c r="F156" s="226" t="s">
        <v>17</v>
      </c>
      <c r="G156" s="227"/>
      <c r="H156" s="12"/>
    </row>
    <row r="157" spans="1:8">
      <c r="A157" s="26">
        <v>8</v>
      </c>
      <c r="B157" s="460" t="s">
        <v>307</v>
      </c>
      <c r="C157" s="461"/>
      <c r="D157" s="16" t="s">
        <v>316</v>
      </c>
      <c r="E157" s="228"/>
      <c r="F157" s="226" t="s">
        <v>17</v>
      </c>
      <c r="G157" s="227"/>
      <c r="H157" s="12"/>
    </row>
    <row r="158" spans="1:8">
      <c r="A158" s="26">
        <v>9</v>
      </c>
      <c r="B158" s="460" t="s">
        <v>308</v>
      </c>
      <c r="C158" s="461"/>
      <c r="D158" s="16" t="s">
        <v>68</v>
      </c>
      <c r="E158" s="228"/>
      <c r="F158" s="226" t="s">
        <v>17</v>
      </c>
      <c r="G158" s="227"/>
      <c r="H158" s="12"/>
    </row>
    <row r="159" spans="1:8" ht="12.75" customHeight="1">
      <c r="A159" s="26">
        <v>10</v>
      </c>
      <c r="B159" s="460" t="s">
        <v>309</v>
      </c>
      <c r="C159" s="461"/>
      <c r="D159" s="16" t="s">
        <v>68</v>
      </c>
      <c r="E159" s="228"/>
      <c r="F159" s="226" t="s">
        <v>17</v>
      </c>
      <c r="G159" s="227"/>
      <c r="H159" s="12"/>
    </row>
    <row r="160" spans="1:8">
      <c r="A160" s="26">
        <v>11</v>
      </c>
      <c r="B160" s="460" t="s">
        <v>310</v>
      </c>
      <c r="C160" s="461"/>
      <c r="D160" s="16" t="s">
        <v>68</v>
      </c>
      <c r="E160" s="228"/>
      <c r="F160" s="226" t="s">
        <v>17</v>
      </c>
      <c r="G160" s="227"/>
      <c r="H160" s="12"/>
    </row>
    <row r="161" spans="1:8" ht="12.75" customHeight="1">
      <c r="A161" s="26">
        <v>12</v>
      </c>
      <c r="B161" s="460" t="s">
        <v>311</v>
      </c>
      <c r="C161" s="461"/>
      <c r="D161" s="16" t="s">
        <v>68</v>
      </c>
      <c r="E161" s="228"/>
      <c r="F161" s="226" t="s">
        <v>17</v>
      </c>
      <c r="G161" s="227"/>
      <c r="H161" s="12"/>
    </row>
    <row r="162" spans="1:8" ht="12.75" customHeight="1">
      <c r="A162" s="26">
        <v>13</v>
      </c>
      <c r="B162" s="460" t="s">
        <v>312</v>
      </c>
      <c r="C162" s="461"/>
      <c r="D162" s="16" t="s">
        <v>68</v>
      </c>
      <c r="E162" s="228"/>
      <c r="F162" s="226" t="s">
        <v>17</v>
      </c>
      <c r="G162" s="227"/>
      <c r="H162" s="12"/>
    </row>
    <row r="163" spans="1:8" ht="12.75" customHeight="1">
      <c r="A163" s="26">
        <v>14</v>
      </c>
      <c r="B163" s="460" t="s">
        <v>317</v>
      </c>
      <c r="C163" s="461"/>
      <c r="D163" s="119">
        <v>0</v>
      </c>
      <c r="E163" s="228"/>
      <c r="F163" s="226" t="s">
        <v>17</v>
      </c>
      <c r="G163" s="227"/>
      <c r="H163" s="12"/>
    </row>
    <row r="164" spans="1:8" ht="12.75" customHeight="1">
      <c r="A164" s="26">
        <v>15</v>
      </c>
      <c r="B164" s="460" t="s">
        <v>318</v>
      </c>
      <c r="C164" s="461"/>
      <c r="D164" s="149" t="s">
        <v>68</v>
      </c>
      <c r="E164" s="228"/>
      <c r="F164" s="226" t="s">
        <v>17</v>
      </c>
      <c r="G164" s="227"/>
      <c r="H164" s="12"/>
    </row>
    <row r="165" spans="1:8" ht="12.75" customHeight="1">
      <c r="A165" s="26">
        <v>16</v>
      </c>
      <c r="B165" s="460" t="s">
        <v>315</v>
      </c>
      <c r="C165" s="461"/>
      <c r="D165" s="149" t="s">
        <v>326</v>
      </c>
      <c r="E165" s="228"/>
      <c r="F165" s="226" t="s">
        <v>17</v>
      </c>
      <c r="G165" s="227"/>
      <c r="H165" s="12"/>
    </row>
    <row r="166" spans="1:8">
      <c r="A166" s="26">
        <v>17</v>
      </c>
      <c r="B166" s="460" t="s">
        <v>313</v>
      </c>
      <c r="C166" s="461"/>
      <c r="D166" s="119">
        <v>0</v>
      </c>
      <c r="E166" s="228"/>
      <c r="F166" s="226" t="s">
        <v>17</v>
      </c>
      <c r="G166" s="227"/>
      <c r="H166" s="12"/>
    </row>
    <row r="167" spans="1:8">
      <c r="A167" s="26">
        <v>18</v>
      </c>
      <c r="B167" s="460" t="s">
        <v>314</v>
      </c>
      <c r="C167" s="461"/>
      <c r="D167" s="16" t="s">
        <v>68</v>
      </c>
      <c r="E167" s="228"/>
      <c r="F167" s="226" t="s">
        <v>17</v>
      </c>
      <c r="G167" s="227"/>
      <c r="H167" s="12"/>
    </row>
    <row r="168" spans="1:8">
      <c r="A168" s="26"/>
      <c r="B168" s="485" t="s">
        <v>35</v>
      </c>
      <c r="C168" s="486"/>
      <c r="D168" s="32"/>
      <c r="E168" s="32"/>
      <c r="F168" s="8"/>
      <c r="G168" s="9"/>
      <c r="H168" s="12"/>
    </row>
  </sheetData>
  <mergeCells count="160">
    <mergeCell ref="B23:C23"/>
    <mergeCell ref="B43:C43"/>
    <mergeCell ref="B44:C44"/>
    <mergeCell ref="B45:C45"/>
    <mergeCell ref="B46:C46"/>
    <mergeCell ref="B47:C47"/>
    <mergeCell ref="B85:C85"/>
    <mergeCell ref="B86:C86"/>
    <mergeCell ref="B87:C87"/>
    <mergeCell ref="B105:C105"/>
    <mergeCell ref="B101:C101"/>
    <mergeCell ref="B102:C102"/>
    <mergeCell ref="B103:C103"/>
    <mergeCell ref="B104:C104"/>
    <mergeCell ref="A68:H68"/>
    <mergeCell ref="B81:C81"/>
    <mergeCell ref="B74:C74"/>
    <mergeCell ref="D77:H77"/>
    <mergeCell ref="A78:A80"/>
    <mergeCell ref="C78:C79"/>
    <mergeCell ref="D78:H79"/>
    <mergeCell ref="D80:H80"/>
    <mergeCell ref="B69:C69"/>
    <mergeCell ref="B70:C70"/>
    <mergeCell ref="B71:C71"/>
    <mergeCell ref="B167:C167"/>
    <mergeCell ref="B168:C168"/>
    <mergeCell ref="B17:C17"/>
    <mergeCell ref="B22:C22"/>
    <mergeCell ref="B34:C34"/>
    <mergeCell ref="D39:H39"/>
    <mergeCell ref="B161:C161"/>
    <mergeCell ref="B162:C162"/>
    <mergeCell ref="B163:C163"/>
    <mergeCell ref="B164:C164"/>
    <mergeCell ref="B165:C165"/>
    <mergeCell ref="B166:C166"/>
    <mergeCell ref="B155:C155"/>
    <mergeCell ref="B156:C156"/>
    <mergeCell ref="B157:C157"/>
    <mergeCell ref="B158:C158"/>
    <mergeCell ref="B159:C159"/>
    <mergeCell ref="B160:C160"/>
    <mergeCell ref="B148:C148"/>
    <mergeCell ref="A37:H37"/>
    <mergeCell ref="A36:H36"/>
    <mergeCell ref="B52:C52"/>
    <mergeCell ref="B150:C150"/>
    <mergeCell ref="B151:C151"/>
    <mergeCell ref="B152:C152"/>
    <mergeCell ref="B153:C153"/>
    <mergeCell ref="B154:C154"/>
    <mergeCell ref="B140:C140"/>
    <mergeCell ref="B141:C141"/>
    <mergeCell ref="D144:H144"/>
    <mergeCell ref="A145:A147"/>
    <mergeCell ref="C145:C146"/>
    <mergeCell ref="D145:H146"/>
    <mergeCell ref="D147:H147"/>
    <mergeCell ref="B134:C134"/>
    <mergeCell ref="B135:C135"/>
    <mergeCell ref="B136:C136"/>
    <mergeCell ref="B137:C137"/>
    <mergeCell ref="B138:C138"/>
    <mergeCell ref="B139:C139"/>
    <mergeCell ref="B128:C128"/>
    <mergeCell ref="B129:C129"/>
    <mergeCell ref="B130:C130"/>
    <mergeCell ref="B131:C131"/>
    <mergeCell ref="B132:C132"/>
    <mergeCell ref="B133:C133"/>
    <mergeCell ref="A122:H122"/>
    <mergeCell ref="B123:C123"/>
    <mergeCell ref="B124:C124"/>
    <mergeCell ref="B125:C125"/>
    <mergeCell ref="B126:C126"/>
    <mergeCell ref="B127:C127"/>
    <mergeCell ref="D116:H116"/>
    <mergeCell ref="A117:A119"/>
    <mergeCell ref="C117:C118"/>
    <mergeCell ref="D117:H118"/>
    <mergeCell ref="D119:H119"/>
    <mergeCell ref="B120:C120"/>
    <mergeCell ref="B113:C113"/>
    <mergeCell ref="A100:H100"/>
    <mergeCell ref="B82:C82"/>
    <mergeCell ref="B83:C83"/>
    <mergeCell ref="B84:C84"/>
    <mergeCell ref="B94:C94"/>
    <mergeCell ref="B95:C95"/>
    <mergeCell ref="B96:C96"/>
    <mergeCell ref="B99:C99"/>
    <mergeCell ref="A97:D97"/>
    <mergeCell ref="B98:C98"/>
    <mergeCell ref="B89:C89"/>
    <mergeCell ref="B90:C90"/>
    <mergeCell ref="B93:C93"/>
    <mergeCell ref="B91:C91"/>
    <mergeCell ref="A88:D88"/>
    <mergeCell ref="B92:C92"/>
    <mergeCell ref="B112:C112"/>
    <mergeCell ref="B107:C107"/>
    <mergeCell ref="B108:C108"/>
    <mergeCell ref="B109:C109"/>
    <mergeCell ref="B110:C110"/>
    <mergeCell ref="B111:C111"/>
    <mergeCell ref="B72:C72"/>
    <mergeCell ref="B73:C73"/>
    <mergeCell ref="B63:C63"/>
    <mergeCell ref="B64:C64"/>
    <mergeCell ref="B65:C65"/>
    <mergeCell ref="B67:C67"/>
    <mergeCell ref="B48:C48"/>
    <mergeCell ref="B49:C49"/>
    <mergeCell ref="B51:C51"/>
    <mergeCell ref="B53:C53"/>
    <mergeCell ref="B61:C61"/>
    <mergeCell ref="B60:C60"/>
    <mergeCell ref="A62:H62"/>
    <mergeCell ref="B66:C66"/>
    <mergeCell ref="B55:C55"/>
    <mergeCell ref="A50:D50"/>
    <mergeCell ref="A59:D59"/>
    <mergeCell ref="B58:C58"/>
    <mergeCell ref="B57:C57"/>
    <mergeCell ref="B56:C56"/>
    <mergeCell ref="B54:C54"/>
    <mergeCell ref="E59:H59"/>
    <mergeCell ref="B31:C31"/>
    <mergeCell ref="B32:C32"/>
    <mergeCell ref="B33:C33"/>
    <mergeCell ref="A40:A42"/>
    <mergeCell ref="C40:C41"/>
    <mergeCell ref="B25:C25"/>
    <mergeCell ref="B26:C26"/>
    <mergeCell ref="B28:C28"/>
    <mergeCell ref="B29:C29"/>
    <mergeCell ref="B30:C30"/>
    <mergeCell ref="A27:H27"/>
    <mergeCell ref="D40:H41"/>
    <mergeCell ref="D42:H42"/>
    <mergeCell ref="B19:C19"/>
    <mergeCell ref="B20:C20"/>
    <mergeCell ref="B21:C21"/>
    <mergeCell ref="B10:C10"/>
    <mergeCell ref="B11:C11"/>
    <mergeCell ref="B12:C12"/>
    <mergeCell ref="B13:C13"/>
    <mergeCell ref="B14:C14"/>
    <mergeCell ref="B15:C15"/>
    <mergeCell ref="A18:H18"/>
    <mergeCell ref="A1:H1"/>
    <mergeCell ref="A2:H2"/>
    <mergeCell ref="A3:H3"/>
    <mergeCell ref="D6:H6"/>
    <mergeCell ref="A7:A9"/>
    <mergeCell ref="C7:C8"/>
    <mergeCell ref="D7:H8"/>
    <mergeCell ref="D9:H9"/>
    <mergeCell ref="B16:C16"/>
  </mergeCells>
  <conditionalFormatting sqref="F150:F168 F28:F34 F44:F58 F60:F61 F63:F75 F123:F142 F11:F17 F19:F26 F82:F113">
    <cfRule type="expression" dxfId="50" priority="77">
      <formula>IF(F11="Pass",1,0)</formula>
    </cfRule>
    <cfRule type="expression" dxfId="49" priority="78">
      <formula>IF(F11="Fail",1,0)</formula>
    </cfRule>
  </conditionalFormatting>
  <conditionalFormatting sqref="H150:H168 H123:H142 H28:H34 H60:H61 H63:H75 H44:H58 H11:H17 H19:H26 H82:H113">
    <cfRule type="expression" dxfId="48" priority="76">
      <formula>IF(H11&lt;&gt;"",1,0)</formula>
    </cfRule>
  </conditionalFormatting>
  <conditionalFormatting sqref="B6">
    <cfRule type="expression" dxfId="47" priority="73">
      <formula>IF(COUNTIF(F12:F12,"Fail")&gt;0,1,0)</formula>
    </cfRule>
    <cfRule type="expression" dxfId="46" priority="74">
      <formula>IF(COUNTIF(F12:F12,"Not Started")&gt;0,1,0)</formula>
    </cfRule>
    <cfRule type="expression" dxfId="45" priority="75">
      <formula>IF(COUNTIF(F12:F12,"Pass")&gt;0,1,0)</formula>
    </cfRule>
  </conditionalFormatting>
  <conditionalFormatting sqref="B38">
    <cfRule type="expression" dxfId="44" priority="70">
      <formula>IF(COUNTIF(F46:F46,"Fail")&gt;0,1,0)</formula>
    </cfRule>
    <cfRule type="expression" dxfId="43" priority="71">
      <formula>IF(COUNTIF(F46:F46,"Not Started")&gt;0,1,0)</formula>
    </cfRule>
    <cfRule type="expression" dxfId="42" priority="72">
      <formula>IF(COUNTIF(F46:F46,"Pass")&gt;0,1,0)</formula>
    </cfRule>
  </conditionalFormatting>
  <conditionalFormatting sqref="B144">
    <cfRule type="expression" dxfId="41" priority="67">
      <formula>IF(COUNTIF(F167:F167,"Fail")&gt;0,1,0)</formula>
    </cfRule>
    <cfRule type="expression" dxfId="40" priority="68">
      <formula>IF(COUNTIF(F167:F167,"Not Started")&gt;0,1,0)</formula>
    </cfRule>
    <cfRule type="expression" dxfId="39" priority="69">
      <formula>IF(COUNTIF(F167:F167,"Pass")&gt;0,1,0)</formula>
    </cfRule>
  </conditionalFormatting>
  <conditionalFormatting sqref="B144">
    <cfRule type="expression" dxfId="38" priority="64">
      <formula>IF(COUNTIF(F167:F169,"Fail")&gt;0,1,0)</formula>
    </cfRule>
    <cfRule type="expression" dxfId="37" priority="65">
      <formula>IF(COUNTIF(F167:F169,"Not Started")&gt;0,1,0)</formula>
    </cfRule>
    <cfRule type="expression" dxfId="36" priority="66">
      <formula>IF(COUNTIF(F167:F169,"Pass")&gt;0,1,0)</formula>
    </cfRule>
  </conditionalFormatting>
  <conditionalFormatting sqref="B116 B77">
    <cfRule type="expression" dxfId="35" priority="61">
      <formula>IF(COUNTIF(#REF!,"Fail")&gt;0,1,0)</formula>
    </cfRule>
    <cfRule type="expression" dxfId="34" priority="62">
      <formula>IF(COUNTIF(#REF!,"Not Started")&gt;0,1,0)</formula>
    </cfRule>
    <cfRule type="expression" dxfId="33" priority="63">
      <formula>IF(COUNTIF(#REF!,"Pass")&gt;0,1,0)</formula>
    </cfRule>
  </conditionalFormatting>
  <conditionalFormatting sqref="B116">
    <cfRule type="expression" dxfId="32" priority="58">
      <formula>IF(COUNTIF(F143:F143,"Fail")&gt;0,1,0)</formula>
    </cfRule>
    <cfRule type="expression" dxfId="31" priority="59">
      <formula>IF(COUNTIF(F143:F143,"Not Started")&gt;0,1,0)</formula>
    </cfRule>
    <cfRule type="expression" dxfId="30" priority="60">
      <formula>IF(COUNTIF(F143:F143,"Pass")&gt;0,1,0)</formula>
    </cfRule>
  </conditionalFormatting>
  <conditionalFormatting sqref="B77">
    <cfRule type="expression" dxfId="29" priority="55">
      <formula>IF(COUNTIF(F114:F114,"Fail")&gt;0,1,0)</formula>
    </cfRule>
    <cfRule type="expression" dxfId="28" priority="56">
      <formula>IF(COUNTIF(F114:F114,"Not Started")&gt;0,1,0)</formula>
    </cfRule>
    <cfRule type="expression" dxfId="27" priority="57">
      <formula>IF(COUNTIF(F114:F114,"Pass")&gt;0,1,0)</formula>
    </cfRule>
  </conditionalFormatting>
  <conditionalFormatting sqref="B6">
    <cfRule type="expression" dxfId="26" priority="37">
      <formula>IF(COUNTIF(F12:F12,"Fail")&gt;0,1,0)</formula>
    </cfRule>
    <cfRule type="expression" dxfId="25" priority="38">
      <formula>IF(COUNTIF(F12:F12,"Not Started")&gt;0,1,0)</formula>
    </cfRule>
    <cfRule type="expression" dxfId="24" priority="39">
      <formula>IF(COUNTIF(F12:F12,"Pass")&gt;0,1,0)</formula>
    </cfRule>
  </conditionalFormatting>
  <conditionalFormatting sqref="B39">
    <cfRule type="expression" dxfId="23" priority="34">
      <formula>IF(COUNTIF(F47:F47,"Fail")&gt;0,1,0)</formula>
    </cfRule>
    <cfRule type="expression" dxfId="22" priority="35">
      <formula>IF(COUNTIF(F47:F47,"Not Started")&gt;0,1,0)</formula>
    </cfRule>
    <cfRule type="expression" dxfId="21" priority="36">
      <formula>IF(COUNTIF(F47:F47,"Pass")&gt;0,1,0)</formula>
    </cfRule>
  </conditionalFormatting>
  <conditionalFormatting sqref="B144">
    <cfRule type="expression" dxfId="20" priority="31">
      <formula>IF(COUNTIF(F167:F167,"Fail")&gt;0,1,0)</formula>
    </cfRule>
    <cfRule type="expression" dxfId="19" priority="32">
      <formula>IF(COUNTIF(F167:F167,"Not Started")&gt;0,1,0)</formula>
    </cfRule>
    <cfRule type="expression" dxfId="18" priority="33">
      <formula>IF(COUNTIF(F167:F167,"Pass")&gt;0,1,0)</formula>
    </cfRule>
  </conditionalFormatting>
  <conditionalFormatting sqref="B144">
    <cfRule type="expression" dxfId="17" priority="28">
      <formula>IF(COUNTIF(F167:F169,"Fail")&gt;0,1,0)</formula>
    </cfRule>
    <cfRule type="expression" dxfId="16" priority="29">
      <formula>IF(COUNTIF(F167:F169,"Not Started")&gt;0,1,0)</formula>
    </cfRule>
    <cfRule type="expression" dxfId="15" priority="30">
      <formula>IF(COUNTIF(F167:F169,"Pass")&gt;0,1,0)</formula>
    </cfRule>
  </conditionalFormatting>
  <conditionalFormatting sqref="B116">
    <cfRule type="expression" dxfId="14" priority="22">
      <formula>IF(COUNTIF(F143:F143,"Fail")&gt;0,1,0)</formula>
    </cfRule>
    <cfRule type="expression" dxfId="13" priority="23">
      <formula>IF(COUNTIF(F143:F143,"Not Started")&gt;0,1,0)</formula>
    </cfRule>
    <cfRule type="expression" dxfId="12" priority="24">
      <formula>IF(COUNTIF(F143:F143,"Pass")&gt;0,1,0)</formula>
    </cfRule>
  </conditionalFormatting>
  <conditionalFormatting sqref="B77">
    <cfRule type="expression" dxfId="11" priority="19">
      <formula>IF(COUNTIF(F114:F114,"Fail")&gt;0,1,0)</formula>
    </cfRule>
    <cfRule type="expression" dxfId="10" priority="20">
      <formula>IF(COUNTIF(F114:F114,"Not Started")&gt;0,1,0)</formula>
    </cfRule>
    <cfRule type="expression" dxfId="9" priority="21">
      <formula>IF(COUNTIF(F114:F114,"Pass")&gt;0,1,0)</formula>
    </cfRule>
  </conditionalFormatting>
  <conditionalFormatting sqref="B38">
    <cfRule type="expression" dxfId="8" priority="88">
      <formula>IF(COUNTIF(F46:F75,"Fail")&gt;0,1,0)</formula>
    </cfRule>
    <cfRule type="expression" dxfId="7" priority="89">
      <formula>IF(COUNTIF(F46:F75,"Not Started")&gt;0,1,0)</formula>
    </cfRule>
    <cfRule type="expression" dxfId="6" priority="90">
      <formula>IF(COUNTIF(F46:F75,"Pass")&gt;0,1,0)</formula>
    </cfRule>
  </conditionalFormatting>
  <conditionalFormatting sqref="B39">
    <cfRule type="expression" dxfId="5" priority="100">
      <formula>IF(COUNTIF(F47:F75,"Fail")&gt;0,1,0)</formula>
    </cfRule>
    <cfRule type="expression" dxfId="4" priority="101">
      <formula>IF(COUNTIF(F47:F75,"Not Started")&gt;0,1,0)</formula>
    </cfRule>
    <cfRule type="expression" dxfId="3" priority="102">
      <formula>IF(COUNTIF(F47:F75,"Pass")&gt;0,1,0)</formula>
    </cfRule>
  </conditionalFormatting>
  <conditionalFormatting sqref="F23">
    <cfRule type="expression" dxfId="2" priority="2">
      <formula>IF(F23="Pass",1,0)</formula>
    </cfRule>
    <cfRule type="expression" dxfId="1" priority="3">
      <formula>IF(F23="Fail",1,0)</formula>
    </cfRule>
  </conditionalFormatting>
  <conditionalFormatting sqref="H23">
    <cfRule type="expression" dxfId="0" priority="1">
      <formula>IF(H23&lt;&gt;"",1,0)</formula>
    </cfRule>
  </conditionalFormatting>
  <dataValidations count="1">
    <dataValidation type="list" allowBlank="1" showInputMessage="1" showErrorMessage="1" sqref="F19:F26 F123:F142 F83:F99 F45:F58 F28:F34 F150:F168 F60:F61 F63:F67 F69:F75 F11:F17 F101:F113">
      <formula1>Status</formula1>
    </dataValidation>
  </dataValidations>
  <printOptions horizontalCentered="1" headings="1" gridLines="1"/>
  <pageMargins left="0.75" right="0.75" top="0.75" bottom="0.75" header="0.3" footer="0.3"/>
  <pageSetup scale="72" fitToHeight="0" orientation="landscape" r:id="rId1"/>
  <headerFooter>
    <oddFooter>&amp;L&amp;"Arial,Regular"&amp;8File: &amp;Z&amp;F
Tab: &amp;A&amp;R&amp;"Arial,Regular"&amp;8Page &amp;P of &amp;N
Printed &amp;D  @ &amp;T</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Summary</vt:lpstr>
      <vt:lpstr>Overview</vt:lpstr>
      <vt:lpstr>TC0-OM_Navigation</vt:lpstr>
      <vt:lpstr>TC1-WCDetail_Links</vt:lpstr>
      <vt:lpstr>TC2-WCDetail_Buttons</vt:lpstr>
      <vt:lpstr>TC3-Permissions</vt:lpstr>
      <vt:lpstr>TC4-OrderDetail_Fields_1.0</vt:lpstr>
      <vt:lpstr>TC5-OrderDetail_Fields_1.1</vt:lpstr>
      <vt:lpstr>TC6-OrderDetail_Fields_1.Many</vt:lpstr>
      <vt:lpstr>TC-x Browsers</vt:lpstr>
      <vt:lpstr>TC-x Brands</vt:lpstr>
      <vt:lpstr>Reference_OrderStatus</vt:lpstr>
      <vt:lpstr>Reference_Buttons</vt:lpstr>
      <vt:lpstr>Reference_BusinessRules</vt:lpstr>
      <vt:lpstr>Reference_UserRoles</vt:lpstr>
      <vt:lpstr>Status</vt:lpstr>
      <vt:lpstr>Summary!Print_Titles</vt:lpstr>
      <vt:lpstr>Status</vt:lpstr>
    </vt:vector>
  </TitlesOfParts>
  <Company>International Paper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Kluesener</dc:creator>
  <cp:lastModifiedBy>Barbara Rodgers</cp:lastModifiedBy>
  <cp:lastPrinted>2011-10-11T14:46:28Z</cp:lastPrinted>
  <dcterms:created xsi:type="dcterms:W3CDTF">2010-07-15T12:54:50Z</dcterms:created>
  <dcterms:modified xsi:type="dcterms:W3CDTF">2011-10-24T04:19:56Z</dcterms:modified>
</cp:coreProperties>
</file>