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672" yWindow="396" windowWidth="14376" windowHeight="6360" tabRatio="956"/>
  </bookViews>
  <sheets>
    <sheet name="Summary" sheetId="6" r:id="rId1"/>
    <sheet name="See Examples" sheetId="18" r:id="rId2"/>
    <sheet name="TC1_VerifyNames_Labels_Links" sheetId="10" r:id="rId3"/>
    <sheet name="TC2_Verify Buttons" sheetId="11" r:id="rId4"/>
    <sheet name="TC3_Verify Fields" sheetId="12" r:id="rId5"/>
    <sheet name="TC4_Add_Delete_Lines" sheetId="19" r:id="rId6"/>
    <sheet name="TC5_Quick Add_Quick Import" sheetId="13" r:id="rId7"/>
    <sheet name="TC6_Replacement &amp; Adjust Modals" sheetId="20" r:id="rId8"/>
    <sheet name="TC7_Browsers" sheetId="16" r:id="rId9"/>
    <sheet name="TC8_Brands" sheetId="17" r:id="rId10"/>
    <sheet name="Status" sheetId="14" r:id="rId11"/>
  </sheets>
  <externalReferences>
    <externalReference r:id="rId12"/>
    <externalReference r:id="rId13"/>
    <externalReference r:id="rId14"/>
    <externalReference r:id="rId15"/>
  </externalReferences>
  <definedNames>
    <definedName name="abc">[1]Status!$A$1:$A$4</definedName>
    <definedName name="fv">[2]Status!$A$1:$A$4</definedName>
    <definedName name="_xlnm.Print_Titles" localSheetId="0">Summary!$1:$2</definedName>
    <definedName name="status" localSheetId="1">[2]Status!$A$1:$A$4</definedName>
    <definedName name="Status" localSheetId="5">[3]Status!$A$1:$A$4</definedName>
    <definedName name="Status">Status!$A$1:$A$4</definedName>
  </definedNames>
  <calcPr calcId="125725"/>
</workbook>
</file>

<file path=xl/calcChain.xml><?xml version="1.0" encoding="utf-8"?>
<calcChain xmlns="http://schemas.openxmlformats.org/spreadsheetml/2006/main">
  <c r="A27" i="13"/>
  <c r="A71" i="19" l="1"/>
  <c r="A53"/>
  <c r="A43"/>
  <c r="A33"/>
  <c r="A9"/>
  <c r="A10" i="18"/>
  <c r="A11" s="1"/>
  <c r="E51" i="6"/>
  <c r="F51" s="1"/>
  <c r="E50"/>
  <c r="F50" s="1"/>
  <c r="E52" l="1"/>
  <c r="F52" s="1"/>
  <c r="A75" i="13"/>
  <c r="A51"/>
  <c r="A31" i="12" l="1"/>
  <c r="A12" i="11" l="1"/>
</calcChain>
</file>

<file path=xl/comments1.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4"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I19" authorId="0">
      <text>
        <r>
          <rPr>
            <sz val="8"/>
            <color indexed="81"/>
            <rFont val="Tahoma"/>
            <family val="2"/>
          </rPr>
          <t>Indicate whether results comply with expectations or describe exceptions with sufficient detail  to permit replication.</t>
        </r>
      </text>
    </comment>
    <comment ref="J19" authorId="0">
      <text>
        <r>
          <rPr>
            <sz val="8"/>
            <color indexed="81"/>
            <rFont val="Tahoma"/>
            <family val="2"/>
          </rPr>
          <t>Select from List.  
- Blank
- Pass
- Fail
- Not Started</t>
        </r>
      </text>
    </comment>
    <comment ref="K19" authorId="0">
      <text>
        <r>
          <rPr>
            <sz val="8"/>
            <color indexed="81"/>
            <rFont val="Tahoma"/>
            <family val="2"/>
          </rPr>
          <t>Enter Month / Day.  Year defaults to current year unless entered.</t>
        </r>
      </text>
    </comment>
    <comment ref="L19" authorId="0">
      <text>
        <r>
          <rPr>
            <sz val="8"/>
            <color indexed="81"/>
            <rFont val="Tahoma"/>
            <family val="2"/>
          </rPr>
          <t xml:space="preserve">Enter numeric portion of JIRA ticket.  
</t>
        </r>
      </text>
    </comment>
    <comment ref="M19" authorId="0">
      <text>
        <r>
          <rPr>
            <sz val="8"/>
            <color indexed="81"/>
            <rFont val="Tahoma"/>
            <family val="2"/>
          </rPr>
          <t>Indicate whether results comply with expectations or describe exceptions with sufficient detail  to permit replication.</t>
        </r>
      </text>
    </comment>
    <comment ref="N19" authorId="0">
      <text>
        <r>
          <rPr>
            <sz val="8"/>
            <color indexed="81"/>
            <rFont val="Tahoma"/>
            <family val="2"/>
          </rPr>
          <t>Select from List.  
- Blank
- Pass
- Fail
- Not Started</t>
        </r>
      </text>
    </comment>
    <comment ref="O19" authorId="0">
      <text>
        <r>
          <rPr>
            <sz val="8"/>
            <color indexed="81"/>
            <rFont val="Tahoma"/>
            <family val="2"/>
          </rPr>
          <t>Enter Month / Day.  Year defaults to current year unless entered.</t>
        </r>
      </text>
    </comment>
    <comment ref="P19" authorId="0">
      <text>
        <r>
          <rPr>
            <sz val="8"/>
            <color indexed="81"/>
            <rFont val="Tahoma"/>
            <family val="2"/>
          </rPr>
          <t xml:space="preserve">Enter numeric portion of JIRA ticket.  
</t>
        </r>
      </text>
    </comment>
    <comment ref="Q19" authorId="0">
      <text>
        <r>
          <rPr>
            <sz val="8"/>
            <color indexed="81"/>
            <rFont val="Tahoma"/>
            <family val="2"/>
          </rPr>
          <t>Indicate whether results comply with expectations or describe exceptions with sufficient detail  to permit replication.</t>
        </r>
      </text>
    </comment>
    <comment ref="R19" authorId="0">
      <text>
        <r>
          <rPr>
            <sz val="8"/>
            <color indexed="81"/>
            <rFont val="Tahoma"/>
            <family val="2"/>
          </rPr>
          <t>Select from List.  
- Blank
- Pass
- Fail
- Not Started</t>
        </r>
      </text>
    </comment>
    <comment ref="S19" authorId="0">
      <text>
        <r>
          <rPr>
            <sz val="8"/>
            <color indexed="81"/>
            <rFont val="Tahoma"/>
            <family val="2"/>
          </rPr>
          <t>Enter Month / Day.  Year defaults to current year unless entered.</t>
        </r>
      </text>
    </comment>
    <comment ref="T19"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I29" authorId="0">
      <text>
        <r>
          <rPr>
            <sz val="8"/>
            <color indexed="81"/>
            <rFont val="Tahoma"/>
            <family val="2"/>
          </rPr>
          <t>Indicate whether results comply with expectations or describe exceptions with sufficient detail  to permit replication.</t>
        </r>
      </text>
    </comment>
    <comment ref="J29" authorId="0">
      <text>
        <r>
          <rPr>
            <sz val="8"/>
            <color indexed="81"/>
            <rFont val="Tahoma"/>
            <family val="2"/>
          </rPr>
          <t>Select from List.  
- Blank
- Pass
- Fail
- Not Started</t>
        </r>
      </text>
    </comment>
    <comment ref="K29" authorId="0">
      <text>
        <r>
          <rPr>
            <sz val="8"/>
            <color indexed="81"/>
            <rFont val="Tahoma"/>
            <family val="2"/>
          </rPr>
          <t>Enter Month / Day.  Year defaults to current year unless entered.</t>
        </r>
      </text>
    </comment>
    <comment ref="L29" authorId="0">
      <text>
        <r>
          <rPr>
            <sz val="8"/>
            <color indexed="81"/>
            <rFont val="Tahoma"/>
            <family val="2"/>
          </rPr>
          <t xml:space="preserve">Enter numeric portion of JIRA ticket.  
</t>
        </r>
      </text>
    </comment>
    <comment ref="M29" authorId="0">
      <text>
        <r>
          <rPr>
            <sz val="8"/>
            <color indexed="81"/>
            <rFont val="Tahoma"/>
            <family val="2"/>
          </rPr>
          <t>Indicate whether results comply with expectations or describe exceptions with sufficient detail  to permit replication.</t>
        </r>
      </text>
    </comment>
    <comment ref="N29" authorId="0">
      <text>
        <r>
          <rPr>
            <sz val="8"/>
            <color indexed="81"/>
            <rFont val="Tahoma"/>
            <family val="2"/>
          </rPr>
          <t>Select from List.  
- Blank
- Pass
- Fail
- Not Started</t>
        </r>
      </text>
    </comment>
    <comment ref="O29" authorId="0">
      <text>
        <r>
          <rPr>
            <sz val="8"/>
            <color indexed="81"/>
            <rFont val="Tahoma"/>
            <family val="2"/>
          </rPr>
          <t>Enter Month / Day.  Year defaults to current year unless entered.</t>
        </r>
      </text>
    </comment>
    <comment ref="P29" authorId="0">
      <text>
        <r>
          <rPr>
            <sz val="8"/>
            <color indexed="81"/>
            <rFont val="Tahoma"/>
            <family val="2"/>
          </rPr>
          <t xml:space="preserve">Enter numeric portion of JIRA ticket.  
</t>
        </r>
      </text>
    </comment>
    <comment ref="Q29" authorId="0">
      <text>
        <r>
          <rPr>
            <sz val="8"/>
            <color indexed="81"/>
            <rFont val="Tahoma"/>
            <family val="2"/>
          </rPr>
          <t>Indicate whether results comply with expectations or describe exceptions with sufficient detail  to permit replication.</t>
        </r>
      </text>
    </comment>
    <comment ref="R29" authorId="0">
      <text>
        <r>
          <rPr>
            <sz val="8"/>
            <color indexed="81"/>
            <rFont val="Tahoma"/>
            <family val="2"/>
          </rPr>
          <t>Select from List.  
- Blank
- Pass
- Fail
- Not Started</t>
        </r>
      </text>
    </comment>
    <comment ref="S29" authorId="0">
      <text>
        <r>
          <rPr>
            <sz val="8"/>
            <color indexed="81"/>
            <rFont val="Tahoma"/>
            <family val="2"/>
          </rPr>
          <t>Enter Month / Day.  Year defaults to current year unless entered.</t>
        </r>
      </text>
    </comment>
    <comment ref="T29" authorId="0">
      <text>
        <r>
          <rPr>
            <sz val="8"/>
            <color indexed="81"/>
            <rFont val="Tahoma"/>
            <family val="2"/>
          </rPr>
          <t xml:space="preserve">Enter numeric portion of JIRA ticket.  
</t>
        </r>
      </text>
    </comment>
    <comment ref="B32" authorId="0">
      <text>
        <r>
          <rPr>
            <sz val="8"/>
            <color indexed="81"/>
            <rFont val="Tahoma"/>
            <family val="2"/>
          </rPr>
          <t>Test Status: 
RED if any Fail
WHITE if any Not Started
GREEN if any Pass and no Fail &amp; No Not Started</t>
        </r>
      </text>
    </comment>
    <comment ref="E37" authorId="0">
      <text>
        <r>
          <rPr>
            <sz val="8"/>
            <color indexed="81"/>
            <rFont val="Tahoma"/>
            <family val="2"/>
          </rPr>
          <t>Indicate whether results comply with expectations or describe exceptions with sufficient detail  to permit replication.</t>
        </r>
      </text>
    </comment>
    <comment ref="F37" authorId="0">
      <text>
        <r>
          <rPr>
            <sz val="8"/>
            <color indexed="81"/>
            <rFont val="Tahoma"/>
            <family val="2"/>
          </rPr>
          <t>Select from List.  
- Blank
- Pass
- Fail
- Not Started</t>
        </r>
      </text>
    </comment>
    <comment ref="G37" authorId="0">
      <text>
        <r>
          <rPr>
            <sz val="8"/>
            <color indexed="81"/>
            <rFont val="Tahoma"/>
            <family val="2"/>
          </rPr>
          <t>Enter Month / Day.  Year defaults to current year unless entered.</t>
        </r>
      </text>
    </comment>
    <comment ref="H37" authorId="0">
      <text>
        <r>
          <rPr>
            <sz val="8"/>
            <color indexed="81"/>
            <rFont val="Tahoma"/>
            <family val="2"/>
          </rPr>
          <t xml:space="preserve">Enter numeric portion of JIRA ticket.  
</t>
        </r>
      </text>
    </comment>
    <comment ref="I37" authorId="0">
      <text>
        <r>
          <rPr>
            <sz val="8"/>
            <color indexed="81"/>
            <rFont val="Tahoma"/>
            <family val="2"/>
          </rPr>
          <t>Indicate whether results comply with expectations or describe exceptions with sufficient detail  to permit replication.</t>
        </r>
      </text>
    </comment>
    <comment ref="J37" authorId="0">
      <text>
        <r>
          <rPr>
            <sz val="8"/>
            <color indexed="81"/>
            <rFont val="Tahoma"/>
            <family val="2"/>
          </rPr>
          <t>Select from List.  
- Blank
- Pass
- Fail
- Not Started</t>
        </r>
      </text>
    </comment>
    <comment ref="K37" authorId="0">
      <text>
        <r>
          <rPr>
            <sz val="8"/>
            <color indexed="81"/>
            <rFont val="Tahoma"/>
            <family val="2"/>
          </rPr>
          <t>Enter Month / Day.  Year defaults to current year unless entered.</t>
        </r>
      </text>
    </comment>
    <comment ref="L37" authorId="0">
      <text>
        <r>
          <rPr>
            <sz val="8"/>
            <color indexed="81"/>
            <rFont val="Tahoma"/>
            <family val="2"/>
          </rPr>
          <t xml:space="preserve">Enter numeric portion of JIRA ticket.  
</t>
        </r>
      </text>
    </comment>
    <comment ref="M37" authorId="0">
      <text>
        <r>
          <rPr>
            <sz val="8"/>
            <color indexed="81"/>
            <rFont val="Tahoma"/>
            <family val="2"/>
          </rPr>
          <t>Indicate whether results comply with expectations or describe exceptions with sufficient detail  to permit replication.</t>
        </r>
      </text>
    </comment>
    <comment ref="N37" authorId="0">
      <text>
        <r>
          <rPr>
            <sz val="8"/>
            <color indexed="81"/>
            <rFont val="Tahoma"/>
            <family val="2"/>
          </rPr>
          <t>Select from List.  
- Blank
- Pass
- Fail
- Not Started</t>
        </r>
      </text>
    </comment>
    <comment ref="O37" authorId="0">
      <text>
        <r>
          <rPr>
            <sz val="8"/>
            <color indexed="81"/>
            <rFont val="Tahoma"/>
            <family val="2"/>
          </rPr>
          <t>Enter Month / Day.  Year defaults to current year unless entered.</t>
        </r>
      </text>
    </comment>
    <comment ref="P37" authorId="0">
      <text>
        <r>
          <rPr>
            <sz val="8"/>
            <color indexed="81"/>
            <rFont val="Tahoma"/>
            <family val="2"/>
          </rPr>
          <t xml:space="preserve">Enter numeric portion of JIRA ticket.  
</t>
        </r>
      </text>
    </comment>
    <comment ref="Q37" authorId="0">
      <text>
        <r>
          <rPr>
            <sz val="8"/>
            <color indexed="81"/>
            <rFont val="Tahoma"/>
            <family val="2"/>
          </rPr>
          <t>Indicate whether results comply with expectations or describe exceptions with sufficient detail  to permit replication.</t>
        </r>
      </text>
    </comment>
    <comment ref="R37" authorId="0">
      <text>
        <r>
          <rPr>
            <sz val="8"/>
            <color indexed="81"/>
            <rFont val="Tahoma"/>
            <family val="2"/>
          </rPr>
          <t>Select from List.  
- Blank
- Pass
- Fail
- Not Started</t>
        </r>
      </text>
    </comment>
    <comment ref="S37" authorId="0">
      <text>
        <r>
          <rPr>
            <sz val="8"/>
            <color indexed="81"/>
            <rFont val="Tahoma"/>
            <family val="2"/>
          </rPr>
          <t>Enter Month / Day.  Year defaults to current year unless entered.</t>
        </r>
      </text>
    </comment>
    <comment ref="T37" authorId="0">
      <text>
        <r>
          <rPr>
            <sz val="8"/>
            <color indexed="81"/>
            <rFont val="Tahoma"/>
            <family val="2"/>
          </rPr>
          <t xml:space="preserve">Enter numeric portion of JIRA ticket.  
</t>
        </r>
      </text>
    </comment>
    <comment ref="B40" authorId="0">
      <text>
        <r>
          <rPr>
            <sz val="8"/>
            <color indexed="81"/>
            <rFont val="Tahoma"/>
            <family val="2"/>
          </rPr>
          <t>Test Status: 
RED if any Fail
WHITE if any Not Started
GREEN if any Pass and no Fail &amp; No Not Started</t>
        </r>
      </text>
    </comment>
    <comment ref="E45" authorId="0">
      <text>
        <r>
          <rPr>
            <sz val="8"/>
            <color indexed="81"/>
            <rFont val="Tahoma"/>
            <family val="2"/>
          </rPr>
          <t>Indicate whether results comply with expectations or describe exceptions with sufficient detail  to permit replication.</t>
        </r>
      </text>
    </comment>
    <comment ref="F45" authorId="0">
      <text>
        <r>
          <rPr>
            <sz val="8"/>
            <color indexed="81"/>
            <rFont val="Tahoma"/>
            <family val="2"/>
          </rPr>
          <t>Select from List.  
- Blank
- Pass
- Fail
- Not Started</t>
        </r>
      </text>
    </comment>
    <comment ref="G45" authorId="0">
      <text>
        <r>
          <rPr>
            <sz val="8"/>
            <color indexed="81"/>
            <rFont val="Tahoma"/>
            <family val="2"/>
          </rPr>
          <t>Enter Month / Day.  Year defaults to current year unless entered.</t>
        </r>
      </text>
    </comment>
    <comment ref="H45" authorId="0">
      <text>
        <r>
          <rPr>
            <sz val="8"/>
            <color indexed="81"/>
            <rFont val="Tahoma"/>
            <family val="2"/>
          </rPr>
          <t xml:space="preserve">Enter numeric portion of JIRA ticket.  
</t>
        </r>
      </text>
    </comment>
    <comment ref="I45" authorId="0">
      <text>
        <r>
          <rPr>
            <sz val="8"/>
            <color indexed="81"/>
            <rFont val="Tahoma"/>
            <family val="2"/>
          </rPr>
          <t>Indicate whether results comply with expectations or describe exceptions with sufficient detail  to permit replication.</t>
        </r>
      </text>
    </comment>
    <comment ref="J45" authorId="0">
      <text>
        <r>
          <rPr>
            <sz val="8"/>
            <color indexed="81"/>
            <rFont val="Tahoma"/>
            <family val="2"/>
          </rPr>
          <t>Select from List.  
- Blank
- Pass
- Fail
- Not Started</t>
        </r>
      </text>
    </comment>
    <comment ref="K45" authorId="0">
      <text>
        <r>
          <rPr>
            <sz val="8"/>
            <color indexed="81"/>
            <rFont val="Tahoma"/>
            <family val="2"/>
          </rPr>
          <t>Enter Month / Day.  Year defaults to current year unless entered.</t>
        </r>
      </text>
    </comment>
    <comment ref="L45" authorId="0">
      <text>
        <r>
          <rPr>
            <sz val="8"/>
            <color indexed="81"/>
            <rFont val="Tahoma"/>
            <family val="2"/>
          </rPr>
          <t xml:space="preserve">Enter numeric portion of JIRA ticket.  
</t>
        </r>
      </text>
    </comment>
    <comment ref="M45" authorId="0">
      <text>
        <r>
          <rPr>
            <sz val="8"/>
            <color indexed="81"/>
            <rFont val="Tahoma"/>
            <family val="2"/>
          </rPr>
          <t>Indicate whether results comply with expectations or describe exceptions with sufficient detail  to permit replication.</t>
        </r>
      </text>
    </comment>
    <comment ref="N45" authorId="0">
      <text>
        <r>
          <rPr>
            <sz val="8"/>
            <color indexed="81"/>
            <rFont val="Tahoma"/>
            <family val="2"/>
          </rPr>
          <t>Select from List.  
- Blank
- Pass
- Fail
- Not Started</t>
        </r>
      </text>
    </comment>
    <comment ref="O45" authorId="0">
      <text>
        <r>
          <rPr>
            <sz val="8"/>
            <color indexed="81"/>
            <rFont val="Tahoma"/>
            <family val="2"/>
          </rPr>
          <t>Enter Month / Day.  Year defaults to current year unless entered.</t>
        </r>
      </text>
    </comment>
    <comment ref="P45" authorId="0">
      <text>
        <r>
          <rPr>
            <sz val="8"/>
            <color indexed="81"/>
            <rFont val="Tahoma"/>
            <family val="2"/>
          </rPr>
          <t xml:space="preserve">Enter numeric portion of JIRA ticket.  
</t>
        </r>
      </text>
    </comment>
    <comment ref="Q45" authorId="0">
      <text>
        <r>
          <rPr>
            <sz val="8"/>
            <color indexed="81"/>
            <rFont val="Tahoma"/>
            <family val="2"/>
          </rPr>
          <t>Indicate whether results comply with expectations or describe exceptions with sufficient detail  to permit replication.</t>
        </r>
      </text>
    </comment>
    <comment ref="R45" authorId="0">
      <text>
        <r>
          <rPr>
            <sz val="8"/>
            <color indexed="81"/>
            <rFont val="Tahoma"/>
            <family val="2"/>
          </rPr>
          <t>Select from List.  
- Blank
- Pass
- Fail
- Not Started</t>
        </r>
      </text>
    </comment>
    <comment ref="S45" authorId="0">
      <text>
        <r>
          <rPr>
            <sz val="8"/>
            <color indexed="81"/>
            <rFont val="Tahoma"/>
            <family val="2"/>
          </rPr>
          <t>Enter Month / Day.  Year defaults to current year unless entered.</t>
        </r>
      </text>
    </comment>
    <comment ref="T45" authorId="0">
      <text>
        <r>
          <rPr>
            <sz val="8"/>
            <color indexed="81"/>
            <rFont val="Tahoma"/>
            <family val="2"/>
          </rPr>
          <t xml:space="preserve">Enter numeric portion of JIRA ticket.  
</t>
        </r>
      </text>
    </comment>
    <comment ref="B48" authorId="0">
      <text>
        <r>
          <rPr>
            <sz val="8"/>
            <color indexed="81"/>
            <rFont val="Tahoma"/>
            <family val="2"/>
          </rPr>
          <t>Test Status: 
RED if any Fail
WHITE if any Not Started
GREEN if any Pass and no Fail &amp; No Not Started</t>
        </r>
      </text>
    </comment>
    <comment ref="E53" authorId="0">
      <text>
        <r>
          <rPr>
            <sz val="8"/>
            <color indexed="81"/>
            <rFont val="Tahoma"/>
            <family val="2"/>
          </rPr>
          <t>Indicate whether results comply with expectations or describe exceptions with sufficient detail  to permit replication.</t>
        </r>
      </text>
    </comment>
    <comment ref="F53" authorId="0">
      <text>
        <r>
          <rPr>
            <sz val="8"/>
            <color indexed="81"/>
            <rFont val="Tahoma"/>
            <family val="2"/>
          </rPr>
          <t>Select from List.  
- Blank
- Pass
- Fail
- Not Started</t>
        </r>
      </text>
    </comment>
    <comment ref="G53" authorId="0">
      <text>
        <r>
          <rPr>
            <sz val="8"/>
            <color indexed="81"/>
            <rFont val="Tahoma"/>
            <family val="2"/>
          </rPr>
          <t>Enter Month / Day.  Year defaults to current year unless entered.</t>
        </r>
      </text>
    </comment>
    <comment ref="H53" authorId="0">
      <text>
        <r>
          <rPr>
            <sz val="8"/>
            <color indexed="81"/>
            <rFont val="Tahoma"/>
            <family val="2"/>
          </rPr>
          <t xml:space="preserve">Enter numeric portion of JIRA ticket.  
</t>
        </r>
      </text>
    </comment>
    <comment ref="I53" authorId="0">
      <text>
        <r>
          <rPr>
            <sz val="8"/>
            <color indexed="81"/>
            <rFont val="Tahoma"/>
            <family val="2"/>
          </rPr>
          <t>Indicate whether results comply with expectations or describe exceptions with sufficient detail  to permit replication.</t>
        </r>
      </text>
    </comment>
    <comment ref="J53" authorId="0">
      <text>
        <r>
          <rPr>
            <sz val="8"/>
            <color indexed="81"/>
            <rFont val="Tahoma"/>
            <family val="2"/>
          </rPr>
          <t>Select from List.  
- Blank
- Pass
- Fail
- Not Started</t>
        </r>
      </text>
    </comment>
    <comment ref="K53" authorId="0">
      <text>
        <r>
          <rPr>
            <sz val="8"/>
            <color indexed="81"/>
            <rFont val="Tahoma"/>
            <family val="2"/>
          </rPr>
          <t>Enter Month / Day.  Year defaults to current year unless entered.</t>
        </r>
      </text>
    </comment>
    <comment ref="L53" authorId="0">
      <text>
        <r>
          <rPr>
            <sz val="8"/>
            <color indexed="81"/>
            <rFont val="Tahoma"/>
            <family val="2"/>
          </rPr>
          <t xml:space="preserve">Enter numeric portion of JIRA ticket.  
</t>
        </r>
      </text>
    </comment>
    <comment ref="M53" authorId="0">
      <text>
        <r>
          <rPr>
            <sz val="8"/>
            <color indexed="81"/>
            <rFont val="Tahoma"/>
            <family val="2"/>
          </rPr>
          <t>Indicate whether results comply with expectations or describe exceptions with sufficient detail  to permit replication.</t>
        </r>
      </text>
    </comment>
    <comment ref="N53" authorId="0">
      <text>
        <r>
          <rPr>
            <sz val="8"/>
            <color indexed="81"/>
            <rFont val="Tahoma"/>
            <family val="2"/>
          </rPr>
          <t>Select from List.  
- Blank
- Pass
- Fail
- Not Started</t>
        </r>
      </text>
    </comment>
    <comment ref="O53" authorId="0">
      <text>
        <r>
          <rPr>
            <sz val="8"/>
            <color indexed="81"/>
            <rFont val="Tahoma"/>
            <family val="2"/>
          </rPr>
          <t>Enter Month / Day.  Year defaults to current year unless entered.</t>
        </r>
      </text>
    </comment>
    <comment ref="P53" authorId="0">
      <text>
        <r>
          <rPr>
            <sz val="8"/>
            <color indexed="81"/>
            <rFont val="Tahoma"/>
            <family val="2"/>
          </rPr>
          <t xml:space="preserve">Enter numeric portion of JIRA ticket.  
</t>
        </r>
      </text>
    </comment>
    <comment ref="Q53" authorId="0">
      <text>
        <r>
          <rPr>
            <sz val="8"/>
            <color indexed="81"/>
            <rFont val="Tahoma"/>
            <family val="2"/>
          </rPr>
          <t>Indicate whether results comply with expectations or describe exceptions with sufficient detail  to permit replication.</t>
        </r>
      </text>
    </comment>
    <comment ref="R53" authorId="0">
      <text>
        <r>
          <rPr>
            <sz val="8"/>
            <color indexed="81"/>
            <rFont val="Tahoma"/>
            <family val="2"/>
          </rPr>
          <t>Select from List.  
- Blank
- Pass
- Fail
- Not Started</t>
        </r>
      </text>
    </comment>
    <comment ref="S53" authorId="0">
      <text>
        <r>
          <rPr>
            <sz val="8"/>
            <color indexed="81"/>
            <rFont val="Tahoma"/>
            <family val="2"/>
          </rPr>
          <t>Enter Month / Day.  Year defaults to current year unless entered.</t>
        </r>
      </text>
    </comment>
    <comment ref="T53" authorId="0">
      <text>
        <r>
          <rPr>
            <sz val="8"/>
            <color indexed="81"/>
            <rFont val="Tahoma"/>
            <family val="2"/>
          </rPr>
          <t xml:space="preserve">Enter numeric portion of JIRA ticket.  
</t>
        </r>
      </text>
    </comment>
    <comment ref="B58" authorId="0">
      <text>
        <r>
          <rPr>
            <sz val="8"/>
            <color indexed="81"/>
            <rFont val="Tahoma"/>
            <family val="2"/>
          </rPr>
          <t>Test Status: 
RED if any Fail
WHITE if any Not Started
GREEN if any Pass and no Fail &amp; No Not Started</t>
        </r>
      </text>
    </comment>
    <comment ref="E63" authorId="0">
      <text>
        <r>
          <rPr>
            <sz val="8"/>
            <color indexed="81"/>
            <rFont val="Tahoma"/>
            <family val="2"/>
          </rPr>
          <t>Indicate whether results comply with expectations or describe exceptions with sufficient detail  to permit replication.</t>
        </r>
      </text>
    </comment>
    <comment ref="F63" authorId="0">
      <text>
        <r>
          <rPr>
            <sz val="8"/>
            <color indexed="81"/>
            <rFont val="Tahoma"/>
            <family val="2"/>
          </rPr>
          <t>Select from List.  
- Blank
- Pass
- Fail
- Not Started</t>
        </r>
      </text>
    </comment>
    <comment ref="G63" authorId="0">
      <text>
        <r>
          <rPr>
            <sz val="8"/>
            <color indexed="81"/>
            <rFont val="Tahoma"/>
            <family val="2"/>
          </rPr>
          <t>Enter Month / Day.  Year defaults to current year unless entered.</t>
        </r>
      </text>
    </comment>
    <comment ref="H63" authorId="0">
      <text>
        <r>
          <rPr>
            <sz val="8"/>
            <color indexed="81"/>
            <rFont val="Tahoma"/>
            <family val="2"/>
          </rPr>
          <t xml:space="preserve">Enter numeric portion of JIRA ticket.  
</t>
        </r>
      </text>
    </comment>
    <comment ref="I63" authorId="0">
      <text>
        <r>
          <rPr>
            <sz val="8"/>
            <color indexed="81"/>
            <rFont val="Tahoma"/>
            <family val="2"/>
          </rPr>
          <t>Indicate whether results comply with expectations or describe exceptions with sufficient detail  to permit replication.</t>
        </r>
      </text>
    </comment>
    <comment ref="J63" authorId="0">
      <text>
        <r>
          <rPr>
            <sz val="8"/>
            <color indexed="81"/>
            <rFont val="Tahoma"/>
            <family val="2"/>
          </rPr>
          <t>Select from List.  
- Blank
- Pass
- Fail
- Not Started</t>
        </r>
      </text>
    </comment>
    <comment ref="K63" authorId="0">
      <text>
        <r>
          <rPr>
            <sz val="8"/>
            <color indexed="81"/>
            <rFont val="Tahoma"/>
            <family val="2"/>
          </rPr>
          <t>Enter Month / Day.  Year defaults to current year unless entered.</t>
        </r>
      </text>
    </comment>
    <comment ref="L63" authorId="0">
      <text>
        <r>
          <rPr>
            <sz val="8"/>
            <color indexed="81"/>
            <rFont val="Tahoma"/>
            <family val="2"/>
          </rPr>
          <t xml:space="preserve">Enter numeric portion of JIRA ticket.  
</t>
        </r>
      </text>
    </comment>
    <comment ref="M63" authorId="0">
      <text>
        <r>
          <rPr>
            <sz val="8"/>
            <color indexed="81"/>
            <rFont val="Tahoma"/>
            <family val="2"/>
          </rPr>
          <t>Indicate whether results comply with expectations or describe exceptions with sufficient detail  to permit replication.</t>
        </r>
      </text>
    </comment>
    <comment ref="N63" authorId="0">
      <text>
        <r>
          <rPr>
            <sz val="8"/>
            <color indexed="81"/>
            <rFont val="Tahoma"/>
            <family val="2"/>
          </rPr>
          <t>Select from List.  
- Blank
- Pass
- Fail
- Not Started</t>
        </r>
      </text>
    </comment>
    <comment ref="O63" authorId="0">
      <text>
        <r>
          <rPr>
            <sz val="8"/>
            <color indexed="81"/>
            <rFont val="Tahoma"/>
            <family val="2"/>
          </rPr>
          <t>Enter Month / Day.  Year defaults to current year unless entered.</t>
        </r>
      </text>
    </comment>
    <comment ref="P63" authorId="0">
      <text>
        <r>
          <rPr>
            <sz val="8"/>
            <color indexed="81"/>
            <rFont val="Tahoma"/>
            <family val="2"/>
          </rPr>
          <t xml:space="preserve">Enter numeric portion of JIRA ticket.  
</t>
        </r>
      </text>
    </comment>
    <comment ref="Q63" authorId="0">
      <text>
        <r>
          <rPr>
            <sz val="8"/>
            <color indexed="81"/>
            <rFont val="Tahoma"/>
            <family val="2"/>
          </rPr>
          <t>Indicate whether results comply with expectations or describe exceptions with sufficient detail  to permit replication.</t>
        </r>
      </text>
    </comment>
    <comment ref="R63" authorId="0">
      <text>
        <r>
          <rPr>
            <sz val="8"/>
            <color indexed="81"/>
            <rFont val="Tahoma"/>
            <family val="2"/>
          </rPr>
          <t>Select from List.  
- Blank
- Pass
- Fail
- Not Started</t>
        </r>
      </text>
    </comment>
    <comment ref="S63" authorId="0">
      <text>
        <r>
          <rPr>
            <sz val="8"/>
            <color indexed="81"/>
            <rFont val="Tahoma"/>
            <family val="2"/>
          </rPr>
          <t>Enter Month / Day.  Year defaults to current year unless entered.</t>
        </r>
      </text>
    </comment>
    <comment ref="T63"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3" authorId="0">
      <text>
        <r>
          <rPr>
            <sz val="8"/>
            <color indexed="81"/>
            <rFont val="Tahoma"/>
            <family val="2"/>
          </rPr>
          <t>Test Status: 
RED if any Fail
WHITE if any Not Started
GREEN if any Pass and no Fail &amp; No Not Started</t>
        </r>
      </text>
    </comment>
    <comment ref="E18" authorId="0">
      <text>
        <r>
          <rPr>
            <sz val="8"/>
            <color indexed="81"/>
            <rFont val="Tahoma"/>
            <family val="2"/>
          </rPr>
          <t>Indicate whether results comply with expectations or describe exceptions with sufficient detail  to permit replication.</t>
        </r>
      </text>
    </comment>
    <comment ref="F18" authorId="0">
      <text>
        <r>
          <rPr>
            <sz val="8"/>
            <color indexed="81"/>
            <rFont val="Tahoma"/>
            <family val="2"/>
          </rPr>
          <t>Select from List.  
- Blank
- Pass
- Fail
- Not Started</t>
        </r>
      </text>
    </comment>
    <comment ref="G18" authorId="0">
      <text>
        <r>
          <rPr>
            <sz val="8"/>
            <color indexed="81"/>
            <rFont val="Tahoma"/>
            <family val="2"/>
          </rPr>
          <t>Enter Month / Day.  Year defaults to current year unless entered.</t>
        </r>
      </text>
    </comment>
    <comment ref="H18" authorId="0">
      <text>
        <r>
          <rPr>
            <sz val="8"/>
            <color indexed="81"/>
            <rFont val="Tahoma"/>
            <family val="2"/>
          </rPr>
          <t xml:space="preserve">Enter numeric portion of JIRA ticket.  
</t>
        </r>
      </text>
    </comment>
    <comment ref="I18" authorId="0">
      <text>
        <r>
          <rPr>
            <sz val="8"/>
            <color indexed="81"/>
            <rFont val="Tahoma"/>
            <family val="2"/>
          </rPr>
          <t>Indicate whether results comply with expectations or describe exceptions with sufficient detail  to permit replication.</t>
        </r>
      </text>
    </comment>
    <comment ref="J18" authorId="0">
      <text>
        <r>
          <rPr>
            <sz val="8"/>
            <color indexed="81"/>
            <rFont val="Tahoma"/>
            <family val="2"/>
          </rPr>
          <t>Select from List.  
- Blank
- Pass
- Fail
- Not Started</t>
        </r>
      </text>
    </comment>
    <comment ref="K18" authorId="0">
      <text>
        <r>
          <rPr>
            <sz val="8"/>
            <color indexed="81"/>
            <rFont val="Tahoma"/>
            <family val="2"/>
          </rPr>
          <t>Enter Month / Day.  Year defaults to current year unless entered.</t>
        </r>
      </text>
    </comment>
    <comment ref="L18" authorId="0">
      <text>
        <r>
          <rPr>
            <sz val="8"/>
            <color indexed="81"/>
            <rFont val="Tahoma"/>
            <family val="2"/>
          </rPr>
          <t xml:space="preserve">Enter numeric portion of JIRA ticket.  
</t>
        </r>
      </text>
    </comment>
    <comment ref="M18" authorId="0">
      <text>
        <r>
          <rPr>
            <sz val="8"/>
            <color indexed="81"/>
            <rFont val="Tahoma"/>
            <family val="2"/>
          </rPr>
          <t>Indicate whether results comply with expectations or describe exceptions with sufficient detail  to permit replication.</t>
        </r>
      </text>
    </comment>
    <comment ref="N18" authorId="0">
      <text>
        <r>
          <rPr>
            <sz val="8"/>
            <color indexed="81"/>
            <rFont val="Tahoma"/>
            <family val="2"/>
          </rPr>
          <t>Select from List.  
- Blank
- Pass
- Fail
- Not Started</t>
        </r>
      </text>
    </comment>
    <comment ref="O18" authorId="0">
      <text>
        <r>
          <rPr>
            <sz val="8"/>
            <color indexed="81"/>
            <rFont val="Tahoma"/>
            <family val="2"/>
          </rPr>
          <t>Enter Month / Day.  Year defaults to current year unless entered.</t>
        </r>
      </text>
    </comment>
    <comment ref="P18" authorId="0">
      <text>
        <r>
          <rPr>
            <sz val="8"/>
            <color indexed="81"/>
            <rFont val="Tahoma"/>
            <family val="2"/>
          </rPr>
          <t xml:space="preserve">Enter numeric portion of JIRA ticket.  
</t>
        </r>
      </text>
    </comment>
    <comment ref="Q18" authorId="0">
      <text>
        <r>
          <rPr>
            <sz val="8"/>
            <color indexed="81"/>
            <rFont val="Tahoma"/>
            <family val="2"/>
          </rPr>
          <t>Indicate whether results comply with expectations or describe exceptions with sufficient detail  to permit replication.</t>
        </r>
      </text>
    </comment>
    <comment ref="R18" authorId="0">
      <text>
        <r>
          <rPr>
            <sz val="8"/>
            <color indexed="81"/>
            <rFont val="Tahoma"/>
            <family val="2"/>
          </rPr>
          <t>Select from List.  
- Blank
- Pass
- Fail
- Not Started</t>
        </r>
      </text>
    </comment>
    <comment ref="S18" authorId="0">
      <text>
        <r>
          <rPr>
            <sz val="8"/>
            <color indexed="81"/>
            <rFont val="Tahoma"/>
            <family val="2"/>
          </rPr>
          <t>Enter Month / Day.  Year defaults to current year unless entered.</t>
        </r>
      </text>
    </comment>
    <comment ref="T18" authorId="0">
      <text>
        <r>
          <rPr>
            <sz val="8"/>
            <color indexed="81"/>
            <rFont val="Tahoma"/>
            <family val="2"/>
          </rPr>
          <t xml:space="preserve">Enter numeric portion of JIRA ticket.  
</t>
        </r>
      </text>
    </comment>
    <comment ref="B24" authorId="0">
      <text>
        <r>
          <rPr>
            <sz val="8"/>
            <color indexed="81"/>
            <rFont val="Tahoma"/>
            <family val="2"/>
          </rPr>
          <t>Test Status: 
RED if any Fail
WHITE if any Not Started
GREEN if any Pass and no Fail &amp; No Not Started</t>
        </r>
      </text>
    </comment>
    <comment ref="E29" authorId="0">
      <text>
        <r>
          <rPr>
            <sz val="8"/>
            <color indexed="81"/>
            <rFont val="Tahoma"/>
            <family val="2"/>
          </rPr>
          <t>Indicate whether results comply with expectations or describe exceptions with sufficient detail  to permit replication.</t>
        </r>
      </text>
    </comment>
    <comment ref="F29" authorId="0">
      <text>
        <r>
          <rPr>
            <sz val="8"/>
            <color indexed="81"/>
            <rFont val="Tahoma"/>
            <family val="2"/>
          </rPr>
          <t>Select from List.  
- Blank
- Pass
- Fail
- Not Started</t>
        </r>
      </text>
    </comment>
    <comment ref="G29" authorId="0">
      <text>
        <r>
          <rPr>
            <sz val="8"/>
            <color indexed="81"/>
            <rFont val="Tahoma"/>
            <family val="2"/>
          </rPr>
          <t>Enter Month / Day.  Year defaults to current year unless entered.</t>
        </r>
      </text>
    </comment>
    <comment ref="H29" authorId="0">
      <text>
        <r>
          <rPr>
            <sz val="8"/>
            <color indexed="81"/>
            <rFont val="Tahoma"/>
            <family val="2"/>
          </rPr>
          <t xml:space="preserve">Enter numeric portion of JIRA ticket.  
</t>
        </r>
      </text>
    </comment>
    <comment ref="I29" authorId="0">
      <text>
        <r>
          <rPr>
            <sz val="8"/>
            <color indexed="81"/>
            <rFont val="Tahoma"/>
            <family val="2"/>
          </rPr>
          <t>Indicate whether results comply with expectations or describe exceptions with sufficient detail  to permit replication.</t>
        </r>
      </text>
    </comment>
    <comment ref="J29" authorId="0">
      <text>
        <r>
          <rPr>
            <sz val="8"/>
            <color indexed="81"/>
            <rFont val="Tahoma"/>
            <family val="2"/>
          </rPr>
          <t>Select from List.  
- Blank
- Pass
- Fail
- Not Started</t>
        </r>
      </text>
    </comment>
    <comment ref="K29" authorId="0">
      <text>
        <r>
          <rPr>
            <sz val="8"/>
            <color indexed="81"/>
            <rFont val="Tahoma"/>
            <family val="2"/>
          </rPr>
          <t>Enter Month / Day.  Year defaults to current year unless entered.</t>
        </r>
      </text>
    </comment>
    <comment ref="L29" authorId="0">
      <text>
        <r>
          <rPr>
            <sz val="8"/>
            <color indexed="81"/>
            <rFont val="Tahoma"/>
            <family val="2"/>
          </rPr>
          <t xml:space="preserve">Enter numeric portion of JIRA ticket.  
</t>
        </r>
      </text>
    </comment>
    <comment ref="M29" authorId="0">
      <text>
        <r>
          <rPr>
            <sz val="8"/>
            <color indexed="81"/>
            <rFont val="Tahoma"/>
            <family val="2"/>
          </rPr>
          <t>Indicate whether results comply with expectations or describe exceptions with sufficient detail  to permit replication.</t>
        </r>
      </text>
    </comment>
    <comment ref="N29" authorId="0">
      <text>
        <r>
          <rPr>
            <sz val="8"/>
            <color indexed="81"/>
            <rFont val="Tahoma"/>
            <family val="2"/>
          </rPr>
          <t>Select from List.  
- Blank
- Pass
- Fail
- Not Started</t>
        </r>
      </text>
    </comment>
    <comment ref="O29" authorId="0">
      <text>
        <r>
          <rPr>
            <sz val="8"/>
            <color indexed="81"/>
            <rFont val="Tahoma"/>
            <family val="2"/>
          </rPr>
          <t>Enter Month / Day.  Year defaults to current year unless entered.</t>
        </r>
      </text>
    </comment>
    <comment ref="P29" authorId="0">
      <text>
        <r>
          <rPr>
            <sz val="8"/>
            <color indexed="81"/>
            <rFont val="Tahoma"/>
            <family val="2"/>
          </rPr>
          <t xml:space="preserve">Enter numeric portion of JIRA ticket.  
</t>
        </r>
      </text>
    </comment>
    <comment ref="Q29" authorId="0">
      <text>
        <r>
          <rPr>
            <sz val="8"/>
            <color indexed="81"/>
            <rFont val="Tahoma"/>
            <family val="2"/>
          </rPr>
          <t>Indicate whether results comply with expectations or describe exceptions with sufficient detail  to permit replication.</t>
        </r>
      </text>
    </comment>
    <comment ref="R29" authorId="0">
      <text>
        <r>
          <rPr>
            <sz val="8"/>
            <color indexed="81"/>
            <rFont val="Tahoma"/>
            <family val="2"/>
          </rPr>
          <t>Select from List.  
- Blank
- Pass
- Fail
- Not Started</t>
        </r>
      </text>
    </comment>
    <comment ref="S29" authorId="0">
      <text>
        <r>
          <rPr>
            <sz val="8"/>
            <color indexed="81"/>
            <rFont val="Tahoma"/>
            <family val="2"/>
          </rPr>
          <t>Enter Month / Day.  Year defaults to current year unless entered.</t>
        </r>
      </text>
    </comment>
    <comment ref="T29" authorId="0">
      <text>
        <r>
          <rPr>
            <sz val="8"/>
            <color indexed="81"/>
            <rFont val="Tahoma"/>
            <family val="2"/>
          </rPr>
          <t xml:space="preserve">Enter numeric portion of JIRA ticket.  
</t>
        </r>
      </text>
    </comment>
    <comment ref="B33" authorId="0">
      <text>
        <r>
          <rPr>
            <sz val="8"/>
            <color indexed="81"/>
            <rFont val="Tahoma"/>
            <family val="2"/>
          </rPr>
          <t>Test Status: 
RED if any Fail
WHITE if any Not Started
GREEN if any Pass and no Fail &amp; No Not Started</t>
        </r>
      </text>
    </comment>
    <comment ref="E38" authorId="0">
      <text>
        <r>
          <rPr>
            <sz val="8"/>
            <color indexed="81"/>
            <rFont val="Tahoma"/>
            <family val="2"/>
          </rPr>
          <t>Indicate whether results comply with expectations or describe exceptions with sufficient detail  to permit replication.</t>
        </r>
      </text>
    </comment>
    <comment ref="F38" authorId="0">
      <text>
        <r>
          <rPr>
            <sz val="8"/>
            <color indexed="81"/>
            <rFont val="Tahoma"/>
            <family val="2"/>
          </rPr>
          <t>Select from List.  
- Blank
- Pass
- Fail
- Not Started</t>
        </r>
      </text>
    </comment>
    <comment ref="G38" authorId="0">
      <text>
        <r>
          <rPr>
            <sz val="8"/>
            <color indexed="81"/>
            <rFont val="Tahoma"/>
            <family val="2"/>
          </rPr>
          <t>Enter Month / Day.  Year defaults to current year unless entered.</t>
        </r>
      </text>
    </comment>
    <comment ref="H38" authorId="0">
      <text>
        <r>
          <rPr>
            <sz val="8"/>
            <color indexed="81"/>
            <rFont val="Tahoma"/>
            <family val="2"/>
          </rPr>
          <t xml:space="preserve">Enter numeric portion of JIRA ticket.  
</t>
        </r>
      </text>
    </comment>
    <comment ref="I38" authorId="0">
      <text>
        <r>
          <rPr>
            <sz val="8"/>
            <color indexed="81"/>
            <rFont val="Tahoma"/>
            <family val="2"/>
          </rPr>
          <t>Indicate whether results comply with expectations or describe exceptions with sufficient detail  to permit replication.</t>
        </r>
      </text>
    </comment>
    <comment ref="J38" authorId="0">
      <text>
        <r>
          <rPr>
            <sz val="8"/>
            <color indexed="81"/>
            <rFont val="Tahoma"/>
            <family val="2"/>
          </rPr>
          <t>Select from List.  
- Blank
- Pass
- Fail
- Not Started</t>
        </r>
      </text>
    </comment>
    <comment ref="K38" authorId="0">
      <text>
        <r>
          <rPr>
            <sz val="8"/>
            <color indexed="81"/>
            <rFont val="Tahoma"/>
            <family val="2"/>
          </rPr>
          <t>Enter Month / Day.  Year defaults to current year unless entered.</t>
        </r>
      </text>
    </comment>
    <comment ref="L38" authorId="0">
      <text>
        <r>
          <rPr>
            <sz val="8"/>
            <color indexed="81"/>
            <rFont val="Tahoma"/>
            <family val="2"/>
          </rPr>
          <t xml:space="preserve">Enter numeric portion of JIRA ticket.  
</t>
        </r>
      </text>
    </comment>
    <comment ref="M38" authorId="0">
      <text>
        <r>
          <rPr>
            <sz val="8"/>
            <color indexed="81"/>
            <rFont val="Tahoma"/>
            <family val="2"/>
          </rPr>
          <t>Indicate whether results comply with expectations or describe exceptions with sufficient detail  to permit replication.</t>
        </r>
      </text>
    </comment>
    <comment ref="N38" authorId="0">
      <text>
        <r>
          <rPr>
            <sz val="8"/>
            <color indexed="81"/>
            <rFont val="Tahoma"/>
            <family val="2"/>
          </rPr>
          <t>Select from List.  
- Blank
- Pass
- Fail
- Not Started</t>
        </r>
      </text>
    </comment>
    <comment ref="O38" authorId="0">
      <text>
        <r>
          <rPr>
            <sz val="8"/>
            <color indexed="81"/>
            <rFont val="Tahoma"/>
            <family val="2"/>
          </rPr>
          <t>Enter Month / Day.  Year defaults to current year unless entered.</t>
        </r>
      </text>
    </comment>
    <comment ref="P38" authorId="0">
      <text>
        <r>
          <rPr>
            <sz val="8"/>
            <color indexed="81"/>
            <rFont val="Tahoma"/>
            <family val="2"/>
          </rPr>
          <t xml:space="preserve">Enter numeric portion of JIRA ticket.  
</t>
        </r>
      </text>
    </comment>
    <comment ref="Q38" authorId="0">
      <text>
        <r>
          <rPr>
            <sz val="8"/>
            <color indexed="81"/>
            <rFont val="Tahoma"/>
            <family val="2"/>
          </rPr>
          <t>Indicate whether results comply with expectations or describe exceptions with sufficient detail  to permit replication.</t>
        </r>
      </text>
    </comment>
    <comment ref="R38" authorId="0">
      <text>
        <r>
          <rPr>
            <sz val="8"/>
            <color indexed="81"/>
            <rFont val="Tahoma"/>
            <family val="2"/>
          </rPr>
          <t>Select from List.  
- Blank
- Pass
- Fail
- Not Started</t>
        </r>
      </text>
    </comment>
    <comment ref="S38" authorId="0">
      <text>
        <r>
          <rPr>
            <sz val="8"/>
            <color indexed="81"/>
            <rFont val="Tahoma"/>
            <family val="2"/>
          </rPr>
          <t>Enter Month / Day.  Year defaults to current year unless entered.</t>
        </r>
      </text>
    </comment>
    <comment ref="T38" authorId="0">
      <text>
        <r>
          <rPr>
            <sz val="8"/>
            <color indexed="81"/>
            <rFont val="Tahoma"/>
            <family val="2"/>
          </rPr>
          <t xml:space="preserve">Enter numeric portion of JIRA ticket.  
</t>
        </r>
      </text>
    </comment>
    <comment ref="B41" authorId="0">
      <text>
        <r>
          <rPr>
            <sz val="8"/>
            <color indexed="81"/>
            <rFont val="Tahoma"/>
            <family val="2"/>
          </rPr>
          <t>Test Status: 
RED if any Fail
WHITE if any Not Started
GREEN if any Pass and no Fail &amp; No Not Started</t>
        </r>
      </text>
    </comment>
    <comment ref="E46" authorId="0">
      <text>
        <r>
          <rPr>
            <sz val="8"/>
            <color indexed="81"/>
            <rFont val="Tahoma"/>
            <family val="2"/>
          </rPr>
          <t>Indicate whether results comply with expectations or describe exceptions with sufficient detail  to permit replication.</t>
        </r>
      </text>
    </comment>
    <comment ref="F46" authorId="0">
      <text>
        <r>
          <rPr>
            <sz val="8"/>
            <color indexed="81"/>
            <rFont val="Tahoma"/>
            <family val="2"/>
          </rPr>
          <t>Select from List.  
- Blank
- Pass
- Fail
- Not Started</t>
        </r>
      </text>
    </comment>
    <comment ref="G46" authorId="0">
      <text>
        <r>
          <rPr>
            <sz val="8"/>
            <color indexed="81"/>
            <rFont val="Tahoma"/>
            <family val="2"/>
          </rPr>
          <t>Enter Month / Day.  Year defaults to current year unless entered.</t>
        </r>
      </text>
    </comment>
    <comment ref="H46" authorId="0">
      <text>
        <r>
          <rPr>
            <sz val="8"/>
            <color indexed="81"/>
            <rFont val="Tahoma"/>
            <family val="2"/>
          </rPr>
          <t xml:space="preserve">Enter numeric portion of JIRA ticket.  
</t>
        </r>
      </text>
    </comment>
    <comment ref="I46" authorId="0">
      <text>
        <r>
          <rPr>
            <sz val="8"/>
            <color indexed="81"/>
            <rFont val="Tahoma"/>
            <family val="2"/>
          </rPr>
          <t>Indicate whether results comply with expectations or describe exceptions with sufficient detail  to permit replication.</t>
        </r>
      </text>
    </comment>
    <comment ref="J46" authorId="0">
      <text>
        <r>
          <rPr>
            <sz val="8"/>
            <color indexed="81"/>
            <rFont val="Tahoma"/>
            <family val="2"/>
          </rPr>
          <t>Select from List.  
- Blank
- Pass
- Fail
- Not Started</t>
        </r>
      </text>
    </comment>
    <comment ref="K46" authorId="0">
      <text>
        <r>
          <rPr>
            <sz val="8"/>
            <color indexed="81"/>
            <rFont val="Tahoma"/>
            <family val="2"/>
          </rPr>
          <t>Enter Month / Day.  Year defaults to current year unless entered.</t>
        </r>
      </text>
    </comment>
    <comment ref="L46" authorId="0">
      <text>
        <r>
          <rPr>
            <sz val="8"/>
            <color indexed="81"/>
            <rFont val="Tahoma"/>
            <family val="2"/>
          </rPr>
          <t xml:space="preserve">Enter numeric portion of JIRA ticket.  
</t>
        </r>
      </text>
    </comment>
    <comment ref="M46" authorId="0">
      <text>
        <r>
          <rPr>
            <sz val="8"/>
            <color indexed="81"/>
            <rFont val="Tahoma"/>
            <family val="2"/>
          </rPr>
          <t>Indicate whether results comply with expectations or describe exceptions with sufficient detail  to permit replication.</t>
        </r>
      </text>
    </comment>
    <comment ref="N46" authorId="0">
      <text>
        <r>
          <rPr>
            <sz val="8"/>
            <color indexed="81"/>
            <rFont val="Tahoma"/>
            <family val="2"/>
          </rPr>
          <t>Select from List.  
- Blank
- Pass
- Fail
- Not Started</t>
        </r>
      </text>
    </comment>
    <comment ref="O46" authorId="0">
      <text>
        <r>
          <rPr>
            <sz val="8"/>
            <color indexed="81"/>
            <rFont val="Tahoma"/>
            <family val="2"/>
          </rPr>
          <t>Enter Month / Day.  Year defaults to current year unless entered.</t>
        </r>
      </text>
    </comment>
    <comment ref="P46" authorId="0">
      <text>
        <r>
          <rPr>
            <sz val="8"/>
            <color indexed="81"/>
            <rFont val="Tahoma"/>
            <family val="2"/>
          </rPr>
          <t xml:space="preserve">Enter numeric portion of JIRA ticket.  
</t>
        </r>
      </text>
    </comment>
    <comment ref="Q46" authorId="0">
      <text>
        <r>
          <rPr>
            <sz val="8"/>
            <color indexed="81"/>
            <rFont val="Tahoma"/>
            <family val="2"/>
          </rPr>
          <t>Indicate whether results comply with expectations or describe exceptions with sufficient detail  to permit replication.</t>
        </r>
      </text>
    </comment>
    <comment ref="R46" authorId="0">
      <text>
        <r>
          <rPr>
            <sz val="8"/>
            <color indexed="81"/>
            <rFont val="Tahoma"/>
            <family val="2"/>
          </rPr>
          <t>Select from List.  
- Blank
- Pass
- Fail
- Not Started</t>
        </r>
      </text>
    </comment>
    <comment ref="S46" authorId="0">
      <text>
        <r>
          <rPr>
            <sz val="8"/>
            <color indexed="81"/>
            <rFont val="Tahoma"/>
            <family val="2"/>
          </rPr>
          <t>Enter Month / Day.  Year defaults to current year unless entered.</t>
        </r>
      </text>
    </comment>
    <comment ref="T46" authorId="0">
      <text>
        <r>
          <rPr>
            <sz val="8"/>
            <color indexed="81"/>
            <rFont val="Tahoma"/>
            <family val="2"/>
          </rPr>
          <t xml:space="preserve">Enter numeric portion of JIRA ticket.  
</t>
        </r>
      </text>
    </comment>
    <comment ref="B50" authorId="0">
      <text>
        <r>
          <rPr>
            <sz val="8"/>
            <color indexed="81"/>
            <rFont val="Tahoma"/>
            <family val="2"/>
          </rPr>
          <t>Test Status: 
RED if any Fail
WHITE if any Not Started
GREEN if any Pass and no Fail &amp; No Not Started</t>
        </r>
      </text>
    </comment>
    <comment ref="E55" authorId="0">
      <text>
        <r>
          <rPr>
            <sz val="8"/>
            <color indexed="81"/>
            <rFont val="Tahoma"/>
            <family val="2"/>
          </rPr>
          <t>Indicate whether results comply with expectations or describe exceptions with sufficient detail  to permit replication.</t>
        </r>
      </text>
    </comment>
    <comment ref="F55" authorId="0">
      <text>
        <r>
          <rPr>
            <sz val="8"/>
            <color indexed="81"/>
            <rFont val="Tahoma"/>
            <family val="2"/>
          </rPr>
          <t>Select from List.  
- Blank
- Pass
- Fail
- Not Started</t>
        </r>
      </text>
    </comment>
    <comment ref="G55" authorId="0">
      <text>
        <r>
          <rPr>
            <sz val="8"/>
            <color indexed="81"/>
            <rFont val="Tahoma"/>
            <family val="2"/>
          </rPr>
          <t>Enter Month / Day.  Year defaults to current year unless entered.</t>
        </r>
      </text>
    </comment>
    <comment ref="H55" authorId="0">
      <text>
        <r>
          <rPr>
            <sz val="8"/>
            <color indexed="81"/>
            <rFont val="Tahoma"/>
            <family val="2"/>
          </rPr>
          <t xml:space="preserve">Enter numeric portion of JIRA ticket.  
</t>
        </r>
      </text>
    </comment>
    <comment ref="I55" authorId="0">
      <text>
        <r>
          <rPr>
            <sz val="8"/>
            <color indexed="81"/>
            <rFont val="Tahoma"/>
            <family val="2"/>
          </rPr>
          <t>Indicate whether results comply with expectations or describe exceptions with sufficient detail  to permit replication.</t>
        </r>
      </text>
    </comment>
    <comment ref="J55" authorId="0">
      <text>
        <r>
          <rPr>
            <sz val="8"/>
            <color indexed="81"/>
            <rFont val="Tahoma"/>
            <family val="2"/>
          </rPr>
          <t>Select from List.  
- Blank
- Pass
- Fail
- Not Started</t>
        </r>
      </text>
    </comment>
    <comment ref="K55" authorId="0">
      <text>
        <r>
          <rPr>
            <sz val="8"/>
            <color indexed="81"/>
            <rFont val="Tahoma"/>
            <family val="2"/>
          </rPr>
          <t>Enter Month / Day.  Year defaults to current year unless entered.</t>
        </r>
      </text>
    </comment>
    <comment ref="L55" authorId="0">
      <text>
        <r>
          <rPr>
            <sz val="8"/>
            <color indexed="81"/>
            <rFont val="Tahoma"/>
            <family val="2"/>
          </rPr>
          <t xml:space="preserve">Enter numeric portion of JIRA ticket.  
</t>
        </r>
      </text>
    </comment>
    <comment ref="M55" authorId="0">
      <text>
        <r>
          <rPr>
            <sz val="8"/>
            <color indexed="81"/>
            <rFont val="Tahoma"/>
            <family val="2"/>
          </rPr>
          <t>Indicate whether results comply with expectations or describe exceptions with sufficient detail  to permit replication.</t>
        </r>
      </text>
    </comment>
    <comment ref="N55" authorId="0">
      <text>
        <r>
          <rPr>
            <sz val="8"/>
            <color indexed="81"/>
            <rFont val="Tahoma"/>
            <family val="2"/>
          </rPr>
          <t>Select from List.  
- Blank
- Pass
- Fail
- Not Started</t>
        </r>
      </text>
    </comment>
    <comment ref="O55" authorId="0">
      <text>
        <r>
          <rPr>
            <sz val="8"/>
            <color indexed="81"/>
            <rFont val="Tahoma"/>
            <family val="2"/>
          </rPr>
          <t>Enter Month / Day.  Year defaults to current year unless entered.</t>
        </r>
      </text>
    </comment>
    <comment ref="P55" authorId="0">
      <text>
        <r>
          <rPr>
            <sz val="8"/>
            <color indexed="81"/>
            <rFont val="Tahoma"/>
            <family val="2"/>
          </rPr>
          <t xml:space="preserve">Enter numeric portion of JIRA ticket.  
</t>
        </r>
      </text>
    </comment>
    <comment ref="Q55" authorId="0">
      <text>
        <r>
          <rPr>
            <sz val="8"/>
            <color indexed="81"/>
            <rFont val="Tahoma"/>
            <family val="2"/>
          </rPr>
          <t>Indicate whether results comply with expectations or describe exceptions with sufficient detail  to permit replication.</t>
        </r>
      </text>
    </comment>
    <comment ref="R55" authorId="0">
      <text>
        <r>
          <rPr>
            <sz val="8"/>
            <color indexed="81"/>
            <rFont val="Tahoma"/>
            <family val="2"/>
          </rPr>
          <t>Select from List.  
- Blank
- Pass
- Fail
- Not Started</t>
        </r>
      </text>
    </comment>
    <comment ref="S55" authorId="0">
      <text>
        <r>
          <rPr>
            <sz val="8"/>
            <color indexed="81"/>
            <rFont val="Tahoma"/>
            <family val="2"/>
          </rPr>
          <t>Enter Month / Day.  Year defaults to current year unless entered.</t>
        </r>
      </text>
    </comment>
    <comment ref="T55" authorId="0">
      <text>
        <r>
          <rPr>
            <sz val="8"/>
            <color indexed="81"/>
            <rFont val="Tahoma"/>
            <family val="2"/>
          </rPr>
          <t xml:space="preserve">Enter numeric portion of JIRA ticket.  
</t>
        </r>
      </text>
    </comment>
    <comment ref="B59" authorId="0">
      <text>
        <r>
          <rPr>
            <sz val="8"/>
            <color indexed="81"/>
            <rFont val="Tahoma"/>
            <family val="2"/>
          </rPr>
          <t>Test Status: 
RED if any Fail
WHITE if any Not Started
GREEN if any Pass and no Fail &amp; No Not Started</t>
        </r>
      </text>
    </comment>
    <comment ref="E64" authorId="0">
      <text>
        <r>
          <rPr>
            <sz val="8"/>
            <color indexed="81"/>
            <rFont val="Tahoma"/>
            <family val="2"/>
          </rPr>
          <t>Indicate whether results comply with expectations or describe exceptions with sufficient detail  to permit replication.</t>
        </r>
      </text>
    </comment>
    <comment ref="F64" authorId="0">
      <text>
        <r>
          <rPr>
            <sz val="8"/>
            <color indexed="81"/>
            <rFont val="Tahoma"/>
            <family val="2"/>
          </rPr>
          <t>Select from List.  
- Blank
- Pass
- Fail
- Not Started</t>
        </r>
      </text>
    </comment>
    <comment ref="G64" authorId="0">
      <text>
        <r>
          <rPr>
            <sz val="8"/>
            <color indexed="81"/>
            <rFont val="Tahoma"/>
            <family val="2"/>
          </rPr>
          <t>Enter Month / Day.  Year defaults to current year unless entered.</t>
        </r>
      </text>
    </comment>
    <comment ref="H64" authorId="0">
      <text>
        <r>
          <rPr>
            <sz val="8"/>
            <color indexed="81"/>
            <rFont val="Tahoma"/>
            <family val="2"/>
          </rPr>
          <t xml:space="preserve">Enter numeric portion of JIRA ticket.  
</t>
        </r>
      </text>
    </comment>
    <comment ref="I64" authorId="0">
      <text>
        <r>
          <rPr>
            <sz val="8"/>
            <color indexed="81"/>
            <rFont val="Tahoma"/>
            <family val="2"/>
          </rPr>
          <t>Indicate whether results comply with expectations or describe exceptions with sufficient detail  to permit replication.</t>
        </r>
      </text>
    </comment>
    <comment ref="J64" authorId="0">
      <text>
        <r>
          <rPr>
            <sz val="8"/>
            <color indexed="81"/>
            <rFont val="Tahoma"/>
            <family val="2"/>
          </rPr>
          <t>Select from List.  
- Blank
- Pass
- Fail
- Not Started</t>
        </r>
      </text>
    </comment>
    <comment ref="K64" authorId="0">
      <text>
        <r>
          <rPr>
            <sz val="8"/>
            <color indexed="81"/>
            <rFont val="Tahoma"/>
            <family val="2"/>
          </rPr>
          <t>Enter Month / Day.  Year defaults to current year unless entered.</t>
        </r>
      </text>
    </comment>
    <comment ref="L64" authorId="0">
      <text>
        <r>
          <rPr>
            <sz val="8"/>
            <color indexed="81"/>
            <rFont val="Tahoma"/>
            <family val="2"/>
          </rPr>
          <t xml:space="preserve">Enter numeric portion of JIRA ticket.  
</t>
        </r>
      </text>
    </comment>
    <comment ref="M64" authorId="0">
      <text>
        <r>
          <rPr>
            <sz val="8"/>
            <color indexed="81"/>
            <rFont val="Tahoma"/>
            <family val="2"/>
          </rPr>
          <t>Indicate whether results comply with expectations or describe exceptions with sufficient detail  to permit replication.</t>
        </r>
      </text>
    </comment>
    <comment ref="N64" authorId="0">
      <text>
        <r>
          <rPr>
            <sz val="8"/>
            <color indexed="81"/>
            <rFont val="Tahoma"/>
            <family val="2"/>
          </rPr>
          <t>Select from List.  
- Blank
- Pass
- Fail
- Not Started</t>
        </r>
      </text>
    </comment>
    <comment ref="O64" authorId="0">
      <text>
        <r>
          <rPr>
            <sz val="8"/>
            <color indexed="81"/>
            <rFont val="Tahoma"/>
            <family val="2"/>
          </rPr>
          <t>Enter Month / Day.  Year defaults to current year unless entered.</t>
        </r>
      </text>
    </comment>
    <comment ref="P64" authorId="0">
      <text>
        <r>
          <rPr>
            <sz val="8"/>
            <color indexed="81"/>
            <rFont val="Tahoma"/>
            <family val="2"/>
          </rPr>
          <t xml:space="preserve">Enter numeric portion of JIRA ticket.  
</t>
        </r>
      </text>
    </comment>
    <comment ref="Q64" authorId="0">
      <text>
        <r>
          <rPr>
            <sz val="8"/>
            <color indexed="81"/>
            <rFont val="Tahoma"/>
            <family val="2"/>
          </rPr>
          <t>Indicate whether results comply with expectations or describe exceptions with sufficient detail  to permit replication.</t>
        </r>
      </text>
    </comment>
    <comment ref="R64" authorId="0">
      <text>
        <r>
          <rPr>
            <sz val="8"/>
            <color indexed="81"/>
            <rFont val="Tahoma"/>
            <family val="2"/>
          </rPr>
          <t>Select from List.  
- Blank
- Pass
- Fail
- Not Started</t>
        </r>
      </text>
    </comment>
    <comment ref="S64" authorId="0">
      <text>
        <r>
          <rPr>
            <sz val="8"/>
            <color indexed="81"/>
            <rFont val="Tahoma"/>
            <family val="2"/>
          </rPr>
          <t>Enter Month / Day.  Year defaults to current year unless entered.</t>
        </r>
      </text>
    </comment>
    <comment ref="T64"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I75" authorId="0">
      <text>
        <r>
          <rPr>
            <sz val="8"/>
            <color indexed="81"/>
            <rFont val="Tahoma"/>
            <family val="2"/>
          </rPr>
          <t>Indicate whether results comply with expectations or describe exceptions with sufficient detail  to permit replication.</t>
        </r>
      </text>
    </comment>
    <comment ref="J75" authorId="0">
      <text>
        <r>
          <rPr>
            <sz val="8"/>
            <color indexed="81"/>
            <rFont val="Tahoma"/>
            <family val="2"/>
          </rPr>
          <t>Select from List.  
- Blank
- Pass
- Fail
- Not Started</t>
        </r>
      </text>
    </comment>
    <comment ref="K75" authorId="0">
      <text>
        <r>
          <rPr>
            <sz val="8"/>
            <color indexed="81"/>
            <rFont val="Tahoma"/>
            <family val="2"/>
          </rPr>
          <t>Enter Month / Day.  Year defaults to current year unless entered.</t>
        </r>
      </text>
    </comment>
    <comment ref="L75" authorId="0">
      <text>
        <r>
          <rPr>
            <sz val="8"/>
            <color indexed="81"/>
            <rFont val="Tahoma"/>
            <family val="2"/>
          </rPr>
          <t xml:space="preserve">Enter numeric portion of JIRA ticket.  
</t>
        </r>
      </text>
    </comment>
    <comment ref="M75" authorId="0">
      <text>
        <r>
          <rPr>
            <sz val="8"/>
            <color indexed="81"/>
            <rFont val="Tahoma"/>
            <family val="2"/>
          </rPr>
          <t>Indicate whether results comply with expectations or describe exceptions with sufficient detail  to permit replication.</t>
        </r>
      </text>
    </comment>
    <comment ref="N75" authorId="0">
      <text>
        <r>
          <rPr>
            <sz val="8"/>
            <color indexed="81"/>
            <rFont val="Tahoma"/>
            <family val="2"/>
          </rPr>
          <t>Select from List.  
- Blank
- Pass
- Fail
- Not Started</t>
        </r>
      </text>
    </comment>
    <comment ref="O75" authorId="0">
      <text>
        <r>
          <rPr>
            <sz val="8"/>
            <color indexed="81"/>
            <rFont val="Tahoma"/>
            <family val="2"/>
          </rPr>
          <t>Enter Month / Day.  Year defaults to current year unless entered.</t>
        </r>
      </text>
    </comment>
    <comment ref="P75" authorId="0">
      <text>
        <r>
          <rPr>
            <sz val="8"/>
            <color indexed="81"/>
            <rFont val="Tahoma"/>
            <family val="2"/>
          </rPr>
          <t xml:space="preserve">Enter numeric portion of JIRA ticket.  
</t>
        </r>
      </text>
    </comment>
    <comment ref="Q75" authorId="0">
      <text>
        <r>
          <rPr>
            <sz val="8"/>
            <color indexed="81"/>
            <rFont val="Tahoma"/>
            <family val="2"/>
          </rPr>
          <t>Indicate whether results comply with expectations or describe exceptions with sufficient detail  to permit replication.</t>
        </r>
      </text>
    </comment>
    <comment ref="R75" authorId="0">
      <text>
        <r>
          <rPr>
            <sz val="8"/>
            <color indexed="81"/>
            <rFont val="Tahoma"/>
            <family val="2"/>
          </rPr>
          <t>Select from List.  
- Blank
- Pass
- Fail
- Not Started</t>
        </r>
      </text>
    </comment>
    <comment ref="S75" authorId="0">
      <text>
        <r>
          <rPr>
            <sz val="8"/>
            <color indexed="81"/>
            <rFont val="Tahoma"/>
            <family val="2"/>
          </rPr>
          <t>Enter Month / Day.  Year defaults to current year unless entered.</t>
        </r>
      </text>
    </comment>
    <comment ref="T75" authorId="0">
      <text>
        <r>
          <rPr>
            <sz val="8"/>
            <color indexed="81"/>
            <rFont val="Tahoma"/>
            <family val="2"/>
          </rPr>
          <t xml:space="preserve">Enter numeric portion of JIRA ticket.  
</t>
        </r>
      </text>
    </comment>
    <comment ref="B82" authorId="0">
      <text>
        <r>
          <rPr>
            <sz val="8"/>
            <color indexed="81"/>
            <rFont val="Tahoma"/>
            <family val="2"/>
          </rPr>
          <t>Test Status: 
RED if any Fail
WHITE if any Not Started
GREEN if any Pass and no Fail &amp; No Not Started</t>
        </r>
      </text>
    </comment>
    <comment ref="E87" authorId="0">
      <text>
        <r>
          <rPr>
            <sz val="8"/>
            <color indexed="81"/>
            <rFont val="Tahoma"/>
            <family val="2"/>
          </rPr>
          <t>Indicate whether results comply with expectations or describe exceptions with sufficient detail  to permit replication.</t>
        </r>
      </text>
    </comment>
    <comment ref="F87" authorId="0">
      <text>
        <r>
          <rPr>
            <sz val="8"/>
            <color indexed="81"/>
            <rFont val="Tahoma"/>
            <family val="2"/>
          </rPr>
          <t>Select from List.  
- Blank
- Pass
- Fail
- Not Started</t>
        </r>
      </text>
    </comment>
    <comment ref="G87" authorId="0">
      <text>
        <r>
          <rPr>
            <sz val="8"/>
            <color indexed="81"/>
            <rFont val="Tahoma"/>
            <family val="2"/>
          </rPr>
          <t>Enter Month / Day.  Year defaults to current year unless entered.</t>
        </r>
      </text>
    </comment>
    <comment ref="H87" authorId="0">
      <text>
        <r>
          <rPr>
            <sz val="8"/>
            <color indexed="81"/>
            <rFont val="Tahoma"/>
            <family val="2"/>
          </rPr>
          <t xml:space="preserve">Enter numeric portion of JIRA ticket.  
</t>
        </r>
      </text>
    </comment>
    <comment ref="I87" authorId="0">
      <text>
        <r>
          <rPr>
            <sz val="8"/>
            <color indexed="81"/>
            <rFont val="Tahoma"/>
            <family val="2"/>
          </rPr>
          <t>Indicate whether results comply with expectations or describe exceptions with sufficient detail  to permit replication.</t>
        </r>
      </text>
    </comment>
    <comment ref="J87" authorId="0">
      <text>
        <r>
          <rPr>
            <sz val="8"/>
            <color indexed="81"/>
            <rFont val="Tahoma"/>
            <family val="2"/>
          </rPr>
          <t>Select from List.  
- Blank
- Pass
- Fail
- Not Started</t>
        </r>
      </text>
    </comment>
    <comment ref="K87" authorId="0">
      <text>
        <r>
          <rPr>
            <sz val="8"/>
            <color indexed="81"/>
            <rFont val="Tahoma"/>
            <family val="2"/>
          </rPr>
          <t>Enter Month / Day.  Year defaults to current year unless entered.</t>
        </r>
      </text>
    </comment>
    <comment ref="L87" authorId="0">
      <text>
        <r>
          <rPr>
            <sz val="8"/>
            <color indexed="81"/>
            <rFont val="Tahoma"/>
            <family val="2"/>
          </rPr>
          <t xml:space="preserve">Enter numeric portion of JIRA ticket.  
</t>
        </r>
      </text>
    </comment>
    <comment ref="M87" authorId="0">
      <text>
        <r>
          <rPr>
            <sz val="8"/>
            <color indexed="81"/>
            <rFont val="Tahoma"/>
            <family val="2"/>
          </rPr>
          <t>Indicate whether results comply with expectations or describe exceptions with sufficient detail  to permit replication.</t>
        </r>
      </text>
    </comment>
    <comment ref="N87" authorId="0">
      <text>
        <r>
          <rPr>
            <sz val="8"/>
            <color indexed="81"/>
            <rFont val="Tahoma"/>
            <family val="2"/>
          </rPr>
          <t>Select from List.  
- Blank
- Pass
- Fail
- Not Started</t>
        </r>
      </text>
    </comment>
    <comment ref="O87" authorId="0">
      <text>
        <r>
          <rPr>
            <sz val="8"/>
            <color indexed="81"/>
            <rFont val="Tahoma"/>
            <family val="2"/>
          </rPr>
          <t>Enter Month / Day.  Year defaults to current year unless entered.</t>
        </r>
      </text>
    </comment>
    <comment ref="P87" authorId="0">
      <text>
        <r>
          <rPr>
            <sz val="8"/>
            <color indexed="81"/>
            <rFont val="Tahoma"/>
            <family val="2"/>
          </rPr>
          <t xml:space="preserve">Enter numeric portion of JIRA ticket.  
</t>
        </r>
      </text>
    </comment>
    <comment ref="Q87" authorId="0">
      <text>
        <r>
          <rPr>
            <sz val="8"/>
            <color indexed="81"/>
            <rFont val="Tahoma"/>
            <family val="2"/>
          </rPr>
          <t>Indicate whether results comply with expectations or describe exceptions with sufficient detail  to permit replication.</t>
        </r>
      </text>
    </comment>
    <comment ref="R87" authorId="0">
      <text>
        <r>
          <rPr>
            <sz val="8"/>
            <color indexed="81"/>
            <rFont val="Tahoma"/>
            <family val="2"/>
          </rPr>
          <t>Select from List.  
- Blank
- Pass
- Fail
- Not Started</t>
        </r>
      </text>
    </comment>
    <comment ref="S87" authorId="0">
      <text>
        <r>
          <rPr>
            <sz val="8"/>
            <color indexed="81"/>
            <rFont val="Tahoma"/>
            <family val="2"/>
          </rPr>
          <t>Enter Month / Day.  Year defaults to current year unless entered.</t>
        </r>
      </text>
    </comment>
    <comment ref="T87" authorId="0">
      <text>
        <r>
          <rPr>
            <sz val="8"/>
            <color indexed="81"/>
            <rFont val="Tahoma"/>
            <family val="2"/>
          </rPr>
          <t xml:space="preserve">Enter numeric portion of JIRA ticket.  
</t>
        </r>
      </text>
    </comment>
    <comment ref="B94" authorId="0">
      <text>
        <r>
          <rPr>
            <sz val="8"/>
            <color indexed="81"/>
            <rFont val="Tahoma"/>
            <family val="2"/>
          </rPr>
          <t>Test Status: 
RED if any Fail
WHITE if any Not Started
GREEN if any Pass and no Fail &amp; No Not Started</t>
        </r>
      </text>
    </comment>
    <comment ref="E99" authorId="0">
      <text>
        <r>
          <rPr>
            <sz val="8"/>
            <color indexed="81"/>
            <rFont val="Tahoma"/>
            <family val="2"/>
          </rPr>
          <t>Indicate whether results comply with expectations or describe exceptions with sufficient detail  to permit replication.</t>
        </r>
      </text>
    </comment>
    <comment ref="F99" authorId="0">
      <text>
        <r>
          <rPr>
            <sz val="8"/>
            <color indexed="81"/>
            <rFont val="Tahoma"/>
            <family val="2"/>
          </rPr>
          <t>Select from List.  
- Blank
- Pass
- Fail
- Not Started</t>
        </r>
      </text>
    </comment>
    <comment ref="G99" authorId="0">
      <text>
        <r>
          <rPr>
            <sz val="8"/>
            <color indexed="81"/>
            <rFont val="Tahoma"/>
            <family val="2"/>
          </rPr>
          <t>Enter Month / Day.  Year defaults to current year unless entered.</t>
        </r>
      </text>
    </comment>
    <comment ref="H99" authorId="0">
      <text>
        <r>
          <rPr>
            <sz val="8"/>
            <color indexed="81"/>
            <rFont val="Tahoma"/>
            <family val="2"/>
          </rPr>
          <t xml:space="preserve">Enter numeric portion of JIRA ticket.  
</t>
        </r>
      </text>
    </comment>
    <comment ref="I99" authorId="0">
      <text>
        <r>
          <rPr>
            <sz val="8"/>
            <color indexed="81"/>
            <rFont val="Tahoma"/>
            <family val="2"/>
          </rPr>
          <t>Indicate whether results comply with expectations or describe exceptions with sufficient detail  to permit replication.</t>
        </r>
      </text>
    </comment>
    <comment ref="J99" authorId="0">
      <text>
        <r>
          <rPr>
            <sz val="8"/>
            <color indexed="81"/>
            <rFont val="Tahoma"/>
            <family val="2"/>
          </rPr>
          <t>Select from List.  
- Blank
- Pass
- Fail
- Not Started</t>
        </r>
      </text>
    </comment>
    <comment ref="K99" authorId="0">
      <text>
        <r>
          <rPr>
            <sz val="8"/>
            <color indexed="81"/>
            <rFont val="Tahoma"/>
            <family val="2"/>
          </rPr>
          <t>Enter Month / Day.  Year defaults to current year unless entered.</t>
        </r>
      </text>
    </comment>
    <comment ref="L99" authorId="0">
      <text>
        <r>
          <rPr>
            <sz val="8"/>
            <color indexed="81"/>
            <rFont val="Tahoma"/>
            <family val="2"/>
          </rPr>
          <t xml:space="preserve">Enter numeric portion of JIRA ticket.  
</t>
        </r>
      </text>
    </comment>
    <comment ref="M99" authorId="0">
      <text>
        <r>
          <rPr>
            <sz val="8"/>
            <color indexed="81"/>
            <rFont val="Tahoma"/>
            <family val="2"/>
          </rPr>
          <t>Indicate whether results comply with expectations or describe exceptions with sufficient detail  to permit replication.</t>
        </r>
      </text>
    </comment>
    <comment ref="N99" authorId="0">
      <text>
        <r>
          <rPr>
            <sz val="8"/>
            <color indexed="81"/>
            <rFont val="Tahoma"/>
            <family val="2"/>
          </rPr>
          <t>Select from List.  
- Blank
- Pass
- Fail
- Not Started</t>
        </r>
      </text>
    </comment>
    <comment ref="O99" authorId="0">
      <text>
        <r>
          <rPr>
            <sz val="8"/>
            <color indexed="81"/>
            <rFont val="Tahoma"/>
            <family val="2"/>
          </rPr>
          <t>Enter Month / Day.  Year defaults to current year unless entered.</t>
        </r>
      </text>
    </comment>
    <comment ref="P99" authorId="0">
      <text>
        <r>
          <rPr>
            <sz val="8"/>
            <color indexed="81"/>
            <rFont val="Tahoma"/>
            <family val="2"/>
          </rPr>
          <t xml:space="preserve">Enter numeric portion of JIRA ticket.  
</t>
        </r>
      </text>
    </comment>
    <comment ref="Q99" authorId="0">
      <text>
        <r>
          <rPr>
            <sz val="8"/>
            <color indexed="81"/>
            <rFont val="Tahoma"/>
            <family val="2"/>
          </rPr>
          <t>Indicate whether results comply with expectations or describe exceptions with sufficient detail  to permit replication.</t>
        </r>
      </text>
    </comment>
    <comment ref="R99" authorId="0">
      <text>
        <r>
          <rPr>
            <sz val="8"/>
            <color indexed="81"/>
            <rFont val="Tahoma"/>
            <family val="2"/>
          </rPr>
          <t>Select from List.  
- Blank
- Pass
- Fail
- Not Started</t>
        </r>
      </text>
    </comment>
    <comment ref="S99" authorId="0">
      <text>
        <r>
          <rPr>
            <sz val="8"/>
            <color indexed="81"/>
            <rFont val="Tahoma"/>
            <family val="2"/>
          </rPr>
          <t>Enter Month / Day.  Year defaults to current year unless entered.</t>
        </r>
      </text>
    </comment>
    <comment ref="T99" authorId="0">
      <text>
        <r>
          <rPr>
            <sz val="8"/>
            <color indexed="81"/>
            <rFont val="Tahoma"/>
            <family val="2"/>
          </rPr>
          <t xml:space="preserve">Enter numeric portion of JIRA ticket.  
</t>
        </r>
      </text>
    </comment>
    <comment ref="B107" authorId="0">
      <text>
        <r>
          <rPr>
            <sz val="8"/>
            <color indexed="81"/>
            <rFont val="Tahoma"/>
            <family val="2"/>
          </rPr>
          <t>Test Status: 
RED if any Fail
WHITE if any Not Started
GREEN if any Pass and no Fail &amp; No Not Started</t>
        </r>
      </text>
    </comment>
    <comment ref="E112" authorId="0">
      <text>
        <r>
          <rPr>
            <sz val="8"/>
            <color indexed="81"/>
            <rFont val="Tahoma"/>
            <family val="2"/>
          </rPr>
          <t>Indicate whether results comply with expectations or describe exceptions with sufficient detail  to permit replication.</t>
        </r>
      </text>
    </comment>
    <comment ref="F112" authorId="0">
      <text>
        <r>
          <rPr>
            <sz val="8"/>
            <color indexed="81"/>
            <rFont val="Tahoma"/>
            <family val="2"/>
          </rPr>
          <t>Select from List.  
- Blank
- Pass
- Fail
- Not Started</t>
        </r>
      </text>
    </comment>
    <comment ref="G112" authorId="0">
      <text>
        <r>
          <rPr>
            <sz val="8"/>
            <color indexed="81"/>
            <rFont val="Tahoma"/>
            <family val="2"/>
          </rPr>
          <t>Enter Month / Day.  Year defaults to current year unless entered.</t>
        </r>
      </text>
    </comment>
    <comment ref="H112" authorId="0">
      <text>
        <r>
          <rPr>
            <sz val="8"/>
            <color indexed="81"/>
            <rFont val="Tahoma"/>
            <family val="2"/>
          </rPr>
          <t xml:space="preserve">Enter numeric portion of JIRA ticket.  
</t>
        </r>
      </text>
    </comment>
    <comment ref="I112" authorId="0">
      <text>
        <r>
          <rPr>
            <sz val="8"/>
            <color indexed="81"/>
            <rFont val="Tahoma"/>
            <family val="2"/>
          </rPr>
          <t>Indicate whether results comply with expectations or describe exceptions with sufficient detail  to permit replication.</t>
        </r>
      </text>
    </comment>
    <comment ref="J112" authorId="0">
      <text>
        <r>
          <rPr>
            <sz val="8"/>
            <color indexed="81"/>
            <rFont val="Tahoma"/>
            <family val="2"/>
          </rPr>
          <t>Select from List.  
- Blank
- Pass
- Fail
- Not Started</t>
        </r>
      </text>
    </comment>
    <comment ref="K112" authorId="0">
      <text>
        <r>
          <rPr>
            <sz val="8"/>
            <color indexed="81"/>
            <rFont val="Tahoma"/>
            <family val="2"/>
          </rPr>
          <t>Enter Month / Day.  Year defaults to current year unless entered.</t>
        </r>
      </text>
    </comment>
    <comment ref="L112" authorId="0">
      <text>
        <r>
          <rPr>
            <sz val="8"/>
            <color indexed="81"/>
            <rFont val="Tahoma"/>
            <family val="2"/>
          </rPr>
          <t xml:space="preserve">Enter numeric portion of JIRA ticket.  
</t>
        </r>
      </text>
    </comment>
    <comment ref="M112" authorId="0">
      <text>
        <r>
          <rPr>
            <sz val="8"/>
            <color indexed="81"/>
            <rFont val="Tahoma"/>
            <family val="2"/>
          </rPr>
          <t>Indicate whether results comply with expectations or describe exceptions with sufficient detail  to permit replication.</t>
        </r>
      </text>
    </comment>
    <comment ref="N112" authorId="0">
      <text>
        <r>
          <rPr>
            <sz val="8"/>
            <color indexed="81"/>
            <rFont val="Tahoma"/>
            <family val="2"/>
          </rPr>
          <t>Select from List.  
- Blank
- Pass
- Fail
- Not Started</t>
        </r>
      </text>
    </comment>
    <comment ref="O112" authorId="0">
      <text>
        <r>
          <rPr>
            <sz val="8"/>
            <color indexed="81"/>
            <rFont val="Tahoma"/>
            <family val="2"/>
          </rPr>
          <t>Enter Month / Day.  Year defaults to current year unless entered.</t>
        </r>
      </text>
    </comment>
    <comment ref="P112" authorId="0">
      <text>
        <r>
          <rPr>
            <sz val="8"/>
            <color indexed="81"/>
            <rFont val="Tahoma"/>
            <family val="2"/>
          </rPr>
          <t xml:space="preserve">Enter numeric portion of JIRA ticket.  
</t>
        </r>
      </text>
    </comment>
    <comment ref="Q112" authorId="0">
      <text>
        <r>
          <rPr>
            <sz val="8"/>
            <color indexed="81"/>
            <rFont val="Tahoma"/>
            <family val="2"/>
          </rPr>
          <t>Indicate whether results comply with expectations or describe exceptions with sufficient detail  to permit replication.</t>
        </r>
      </text>
    </comment>
    <comment ref="R112" authorId="0">
      <text>
        <r>
          <rPr>
            <sz val="8"/>
            <color indexed="81"/>
            <rFont val="Tahoma"/>
            <family val="2"/>
          </rPr>
          <t>Select from List.  
- Blank
- Pass
- Fail
- Not Started</t>
        </r>
      </text>
    </comment>
    <comment ref="S112" authorId="0">
      <text>
        <r>
          <rPr>
            <sz val="8"/>
            <color indexed="81"/>
            <rFont val="Tahoma"/>
            <family val="2"/>
          </rPr>
          <t>Enter Month / Day.  Year defaults to current year unless entered.</t>
        </r>
      </text>
    </comment>
    <comment ref="T112"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3" authorId="0">
      <text>
        <r>
          <rPr>
            <sz val="8"/>
            <color indexed="81"/>
            <rFont val="Tahoma"/>
            <family val="2"/>
          </rPr>
          <t>Test Status: 
RED if any Fail
WHITE if any Not Started
GREEN if any Pass and no Fail &amp; No Not Started</t>
        </r>
      </text>
    </comment>
    <comment ref="E18" authorId="0">
      <text>
        <r>
          <rPr>
            <sz val="8"/>
            <color indexed="81"/>
            <rFont val="Tahoma"/>
            <family val="2"/>
          </rPr>
          <t>Indicate whether results comply with expectations or describe exceptions with sufficient detail  to permit replication.</t>
        </r>
      </text>
    </comment>
    <comment ref="F18" authorId="0">
      <text>
        <r>
          <rPr>
            <sz val="8"/>
            <color indexed="81"/>
            <rFont val="Tahoma"/>
            <family val="2"/>
          </rPr>
          <t>Select from List.  
- Blank
- Pass
- Fail
- Not Started</t>
        </r>
      </text>
    </comment>
    <comment ref="G18" authorId="0">
      <text>
        <r>
          <rPr>
            <sz val="8"/>
            <color indexed="81"/>
            <rFont val="Tahoma"/>
            <family val="2"/>
          </rPr>
          <t>Enter Month / Day.  Year defaults to current year unless entered.</t>
        </r>
      </text>
    </comment>
    <comment ref="H18" authorId="0">
      <text>
        <r>
          <rPr>
            <sz val="8"/>
            <color indexed="81"/>
            <rFont val="Tahoma"/>
            <family val="2"/>
          </rPr>
          <t xml:space="preserve">Enter numeric portion of JIRA ticket.  
</t>
        </r>
      </text>
    </comment>
    <comment ref="I18" authorId="0">
      <text>
        <r>
          <rPr>
            <sz val="8"/>
            <color indexed="81"/>
            <rFont val="Tahoma"/>
            <family val="2"/>
          </rPr>
          <t>Indicate whether results comply with expectations or describe exceptions with sufficient detail  to permit replication.</t>
        </r>
      </text>
    </comment>
    <comment ref="J18" authorId="0">
      <text>
        <r>
          <rPr>
            <sz val="8"/>
            <color indexed="81"/>
            <rFont val="Tahoma"/>
            <family val="2"/>
          </rPr>
          <t>Select from List.  
- Blank
- Pass
- Fail
- Not Started</t>
        </r>
      </text>
    </comment>
    <comment ref="K18" authorId="0">
      <text>
        <r>
          <rPr>
            <sz val="8"/>
            <color indexed="81"/>
            <rFont val="Tahoma"/>
            <family val="2"/>
          </rPr>
          <t>Enter Month / Day.  Year defaults to current year unless entered.</t>
        </r>
      </text>
    </comment>
    <comment ref="L18" authorId="0">
      <text>
        <r>
          <rPr>
            <sz val="8"/>
            <color indexed="81"/>
            <rFont val="Tahoma"/>
            <family val="2"/>
          </rPr>
          <t xml:space="preserve">Enter numeric portion of JIRA ticket.  
</t>
        </r>
      </text>
    </comment>
    <comment ref="M18" authorId="0">
      <text>
        <r>
          <rPr>
            <sz val="8"/>
            <color indexed="81"/>
            <rFont val="Tahoma"/>
            <family val="2"/>
          </rPr>
          <t>Indicate whether results comply with expectations or describe exceptions with sufficient detail  to permit replication.</t>
        </r>
      </text>
    </comment>
    <comment ref="N18" authorId="0">
      <text>
        <r>
          <rPr>
            <sz val="8"/>
            <color indexed="81"/>
            <rFont val="Tahoma"/>
            <family val="2"/>
          </rPr>
          <t>Select from List.  
- Blank
- Pass
- Fail
- Not Started</t>
        </r>
      </text>
    </comment>
    <comment ref="O18" authorId="0">
      <text>
        <r>
          <rPr>
            <sz val="8"/>
            <color indexed="81"/>
            <rFont val="Tahoma"/>
            <family val="2"/>
          </rPr>
          <t>Enter Month / Day.  Year defaults to current year unless entered.</t>
        </r>
      </text>
    </comment>
    <comment ref="P18" authorId="0">
      <text>
        <r>
          <rPr>
            <sz val="8"/>
            <color indexed="81"/>
            <rFont val="Tahoma"/>
            <family val="2"/>
          </rPr>
          <t xml:space="preserve">Enter numeric portion of JIRA ticket.  
</t>
        </r>
      </text>
    </comment>
    <comment ref="Q18" authorId="0">
      <text>
        <r>
          <rPr>
            <sz val="8"/>
            <color indexed="81"/>
            <rFont val="Tahoma"/>
            <family val="2"/>
          </rPr>
          <t>Indicate whether results comply with expectations or describe exceptions with sufficient detail  to permit replication.</t>
        </r>
      </text>
    </comment>
    <comment ref="R18" authorId="0">
      <text>
        <r>
          <rPr>
            <sz val="8"/>
            <color indexed="81"/>
            <rFont val="Tahoma"/>
            <family val="2"/>
          </rPr>
          <t>Select from List.  
- Blank
- Pass
- Fail
- Not Started</t>
        </r>
      </text>
    </comment>
    <comment ref="S18" authorId="0">
      <text>
        <r>
          <rPr>
            <sz val="8"/>
            <color indexed="81"/>
            <rFont val="Tahoma"/>
            <family val="2"/>
          </rPr>
          <t>Enter Month / Day.  Year defaults to current year unless entered.</t>
        </r>
      </text>
    </comment>
    <comment ref="T18"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I31" authorId="0">
      <text>
        <r>
          <rPr>
            <sz val="8"/>
            <color indexed="81"/>
            <rFont val="Tahoma"/>
            <family val="2"/>
          </rPr>
          <t>Indicate whether results comply with expectations or describe exceptions with sufficient detail  to permit replication.</t>
        </r>
      </text>
    </comment>
    <comment ref="J31" authorId="0">
      <text>
        <r>
          <rPr>
            <sz val="8"/>
            <color indexed="81"/>
            <rFont val="Tahoma"/>
            <family val="2"/>
          </rPr>
          <t>Select from List.  
- Blank
- Pass
- Fail
- Not Started</t>
        </r>
      </text>
    </comment>
    <comment ref="K31" authorId="0">
      <text>
        <r>
          <rPr>
            <sz val="8"/>
            <color indexed="81"/>
            <rFont val="Tahoma"/>
            <family val="2"/>
          </rPr>
          <t>Enter Month / Day.  Year defaults to current year unless entered.</t>
        </r>
      </text>
    </comment>
    <comment ref="L31" authorId="0">
      <text>
        <r>
          <rPr>
            <sz val="8"/>
            <color indexed="81"/>
            <rFont val="Tahoma"/>
            <family val="2"/>
          </rPr>
          <t xml:space="preserve">Enter numeric portion of JIRA ticket.  
</t>
        </r>
      </text>
    </comment>
    <comment ref="M31" authorId="0">
      <text>
        <r>
          <rPr>
            <sz val="8"/>
            <color indexed="81"/>
            <rFont val="Tahoma"/>
            <family val="2"/>
          </rPr>
          <t>Indicate whether results comply with expectations or describe exceptions with sufficient detail  to permit replication.</t>
        </r>
      </text>
    </comment>
    <comment ref="N31" authorId="0">
      <text>
        <r>
          <rPr>
            <sz val="8"/>
            <color indexed="81"/>
            <rFont val="Tahoma"/>
            <family val="2"/>
          </rPr>
          <t>Select from List.  
- Blank
- Pass
- Fail
- Not Started</t>
        </r>
      </text>
    </comment>
    <comment ref="O31" authorId="0">
      <text>
        <r>
          <rPr>
            <sz val="8"/>
            <color indexed="81"/>
            <rFont val="Tahoma"/>
            <family val="2"/>
          </rPr>
          <t>Enter Month / Day.  Year defaults to current year unless entered.</t>
        </r>
      </text>
    </comment>
    <comment ref="P31" authorId="0">
      <text>
        <r>
          <rPr>
            <sz val="8"/>
            <color indexed="81"/>
            <rFont val="Tahoma"/>
            <family val="2"/>
          </rPr>
          <t xml:space="preserve">Enter numeric portion of JIRA ticket.  
</t>
        </r>
      </text>
    </comment>
    <comment ref="Q31" authorId="0">
      <text>
        <r>
          <rPr>
            <sz val="8"/>
            <color indexed="81"/>
            <rFont val="Tahoma"/>
            <family val="2"/>
          </rPr>
          <t>Indicate whether results comply with expectations or describe exceptions with sufficient detail  to permit replication.</t>
        </r>
      </text>
    </comment>
    <comment ref="R31" authorId="0">
      <text>
        <r>
          <rPr>
            <sz val="8"/>
            <color indexed="81"/>
            <rFont val="Tahoma"/>
            <family val="2"/>
          </rPr>
          <t>Select from List.  
- Blank
- Pass
- Fail
- Not Started</t>
        </r>
      </text>
    </comment>
    <comment ref="S31" authorId="0">
      <text>
        <r>
          <rPr>
            <sz val="8"/>
            <color indexed="81"/>
            <rFont val="Tahoma"/>
            <family val="2"/>
          </rPr>
          <t>Enter Month / Day.  Year defaults to current year unless entered.</t>
        </r>
      </text>
    </comment>
    <comment ref="T31"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 ref="I41" authorId="0">
      <text>
        <r>
          <rPr>
            <sz val="8"/>
            <color indexed="81"/>
            <rFont val="Tahoma"/>
            <family val="2"/>
          </rPr>
          <t>Indicate whether results comply with expectations or describe exceptions with sufficient detail  to permit replication.</t>
        </r>
      </text>
    </comment>
    <comment ref="J41" authorId="0">
      <text>
        <r>
          <rPr>
            <sz val="8"/>
            <color indexed="81"/>
            <rFont val="Tahoma"/>
            <family val="2"/>
          </rPr>
          <t>Select from List.  
- Blank
- Pass
- Fail
- Not Started</t>
        </r>
      </text>
    </comment>
    <comment ref="K41" authorId="0">
      <text>
        <r>
          <rPr>
            <sz val="8"/>
            <color indexed="81"/>
            <rFont val="Tahoma"/>
            <family val="2"/>
          </rPr>
          <t>Enter Month / Day.  Year defaults to current year unless entered.</t>
        </r>
      </text>
    </comment>
    <comment ref="L41" authorId="0">
      <text>
        <r>
          <rPr>
            <sz val="8"/>
            <color indexed="81"/>
            <rFont val="Tahoma"/>
            <family val="2"/>
          </rPr>
          <t xml:space="preserve">Enter numeric portion of JIRA ticket.  
</t>
        </r>
      </text>
    </comment>
    <comment ref="M41" authorId="0">
      <text>
        <r>
          <rPr>
            <sz val="8"/>
            <color indexed="81"/>
            <rFont val="Tahoma"/>
            <family val="2"/>
          </rPr>
          <t>Indicate whether results comply with expectations or describe exceptions with sufficient detail  to permit replication.</t>
        </r>
      </text>
    </comment>
    <comment ref="N41" authorId="0">
      <text>
        <r>
          <rPr>
            <sz val="8"/>
            <color indexed="81"/>
            <rFont val="Tahoma"/>
            <family val="2"/>
          </rPr>
          <t>Select from List.  
- Blank
- Pass
- Fail
- Not Started</t>
        </r>
      </text>
    </comment>
    <comment ref="O41" authorId="0">
      <text>
        <r>
          <rPr>
            <sz val="8"/>
            <color indexed="81"/>
            <rFont val="Tahoma"/>
            <family val="2"/>
          </rPr>
          <t>Enter Month / Day.  Year defaults to current year unless entered.</t>
        </r>
      </text>
    </comment>
    <comment ref="P41" authorId="0">
      <text>
        <r>
          <rPr>
            <sz val="8"/>
            <color indexed="81"/>
            <rFont val="Tahoma"/>
            <family val="2"/>
          </rPr>
          <t xml:space="preserve">Enter numeric portion of JIRA ticket.  
</t>
        </r>
      </text>
    </comment>
    <comment ref="Q41" authorId="0">
      <text>
        <r>
          <rPr>
            <sz val="8"/>
            <color indexed="81"/>
            <rFont val="Tahoma"/>
            <family val="2"/>
          </rPr>
          <t>Indicate whether results comply with expectations or describe exceptions with sufficient detail  to permit replication.</t>
        </r>
      </text>
    </comment>
    <comment ref="R41" authorId="0">
      <text>
        <r>
          <rPr>
            <sz val="8"/>
            <color indexed="81"/>
            <rFont val="Tahoma"/>
            <family val="2"/>
          </rPr>
          <t>Select from List.  
- Blank
- Pass
- Fail
- Not Started</t>
        </r>
      </text>
    </comment>
    <comment ref="S41" authorId="0">
      <text>
        <r>
          <rPr>
            <sz val="8"/>
            <color indexed="81"/>
            <rFont val="Tahoma"/>
            <family val="2"/>
          </rPr>
          <t>Enter Month / Day.  Year defaults to current year unless entered.</t>
        </r>
      </text>
    </comment>
    <comment ref="T41" authorId="0">
      <text>
        <r>
          <rPr>
            <sz val="8"/>
            <color indexed="81"/>
            <rFont val="Tahoma"/>
            <family val="2"/>
          </rPr>
          <t xml:space="preserve">Enter numeric portion of JIRA ticket.  
</t>
        </r>
      </text>
    </comment>
    <comment ref="B46" authorId="0">
      <text>
        <r>
          <rPr>
            <sz val="8"/>
            <color indexed="81"/>
            <rFont val="Tahoma"/>
            <family val="2"/>
          </rPr>
          <t>Test Status: 
RED if any Fail
WHITE if any Not Started
GREEN if any Pass and no Fail &amp; No Not Started</t>
        </r>
      </text>
    </comment>
    <comment ref="E51" authorId="0">
      <text>
        <r>
          <rPr>
            <sz val="8"/>
            <color indexed="81"/>
            <rFont val="Tahoma"/>
            <family val="2"/>
          </rPr>
          <t>Indicate whether results comply with expectations or describe exceptions with sufficient detail  to permit replication.</t>
        </r>
      </text>
    </comment>
    <comment ref="F51" authorId="0">
      <text>
        <r>
          <rPr>
            <sz val="8"/>
            <color indexed="81"/>
            <rFont val="Tahoma"/>
            <family val="2"/>
          </rPr>
          <t>Select from List.  
- Blank
- Pass
- Fail
- Not Started</t>
        </r>
      </text>
    </comment>
    <comment ref="G51" authorId="0">
      <text>
        <r>
          <rPr>
            <sz val="8"/>
            <color indexed="81"/>
            <rFont val="Tahoma"/>
            <family val="2"/>
          </rPr>
          <t>Enter Month / Day.  Year defaults to current year unless entered.</t>
        </r>
      </text>
    </comment>
    <comment ref="H51" authorId="0">
      <text>
        <r>
          <rPr>
            <sz val="8"/>
            <color indexed="81"/>
            <rFont val="Tahoma"/>
            <family val="2"/>
          </rPr>
          <t xml:space="preserve">Enter numeric portion of JIRA ticket.  
</t>
        </r>
      </text>
    </comment>
    <comment ref="I51" authorId="0">
      <text>
        <r>
          <rPr>
            <sz val="8"/>
            <color indexed="81"/>
            <rFont val="Tahoma"/>
            <family val="2"/>
          </rPr>
          <t>Indicate whether results comply with expectations or describe exceptions with sufficient detail  to permit replication.</t>
        </r>
      </text>
    </comment>
    <comment ref="J51" authorId="0">
      <text>
        <r>
          <rPr>
            <sz val="8"/>
            <color indexed="81"/>
            <rFont val="Tahoma"/>
            <family val="2"/>
          </rPr>
          <t>Select from List.  
- Blank
- Pass
- Fail
- Not Started</t>
        </r>
      </text>
    </comment>
    <comment ref="K51" authorId="0">
      <text>
        <r>
          <rPr>
            <sz val="8"/>
            <color indexed="81"/>
            <rFont val="Tahoma"/>
            <family val="2"/>
          </rPr>
          <t>Enter Month / Day.  Year defaults to current year unless entered.</t>
        </r>
      </text>
    </comment>
    <comment ref="L51" authorId="0">
      <text>
        <r>
          <rPr>
            <sz val="8"/>
            <color indexed="81"/>
            <rFont val="Tahoma"/>
            <family val="2"/>
          </rPr>
          <t xml:space="preserve">Enter numeric portion of JIRA ticket.  
</t>
        </r>
      </text>
    </comment>
    <comment ref="M51" authorId="0">
      <text>
        <r>
          <rPr>
            <sz val="8"/>
            <color indexed="81"/>
            <rFont val="Tahoma"/>
            <family val="2"/>
          </rPr>
          <t>Indicate whether results comply with expectations or describe exceptions with sufficient detail  to permit replication.</t>
        </r>
      </text>
    </comment>
    <comment ref="N51" authorId="0">
      <text>
        <r>
          <rPr>
            <sz val="8"/>
            <color indexed="81"/>
            <rFont val="Tahoma"/>
            <family val="2"/>
          </rPr>
          <t>Select from List.  
- Blank
- Pass
- Fail
- Not Started</t>
        </r>
      </text>
    </comment>
    <comment ref="O51" authorId="0">
      <text>
        <r>
          <rPr>
            <sz val="8"/>
            <color indexed="81"/>
            <rFont val="Tahoma"/>
            <family val="2"/>
          </rPr>
          <t>Enter Month / Day.  Year defaults to current year unless entered.</t>
        </r>
      </text>
    </comment>
    <comment ref="P51" authorId="0">
      <text>
        <r>
          <rPr>
            <sz val="8"/>
            <color indexed="81"/>
            <rFont val="Tahoma"/>
            <family val="2"/>
          </rPr>
          <t xml:space="preserve">Enter numeric portion of JIRA ticket.  
</t>
        </r>
      </text>
    </comment>
    <comment ref="Q51" authorId="0">
      <text>
        <r>
          <rPr>
            <sz val="8"/>
            <color indexed="81"/>
            <rFont val="Tahoma"/>
            <family val="2"/>
          </rPr>
          <t>Indicate whether results comply with expectations or describe exceptions with sufficient detail  to permit replication.</t>
        </r>
      </text>
    </comment>
    <comment ref="R51" authorId="0">
      <text>
        <r>
          <rPr>
            <sz val="8"/>
            <color indexed="81"/>
            <rFont val="Tahoma"/>
            <family val="2"/>
          </rPr>
          <t>Select from List.  
- Blank
- Pass
- Fail
- Not Started</t>
        </r>
      </text>
    </comment>
    <comment ref="S51" authorId="0">
      <text>
        <r>
          <rPr>
            <sz val="8"/>
            <color indexed="81"/>
            <rFont val="Tahoma"/>
            <family val="2"/>
          </rPr>
          <t>Enter Month / Day.  Year defaults to current year unless entered.</t>
        </r>
      </text>
    </comment>
    <comment ref="T51" authorId="0">
      <text>
        <r>
          <rPr>
            <sz val="8"/>
            <color indexed="81"/>
            <rFont val="Tahoma"/>
            <family val="2"/>
          </rPr>
          <t xml:space="preserve">Enter numeric portion of JIRA ticket.  
</t>
        </r>
      </text>
    </comment>
    <comment ref="B56" authorId="0">
      <text>
        <r>
          <rPr>
            <sz val="8"/>
            <color indexed="81"/>
            <rFont val="Tahoma"/>
            <family val="2"/>
          </rPr>
          <t>Test Status: 
RED if any Fail
WHITE if any Not Started
GREEN if any Pass and no Fail &amp; No Not Started</t>
        </r>
      </text>
    </comment>
    <comment ref="E61" authorId="0">
      <text>
        <r>
          <rPr>
            <sz val="8"/>
            <color indexed="81"/>
            <rFont val="Tahoma"/>
            <family val="2"/>
          </rPr>
          <t>Indicate whether results comply with expectations or describe exceptions with sufficient detail  to permit replication.</t>
        </r>
      </text>
    </comment>
    <comment ref="F61" authorId="0">
      <text>
        <r>
          <rPr>
            <sz val="8"/>
            <color indexed="81"/>
            <rFont val="Tahoma"/>
            <family val="2"/>
          </rPr>
          <t>Select from List.  
- Blank
- Pass
- Fail
- Not Started</t>
        </r>
      </text>
    </comment>
    <comment ref="G61" authorId="0">
      <text>
        <r>
          <rPr>
            <sz val="8"/>
            <color indexed="81"/>
            <rFont val="Tahoma"/>
            <family val="2"/>
          </rPr>
          <t>Enter Month / Day.  Year defaults to current year unless entered.</t>
        </r>
      </text>
    </comment>
    <comment ref="H61" authorId="0">
      <text>
        <r>
          <rPr>
            <sz val="8"/>
            <color indexed="81"/>
            <rFont val="Tahoma"/>
            <family val="2"/>
          </rPr>
          <t xml:space="preserve">Enter numeric portion of JIRA ticket.  
</t>
        </r>
      </text>
    </comment>
    <comment ref="I61" authorId="0">
      <text>
        <r>
          <rPr>
            <sz val="8"/>
            <color indexed="81"/>
            <rFont val="Tahoma"/>
            <family val="2"/>
          </rPr>
          <t>Indicate whether results comply with expectations or describe exceptions with sufficient detail  to permit replication.</t>
        </r>
      </text>
    </comment>
    <comment ref="J61" authorId="0">
      <text>
        <r>
          <rPr>
            <sz val="8"/>
            <color indexed="81"/>
            <rFont val="Tahoma"/>
            <family val="2"/>
          </rPr>
          <t>Select from List.  
- Blank
- Pass
- Fail
- Not Started</t>
        </r>
      </text>
    </comment>
    <comment ref="K61" authorId="0">
      <text>
        <r>
          <rPr>
            <sz val="8"/>
            <color indexed="81"/>
            <rFont val="Tahoma"/>
            <family val="2"/>
          </rPr>
          <t>Enter Month / Day.  Year defaults to current year unless entered.</t>
        </r>
      </text>
    </comment>
    <comment ref="L61" authorId="0">
      <text>
        <r>
          <rPr>
            <sz val="8"/>
            <color indexed="81"/>
            <rFont val="Tahoma"/>
            <family val="2"/>
          </rPr>
          <t xml:space="preserve">Enter numeric portion of JIRA ticket.  
</t>
        </r>
      </text>
    </comment>
    <comment ref="M61" authorId="0">
      <text>
        <r>
          <rPr>
            <sz val="8"/>
            <color indexed="81"/>
            <rFont val="Tahoma"/>
            <family val="2"/>
          </rPr>
          <t>Indicate whether results comply with expectations or describe exceptions with sufficient detail  to permit replication.</t>
        </r>
      </text>
    </comment>
    <comment ref="N61" authorId="0">
      <text>
        <r>
          <rPr>
            <sz val="8"/>
            <color indexed="81"/>
            <rFont val="Tahoma"/>
            <family val="2"/>
          </rPr>
          <t>Select from List.  
- Blank
- Pass
- Fail
- Not Started</t>
        </r>
      </text>
    </comment>
    <comment ref="O61" authorId="0">
      <text>
        <r>
          <rPr>
            <sz val="8"/>
            <color indexed="81"/>
            <rFont val="Tahoma"/>
            <family val="2"/>
          </rPr>
          <t>Enter Month / Day.  Year defaults to current year unless entered.</t>
        </r>
      </text>
    </comment>
    <comment ref="P61" authorId="0">
      <text>
        <r>
          <rPr>
            <sz val="8"/>
            <color indexed="81"/>
            <rFont val="Tahoma"/>
            <family val="2"/>
          </rPr>
          <t xml:space="preserve">Enter numeric portion of JIRA ticket.  
</t>
        </r>
      </text>
    </comment>
    <comment ref="Q61" authorId="0">
      <text>
        <r>
          <rPr>
            <sz val="8"/>
            <color indexed="81"/>
            <rFont val="Tahoma"/>
            <family val="2"/>
          </rPr>
          <t>Indicate whether results comply with expectations or describe exceptions with sufficient detail  to permit replication.</t>
        </r>
      </text>
    </comment>
    <comment ref="R61" authorId="0">
      <text>
        <r>
          <rPr>
            <sz val="8"/>
            <color indexed="81"/>
            <rFont val="Tahoma"/>
            <family val="2"/>
          </rPr>
          <t>Select from List.  
- Blank
- Pass
- Fail
- Not Started</t>
        </r>
      </text>
    </comment>
    <comment ref="S61" authorId="0">
      <text>
        <r>
          <rPr>
            <sz val="8"/>
            <color indexed="81"/>
            <rFont val="Tahoma"/>
            <family val="2"/>
          </rPr>
          <t>Enter Month / Day.  Year defaults to current year unless entered.</t>
        </r>
      </text>
    </comment>
    <comment ref="T61" authorId="0">
      <text>
        <r>
          <rPr>
            <sz val="8"/>
            <color indexed="81"/>
            <rFont val="Tahoma"/>
            <family val="2"/>
          </rPr>
          <t xml:space="preserve">Enter numeric portion of JIRA ticket.  
</t>
        </r>
      </text>
    </comment>
    <comment ref="B64" authorId="0">
      <text>
        <r>
          <rPr>
            <sz val="8"/>
            <color indexed="81"/>
            <rFont val="Tahoma"/>
            <family val="2"/>
          </rPr>
          <t>Test Status: 
RED if any Fail
WHITE if any Not Started
GREEN if any Pass and no Fail &amp; No Not Started</t>
        </r>
      </text>
    </comment>
    <comment ref="E69" authorId="0">
      <text>
        <r>
          <rPr>
            <sz val="8"/>
            <color indexed="81"/>
            <rFont val="Tahoma"/>
            <family val="2"/>
          </rPr>
          <t>Indicate whether results comply with expectations or describe exceptions with sufficient detail  to permit replication.</t>
        </r>
      </text>
    </comment>
    <comment ref="F69" authorId="0">
      <text>
        <r>
          <rPr>
            <sz val="8"/>
            <color indexed="81"/>
            <rFont val="Tahoma"/>
            <family val="2"/>
          </rPr>
          <t>Select from List.  
- Blank
- Pass
- Fail
- Not Started</t>
        </r>
      </text>
    </comment>
    <comment ref="G69" authorId="0">
      <text>
        <r>
          <rPr>
            <sz val="8"/>
            <color indexed="81"/>
            <rFont val="Tahoma"/>
            <family val="2"/>
          </rPr>
          <t>Enter Month / Day.  Year defaults to current year unless entered.</t>
        </r>
      </text>
    </comment>
    <comment ref="H69" authorId="0">
      <text>
        <r>
          <rPr>
            <sz val="8"/>
            <color indexed="81"/>
            <rFont val="Tahoma"/>
            <family val="2"/>
          </rPr>
          <t xml:space="preserve">Enter numeric portion of JIRA ticket.  
</t>
        </r>
      </text>
    </comment>
    <comment ref="I69" authorId="0">
      <text>
        <r>
          <rPr>
            <sz val="8"/>
            <color indexed="81"/>
            <rFont val="Tahoma"/>
            <family val="2"/>
          </rPr>
          <t>Indicate whether results comply with expectations or describe exceptions with sufficient detail  to permit replication.</t>
        </r>
      </text>
    </comment>
    <comment ref="J69" authorId="0">
      <text>
        <r>
          <rPr>
            <sz val="8"/>
            <color indexed="81"/>
            <rFont val="Tahoma"/>
            <family val="2"/>
          </rPr>
          <t>Select from List.  
- Blank
- Pass
- Fail
- Not Started</t>
        </r>
      </text>
    </comment>
    <comment ref="K69" authorId="0">
      <text>
        <r>
          <rPr>
            <sz val="8"/>
            <color indexed="81"/>
            <rFont val="Tahoma"/>
            <family val="2"/>
          </rPr>
          <t>Enter Month / Day.  Year defaults to current year unless entered.</t>
        </r>
      </text>
    </comment>
    <comment ref="L69" authorId="0">
      <text>
        <r>
          <rPr>
            <sz val="8"/>
            <color indexed="81"/>
            <rFont val="Tahoma"/>
            <family val="2"/>
          </rPr>
          <t xml:space="preserve">Enter numeric portion of JIRA ticket.  
</t>
        </r>
      </text>
    </comment>
    <comment ref="M69" authorId="0">
      <text>
        <r>
          <rPr>
            <sz val="8"/>
            <color indexed="81"/>
            <rFont val="Tahoma"/>
            <family val="2"/>
          </rPr>
          <t>Indicate whether results comply with expectations or describe exceptions with sufficient detail  to permit replication.</t>
        </r>
      </text>
    </comment>
    <comment ref="N69" authorId="0">
      <text>
        <r>
          <rPr>
            <sz val="8"/>
            <color indexed="81"/>
            <rFont val="Tahoma"/>
            <family val="2"/>
          </rPr>
          <t>Select from List.  
- Blank
- Pass
- Fail
- Not Started</t>
        </r>
      </text>
    </comment>
    <comment ref="O69" authorId="0">
      <text>
        <r>
          <rPr>
            <sz val="8"/>
            <color indexed="81"/>
            <rFont val="Tahoma"/>
            <family val="2"/>
          </rPr>
          <t>Enter Month / Day.  Year defaults to current year unless entered.</t>
        </r>
      </text>
    </comment>
    <comment ref="P69" authorId="0">
      <text>
        <r>
          <rPr>
            <sz val="8"/>
            <color indexed="81"/>
            <rFont val="Tahoma"/>
            <family val="2"/>
          </rPr>
          <t xml:space="preserve">Enter numeric portion of JIRA ticket.  
</t>
        </r>
      </text>
    </comment>
    <comment ref="Q69" authorId="0">
      <text>
        <r>
          <rPr>
            <sz val="8"/>
            <color indexed="81"/>
            <rFont val="Tahoma"/>
            <family val="2"/>
          </rPr>
          <t>Indicate whether results comply with expectations or describe exceptions with sufficient detail  to permit replication.</t>
        </r>
      </text>
    </comment>
    <comment ref="R69" authorId="0">
      <text>
        <r>
          <rPr>
            <sz val="8"/>
            <color indexed="81"/>
            <rFont val="Tahoma"/>
            <family val="2"/>
          </rPr>
          <t>Select from List.  
- Blank
- Pass
- Fail
- Not Started</t>
        </r>
      </text>
    </comment>
    <comment ref="S69" authorId="0">
      <text>
        <r>
          <rPr>
            <sz val="8"/>
            <color indexed="81"/>
            <rFont val="Tahoma"/>
            <family val="2"/>
          </rPr>
          <t>Enter Month / Day.  Year defaults to current year unless entered.</t>
        </r>
      </text>
    </comment>
    <comment ref="T69" authorId="0">
      <text>
        <r>
          <rPr>
            <sz val="8"/>
            <color indexed="81"/>
            <rFont val="Tahoma"/>
            <family val="2"/>
          </rPr>
          <t xml:space="preserve">Enter numeric portion of JIRA ticket.  
</t>
        </r>
      </text>
    </comment>
    <comment ref="B75" authorId="0">
      <text>
        <r>
          <rPr>
            <sz val="8"/>
            <color indexed="81"/>
            <rFont val="Tahoma"/>
            <family val="2"/>
          </rPr>
          <t>Test Status: 
RED if any Fail
WHITE if any Not Started
GREEN if any Pass and no Fail &amp; No Not Started</t>
        </r>
      </text>
    </comment>
    <comment ref="E80" authorId="0">
      <text>
        <r>
          <rPr>
            <sz val="8"/>
            <color indexed="81"/>
            <rFont val="Tahoma"/>
            <family val="2"/>
          </rPr>
          <t>Indicate whether results comply with expectations or describe exceptions with sufficient detail  to permit replication.</t>
        </r>
      </text>
    </comment>
    <comment ref="F80" authorId="0">
      <text>
        <r>
          <rPr>
            <sz val="8"/>
            <color indexed="81"/>
            <rFont val="Tahoma"/>
            <family val="2"/>
          </rPr>
          <t>Select from List.  
- Blank
- Pass
- Fail
- Not Started</t>
        </r>
      </text>
    </comment>
    <comment ref="G80" authorId="0">
      <text>
        <r>
          <rPr>
            <sz val="8"/>
            <color indexed="81"/>
            <rFont val="Tahoma"/>
            <family val="2"/>
          </rPr>
          <t>Enter Month / Day.  Year defaults to current year unless entered.</t>
        </r>
      </text>
    </comment>
    <comment ref="H80" authorId="0">
      <text>
        <r>
          <rPr>
            <sz val="8"/>
            <color indexed="81"/>
            <rFont val="Tahoma"/>
            <family val="2"/>
          </rPr>
          <t xml:space="preserve">Enter numeric portion of JIRA ticket.  
</t>
        </r>
      </text>
    </comment>
    <comment ref="I80" authorId="0">
      <text>
        <r>
          <rPr>
            <sz val="8"/>
            <color indexed="81"/>
            <rFont val="Tahoma"/>
            <family val="2"/>
          </rPr>
          <t>Indicate whether results comply with expectations or describe exceptions with sufficient detail  to permit replication.</t>
        </r>
      </text>
    </comment>
    <comment ref="J80" authorId="0">
      <text>
        <r>
          <rPr>
            <sz val="8"/>
            <color indexed="81"/>
            <rFont val="Tahoma"/>
            <family val="2"/>
          </rPr>
          <t>Select from List.  
- Blank
- Pass
- Fail
- Not Started</t>
        </r>
      </text>
    </comment>
    <comment ref="K80" authorId="0">
      <text>
        <r>
          <rPr>
            <sz val="8"/>
            <color indexed="81"/>
            <rFont val="Tahoma"/>
            <family val="2"/>
          </rPr>
          <t>Enter Month / Day.  Year defaults to current year unless entered.</t>
        </r>
      </text>
    </comment>
    <comment ref="L80" authorId="0">
      <text>
        <r>
          <rPr>
            <sz val="8"/>
            <color indexed="81"/>
            <rFont val="Tahoma"/>
            <family val="2"/>
          </rPr>
          <t xml:space="preserve">Enter numeric portion of JIRA ticket.  
</t>
        </r>
      </text>
    </comment>
    <comment ref="M80" authorId="0">
      <text>
        <r>
          <rPr>
            <sz val="8"/>
            <color indexed="81"/>
            <rFont val="Tahoma"/>
            <family val="2"/>
          </rPr>
          <t>Indicate whether results comply with expectations or describe exceptions with sufficient detail  to permit replication.</t>
        </r>
      </text>
    </comment>
    <comment ref="N80" authorId="0">
      <text>
        <r>
          <rPr>
            <sz val="8"/>
            <color indexed="81"/>
            <rFont val="Tahoma"/>
            <family val="2"/>
          </rPr>
          <t>Select from List.  
- Blank
- Pass
- Fail
- Not Started</t>
        </r>
      </text>
    </comment>
    <comment ref="O80" authorId="0">
      <text>
        <r>
          <rPr>
            <sz val="8"/>
            <color indexed="81"/>
            <rFont val="Tahoma"/>
            <family val="2"/>
          </rPr>
          <t>Enter Month / Day.  Year defaults to current year unless entered.</t>
        </r>
      </text>
    </comment>
    <comment ref="P80" authorId="0">
      <text>
        <r>
          <rPr>
            <sz val="8"/>
            <color indexed="81"/>
            <rFont val="Tahoma"/>
            <family val="2"/>
          </rPr>
          <t xml:space="preserve">Enter numeric portion of JIRA ticket.  
</t>
        </r>
      </text>
    </comment>
    <comment ref="Q80" authorId="0">
      <text>
        <r>
          <rPr>
            <sz val="8"/>
            <color indexed="81"/>
            <rFont val="Tahoma"/>
            <family val="2"/>
          </rPr>
          <t>Indicate whether results comply with expectations or describe exceptions with sufficient detail  to permit replication.</t>
        </r>
      </text>
    </comment>
    <comment ref="R80" authorId="0">
      <text>
        <r>
          <rPr>
            <sz val="8"/>
            <color indexed="81"/>
            <rFont val="Tahoma"/>
            <family val="2"/>
          </rPr>
          <t>Select from List.  
- Blank
- Pass
- Fail
- Not Started</t>
        </r>
      </text>
    </comment>
    <comment ref="S80" authorId="0">
      <text>
        <r>
          <rPr>
            <sz val="8"/>
            <color indexed="81"/>
            <rFont val="Tahoma"/>
            <family val="2"/>
          </rPr>
          <t>Enter Month / Day.  Year defaults to current year unless entered.</t>
        </r>
      </text>
    </comment>
    <comment ref="T80"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8" authorId="0">
      <text>
        <r>
          <rPr>
            <sz val="8"/>
            <color indexed="81"/>
            <rFont val="Tahoma"/>
            <family val="2"/>
          </rPr>
          <t>Indicate whether results comply with expectations or describe exceptions with sufficient detail  to permit replication.</t>
        </r>
      </text>
    </comment>
    <comment ref="F8" authorId="0">
      <text>
        <r>
          <rPr>
            <sz val="8"/>
            <color indexed="81"/>
            <rFont val="Tahoma"/>
            <family val="2"/>
          </rPr>
          <t>Select from List.  
- Blank
- Pass
- Fail
- Not Started</t>
        </r>
      </text>
    </comment>
    <comment ref="G8" authorId="0">
      <text>
        <r>
          <rPr>
            <sz val="8"/>
            <color indexed="81"/>
            <rFont val="Tahoma"/>
            <family val="2"/>
          </rPr>
          <t>Enter Month / Day.  Year defaults to current year unless entered.</t>
        </r>
      </text>
    </comment>
    <comment ref="H8" authorId="0">
      <text>
        <r>
          <rPr>
            <sz val="8"/>
            <color indexed="81"/>
            <rFont val="Tahoma"/>
            <family val="2"/>
          </rPr>
          <t xml:space="preserve">Enter numeric portion of JIRA ticket.  
</t>
        </r>
      </text>
    </comment>
    <comment ref="I8" authorId="0">
      <text>
        <r>
          <rPr>
            <sz val="8"/>
            <color indexed="81"/>
            <rFont val="Tahoma"/>
            <family val="2"/>
          </rPr>
          <t>Indicate whether results comply with expectations or describe exceptions with sufficient detail  to permit replication.</t>
        </r>
      </text>
    </comment>
    <comment ref="J8" authorId="0">
      <text>
        <r>
          <rPr>
            <sz val="8"/>
            <color indexed="81"/>
            <rFont val="Tahoma"/>
            <family val="2"/>
          </rPr>
          <t>Select from List.  
- Blank
- Pass
- Fail
- Not Started</t>
        </r>
      </text>
    </comment>
    <comment ref="K8" authorId="0">
      <text>
        <r>
          <rPr>
            <sz val="8"/>
            <color indexed="81"/>
            <rFont val="Tahoma"/>
            <family val="2"/>
          </rPr>
          <t>Enter Month / Day.  Year defaults to current year unless entered.</t>
        </r>
      </text>
    </comment>
    <comment ref="L8" authorId="0">
      <text>
        <r>
          <rPr>
            <sz val="8"/>
            <color indexed="81"/>
            <rFont val="Tahoma"/>
            <family val="2"/>
          </rPr>
          <t xml:space="preserve">Enter numeric portion of JIRA ticket.  
</t>
        </r>
      </text>
    </comment>
    <comment ref="M8" authorId="0">
      <text>
        <r>
          <rPr>
            <sz val="8"/>
            <color indexed="81"/>
            <rFont val="Tahoma"/>
            <family val="2"/>
          </rPr>
          <t>Indicate whether results comply with expectations or describe exceptions with sufficient detail  to permit replication.</t>
        </r>
      </text>
    </comment>
    <comment ref="N8" authorId="0">
      <text>
        <r>
          <rPr>
            <sz val="8"/>
            <color indexed="81"/>
            <rFont val="Tahoma"/>
            <family val="2"/>
          </rPr>
          <t>Select from List.  
- Blank
- Pass
- Fail
- Not Started</t>
        </r>
      </text>
    </comment>
    <comment ref="O8" authorId="0">
      <text>
        <r>
          <rPr>
            <sz val="8"/>
            <color indexed="81"/>
            <rFont val="Tahoma"/>
            <family val="2"/>
          </rPr>
          <t>Enter Month / Day.  Year defaults to current year unless entered.</t>
        </r>
      </text>
    </comment>
    <comment ref="P8" authorId="0">
      <text>
        <r>
          <rPr>
            <sz val="8"/>
            <color indexed="81"/>
            <rFont val="Tahoma"/>
            <family val="2"/>
          </rPr>
          <t xml:space="preserve">Enter numeric portion of JIRA ticket.  
</t>
        </r>
      </text>
    </comment>
    <comment ref="Q8" authorId="0">
      <text>
        <r>
          <rPr>
            <sz val="8"/>
            <color indexed="81"/>
            <rFont val="Tahoma"/>
            <family val="2"/>
          </rPr>
          <t>Indicate whether results comply with expectations or describe exceptions with sufficient detail  to permit replication.</t>
        </r>
      </text>
    </comment>
    <comment ref="R8" authorId="0">
      <text>
        <r>
          <rPr>
            <sz val="8"/>
            <color indexed="81"/>
            <rFont val="Tahoma"/>
            <family val="2"/>
          </rPr>
          <t>Select from List.  
- Blank
- Pass
- Fail
- Not Started</t>
        </r>
      </text>
    </comment>
    <comment ref="S8" authorId="0">
      <text>
        <r>
          <rPr>
            <sz val="8"/>
            <color indexed="81"/>
            <rFont val="Tahoma"/>
            <family val="2"/>
          </rPr>
          <t>Enter Month / Day.  Year defaults to current year unless entered.</t>
        </r>
      </text>
    </comment>
    <comment ref="T8" authorId="0">
      <text>
        <r>
          <rPr>
            <sz val="8"/>
            <color indexed="81"/>
            <rFont val="Tahoma"/>
            <family val="2"/>
          </rPr>
          <t xml:space="preserve">Enter numeric portion of JIRA ticket.  
</t>
        </r>
      </text>
    </comment>
    <comment ref="B11" authorId="0">
      <text>
        <r>
          <rPr>
            <sz val="8"/>
            <color indexed="81"/>
            <rFont val="Tahoma"/>
            <family val="2"/>
          </rPr>
          <t>Test Status: 
RED if any Fail
WHITE if any Not Started
GREEN if any Pass and no Fail &amp; No Not Started</t>
        </r>
      </text>
    </comment>
    <comment ref="E16" authorId="0">
      <text>
        <r>
          <rPr>
            <sz val="8"/>
            <color indexed="81"/>
            <rFont val="Tahoma"/>
            <family val="2"/>
          </rPr>
          <t>Indicate whether results comply with expectations or describe exceptions with sufficient detail  to permit replication.</t>
        </r>
      </text>
    </comment>
    <comment ref="F16" authorId="0">
      <text>
        <r>
          <rPr>
            <sz val="8"/>
            <color indexed="81"/>
            <rFont val="Tahoma"/>
            <family val="2"/>
          </rPr>
          <t>Select from List.  
- Blank
- Pass
- Fail
- Not Started</t>
        </r>
      </text>
    </comment>
    <comment ref="G16" authorId="0">
      <text>
        <r>
          <rPr>
            <sz val="8"/>
            <color indexed="81"/>
            <rFont val="Tahoma"/>
            <family val="2"/>
          </rPr>
          <t>Enter Month / Day.  Year defaults to current year unless entered.</t>
        </r>
      </text>
    </comment>
    <comment ref="H16" authorId="0">
      <text>
        <r>
          <rPr>
            <sz val="8"/>
            <color indexed="81"/>
            <rFont val="Tahoma"/>
            <family val="2"/>
          </rPr>
          <t xml:space="preserve">Enter numeric portion of JIRA ticket.  
</t>
        </r>
      </text>
    </comment>
    <comment ref="I16" authorId="0">
      <text>
        <r>
          <rPr>
            <sz val="8"/>
            <color indexed="81"/>
            <rFont val="Tahoma"/>
            <family val="2"/>
          </rPr>
          <t>Indicate whether results comply with expectations or describe exceptions with sufficient detail  to permit replication.</t>
        </r>
      </text>
    </comment>
    <comment ref="J16" authorId="0">
      <text>
        <r>
          <rPr>
            <sz val="8"/>
            <color indexed="81"/>
            <rFont val="Tahoma"/>
            <family val="2"/>
          </rPr>
          <t>Select from List.  
- Blank
- Pass
- Fail
- Not Started</t>
        </r>
      </text>
    </comment>
    <comment ref="K16" authorId="0">
      <text>
        <r>
          <rPr>
            <sz val="8"/>
            <color indexed="81"/>
            <rFont val="Tahoma"/>
            <family val="2"/>
          </rPr>
          <t>Enter Month / Day.  Year defaults to current year unless entered.</t>
        </r>
      </text>
    </comment>
    <comment ref="L16" authorId="0">
      <text>
        <r>
          <rPr>
            <sz val="8"/>
            <color indexed="81"/>
            <rFont val="Tahoma"/>
            <family val="2"/>
          </rPr>
          <t xml:space="preserve">Enter numeric portion of JIRA ticket.  
</t>
        </r>
      </text>
    </comment>
    <comment ref="M16" authorId="0">
      <text>
        <r>
          <rPr>
            <sz val="8"/>
            <color indexed="81"/>
            <rFont val="Tahoma"/>
            <family val="2"/>
          </rPr>
          <t>Indicate whether results comply with expectations or describe exceptions with sufficient detail  to permit replication.</t>
        </r>
      </text>
    </comment>
    <comment ref="N16" authorId="0">
      <text>
        <r>
          <rPr>
            <sz val="8"/>
            <color indexed="81"/>
            <rFont val="Tahoma"/>
            <family val="2"/>
          </rPr>
          <t>Select from List.  
- Blank
- Pass
- Fail
- Not Started</t>
        </r>
      </text>
    </comment>
    <comment ref="O16" authorId="0">
      <text>
        <r>
          <rPr>
            <sz val="8"/>
            <color indexed="81"/>
            <rFont val="Tahoma"/>
            <family val="2"/>
          </rPr>
          <t>Enter Month / Day.  Year defaults to current year unless entered.</t>
        </r>
      </text>
    </comment>
    <comment ref="P16" authorId="0">
      <text>
        <r>
          <rPr>
            <sz val="8"/>
            <color indexed="81"/>
            <rFont val="Tahoma"/>
            <family val="2"/>
          </rPr>
          <t xml:space="preserve">Enter numeric portion of JIRA ticket.  
</t>
        </r>
      </text>
    </comment>
    <comment ref="Q16" authorId="0">
      <text>
        <r>
          <rPr>
            <sz val="8"/>
            <color indexed="81"/>
            <rFont val="Tahoma"/>
            <family val="2"/>
          </rPr>
          <t>Indicate whether results comply with expectations or describe exceptions with sufficient detail  to permit replication.</t>
        </r>
      </text>
    </comment>
    <comment ref="R16" authorId="0">
      <text>
        <r>
          <rPr>
            <sz val="8"/>
            <color indexed="81"/>
            <rFont val="Tahoma"/>
            <family val="2"/>
          </rPr>
          <t>Select from List.  
- Blank
- Pass
- Fail
- Not Started</t>
        </r>
      </text>
    </comment>
    <comment ref="S16" authorId="0">
      <text>
        <r>
          <rPr>
            <sz val="8"/>
            <color indexed="81"/>
            <rFont val="Tahoma"/>
            <family val="2"/>
          </rPr>
          <t>Enter Month / Day.  Year defaults to current year unless entered.</t>
        </r>
      </text>
    </comment>
    <comment ref="T16"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 ref="I25" authorId="0">
      <text>
        <r>
          <rPr>
            <sz val="8"/>
            <color indexed="81"/>
            <rFont val="Tahoma"/>
            <family val="2"/>
          </rPr>
          <t>Indicate whether results comply with expectations or describe exceptions with sufficient detail  to permit replication.</t>
        </r>
      </text>
    </comment>
    <comment ref="J25" authorId="0">
      <text>
        <r>
          <rPr>
            <sz val="8"/>
            <color indexed="81"/>
            <rFont val="Tahoma"/>
            <family val="2"/>
          </rPr>
          <t>Select from List.  
- Blank
- Pass
- Fail
- Not Started</t>
        </r>
      </text>
    </comment>
    <comment ref="K25" authorId="0">
      <text>
        <r>
          <rPr>
            <sz val="8"/>
            <color indexed="81"/>
            <rFont val="Tahoma"/>
            <family val="2"/>
          </rPr>
          <t>Enter Month / Day.  Year defaults to current year unless entered.</t>
        </r>
      </text>
    </comment>
    <comment ref="L25" authorId="0">
      <text>
        <r>
          <rPr>
            <sz val="8"/>
            <color indexed="81"/>
            <rFont val="Tahoma"/>
            <family val="2"/>
          </rPr>
          <t xml:space="preserve">Enter numeric portion of JIRA ticket.  
</t>
        </r>
      </text>
    </comment>
    <comment ref="M25" authorId="0">
      <text>
        <r>
          <rPr>
            <sz val="8"/>
            <color indexed="81"/>
            <rFont val="Tahoma"/>
            <family val="2"/>
          </rPr>
          <t>Indicate whether results comply with expectations or describe exceptions with sufficient detail  to permit replication.</t>
        </r>
      </text>
    </comment>
    <comment ref="N25" authorId="0">
      <text>
        <r>
          <rPr>
            <sz val="8"/>
            <color indexed="81"/>
            <rFont val="Tahoma"/>
            <family val="2"/>
          </rPr>
          <t>Select from List.  
- Blank
- Pass
- Fail
- Not Started</t>
        </r>
      </text>
    </comment>
    <comment ref="O25" authorId="0">
      <text>
        <r>
          <rPr>
            <sz val="8"/>
            <color indexed="81"/>
            <rFont val="Tahoma"/>
            <family val="2"/>
          </rPr>
          <t>Enter Month / Day.  Year defaults to current year unless entered.</t>
        </r>
      </text>
    </comment>
    <comment ref="P25" authorId="0">
      <text>
        <r>
          <rPr>
            <sz val="8"/>
            <color indexed="81"/>
            <rFont val="Tahoma"/>
            <family val="2"/>
          </rPr>
          <t xml:space="preserve">Enter numeric portion of JIRA ticket.  
</t>
        </r>
      </text>
    </comment>
    <comment ref="Q25" authorId="0">
      <text>
        <r>
          <rPr>
            <sz val="8"/>
            <color indexed="81"/>
            <rFont val="Tahoma"/>
            <family val="2"/>
          </rPr>
          <t>Indicate whether results comply with expectations or describe exceptions with sufficient detail  to permit replication.</t>
        </r>
      </text>
    </comment>
    <comment ref="R25" authorId="0">
      <text>
        <r>
          <rPr>
            <sz val="8"/>
            <color indexed="81"/>
            <rFont val="Tahoma"/>
            <family val="2"/>
          </rPr>
          <t>Select from List.  
- Blank
- Pass
- Fail
- Not Started</t>
        </r>
      </text>
    </comment>
    <comment ref="S25" authorId="0">
      <text>
        <r>
          <rPr>
            <sz val="8"/>
            <color indexed="81"/>
            <rFont val="Tahoma"/>
            <family val="2"/>
          </rPr>
          <t>Enter Month / Day.  Year defaults to current year unless entered.</t>
        </r>
      </text>
    </comment>
    <comment ref="T25" authorId="0">
      <text>
        <r>
          <rPr>
            <sz val="8"/>
            <color indexed="81"/>
            <rFont val="Tahoma"/>
            <family val="2"/>
          </rPr>
          <t xml:space="preserve">Enter numeric portion of JIRA ticket.  
</t>
        </r>
      </text>
    </comment>
    <comment ref="B31" authorId="0">
      <text>
        <r>
          <rPr>
            <sz val="8"/>
            <color indexed="81"/>
            <rFont val="Tahoma"/>
            <family val="2"/>
          </rPr>
          <t>Test Status: 
RED if any Fail
WHITE if any Not Started
GREEN if any Pass and no Fail &amp; No Not Started</t>
        </r>
      </text>
    </comment>
    <comment ref="E36" authorId="0">
      <text>
        <r>
          <rPr>
            <sz val="8"/>
            <color indexed="81"/>
            <rFont val="Tahoma"/>
            <family val="2"/>
          </rPr>
          <t>Indicate whether results comply with expectations or describe exceptions with sufficient detail  to permit replication.</t>
        </r>
      </text>
    </comment>
    <comment ref="F36" authorId="0">
      <text>
        <r>
          <rPr>
            <sz val="8"/>
            <color indexed="81"/>
            <rFont val="Tahoma"/>
            <family val="2"/>
          </rPr>
          <t>Select from List.  
- Blank
- Pass
- Fail
- Not Started</t>
        </r>
      </text>
    </comment>
    <comment ref="G36" authorId="0">
      <text>
        <r>
          <rPr>
            <sz val="8"/>
            <color indexed="81"/>
            <rFont val="Tahoma"/>
            <family val="2"/>
          </rPr>
          <t>Enter Month / Day.  Year defaults to current year unless entered.</t>
        </r>
      </text>
    </comment>
    <comment ref="H36" authorId="0">
      <text>
        <r>
          <rPr>
            <sz val="8"/>
            <color indexed="81"/>
            <rFont val="Tahoma"/>
            <family val="2"/>
          </rPr>
          <t xml:space="preserve">Enter numeric portion of JIRA ticket.  
</t>
        </r>
      </text>
    </comment>
    <comment ref="I36" authorId="0">
      <text>
        <r>
          <rPr>
            <sz val="8"/>
            <color indexed="81"/>
            <rFont val="Tahoma"/>
            <family val="2"/>
          </rPr>
          <t>Indicate whether results comply with expectations or describe exceptions with sufficient detail  to permit replication.</t>
        </r>
      </text>
    </comment>
    <comment ref="J36" authorId="0">
      <text>
        <r>
          <rPr>
            <sz val="8"/>
            <color indexed="81"/>
            <rFont val="Tahoma"/>
            <family val="2"/>
          </rPr>
          <t>Select from List.  
- Blank
- Pass
- Fail
- Not Started</t>
        </r>
      </text>
    </comment>
    <comment ref="K36" authorId="0">
      <text>
        <r>
          <rPr>
            <sz val="8"/>
            <color indexed="81"/>
            <rFont val="Tahoma"/>
            <family val="2"/>
          </rPr>
          <t>Enter Month / Day.  Year defaults to current year unless entered.</t>
        </r>
      </text>
    </comment>
    <comment ref="L36" authorId="0">
      <text>
        <r>
          <rPr>
            <sz val="8"/>
            <color indexed="81"/>
            <rFont val="Tahoma"/>
            <family val="2"/>
          </rPr>
          <t xml:space="preserve">Enter numeric portion of JIRA ticket.  
</t>
        </r>
      </text>
    </comment>
    <comment ref="M36" authorId="0">
      <text>
        <r>
          <rPr>
            <sz val="8"/>
            <color indexed="81"/>
            <rFont val="Tahoma"/>
            <family val="2"/>
          </rPr>
          <t>Indicate whether results comply with expectations or describe exceptions with sufficient detail  to permit replication.</t>
        </r>
      </text>
    </comment>
    <comment ref="N36" authorId="0">
      <text>
        <r>
          <rPr>
            <sz val="8"/>
            <color indexed="81"/>
            <rFont val="Tahoma"/>
            <family val="2"/>
          </rPr>
          <t>Select from List.  
- Blank
- Pass
- Fail
- Not Started</t>
        </r>
      </text>
    </comment>
    <comment ref="O36" authorId="0">
      <text>
        <r>
          <rPr>
            <sz val="8"/>
            <color indexed="81"/>
            <rFont val="Tahoma"/>
            <family val="2"/>
          </rPr>
          <t>Enter Month / Day.  Year defaults to current year unless entered.</t>
        </r>
      </text>
    </comment>
    <comment ref="P36" authorId="0">
      <text>
        <r>
          <rPr>
            <sz val="8"/>
            <color indexed="81"/>
            <rFont val="Tahoma"/>
            <family val="2"/>
          </rPr>
          <t xml:space="preserve">Enter numeric portion of JIRA ticket.  
</t>
        </r>
      </text>
    </comment>
    <comment ref="Q36" authorId="0">
      <text>
        <r>
          <rPr>
            <sz val="8"/>
            <color indexed="81"/>
            <rFont val="Tahoma"/>
            <family val="2"/>
          </rPr>
          <t>Indicate whether results comply with expectations or describe exceptions with sufficient detail  to permit replication.</t>
        </r>
      </text>
    </comment>
    <comment ref="R36" authorId="0">
      <text>
        <r>
          <rPr>
            <sz val="8"/>
            <color indexed="81"/>
            <rFont val="Tahoma"/>
            <family val="2"/>
          </rPr>
          <t>Select from List.  
- Blank
- Pass
- Fail
- Not Started</t>
        </r>
      </text>
    </comment>
    <comment ref="S36" authorId="0">
      <text>
        <r>
          <rPr>
            <sz val="8"/>
            <color indexed="81"/>
            <rFont val="Tahoma"/>
            <family val="2"/>
          </rPr>
          <t>Enter Month / Day.  Year defaults to current year unless entered.</t>
        </r>
      </text>
    </comment>
    <comment ref="T36" authorId="0">
      <text>
        <r>
          <rPr>
            <sz val="8"/>
            <color indexed="81"/>
            <rFont val="Tahoma"/>
            <family val="2"/>
          </rPr>
          <t xml:space="preserve">Enter numeric portion of JIRA ticket.  
</t>
        </r>
      </text>
    </comment>
    <comment ref="B44" authorId="0">
      <text>
        <r>
          <rPr>
            <sz val="8"/>
            <color indexed="81"/>
            <rFont val="Tahoma"/>
            <family val="2"/>
          </rPr>
          <t>Test Status: 
RED if any Fail
WHITE if any Not Started
GREEN if any Pass and no Fail &amp; No Not Started</t>
        </r>
      </text>
    </comment>
    <comment ref="E49" authorId="0">
      <text>
        <r>
          <rPr>
            <sz val="8"/>
            <color indexed="81"/>
            <rFont val="Tahoma"/>
            <family val="2"/>
          </rPr>
          <t>Indicate whether results comply with expectations or describe exceptions with sufficient detail  to permit replication.</t>
        </r>
      </text>
    </comment>
    <comment ref="F49" authorId="0">
      <text>
        <r>
          <rPr>
            <sz val="8"/>
            <color indexed="81"/>
            <rFont val="Tahoma"/>
            <family val="2"/>
          </rPr>
          <t>Select from List.  
- Blank
- Pass
- Fail
- Not Started</t>
        </r>
      </text>
    </comment>
    <comment ref="G49" authorId="0">
      <text>
        <r>
          <rPr>
            <sz val="8"/>
            <color indexed="81"/>
            <rFont val="Tahoma"/>
            <family val="2"/>
          </rPr>
          <t>Enter Month / Day.  Year defaults to current year unless entered.</t>
        </r>
      </text>
    </comment>
    <comment ref="H49" authorId="0">
      <text>
        <r>
          <rPr>
            <sz val="8"/>
            <color indexed="81"/>
            <rFont val="Tahoma"/>
            <family val="2"/>
          </rPr>
          <t xml:space="preserve">Enter numeric portion of JIRA ticket.  
</t>
        </r>
      </text>
    </comment>
    <comment ref="I49" authorId="0">
      <text>
        <r>
          <rPr>
            <sz val="8"/>
            <color indexed="81"/>
            <rFont val="Tahoma"/>
            <family val="2"/>
          </rPr>
          <t>Indicate whether results comply with expectations or describe exceptions with sufficient detail  to permit replication.</t>
        </r>
      </text>
    </comment>
    <comment ref="J49" authorId="0">
      <text>
        <r>
          <rPr>
            <sz val="8"/>
            <color indexed="81"/>
            <rFont val="Tahoma"/>
            <family val="2"/>
          </rPr>
          <t>Select from List.  
- Blank
- Pass
- Fail
- Not Started</t>
        </r>
      </text>
    </comment>
    <comment ref="K49" authorId="0">
      <text>
        <r>
          <rPr>
            <sz val="8"/>
            <color indexed="81"/>
            <rFont val="Tahoma"/>
            <family val="2"/>
          </rPr>
          <t>Enter Month / Day.  Year defaults to current year unless entered.</t>
        </r>
      </text>
    </comment>
    <comment ref="L49" authorId="0">
      <text>
        <r>
          <rPr>
            <sz val="8"/>
            <color indexed="81"/>
            <rFont val="Tahoma"/>
            <family val="2"/>
          </rPr>
          <t xml:space="preserve">Enter numeric portion of JIRA ticket.  
</t>
        </r>
      </text>
    </comment>
    <comment ref="M49" authorId="0">
      <text>
        <r>
          <rPr>
            <sz val="8"/>
            <color indexed="81"/>
            <rFont val="Tahoma"/>
            <family val="2"/>
          </rPr>
          <t>Indicate whether results comply with expectations or describe exceptions with sufficient detail  to permit replication.</t>
        </r>
      </text>
    </comment>
    <comment ref="N49" authorId="0">
      <text>
        <r>
          <rPr>
            <sz val="8"/>
            <color indexed="81"/>
            <rFont val="Tahoma"/>
            <family val="2"/>
          </rPr>
          <t>Select from List.  
- Blank
- Pass
- Fail
- Not Started</t>
        </r>
      </text>
    </comment>
    <comment ref="O49" authorId="0">
      <text>
        <r>
          <rPr>
            <sz val="8"/>
            <color indexed="81"/>
            <rFont val="Tahoma"/>
            <family val="2"/>
          </rPr>
          <t>Enter Month / Day.  Year defaults to current year unless entered.</t>
        </r>
      </text>
    </comment>
    <comment ref="P49" authorId="0">
      <text>
        <r>
          <rPr>
            <sz val="8"/>
            <color indexed="81"/>
            <rFont val="Tahoma"/>
            <family val="2"/>
          </rPr>
          <t xml:space="preserve">Enter numeric portion of JIRA ticket.  
</t>
        </r>
      </text>
    </comment>
    <comment ref="Q49" authorId="0">
      <text>
        <r>
          <rPr>
            <sz val="8"/>
            <color indexed="81"/>
            <rFont val="Tahoma"/>
            <family val="2"/>
          </rPr>
          <t>Indicate whether results comply with expectations or describe exceptions with sufficient detail  to permit replication.</t>
        </r>
      </text>
    </comment>
    <comment ref="R49" authorId="0">
      <text>
        <r>
          <rPr>
            <sz val="8"/>
            <color indexed="81"/>
            <rFont val="Tahoma"/>
            <family val="2"/>
          </rPr>
          <t>Select from List.  
- Blank
- Pass
- Fail
- Not Started</t>
        </r>
      </text>
    </comment>
    <comment ref="S49" authorId="0">
      <text>
        <r>
          <rPr>
            <sz val="8"/>
            <color indexed="81"/>
            <rFont val="Tahoma"/>
            <family val="2"/>
          </rPr>
          <t>Enter Month / Day.  Year defaults to current year unless entered.</t>
        </r>
      </text>
    </comment>
    <comment ref="T49" authorId="0">
      <text>
        <r>
          <rPr>
            <sz val="8"/>
            <color indexed="81"/>
            <rFont val="Tahoma"/>
            <family val="2"/>
          </rPr>
          <t xml:space="preserve">Enter numeric portion of JIRA ticket.  
</t>
        </r>
      </text>
    </comment>
    <comment ref="B58" authorId="0">
      <text>
        <r>
          <rPr>
            <sz val="8"/>
            <color indexed="81"/>
            <rFont val="Tahoma"/>
            <family val="2"/>
          </rPr>
          <t>Test Status: 
RED if any Fail
WHITE if any Not Started
GREEN if any Pass and no Fail &amp; No Not Started</t>
        </r>
      </text>
    </comment>
    <comment ref="E63" authorId="0">
      <text>
        <r>
          <rPr>
            <sz val="8"/>
            <color indexed="81"/>
            <rFont val="Tahoma"/>
            <family val="2"/>
          </rPr>
          <t>Indicate whether results comply with expectations or describe exceptions with sufficient detail  to permit replication.</t>
        </r>
      </text>
    </comment>
    <comment ref="F63" authorId="0">
      <text>
        <r>
          <rPr>
            <sz val="8"/>
            <color indexed="81"/>
            <rFont val="Tahoma"/>
            <family val="2"/>
          </rPr>
          <t>Select from List.  
- Blank
- Pass
- Fail
- Not Started</t>
        </r>
      </text>
    </comment>
    <comment ref="G63" authorId="0">
      <text>
        <r>
          <rPr>
            <sz val="8"/>
            <color indexed="81"/>
            <rFont val="Tahoma"/>
            <family val="2"/>
          </rPr>
          <t>Enter Month / Day.  Year defaults to current year unless entered.</t>
        </r>
      </text>
    </comment>
    <comment ref="H63" authorId="0">
      <text>
        <r>
          <rPr>
            <sz val="8"/>
            <color indexed="81"/>
            <rFont val="Tahoma"/>
            <family val="2"/>
          </rPr>
          <t xml:space="preserve">Enter numeric portion of JIRA ticket.  
</t>
        </r>
      </text>
    </comment>
    <comment ref="I63" authorId="0">
      <text>
        <r>
          <rPr>
            <sz val="8"/>
            <color indexed="81"/>
            <rFont val="Tahoma"/>
            <family val="2"/>
          </rPr>
          <t>Indicate whether results comply with expectations or describe exceptions with sufficient detail  to permit replication.</t>
        </r>
      </text>
    </comment>
    <comment ref="J63" authorId="0">
      <text>
        <r>
          <rPr>
            <sz val="8"/>
            <color indexed="81"/>
            <rFont val="Tahoma"/>
            <family val="2"/>
          </rPr>
          <t>Select from List.  
- Blank
- Pass
- Fail
- Not Started</t>
        </r>
      </text>
    </comment>
    <comment ref="K63" authorId="0">
      <text>
        <r>
          <rPr>
            <sz val="8"/>
            <color indexed="81"/>
            <rFont val="Tahoma"/>
            <family val="2"/>
          </rPr>
          <t>Enter Month / Day.  Year defaults to current year unless entered.</t>
        </r>
      </text>
    </comment>
    <comment ref="L63" authorId="0">
      <text>
        <r>
          <rPr>
            <sz val="8"/>
            <color indexed="81"/>
            <rFont val="Tahoma"/>
            <family val="2"/>
          </rPr>
          <t xml:space="preserve">Enter numeric portion of JIRA ticket.  
</t>
        </r>
      </text>
    </comment>
    <comment ref="M63" authorId="0">
      <text>
        <r>
          <rPr>
            <sz val="8"/>
            <color indexed="81"/>
            <rFont val="Tahoma"/>
            <family val="2"/>
          </rPr>
          <t>Indicate whether results comply with expectations or describe exceptions with sufficient detail  to permit replication.</t>
        </r>
      </text>
    </comment>
    <comment ref="N63" authorId="0">
      <text>
        <r>
          <rPr>
            <sz val="8"/>
            <color indexed="81"/>
            <rFont val="Tahoma"/>
            <family val="2"/>
          </rPr>
          <t>Select from List.  
- Blank
- Pass
- Fail
- Not Started</t>
        </r>
      </text>
    </comment>
    <comment ref="O63" authorId="0">
      <text>
        <r>
          <rPr>
            <sz val="8"/>
            <color indexed="81"/>
            <rFont val="Tahoma"/>
            <family val="2"/>
          </rPr>
          <t>Enter Month / Day.  Year defaults to current year unless entered.</t>
        </r>
      </text>
    </comment>
    <comment ref="P63" authorId="0">
      <text>
        <r>
          <rPr>
            <sz val="8"/>
            <color indexed="81"/>
            <rFont val="Tahoma"/>
            <family val="2"/>
          </rPr>
          <t xml:space="preserve">Enter numeric portion of JIRA ticket.  
</t>
        </r>
      </text>
    </comment>
    <comment ref="Q63" authorId="0">
      <text>
        <r>
          <rPr>
            <sz val="8"/>
            <color indexed="81"/>
            <rFont val="Tahoma"/>
            <family val="2"/>
          </rPr>
          <t>Indicate whether results comply with expectations or describe exceptions with sufficient detail  to permit replication.</t>
        </r>
      </text>
    </comment>
    <comment ref="R63" authorId="0">
      <text>
        <r>
          <rPr>
            <sz val="8"/>
            <color indexed="81"/>
            <rFont val="Tahoma"/>
            <family val="2"/>
          </rPr>
          <t>Select from List.  
- Blank
- Pass
- Fail
- Not Started</t>
        </r>
      </text>
    </comment>
    <comment ref="S63" authorId="0">
      <text>
        <r>
          <rPr>
            <sz val="8"/>
            <color indexed="81"/>
            <rFont val="Tahoma"/>
            <family val="2"/>
          </rPr>
          <t>Enter Month / Day.  Year defaults to current year unless entered.</t>
        </r>
      </text>
    </comment>
    <comment ref="T63" authorId="0">
      <text>
        <r>
          <rPr>
            <sz val="8"/>
            <color indexed="81"/>
            <rFont val="Tahoma"/>
            <family val="2"/>
          </rPr>
          <t xml:space="preserve">Enter numeric portion of JIRA ticket.  
</t>
        </r>
      </text>
    </comment>
    <comment ref="B68" authorId="0">
      <text>
        <r>
          <rPr>
            <sz val="8"/>
            <color indexed="81"/>
            <rFont val="Tahoma"/>
            <family val="2"/>
          </rPr>
          <t>Test Status: 
RED if any Fail
WHITE if any Not Started
GREEN if any Pass and no Fail &amp; No Not Started</t>
        </r>
      </text>
    </comment>
    <comment ref="E73" authorId="0">
      <text>
        <r>
          <rPr>
            <sz val="8"/>
            <color indexed="81"/>
            <rFont val="Tahoma"/>
            <family val="2"/>
          </rPr>
          <t>Indicate whether results comply with expectations or describe exceptions with sufficient detail  to permit replication.</t>
        </r>
      </text>
    </comment>
    <comment ref="F73" authorId="0">
      <text>
        <r>
          <rPr>
            <sz val="8"/>
            <color indexed="81"/>
            <rFont val="Tahoma"/>
            <family val="2"/>
          </rPr>
          <t>Select from List.  
- Blank
- Pass
- Fail
- Not Started</t>
        </r>
      </text>
    </comment>
    <comment ref="G73" authorId="0">
      <text>
        <r>
          <rPr>
            <sz val="8"/>
            <color indexed="81"/>
            <rFont val="Tahoma"/>
            <family val="2"/>
          </rPr>
          <t>Enter Month / Day.  Year defaults to current year unless entered.</t>
        </r>
      </text>
    </comment>
    <comment ref="H73" authorId="0">
      <text>
        <r>
          <rPr>
            <sz val="8"/>
            <color indexed="81"/>
            <rFont val="Tahoma"/>
            <family val="2"/>
          </rPr>
          <t xml:space="preserve">Enter numeric portion of JIRA ticket.  
</t>
        </r>
      </text>
    </comment>
    <comment ref="I73" authorId="0">
      <text>
        <r>
          <rPr>
            <sz val="8"/>
            <color indexed="81"/>
            <rFont val="Tahoma"/>
            <family val="2"/>
          </rPr>
          <t>Indicate whether results comply with expectations or describe exceptions with sufficient detail  to permit replication.</t>
        </r>
      </text>
    </comment>
    <comment ref="J73" authorId="0">
      <text>
        <r>
          <rPr>
            <sz val="8"/>
            <color indexed="81"/>
            <rFont val="Tahoma"/>
            <family val="2"/>
          </rPr>
          <t>Select from List.  
- Blank
- Pass
- Fail
- Not Started</t>
        </r>
      </text>
    </comment>
    <comment ref="K73" authorId="0">
      <text>
        <r>
          <rPr>
            <sz val="8"/>
            <color indexed="81"/>
            <rFont val="Tahoma"/>
            <family val="2"/>
          </rPr>
          <t>Enter Month / Day.  Year defaults to current year unless entered.</t>
        </r>
      </text>
    </comment>
    <comment ref="L73" authorId="0">
      <text>
        <r>
          <rPr>
            <sz val="8"/>
            <color indexed="81"/>
            <rFont val="Tahoma"/>
            <family val="2"/>
          </rPr>
          <t xml:space="preserve">Enter numeric portion of JIRA ticket.  
</t>
        </r>
      </text>
    </comment>
    <comment ref="M73" authorId="0">
      <text>
        <r>
          <rPr>
            <sz val="8"/>
            <color indexed="81"/>
            <rFont val="Tahoma"/>
            <family val="2"/>
          </rPr>
          <t>Indicate whether results comply with expectations or describe exceptions with sufficient detail  to permit replication.</t>
        </r>
      </text>
    </comment>
    <comment ref="N73" authorId="0">
      <text>
        <r>
          <rPr>
            <sz val="8"/>
            <color indexed="81"/>
            <rFont val="Tahoma"/>
            <family val="2"/>
          </rPr>
          <t>Select from List.  
- Blank
- Pass
- Fail
- Not Started</t>
        </r>
      </text>
    </comment>
    <comment ref="O73" authorId="0">
      <text>
        <r>
          <rPr>
            <sz val="8"/>
            <color indexed="81"/>
            <rFont val="Tahoma"/>
            <family val="2"/>
          </rPr>
          <t>Enter Month / Day.  Year defaults to current year unless entered.</t>
        </r>
      </text>
    </comment>
    <comment ref="P73" authorId="0">
      <text>
        <r>
          <rPr>
            <sz val="8"/>
            <color indexed="81"/>
            <rFont val="Tahoma"/>
            <family val="2"/>
          </rPr>
          <t xml:space="preserve">Enter numeric portion of JIRA ticket.  
</t>
        </r>
      </text>
    </comment>
    <comment ref="Q73" authorId="0">
      <text>
        <r>
          <rPr>
            <sz val="8"/>
            <color indexed="81"/>
            <rFont val="Tahoma"/>
            <family val="2"/>
          </rPr>
          <t>Indicate whether results comply with expectations or describe exceptions with sufficient detail  to permit replication.</t>
        </r>
      </text>
    </comment>
    <comment ref="R73" authorId="0">
      <text>
        <r>
          <rPr>
            <sz val="8"/>
            <color indexed="81"/>
            <rFont val="Tahoma"/>
            <family val="2"/>
          </rPr>
          <t>Select from List.  
- Blank
- Pass
- Fail
- Not Started</t>
        </r>
      </text>
    </comment>
    <comment ref="S73" authorId="0">
      <text>
        <r>
          <rPr>
            <sz val="8"/>
            <color indexed="81"/>
            <rFont val="Tahoma"/>
            <family val="2"/>
          </rPr>
          <t>Enter Month / Day.  Year defaults to current year unless entered.</t>
        </r>
      </text>
    </comment>
    <comment ref="T73" authorId="0">
      <text>
        <r>
          <rPr>
            <sz val="8"/>
            <color indexed="81"/>
            <rFont val="Tahoma"/>
            <family val="2"/>
          </rPr>
          <t xml:space="preserve">Enter numeric portion of JIRA ticket.  
</t>
        </r>
      </text>
    </comment>
    <comment ref="B77" authorId="0">
      <text>
        <r>
          <rPr>
            <sz val="8"/>
            <color indexed="81"/>
            <rFont val="Tahoma"/>
            <family val="2"/>
          </rPr>
          <t>Test Status: 
RED if any Fail
WHITE if any Not Started
GREEN if any Pass and no Fail &amp; No Not Started</t>
        </r>
      </text>
    </comment>
    <comment ref="E82" authorId="0">
      <text>
        <r>
          <rPr>
            <sz val="8"/>
            <color indexed="81"/>
            <rFont val="Tahoma"/>
            <family val="2"/>
          </rPr>
          <t>Indicate whether results comply with expectations or describe exceptions with sufficient detail  to permit replication.</t>
        </r>
      </text>
    </comment>
    <comment ref="F82" authorId="0">
      <text>
        <r>
          <rPr>
            <sz val="8"/>
            <color indexed="81"/>
            <rFont val="Tahoma"/>
            <family val="2"/>
          </rPr>
          <t>Select from List.  
- Blank
- Pass
- Fail
- Not Started</t>
        </r>
      </text>
    </comment>
    <comment ref="G82" authorId="0">
      <text>
        <r>
          <rPr>
            <sz val="8"/>
            <color indexed="81"/>
            <rFont val="Tahoma"/>
            <family val="2"/>
          </rPr>
          <t>Enter Month / Day.  Year defaults to current year unless entered.</t>
        </r>
      </text>
    </comment>
    <comment ref="H82" authorId="0">
      <text>
        <r>
          <rPr>
            <sz val="8"/>
            <color indexed="81"/>
            <rFont val="Tahoma"/>
            <family val="2"/>
          </rPr>
          <t xml:space="preserve">Enter numeric portion of JIRA ticket.  
</t>
        </r>
      </text>
    </comment>
    <comment ref="I82" authorId="0">
      <text>
        <r>
          <rPr>
            <sz val="8"/>
            <color indexed="81"/>
            <rFont val="Tahoma"/>
            <family val="2"/>
          </rPr>
          <t>Indicate whether results comply with expectations or describe exceptions with sufficient detail  to permit replication.</t>
        </r>
      </text>
    </comment>
    <comment ref="J82" authorId="0">
      <text>
        <r>
          <rPr>
            <sz val="8"/>
            <color indexed="81"/>
            <rFont val="Tahoma"/>
            <family val="2"/>
          </rPr>
          <t>Select from List.  
- Blank
- Pass
- Fail
- Not Started</t>
        </r>
      </text>
    </comment>
    <comment ref="K82" authorId="0">
      <text>
        <r>
          <rPr>
            <sz val="8"/>
            <color indexed="81"/>
            <rFont val="Tahoma"/>
            <family val="2"/>
          </rPr>
          <t>Enter Month / Day.  Year defaults to current year unless entered.</t>
        </r>
      </text>
    </comment>
    <comment ref="L82" authorId="0">
      <text>
        <r>
          <rPr>
            <sz val="8"/>
            <color indexed="81"/>
            <rFont val="Tahoma"/>
            <family val="2"/>
          </rPr>
          <t xml:space="preserve">Enter numeric portion of JIRA ticket.  
</t>
        </r>
      </text>
    </comment>
    <comment ref="M82" authorId="0">
      <text>
        <r>
          <rPr>
            <sz val="8"/>
            <color indexed="81"/>
            <rFont val="Tahoma"/>
            <family val="2"/>
          </rPr>
          <t>Indicate whether results comply with expectations or describe exceptions with sufficient detail  to permit replication.</t>
        </r>
      </text>
    </comment>
    <comment ref="N82" authorId="0">
      <text>
        <r>
          <rPr>
            <sz val="8"/>
            <color indexed="81"/>
            <rFont val="Tahoma"/>
            <family val="2"/>
          </rPr>
          <t>Select from List.  
- Blank
- Pass
- Fail
- Not Started</t>
        </r>
      </text>
    </comment>
    <comment ref="O82" authorId="0">
      <text>
        <r>
          <rPr>
            <sz val="8"/>
            <color indexed="81"/>
            <rFont val="Tahoma"/>
            <family val="2"/>
          </rPr>
          <t>Enter Month / Day.  Year defaults to current year unless entered.</t>
        </r>
      </text>
    </comment>
    <comment ref="P82" authorId="0">
      <text>
        <r>
          <rPr>
            <sz val="8"/>
            <color indexed="81"/>
            <rFont val="Tahoma"/>
            <family val="2"/>
          </rPr>
          <t xml:space="preserve">Enter numeric portion of JIRA ticket.  
</t>
        </r>
      </text>
    </comment>
    <comment ref="Q82" authorId="0">
      <text>
        <r>
          <rPr>
            <sz val="8"/>
            <color indexed="81"/>
            <rFont val="Tahoma"/>
            <family val="2"/>
          </rPr>
          <t>Indicate whether results comply with expectations or describe exceptions with sufficient detail  to permit replication.</t>
        </r>
      </text>
    </comment>
    <comment ref="R82" authorId="0">
      <text>
        <r>
          <rPr>
            <sz val="8"/>
            <color indexed="81"/>
            <rFont val="Tahoma"/>
            <family val="2"/>
          </rPr>
          <t>Select from List.  
- Blank
- Pass
- Fail
- Not Started</t>
        </r>
      </text>
    </comment>
    <comment ref="S82" authorId="0">
      <text>
        <r>
          <rPr>
            <sz val="8"/>
            <color indexed="81"/>
            <rFont val="Tahoma"/>
            <family val="2"/>
          </rPr>
          <t>Enter Month / Day.  Year defaults to current year unless entered.</t>
        </r>
      </text>
    </comment>
    <comment ref="T82"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I7" authorId="0">
      <text>
        <r>
          <rPr>
            <sz val="8"/>
            <color indexed="81"/>
            <rFont val="Tahoma"/>
            <family val="2"/>
          </rPr>
          <t>Indicate whether results comply with expectations or describe exceptions with sufficient detail  to permit replication.</t>
        </r>
      </text>
    </comment>
    <comment ref="J7" authorId="0">
      <text>
        <r>
          <rPr>
            <sz val="8"/>
            <color indexed="81"/>
            <rFont val="Tahoma"/>
            <family val="2"/>
          </rPr>
          <t>Select from List.  
- Blank
- Pass
- Fail
- Not Started</t>
        </r>
      </text>
    </comment>
    <comment ref="K7" authorId="0">
      <text>
        <r>
          <rPr>
            <sz val="8"/>
            <color indexed="81"/>
            <rFont val="Tahoma"/>
            <family val="2"/>
          </rPr>
          <t>Enter Month / Day.  Year defaults to current year unless entered.</t>
        </r>
      </text>
    </comment>
    <comment ref="L7" authorId="0">
      <text>
        <r>
          <rPr>
            <sz val="8"/>
            <color indexed="81"/>
            <rFont val="Tahoma"/>
            <family val="2"/>
          </rPr>
          <t xml:space="preserve">Enter numeric portion of JIRA ticket.  
</t>
        </r>
      </text>
    </comment>
    <comment ref="M7" authorId="0">
      <text>
        <r>
          <rPr>
            <sz val="8"/>
            <color indexed="81"/>
            <rFont val="Tahoma"/>
            <family val="2"/>
          </rPr>
          <t>Indicate whether results comply with expectations or describe exceptions with sufficient detail  to permit replication.</t>
        </r>
      </text>
    </comment>
    <comment ref="N7" authorId="0">
      <text>
        <r>
          <rPr>
            <sz val="8"/>
            <color indexed="81"/>
            <rFont val="Tahoma"/>
            <family val="2"/>
          </rPr>
          <t>Select from List.  
- Blank
- Pass
- Fail
- Not Started</t>
        </r>
      </text>
    </comment>
    <comment ref="O7" authorId="0">
      <text>
        <r>
          <rPr>
            <sz val="8"/>
            <color indexed="81"/>
            <rFont val="Tahoma"/>
            <family val="2"/>
          </rPr>
          <t>Enter Month / Day.  Year defaults to current year unless entered.</t>
        </r>
      </text>
    </comment>
    <comment ref="P7" authorId="0">
      <text>
        <r>
          <rPr>
            <sz val="8"/>
            <color indexed="81"/>
            <rFont val="Tahoma"/>
            <family val="2"/>
          </rPr>
          <t xml:space="preserve">Enter numeric portion of JIRA ticket.  
</t>
        </r>
      </text>
    </comment>
    <comment ref="Q7" authorId="0">
      <text>
        <r>
          <rPr>
            <sz val="8"/>
            <color indexed="81"/>
            <rFont val="Tahoma"/>
            <family val="2"/>
          </rPr>
          <t>Indicate whether results comply with expectations or describe exceptions with sufficient detail  to permit replication.</t>
        </r>
      </text>
    </comment>
    <comment ref="R7" authorId="0">
      <text>
        <r>
          <rPr>
            <sz val="8"/>
            <color indexed="81"/>
            <rFont val="Tahoma"/>
            <family val="2"/>
          </rPr>
          <t>Select from List.  
- Blank
- Pass
- Fail
- Not Started</t>
        </r>
      </text>
    </comment>
    <comment ref="S7" authorId="0">
      <text>
        <r>
          <rPr>
            <sz val="8"/>
            <color indexed="81"/>
            <rFont val="Tahoma"/>
            <family val="2"/>
          </rPr>
          <t>Enter Month / Day.  Year defaults to current year unless entered.</t>
        </r>
      </text>
    </comment>
    <comment ref="T7"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I21" authorId="0">
      <text>
        <r>
          <rPr>
            <sz val="8"/>
            <color indexed="81"/>
            <rFont val="Tahoma"/>
            <family val="2"/>
          </rPr>
          <t>Indicate whether results comply with expectations or describe exceptions with sufficient detail  to permit replication.</t>
        </r>
      </text>
    </comment>
    <comment ref="J21" authorId="0">
      <text>
        <r>
          <rPr>
            <sz val="8"/>
            <color indexed="81"/>
            <rFont val="Tahoma"/>
            <family val="2"/>
          </rPr>
          <t>Select from List.  
- Blank
- Pass
- Fail
- Not Started</t>
        </r>
      </text>
    </comment>
    <comment ref="K21" authorId="0">
      <text>
        <r>
          <rPr>
            <sz val="8"/>
            <color indexed="81"/>
            <rFont val="Tahoma"/>
            <family val="2"/>
          </rPr>
          <t>Enter Month / Day.  Year defaults to current year unless entered.</t>
        </r>
      </text>
    </comment>
    <comment ref="L21" authorId="0">
      <text>
        <r>
          <rPr>
            <sz val="8"/>
            <color indexed="81"/>
            <rFont val="Tahoma"/>
            <family val="2"/>
          </rPr>
          <t xml:space="preserve">Enter numeric portion of JIRA ticket.  
</t>
        </r>
      </text>
    </comment>
    <comment ref="M21" authorId="0">
      <text>
        <r>
          <rPr>
            <sz val="8"/>
            <color indexed="81"/>
            <rFont val="Tahoma"/>
            <family val="2"/>
          </rPr>
          <t>Indicate whether results comply with expectations or describe exceptions with sufficient detail  to permit replication.</t>
        </r>
      </text>
    </comment>
    <comment ref="N21" authorId="0">
      <text>
        <r>
          <rPr>
            <sz val="8"/>
            <color indexed="81"/>
            <rFont val="Tahoma"/>
            <family val="2"/>
          </rPr>
          <t>Select from List.  
- Blank
- Pass
- Fail
- Not Started</t>
        </r>
      </text>
    </comment>
    <comment ref="O21" authorId="0">
      <text>
        <r>
          <rPr>
            <sz val="8"/>
            <color indexed="81"/>
            <rFont val="Tahoma"/>
            <family val="2"/>
          </rPr>
          <t>Enter Month / Day.  Year defaults to current year unless entered.</t>
        </r>
      </text>
    </comment>
    <comment ref="P21" authorId="0">
      <text>
        <r>
          <rPr>
            <sz val="8"/>
            <color indexed="81"/>
            <rFont val="Tahoma"/>
            <family val="2"/>
          </rPr>
          <t xml:space="preserve">Enter numeric portion of JIRA ticket.  
</t>
        </r>
      </text>
    </comment>
    <comment ref="Q21" authorId="0">
      <text>
        <r>
          <rPr>
            <sz val="8"/>
            <color indexed="81"/>
            <rFont val="Tahoma"/>
            <family val="2"/>
          </rPr>
          <t>Indicate whether results comply with expectations or describe exceptions with sufficient detail  to permit replication.</t>
        </r>
      </text>
    </comment>
    <comment ref="R21" authorId="0">
      <text>
        <r>
          <rPr>
            <sz val="8"/>
            <color indexed="81"/>
            <rFont val="Tahoma"/>
            <family val="2"/>
          </rPr>
          <t>Select from List.  
- Blank
- Pass
- Fail
- Not Started</t>
        </r>
      </text>
    </comment>
    <comment ref="S21" authorId="0">
      <text>
        <r>
          <rPr>
            <sz val="8"/>
            <color indexed="81"/>
            <rFont val="Tahoma"/>
            <family val="2"/>
          </rPr>
          <t>Enter Month / Day.  Year defaults to current year unless entered.</t>
        </r>
      </text>
    </comment>
    <comment ref="T21" authorId="0">
      <text>
        <r>
          <rPr>
            <sz val="8"/>
            <color indexed="81"/>
            <rFont val="Tahoma"/>
            <family val="2"/>
          </rPr>
          <t xml:space="preserve">Enter numeric portion of JIRA ticket.  
</t>
        </r>
      </text>
    </comment>
  </commentList>
</comments>
</file>

<file path=xl/comments8.xml><?xml version="1.0" encoding="utf-8"?>
<comments xmlns="http://schemas.openxmlformats.org/spreadsheetml/2006/main">
  <authors>
    <author>Barry Burkinshaw</author>
  </authors>
  <commentList>
    <comment ref="B3"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30" authorId="0">
      <text>
        <r>
          <rPr>
            <sz val="8"/>
            <color indexed="81"/>
            <rFont val="Tahoma"/>
            <family val="2"/>
          </rPr>
          <t>Test Status: 
RED if any Fail
WHITE if any Not Started
GREEN if any Pass and no Fail &amp; No Not Started</t>
        </r>
      </text>
    </comment>
    <comment ref="E34" authorId="0">
      <text>
        <r>
          <rPr>
            <sz val="8"/>
            <color indexed="81"/>
            <rFont val="Tahoma"/>
            <family val="2"/>
          </rPr>
          <t>Indicate whether results comply with expectations or describe exceptions with sufficient detail  to permit replication.</t>
        </r>
      </text>
    </comment>
    <comment ref="F34" authorId="0">
      <text>
        <r>
          <rPr>
            <sz val="8"/>
            <color indexed="81"/>
            <rFont val="Tahoma"/>
            <family val="2"/>
          </rPr>
          <t>Select from List.  
- Blank
- Pass
- Fail
- Not Started</t>
        </r>
      </text>
    </comment>
    <comment ref="G34" authorId="0">
      <text>
        <r>
          <rPr>
            <sz val="8"/>
            <color indexed="81"/>
            <rFont val="Tahoma"/>
            <family val="2"/>
          </rPr>
          <t>Enter Month / Day.  Year defaults to current year unless entered.</t>
        </r>
      </text>
    </comment>
    <comment ref="H34" authorId="0">
      <text>
        <r>
          <rPr>
            <sz val="8"/>
            <color indexed="81"/>
            <rFont val="Tahoma"/>
            <family val="2"/>
          </rPr>
          <t xml:space="preserve">Enter numeric portion of JIRA ticket.  
</t>
        </r>
      </text>
    </comment>
  </commentList>
</comments>
</file>

<file path=xl/comments9.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6" authorId="0">
      <text>
        <r>
          <rPr>
            <sz val="8"/>
            <color indexed="81"/>
            <rFont val="Tahoma"/>
            <family val="2"/>
          </rPr>
          <t>Indicate whether results comply with expectations or describe exceptions with sufficient detail  to permit replication.</t>
        </r>
      </text>
    </comment>
    <comment ref="F6" authorId="0">
      <text>
        <r>
          <rPr>
            <sz val="8"/>
            <color indexed="81"/>
            <rFont val="Tahoma"/>
            <family val="2"/>
          </rPr>
          <t>Select from List.  
- Blank
- Pass
- Fail
- Not Started</t>
        </r>
      </text>
    </comment>
    <comment ref="G6" authorId="0">
      <text>
        <r>
          <rPr>
            <sz val="8"/>
            <color indexed="81"/>
            <rFont val="Tahoma"/>
            <family val="2"/>
          </rPr>
          <t>Enter Month / Day.  Year defaults to current year unless entered.</t>
        </r>
      </text>
    </comment>
    <comment ref="H6" authorId="0">
      <text>
        <r>
          <rPr>
            <sz val="8"/>
            <color indexed="81"/>
            <rFont val="Tahoma"/>
            <family val="2"/>
          </rPr>
          <t xml:space="preserve">Enter numeric portion of JIRA ticket.  
</t>
        </r>
      </text>
    </comment>
    <comment ref="B15" authorId="0">
      <text>
        <r>
          <rPr>
            <sz val="8"/>
            <color indexed="81"/>
            <rFont val="Tahoma"/>
            <family val="2"/>
          </rPr>
          <t>Test Status: 
RED if any Fail
WHITE if any Not Started
GREEN if any Pass and no Fail &amp; No Not Started</t>
        </r>
      </text>
    </comment>
    <comment ref="E19" authorId="0">
      <text>
        <r>
          <rPr>
            <sz val="8"/>
            <color indexed="81"/>
            <rFont val="Tahoma"/>
            <family val="2"/>
          </rPr>
          <t>Indicate whether results comply with expectations or describe exceptions with sufficient detail  to permit replication.</t>
        </r>
      </text>
    </comment>
    <comment ref="F19" authorId="0">
      <text>
        <r>
          <rPr>
            <sz val="8"/>
            <color indexed="81"/>
            <rFont val="Tahoma"/>
            <family val="2"/>
          </rPr>
          <t>Select from List.  
- Blank
- Pass
- Fail
- Not Started</t>
        </r>
      </text>
    </comment>
    <comment ref="G19" authorId="0">
      <text>
        <r>
          <rPr>
            <sz val="8"/>
            <color indexed="81"/>
            <rFont val="Tahoma"/>
            <family val="2"/>
          </rPr>
          <t>Enter Month / Day.  Year defaults to current year unless entered.</t>
        </r>
      </text>
    </comment>
    <comment ref="H19" authorId="0">
      <text>
        <r>
          <rPr>
            <sz val="8"/>
            <color indexed="81"/>
            <rFont val="Tahoma"/>
            <family val="2"/>
          </rPr>
          <t xml:space="preserve">Enter numeric portion of JIRA ticket.  
</t>
        </r>
      </text>
    </comment>
    <comment ref="B28" authorId="0">
      <text>
        <r>
          <rPr>
            <sz val="8"/>
            <color indexed="81"/>
            <rFont val="Tahoma"/>
            <family val="2"/>
          </rPr>
          <t>Test Status: 
RED if any Fail
WHITE if any Not Started
GREEN if any Pass and no Fail &amp; No Not Started</t>
        </r>
      </text>
    </comment>
    <comment ref="E32" authorId="0">
      <text>
        <r>
          <rPr>
            <sz val="8"/>
            <color indexed="81"/>
            <rFont val="Tahoma"/>
            <family val="2"/>
          </rPr>
          <t>Indicate whether results comply with expectations or describe exceptions with sufficient detail  to permit replication.</t>
        </r>
      </text>
    </comment>
    <comment ref="F32" authorId="0">
      <text>
        <r>
          <rPr>
            <sz val="8"/>
            <color indexed="81"/>
            <rFont val="Tahoma"/>
            <family val="2"/>
          </rPr>
          <t>Select from List.  
- Blank
- Pass
- Fail
- Not Started</t>
        </r>
      </text>
    </comment>
    <comment ref="G32" authorId="0">
      <text>
        <r>
          <rPr>
            <sz val="8"/>
            <color indexed="81"/>
            <rFont val="Tahoma"/>
            <family val="2"/>
          </rPr>
          <t>Enter Month / Day.  Year defaults to current year unless entered.</t>
        </r>
      </text>
    </comment>
    <comment ref="H32" authorId="0">
      <text>
        <r>
          <rPr>
            <sz val="8"/>
            <color indexed="81"/>
            <rFont val="Tahoma"/>
            <family val="2"/>
          </rPr>
          <t xml:space="preserve">Enter numeric portion of JIRA ticket.  
</t>
        </r>
      </text>
    </comment>
    <comment ref="B41" authorId="0">
      <text>
        <r>
          <rPr>
            <sz val="8"/>
            <color indexed="81"/>
            <rFont val="Tahoma"/>
            <family val="2"/>
          </rPr>
          <t>Test Status: 
RED if any Fail
WHITE if any Not Started
GREEN if any Pass and no Fail &amp; No Not Started</t>
        </r>
      </text>
    </comment>
    <comment ref="E45" authorId="0">
      <text>
        <r>
          <rPr>
            <sz val="8"/>
            <color indexed="81"/>
            <rFont val="Tahoma"/>
            <family val="2"/>
          </rPr>
          <t>Indicate whether results comply with expectations or describe exceptions with sufficient detail  to permit replication.</t>
        </r>
      </text>
    </comment>
    <comment ref="F45" authorId="0">
      <text>
        <r>
          <rPr>
            <sz val="8"/>
            <color indexed="81"/>
            <rFont val="Tahoma"/>
            <family val="2"/>
          </rPr>
          <t>Select from List.  
- Blank
- Pass
- Fail
- Not Started</t>
        </r>
      </text>
    </comment>
    <comment ref="G45" authorId="0">
      <text>
        <r>
          <rPr>
            <sz val="8"/>
            <color indexed="81"/>
            <rFont val="Tahoma"/>
            <family val="2"/>
          </rPr>
          <t>Enter Month / Day.  Year defaults to current year unless entered.</t>
        </r>
      </text>
    </comment>
    <comment ref="H45"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<sst xmlns="http://schemas.openxmlformats.org/spreadsheetml/2006/main" count="2471" uniqueCount="448">
  <si>
    <t>Test Case #</t>
  </si>
  <si>
    <t>Test Case Name:</t>
  </si>
  <si>
    <t>Use Case #</t>
  </si>
  <si>
    <t>Preconditions:</t>
  </si>
  <si>
    <t>Notes:</t>
  </si>
  <si>
    <t>Step #</t>
  </si>
  <si>
    <t>User Input</t>
  </si>
  <si>
    <t>Expected Results</t>
  </si>
  <si>
    <t>Actual Results / Comments</t>
  </si>
  <si>
    <t>Pass/Fail</t>
  </si>
  <si>
    <t>Date Executed</t>
  </si>
  <si>
    <t>JIRA #</t>
  </si>
  <si>
    <t>Not Started</t>
  </si>
  <si>
    <t>Test Case Title:</t>
  </si>
  <si>
    <t>Tab</t>
  </si>
  <si>
    <t>Test Case Name</t>
  </si>
  <si>
    <t>Status</t>
  </si>
  <si>
    <t>Date</t>
  </si>
  <si>
    <t>Name of Tester</t>
  </si>
  <si>
    <t>Number</t>
  </si>
  <si>
    <t>Percent</t>
  </si>
  <si>
    <t>Total Test Cases</t>
  </si>
  <si>
    <t>Passed</t>
  </si>
  <si>
    <t>Failed</t>
  </si>
  <si>
    <t>Remaining to Test</t>
  </si>
  <si>
    <t>Cart Detail - Verify Name / Description change and links work as expected.</t>
  </si>
  <si>
    <t>Verify Replacement Item link and modal</t>
  </si>
  <si>
    <t>Verify Update Cart Button</t>
  </si>
  <si>
    <t>Verify Copy Cart Button</t>
  </si>
  <si>
    <t>Verify Quick Add Button</t>
  </si>
  <si>
    <t>Verify Continue Shopping Button</t>
  </si>
  <si>
    <t>Verify Checkout Button</t>
  </si>
  <si>
    <t>Cart Detail - verify the content of the specific fields (display vs entry)</t>
  </si>
  <si>
    <t>Item Description (short and long)</t>
  </si>
  <si>
    <t>Requested Quantity (change)</t>
  </si>
  <si>
    <t>Requested Unit of Measure (change)</t>
  </si>
  <si>
    <t>Pricing (per UOM and extended price)</t>
  </si>
  <si>
    <t>Pricing (Bracket pricing)</t>
  </si>
  <si>
    <t>Item numbers (correct brand, legacy item #, MFG# and Customer # if applicable)</t>
  </si>
  <si>
    <t>Special instructions</t>
  </si>
  <si>
    <t>Messages</t>
  </si>
  <si>
    <t>Quick Add</t>
  </si>
  <si>
    <t>Quantity and UOM are changed.</t>
  </si>
  <si>
    <t>The Customer defined fields are changed.</t>
  </si>
  <si>
    <t>Verify that all the items are added to your cart with the correct information.</t>
  </si>
  <si>
    <t>End of Test</t>
  </si>
  <si>
    <t xml:space="preserve">An existing cart has been selected or a new cart created.
</t>
  </si>
  <si>
    <t>Order Management -Cart Detail Screen &amp; Quick Add</t>
  </si>
  <si>
    <t xml:space="preserve"> </t>
  </si>
  <si>
    <t>Pass</t>
  </si>
  <si>
    <t>Fail</t>
  </si>
  <si>
    <t>Cart Detail - Verify the Customer Item appears if available and is correct.</t>
  </si>
  <si>
    <t>Special Instructions</t>
  </si>
  <si>
    <t>Scripts exeuted for the specified browser type</t>
  </si>
  <si>
    <t>Executed</t>
  </si>
  <si>
    <t>Pass/Fail based on if there were any issues.</t>
  </si>
  <si>
    <t>BROWSERS</t>
  </si>
  <si>
    <t>Brands</t>
  </si>
  <si>
    <t>Execute all Cart Detail scripts for Browser type IE8</t>
  </si>
  <si>
    <t>Execute all Cart Detail scripts for Browser type Firefox</t>
  </si>
  <si>
    <t>Execute all Cart Detail scripts for Browser type Safari</t>
  </si>
  <si>
    <t>Each type of description takes the user to the Item Detail page.
Click the browser back-button to return to the Cart page.</t>
  </si>
  <si>
    <t>In the Replacement Item modal, click on the (x) in the upper right hand corner.</t>
  </si>
  <si>
    <r>
      <t xml:space="preserve">Change the quantity on more than one item in the shopping cart and click "Update Cart" at the </t>
    </r>
    <r>
      <rPr>
        <u/>
        <sz val="10"/>
        <color rgb="FFFF0000"/>
        <rFont val="Arial"/>
        <family val="2"/>
      </rPr>
      <t>top</t>
    </r>
    <r>
      <rPr>
        <sz val="10"/>
        <color theme="1"/>
        <rFont val="Arial"/>
        <family val="2"/>
      </rPr>
      <t xml:space="preserve"> of the page.</t>
    </r>
  </si>
  <si>
    <r>
      <t xml:space="preserve">Change the quantity on more than one item in the shopping cart and click "Update Cart" at the </t>
    </r>
    <r>
      <rPr>
        <u/>
        <sz val="10"/>
        <color rgb="FFFF0000"/>
        <rFont val="Arial"/>
        <family val="2"/>
      </rPr>
      <t>bottom</t>
    </r>
    <r>
      <rPr>
        <sz val="10"/>
        <color theme="1"/>
        <rFont val="Arial"/>
        <family val="2"/>
      </rPr>
      <t xml:space="preserve"> of the page.</t>
    </r>
  </si>
  <si>
    <t>The line will be updated and you will remain on the Cart Detail page.</t>
  </si>
  <si>
    <t>The lines will be updated and you will remain on the Cart Detail page.</t>
  </si>
  <si>
    <t>User is returned to the Cart Detail page - valdiate there are no changes to the original Cart.</t>
  </si>
  <si>
    <r>
      <rPr>
        <sz val="10"/>
        <color theme="1"/>
        <rFont val="Arial"/>
        <family val="2"/>
      </rPr>
      <t xml:space="preserve">A new Cart opens displaying the Cart name and description entered in the Copy Cart modal. 
</t>
    </r>
    <r>
      <rPr>
        <i/>
        <sz val="10"/>
        <color theme="1"/>
        <rFont val="Arial"/>
        <family val="2"/>
      </rPr>
      <t/>
    </r>
  </si>
  <si>
    <t>Click on the "Copy Cart" button, the Copy Cart modal will display, give the new cart a name and optional description then click Cancel.</t>
  </si>
  <si>
    <t>User is redirected to the main Catalog page.</t>
  </si>
  <si>
    <t>From the Cart Detail page, click on the "Delete Cart" button</t>
  </si>
  <si>
    <t>The Delete Cart modal appears. Click on the "No" button and the User is returned to the Cart.</t>
  </si>
  <si>
    <t>From the Cart Detail page, click on the "Delete Cart" button.</t>
  </si>
  <si>
    <t>The Delete Cart modal appears. Click on the "X" button in the upper right-hand corner and the User is returned to the Cart.</t>
  </si>
  <si>
    <t>The Delete Cart modal appears. Click on the "Yes" button and the User is redirected to the List of Shopping Carts</t>
  </si>
  <si>
    <t>Change the quantity on an item in the Cart and click update Cart.</t>
  </si>
  <si>
    <t>Change the quantity on multiple items in the cart and click update cart.</t>
  </si>
  <si>
    <t>Change the quantity and UOM on item in the cart and click update cart.</t>
  </si>
  <si>
    <t>Updated quantity populates in Cart (also verify the extended line price and order totals).</t>
  </si>
  <si>
    <t>Updated quantity populates in Cart (also verify the extended line price and order totals) and UOM should change on the availability.</t>
  </si>
  <si>
    <t>Updated quantities populate in Cart (also verify the extended line price and order totals).</t>
  </si>
  <si>
    <t>Updated quantities populate in Cart (also verify the extended line price and order totals) and UOM should change on the availability.</t>
  </si>
  <si>
    <t>Change the quantity and UOM's on multiple items in the cart and click update cart.</t>
  </si>
  <si>
    <t>Verify the pricing that populates is valid for the various units of measure.</t>
  </si>
  <si>
    <t>All the different UOMs appear - in the correct sequence - and the extended price and order totals are correct.</t>
  </si>
  <si>
    <t>Change the quantity and click update cart.</t>
  </si>
  <si>
    <t>Bracket price is accurate for item and quantity ordered.</t>
  </si>
  <si>
    <t>Verify that the bracket price changed and is accurate for item and quantity ordered.</t>
  </si>
  <si>
    <t>Make sure that the availability is accurate - compare with legacy system.</t>
  </si>
  <si>
    <t>Cart Detail - Look at items and validate that the correct brand name appears.</t>
  </si>
  <si>
    <t>Cart Detail - Verify the Mfg # appears and is correct.</t>
  </si>
  <si>
    <t>Cart Detail - Special Instructions.</t>
  </si>
  <si>
    <t>Cart Detail is displayed.</t>
  </si>
  <si>
    <t>Quick Add box opens.</t>
  </si>
  <si>
    <t>Quantity is changed.</t>
  </si>
  <si>
    <t>User is able to enter or paste information into the data field.</t>
  </si>
  <si>
    <t>Copy and Paste modal is closed and user returns to the Quick Add box.</t>
  </si>
  <si>
    <t xml:space="preserve">The Quick Add box opens. </t>
  </si>
  <si>
    <t>Steps in Script</t>
  </si>
  <si>
    <t xml:space="preserve">Execute all scripts for Brand - xpedx </t>
  </si>
  <si>
    <t>Execute all scripts for Brand - Saalfeld (might not be included in QA)</t>
  </si>
  <si>
    <t>Execute all scripts for Brand - Bulkley Dunton (might not be included in QA)</t>
  </si>
  <si>
    <t>Execute all scripts for Brand - Canada Stores (might not be included in QA)</t>
  </si>
  <si>
    <t>Execute all scripts for Brand - xpedx 
https://stg.xpedx.com/order</t>
  </si>
  <si>
    <t>Execute all scripts for Brand - Saalfeld
https://stg.saalfeldredistribution.com/order</t>
  </si>
  <si>
    <r>
      <t>Execute all scripts for Brand -</t>
    </r>
    <r>
      <rPr>
        <b/>
        <i/>
        <sz val="10"/>
        <rFont val="Arial"/>
        <family val="2"/>
      </rPr>
      <t xml:space="preserve"> </t>
    </r>
    <r>
      <rPr>
        <b/>
        <sz val="10"/>
        <rFont val="Arial"/>
        <family val="2"/>
      </rPr>
      <t>Bulkley Dunton  
https://stg.bulkleydunton.com/order</t>
    </r>
  </si>
  <si>
    <t>Execute all scripts for Brand - Canada Stores
https://stg.xpedx.ca/order</t>
  </si>
  <si>
    <t>Use this example on All Scripts</t>
  </si>
  <si>
    <t>EXAMPLE TAB</t>
  </si>
  <si>
    <t>Instructions:</t>
  </si>
  <si>
    <r>
      <rPr>
        <b/>
        <i/>
        <sz val="12"/>
        <rFont val="Arial"/>
        <family val="2"/>
      </rPr>
      <t xml:space="preserve">Indicate the Brand and Browser used for each test / each storefront.  </t>
    </r>
    <r>
      <rPr>
        <b/>
        <i/>
        <sz val="12"/>
        <color rgb="FFFF0000"/>
        <rFont val="Arial"/>
        <family val="2"/>
      </rPr>
      <t xml:space="preserve">
Show the User/Password, Customer Acct, Ship-To, item #, quantity, and UOM - along with any other pertinent information needed for replication of issues. </t>
    </r>
    <r>
      <rPr>
        <i/>
        <sz val="12"/>
        <color rgb="FFFF0000"/>
        <rFont val="Arial"/>
        <family val="2"/>
      </rPr>
      <t xml:space="preserve">
</t>
    </r>
    <r>
      <rPr>
        <b/>
        <i/>
        <sz val="12"/>
        <rFont val="Arial"/>
        <family val="2"/>
      </rPr>
      <t>Record results for other storefronts to the right under the headings.</t>
    </r>
  </si>
  <si>
    <t>xpedx.com</t>
  </si>
  <si>
    <t>Saalfeld</t>
  </si>
  <si>
    <t>Bulkley Dunton</t>
  </si>
  <si>
    <t>xpedx.ca</t>
  </si>
  <si>
    <t>Hover over the mini cart information field (number of items and total) in  the upper right corner of screen</t>
  </si>
  <si>
    <t>The "Mini Cart" modal displays</t>
  </si>
  <si>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t>
    </r>
  </si>
  <si>
    <t>08/22/11 - dh</t>
  </si>
  <si>
    <t>Change Qty on one item in the Mini Cart (whole number only - no commas or decimals) and click "Update Cart"</t>
  </si>
  <si>
    <t>Verify the quantity has been updated in the mini cart and in the mini cart information field 
Example:  &lt;Cart Icon&gt;  2 Items USD $555.30</t>
  </si>
  <si>
    <r>
      <rPr>
        <b/>
        <sz val="10"/>
        <color theme="1"/>
        <rFont val="Arial"/>
        <family val="2"/>
      </rPr>
      <t>Browser: I.E.8 (8/21/11-dh)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</si>
  <si>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08/25/11 - dh</t>
  </si>
  <si>
    <t xml:space="preserve">JIRA 9000
</t>
  </si>
  <si>
    <t>Change Qty on one item in the Mini Cart using a decimal (example - 500.1) and click "Update Cart"</t>
  </si>
  <si>
    <r>
      <rPr>
        <b/>
        <sz val="10"/>
        <color theme="1"/>
        <rFont val="Arial"/>
        <family val="2"/>
      </rPr>
      <t>Browser: I.E.8 (8/22/11-dh)</t>
    </r>
    <r>
      <rPr>
        <sz val="10"/>
        <color theme="1"/>
        <rFont val="Arial"/>
        <family val="2"/>
      </rPr>
      <t xml:space="preserve">
User:rpc001 / Password1
Acct #: 6800068-000001
Item #(s) 2002562 - 2 Carton
              2001015 - 5000 Sheets
</t>
    </r>
    <r>
      <rPr>
        <b/>
        <sz val="10"/>
        <color theme="1"/>
        <rFont val="Arial"/>
        <family val="2"/>
      </rPr>
      <t>Passed: Results as Expected</t>
    </r>
    <r>
      <rPr>
        <sz val="10"/>
        <color theme="1"/>
        <rFont val="Arial"/>
        <family val="2"/>
      </rPr>
      <t xml:space="preserve">
-------------------------------------------
</t>
    </r>
    <r>
      <rPr>
        <b/>
        <sz val="10"/>
        <color theme="1"/>
        <rFont val="Arial"/>
        <family val="2"/>
      </rPr>
      <t>Browser: Firefox (8/25/11-dh)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has been requested.
--------------------------------------------
</t>
    </r>
    <r>
      <rPr>
        <b/>
        <sz val="10"/>
        <color theme="1"/>
        <rFont val="Arial"/>
        <family val="2"/>
      </rPr>
      <t>Browser: Safari (8/30/11-dh)</t>
    </r>
    <r>
      <rPr>
        <sz val="10"/>
        <color theme="1"/>
        <rFont val="Arial"/>
        <family val="2"/>
      </rPr>
      <t xml:space="preserve">
User:rpc001 / Password1
Acct #: 6800068-000001
Item #(s) 2002562 - 2 Carton
</t>
    </r>
    <r>
      <rPr>
        <b/>
        <sz val="10"/>
        <color theme="1"/>
        <rFont val="Arial"/>
        <family val="2"/>
      </rPr>
      <t>FAILED</t>
    </r>
    <r>
      <rPr>
        <sz val="10"/>
        <color theme="1"/>
        <rFont val="Arial"/>
        <family val="2"/>
      </rPr>
      <t xml:space="preserve"> - provide detail of the failure and note if a JIRA process has started.</t>
    </r>
  </si>
  <si>
    <t>08/30/11 - dh</t>
  </si>
  <si>
    <t>JIRA 9001</t>
  </si>
  <si>
    <r>
      <t xml:space="preserve">An Alert pop-up message will display indicating the User must key a valid numeric value
</t>
    </r>
    <r>
      <rPr>
        <strike/>
        <sz val="10"/>
        <color rgb="FFFF0000"/>
        <rFont val="Arial"/>
        <family val="2"/>
      </rPr>
      <t xml:space="preserve">
</t>
    </r>
    <r>
      <rPr>
        <strike/>
        <sz val="10"/>
        <rFont val="Arial"/>
        <family val="2"/>
      </rPr>
      <t>Example:</t>
    </r>
    <r>
      <rPr>
        <strike/>
        <sz val="10"/>
        <color rgb="FFFF0000"/>
        <rFont val="Arial"/>
        <family val="2"/>
      </rPr>
      <t xml:space="preserve"> Please enter a numeric value without a comma or decimal.</t>
    </r>
  </si>
  <si>
    <r>
      <t>Add an</t>
    </r>
    <r>
      <rPr>
        <sz val="10"/>
        <rFont val="Arial"/>
        <family val="2"/>
      </rPr>
      <t xml:space="preserve"> </t>
    </r>
    <r>
      <rPr>
        <b/>
        <sz val="10"/>
        <color rgb="FF0000FF"/>
        <rFont val="Arial"/>
        <family val="2"/>
      </rPr>
      <t>Individual Item</t>
    </r>
    <r>
      <rPr>
        <b/>
        <sz val="10"/>
        <rFont val="Arial"/>
        <family val="2"/>
      </rPr>
      <t xml:space="preserve"> to a Cart from a My Items List </t>
    </r>
  </si>
  <si>
    <t>Navigate to a MIL page and select an existing list.</t>
  </si>
  <si>
    <t>A message appears showing the item is being added to the cart.</t>
  </si>
  <si>
    <r>
      <t xml:space="preserve">Add </t>
    </r>
    <r>
      <rPr>
        <b/>
        <sz val="10"/>
        <color rgb="FF0000FF"/>
        <rFont val="Arial"/>
        <family val="2"/>
      </rPr>
      <t>Multiple Items</t>
    </r>
    <r>
      <rPr>
        <b/>
        <sz val="10"/>
        <rFont val="Arial"/>
        <family val="2"/>
      </rPr>
      <t xml:space="preserve"> to a Cart from a My Items List</t>
    </r>
  </si>
  <si>
    <t xml:space="preserve">Add to Cart from Catalog List Page - Full View </t>
  </si>
  <si>
    <t>A message appears showing the item is being added to the cart</t>
  </si>
  <si>
    <t xml:space="preserve">Add to Cart from Catalog List Page - Condensed View </t>
  </si>
  <si>
    <t xml:space="preserve">Add to Cart from Catalog List Page - Mini View </t>
  </si>
  <si>
    <t xml:space="preserve">Add to Cart from Catalog List Page - Paper Grid View </t>
  </si>
  <si>
    <r>
      <t>Navigate to the Catalog List Page -</t>
    </r>
    <r>
      <rPr>
        <sz val="10"/>
        <color rgb="FF0000FF"/>
        <rFont val="Arial"/>
        <family val="2"/>
      </rPr>
      <t xml:space="preserve"> </t>
    </r>
    <r>
      <rPr>
        <b/>
        <sz val="10"/>
        <color rgb="FF0000FF"/>
        <rFont val="Arial"/>
        <family val="2"/>
      </rPr>
      <t>Paper Grid View</t>
    </r>
    <r>
      <rPr>
        <b/>
        <sz val="10"/>
        <color theme="1"/>
        <rFont val="Arial"/>
        <family val="2"/>
      </rPr>
      <t xml:space="preserve"> </t>
    </r>
    <r>
      <rPr>
        <sz val="10"/>
        <color theme="1"/>
        <rFont val="Arial"/>
        <family val="2"/>
      </rPr>
      <t xml:space="preserve">and confirm the User cannot Add to Cart from this page.
</t>
    </r>
  </si>
  <si>
    <t>No Qty field or 'Add to Cart' button is displayed in this view</t>
  </si>
  <si>
    <t xml:space="preserve">Add to Cart from the Catalog Item Detail Page </t>
  </si>
  <si>
    <t xml:space="preserve">Add an Individual Item to a Cart from a My Items List </t>
  </si>
  <si>
    <t>Add Multiple Items to a Cart from a My Items List</t>
  </si>
  <si>
    <t>Delete an Individual Item from a Cart</t>
  </si>
  <si>
    <t>JIRA reviewed when finalizing this script:</t>
  </si>
  <si>
    <t>Scripts executed for the specified Brand</t>
  </si>
  <si>
    <t>Scripts executed for the specified browser type</t>
  </si>
  <si>
    <t xml:space="preserve">Dropdown opens and displays the [change] ship-to link, and an 'x' in the upper right-hand corner to close the dropdown, the Ship-To name, the MAX account # w/Ship-To suffix, Local ID, the address, city, sate, zip, and country.
Example:
Shopping for : [Change]                                   [x]
RAFF PRINTING CO (60-0006800068-000200)
Local ID:
2201 MARY STREET
FSC SFI PEFC COC 987656
PITTSBURGH, PA 15203 US </t>
  </si>
  <si>
    <t>2345 - removed Mfg # from Quick Add drop-down</t>
  </si>
  <si>
    <t>2263 - Total Adjustments modal for Cart, Checkout, Order Detail, Web Conf Detail</t>
  </si>
  <si>
    <t>2241 - no impact</t>
  </si>
  <si>
    <t>2201 - no impact</t>
  </si>
  <si>
    <t>2174 - no impact</t>
  </si>
  <si>
    <t>2150 - addresses how lines are deleted</t>
  </si>
  <si>
    <t>1601 - addresses the Replacement Item modal in Cart, plus Qty 1 &amp; base Uom</t>
  </si>
  <si>
    <t>TC1</t>
  </si>
  <si>
    <t>TC2</t>
  </si>
  <si>
    <t>TC3</t>
  </si>
  <si>
    <t>TC4</t>
  </si>
  <si>
    <t>TC5</t>
  </si>
  <si>
    <t>TC6</t>
  </si>
  <si>
    <t>TC7</t>
  </si>
  <si>
    <t xml:space="preserve">Execute Script tab TC1 </t>
  </si>
  <si>
    <t>Execute Script tab TC2</t>
  </si>
  <si>
    <t>Execute Script tab TC3</t>
  </si>
  <si>
    <t>Execute Script tab TC4</t>
  </si>
  <si>
    <t>Execute Script tab TC5</t>
  </si>
  <si>
    <t>Execute Script tab TC1 for browser IE8</t>
  </si>
  <si>
    <t>Execute Script tab TC2 for browser IE8</t>
  </si>
  <si>
    <t>Execute Script tab TC3 for browser IE8</t>
  </si>
  <si>
    <t>Execute Script tab TC4 for browser IE8</t>
  </si>
  <si>
    <t>Execute Script tab TC5 for browser IE8</t>
  </si>
  <si>
    <t>Execute Script tab TC1 for browser Firefox</t>
  </si>
  <si>
    <t>Execute Script tab TC2 for browser Firefox</t>
  </si>
  <si>
    <t>Execute Script tab TC3 for browser Firefox</t>
  </si>
  <si>
    <t>Execute Script tab TC4 for browser Firefox</t>
  </si>
  <si>
    <t>Execute Script tab TC5 for browser Firefox</t>
  </si>
  <si>
    <t>Execute Script tab TC1 for browser Safari</t>
  </si>
  <si>
    <t>Execute Script tab TC2 for browser Safari</t>
  </si>
  <si>
    <t>Execute Script tab TC3 for browser Safari</t>
  </si>
  <si>
    <t>Execute Script tab TC4 for browser Safari</t>
  </si>
  <si>
    <t>Execute Script tab TC5 for browser Safari</t>
  </si>
  <si>
    <t>Modal closes with no changes made.</t>
  </si>
  <si>
    <t>Click the down arrow to the left of 'Sign Out' at top (right) of page (above the Mini Cart Information Field).</t>
  </si>
  <si>
    <t>Click Print Page link.</t>
  </si>
  <si>
    <t>System Print window opens - cancel print to exit.</t>
  </si>
  <si>
    <t>Click on Long/Short Description link.</t>
  </si>
  <si>
    <r>
      <rPr>
        <b/>
        <i/>
        <sz val="10"/>
        <color rgb="FF1508B8"/>
        <rFont val="Arial"/>
        <family val="2"/>
      </rPr>
      <t>Indicate the Brand and Browser used for each test / each storefront.  Show the User/Password, Customer Acct, Ship-To, item #, quantity, and UOM - along with any other pertinent information needed for replication of issues.</t>
    </r>
    <r>
      <rPr>
        <b/>
        <i/>
        <sz val="10"/>
        <color rgb="FFFF0000"/>
        <rFont val="Arial"/>
        <family val="2"/>
      </rPr>
      <t xml:space="preserve"> </t>
    </r>
    <r>
      <rPr>
        <b/>
        <i/>
        <u/>
        <sz val="10"/>
        <color rgb="FFFF0000"/>
        <rFont val="Arial"/>
        <family val="2"/>
      </rPr>
      <t>See Examples before filling in the columns with your results.</t>
    </r>
    <r>
      <rPr>
        <b/>
        <i/>
        <sz val="10"/>
        <color rgb="FFFF0000"/>
        <rFont val="Arial"/>
        <family val="2"/>
      </rPr>
      <t xml:space="preserve"> </t>
    </r>
    <r>
      <rPr>
        <b/>
        <i/>
        <sz val="10"/>
        <rFont val="Arial"/>
        <family val="2"/>
      </rPr>
      <t>Record results for other storefronts to the right under the headings.</t>
    </r>
  </si>
  <si>
    <r>
      <t xml:space="preserve">The Change Ship-To modal opens - Click the 'Cancel' button to exit.
</t>
    </r>
    <r>
      <rPr>
        <b/>
        <i/>
        <sz val="10"/>
        <color theme="5" tint="-0.249977111117893"/>
        <rFont val="Arial"/>
        <family val="2"/>
      </rPr>
      <t>Note: All other 'Change Ship-To' functionality is covered in the Change Ship-To test script.</t>
    </r>
  </si>
  <si>
    <r>
      <t xml:space="preserve">The Change Ship-To modal opens
Click the 'Cancel' button to exit.
</t>
    </r>
    <r>
      <rPr>
        <b/>
        <i/>
        <sz val="10"/>
        <color theme="5" tint="-0.249977111117893"/>
        <rFont val="Arial"/>
        <family val="2"/>
      </rPr>
      <t>Note: All other 'Change Ship-To' functionality is covered in the Change Ship-To test script.</t>
    </r>
  </si>
  <si>
    <t>The Replacement Item modal opens.</t>
  </si>
  <si>
    <t>Re-open the modal and click on the Cancel button.</t>
  </si>
  <si>
    <t>Re-open the modal and select the item (check the box) and click on the Add button.</t>
  </si>
  <si>
    <r>
      <t xml:space="preserve">Select the item (check the box) and click on the Add button.
</t>
    </r>
    <r>
      <rPr>
        <b/>
        <i/>
        <sz val="10"/>
        <color theme="1"/>
        <rFont val="Arial"/>
        <family val="2"/>
      </rPr>
      <t>Note: Adding a replacement item to the cart does not remove the original item from the cart.</t>
    </r>
  </si>
  <si>
    <r>
      <t xml:space="preserve">Click on the Replacement Item link again, select the item (check the box) and click on the Replace button.
</t>
    </r>
    <r>
      <rPr>
        <b/>
        <i/>
        <sz val="10"/>
        <color theme="1"/>
        <rFont val="Arial"/>
        <family val="2"/>
      </rPr>
      <t>Note: The original item is removed from the cart.</t>
    </r>
  </si>
  <si>
    <r>
      <t xml:space="preserve">Item is added to the current cart and all fields (long/short description, item #, etc.) should display correctly. Pricing could be different on the replacement item.
</t>
    </r>
    <r>
      <rPr>
        <i/>
        <sz val="10"/>
        <color rgb="FF0000FF"/>
        <rFont val="Arial"/>
        <family val="2"/>
      </rPr>
      <t xml:space="preserve">Note: Qty of 1 with the MAX default UOM is added to the cart. User </t>
    </r>
    <r>
      <rPr>
        <b/>
        <i/>
        <u/>
        <sz val="10"/>
        <color rgb="FFFF0000"/>
        <rFont val="Arial"/>
        <family val="2"/>
      </rPr>
      <t>MUST</t>
    </r>
    <r>
      <rPr>
        <b/>
        <i/>
        <sz val="10"/>
        <color rgb="FFFF0000"/>
        <rFont val="Arial"/>
        <family val="2"/>
      </rPr>
      <t xml:space="preserve"> </t>
    </r>
    <r>
      <rPr>
        <i/>
        <sz val="10"/>
        <color rgb="FF0000FF"/>
        <rFont val="Arial"/>
        <family val="2"/>
      </rPr>
      <t>edit the Qty/UOM if needed, then clicks the 'Update Cart' button to trigger the change.</t>
    </r>
  </si>
  <si>
    <t>Verify Delete Cart Button</t>
  </si>
  <si>
    <t>Click on the "Copy Cart" button, the Copy Cart modal will display, give the new cart a name and optional description then click (X) in the top right corner of the modal.</t>
  </si>
  <si>
    <t>2191 - no impact</t>
  </si>
  <si>
    <t xml:space="preserve">User is logged in and can navigate to an Item Detail page. </t>
  </si>
  <si>
    <r>
      <t xml:space="preserve">Change the quantity on an item that has a known order multiple to something other than the order multiple and click update cart.
</t>
    </r>
    <r>
      <rPr>
        <sz val="10"/>
        <color rgb="FF0000FF"/>
        <rFont val="Arial"/>
        <family val="2"/>
      </rPr>
      <t>Example:
Order Multiple is 500, Tester keys 600.</t>
    </r>
    <r>
      <rPr>
        <sz val="10"/>
        <color theme="1"/>
        <rFont val="Arial"/>
        <family val="2"/>
      </rPr>
      <t xml:space="preserve">
</t>
    </r>
  </si>
  <si>
    <r>
      <rPr>
        <sz val="10"/>
        <color theme="1"/>
        <rFont val="Arial"/>
        <family val="2"/>
      </rPr>
      <t>An error message appears below availability info in cart:</t>
    </r>
    <r>
      <rPr>
        <b/>
        <sz val="10"/>
        <color theme="1"/>
        <rFont val="Arial"/>
        <family val="2"/>
      </rPr>
      <t xml:space="preserve">
"</t>
    </r>
    <r>
      <rPr>
        <b/>
        <sz val="10"/>
        <color rgb="FFFF0000"/>
        <rFont val="Arial"/>
        <family val="2"/>
      </rPr>
      <t>Order Quantity must be a multiple of XXX.</t>
    </r>
    <r>
      <rPr>
        <b/>
        <sz val="10"/>
        <rFont val="Arial"/>
        <family val="2"/>
      </rPr>
      <t>"</t>
    </r>
  </si>
  <si>
    <t>Change the text in the special instructions box and click the 'Update Cart' button.</t>
  </si>
  <si>
    <t xml:space="preserve">It will be necessary to add an item that has a replacement to the Cart.
</t>
  </si>
  <si>
    <t>Message for Replacement items.</t>
  </si>
  <si>
    <t>Message for Mill items.</t>
  </si>
  <si>
    <t>Message for last modified by name/date.</t>
  </si>
  <si>
    <r>
      <t xml:space="preserve">Message displays as expected above the page footer links (Home, About Us, Contact Us, etc.).
This message appears in </t>
    </r>
    <r>
      <rPr>
        <u/>
        <sz val="10"/>
        <color theme="1"/>
        <rFont val="Arial"/>
        <family val="2"/>
      </rPr>
      <t>black lettering</t>
    </r>
    <r>
      <rPr>
        <sz val="10"/>
        <color theme="1"/>
        <rFont val="Arial"/>
        <family val="2"/>
      </rPr>
      <t>:
"</t>
    </r>
    <r>
      <rPr>
        <b/>
        <sz val="10"/>
        <rFont val="Arial"/>
        <family val="2"/>
      </rPr>
      <t>Last modified by &lt;User First Name&gt; &lt;User Last Name&gt; on &lt;Date&gt;</t>
    </r>
    <r>
      <rPr>
        <sz val="10"/>
        <rFont val="Arial"/>
        <family val="2"/>
      </rPr>
      <t>.</t>
    </r>
    <r>
      <rPr>
        <sz val="10"/>
        <color theme="1"/>
        <rFont val="Arial"/>
        <family val="2"/>
      </rPr>
      <t>"</t>
    </r>
  </si>
  <si>
    <t>Click on the information link.</t>
  </si>
  <si>
    <r>
      <t xml:space="preserve">Create a new cart or open an existing cart and add an item that has a replacement.
</t>
    </r>
    <r>
      <rPr>
        <b/>
        <i/>
        <sz val="10"/>
        <color rgb="FF0000FF"/>
        <rFont val="Arial"/>
        <family val="2"/>
      </rPr>
      <t>Example: 2002092 has been replaced with 5068195 - User bps001 has entitlement for both items. The "Tester" may substitute any item that the Customer has entitlement to.  MAX BIMs can help identify items with replacements.  If a customer does not have entitlement to a replacement item - please raise the issue with the Web Apps Team.</t>
    </r>
  </si>
  <si>
    <r>
      <t>The selected item is added to the cart.  Message displays as expected below the xpedx Item # (if Mfg. or Customer Item is flagged to display for the user, then the message will display below one of those).
This message appears in Red and is followed by a gray information icon:
"</t>
    </r>
    <r>
      <rPr>
        <b/>
        <sz val="10"/>
        <color rgb="FFFF0000"/>
        <rFont val="Arial"/>
        <family val="2"/>
      </rPr>
      <t>This item has been replaced.</t>
    </r>
    <r>
      <rPr>
        <b/>
        <sz val="10"/>
        <color theme="1" tint="0.499984740745262"/>
        <rFont val="Arial"/>
        <family val="2"/>
      </rPr>
      <t xml:space="preserve"> </t>
    </r>
    <r>
      <rPr>
        <b/>
        <sz val="10"/>
        <color theme="1" tint="0.34998626667073579"/>
        <rFont val="Arial"/>
        <family val="2"/>
      </rPr>
      <t>(i)</t>
    </r>
    <r>
      <rPr>
        <b/>
        <sz val="10"/>
        <color rgb="FFFF0000"/>
        <rFont val="Arial"/>
        <family val="2"/>
      </rPr>
      <t>"</t>
    </r>
    <r>
      <rPr>
        <b/>
        <sz val="10"/>
        <rFont val="Arial"/>
        <family val="2"/>
      </rPr>
      <t xml:space="preserve">
</t>
    </r>
    <r>
      <rPr>
        <sz val="10"/>
        <color theme="1"/>
        <rFont val="Arial"/>
        <family val="2"/>
      </rPr>
      <t xml:space="preserve">
</t>
    </r>
    <r>
      <rPr>
        <b/>
        <i/>
        <sz val="10"/>
        <color theme="5" tint="-0.499984740745262"/>
        <rFont val="Arial"/>
        <family val="2"/>
      </rPr>
      <t>Note: The information icon is a link to open the Replacement Item modal.</t>
    </r>
  </si>
  <si>
    <t>Cart page re-displays and reflects the changes made in the customer defined fields.</t>
  </si>
  <si>
    <t>Click on the Shopping for: [change] link.</t>
  </si>
  <si>
    <t>From the Cart Detail page, click on the "Delete Cart" button - only displayed in the lower left corner of the page.</t>
  </si>
  <si>
    <t>From the Cart Detail page, click on the "Checkout" button - only displayed on the lower right corner of the page.</t>
  </si>
  <si>
    <t>From the Cart Detail page, click on the "Continue Shopping" button - only displayed in lower right corner next to the 'Checkout' button.</t>
  </si>
  <si>
    <r>
      <t xml:space="preserve">Item replaces the original item in the current cart and all fields (long/short description, item #, etc.) should display correctly. Pricing could be different on the replacement item.
</t>
    </r>
    <r>
      <rPr>
        <i/>
        <sz val="10"/>
        <color rgb="FF0000FF"/>
        <rFont val="Arial"/>
        <family val="2"/>
      </rPr>
      <t xml:space="preserve">Note: Qty of 1 with the MAX default UOM is added to the cart. User </t>
    </r>
    <r>
      <rPr>
        <b/>
        <i/>
        <u/>
        <sz val="10"/>
        <color rgb="FFFF0000"/>
        <rFont val="Arial"/>
        <family val="2"/>
      </rPr>
      <t>MUST</t>
    </r>
    <r>
      <rPr>
        <i/>
        <sz val="10"/>
        <color rgb="FF0000FF"/>
        <rFont val="Arial"/>
        <family val="2"/>
      </rPr>
      <t xml:space="preserve"> edit the Qty/UOM if needed, then clicks the 'Update Cart' button to trigger the change.</t>
    </r>
  </si>
  <si>
    <t>Verify Delete Line X</t>
  </si>
  <si>
    <t>Cart Detail Screen Verifying Buttons and (x) functionality</t>
  </si>
  <si>
    <t>(x) is displayed to the left of the short description and is level with the description.</t>
  </si>
  <si>
    <t>Click on the short description.</t>
  </si>
  <si>
    <r>
      <t>User is redirected to the Item Detail page.
Click the blue '</t>
    </r>
    <r>
      <rPr>
        <u/>
        <sz val="10"/>
        <color rgb="FF0000FF"/>
        <rFont val="Arial"/>
        <family val="2"/>
      </rPr>
      <t>Back</t>
    </r>
    <r>
      <rPr>
        <sz val="10"/>
        <color theme="1"/>
        <rFont val="Arial"/>
        <family val="2"/>
      </rPr>
      <t xml:space="preserve">' link (below the light blue bar) to return to the Cart page.
</t>
    </r>
  </si>
  <si>
    <t>The long description has 5 bulleted lines - all should be tested to ensure they are acting as links to the Item Detail page.</t>
  </si>
  <si>
    <r>
      <t>Go to catalog and drill down to the Item Detail page showing the</t>
    </r>
    <r>
      <rPr>
        <b/>
        <sz val="10"/>
        <color theme="1"/>
        <rFont val="Arial"/>
        <family val="2"/>
      </rPr>
      <t xml:space="preserve"> full</t>
    </r>
    <r>
      <rPr>
        <sz val="10"/>
        <color theme="1"/>
        <rFont val="Arial"/>
        <family val="2"/>
      </rPr>
      <t xml:space="preserve"> description (</t>
    </r>
    <r>
      <rPr>
        <b/>
        <sz val="10"/>
        <color theme="1"/>
        <rFont val="Arial"/>
        <family val="2"/>
      </rPr>
      <t>long and short description combined</t>
    </r>
    <r>
      <rPr>
        <sz val="10"/>
        <color theme="1"/>
        <rFont val="Arial"/>
        <family val="2"/>
      </rPr>
      <t>) of any item, then add the item to a Shopping Cart.</t>
    </r>
  </si>
  <si>
    <t>The user is logged onto xpedx.com, has a preferred ship to assigned, there is a cart in the system with at least 6 items and the Cart Detail screen is displayed. Items should include Stocked, Indirect, and Direct items.</t>
  </si>
  <si>
    <r>
      <rPr>
        <i/>
        <sz val="10"/>
        <rFont val="Arial"/>
        <family val="2"/>
      </rPr>
      <t xml:space="preserve">The user is logged onto xpedx.com, has a preferred ship to assigned, there is a cart in the system with at least 6 items and the Cart Detail screen is displayed. </t>
    </r>
    <r>
      <rPr>
        <i/>
        <sz val="10"/>
        <color rgb="FFFF0000"/>
        <rFont val="Arial"/>
        <family val="2"/>
      </rPr>
      <t>CONTRACT PRICING IS SET UP FOR AT LEAST ONE ITEM.</t>
    </r>
  </si>
  <si>
    <r>
      <rPr>
        <i/>
        <sz val="10"/>
        <rFont val="Arial"/>
        <family val="2"/>
      </rPr>
      <t xml:space="preserve">The user is logged onto xpedx.com, has a preferred ship to assigned, there is a cart in the system with at least 6 items and the Cart Detail screen is displayed. </t>
    </r>
    <r>
      <rPr>
        <i/>
        <sz val="10"/>
        <color rgb="FFFF0000"/>
        <rFont val="Arial"/>
        <family val="2"/>
      </rPr>
      <t>NO CONTRACT PRICING IS SET UP FOR THE ITEM(S).</t>
    </r>
  </si>
  <si>
    <t>IMPORTANT: MUST BE TESTED IN DIFFERENT STORE FRONTS TO VERIFY THAT THE BRAND IS CORRECT</t>
  </si>
  <si>
    <r>
      <t xml:space="preserve">Cart page re-displays and the added text is also correctly displaying </t>
    </r>
    <r>
      <rPr>
        <u/>
        <sz val="10"/>
        <color theme="1"/>
        <rFont val="Arial"/>
        <family val="2"/>
      </rPr>
      <t>on the correct item line</t>
    </r>
    <r>
      <rPr>
        <sz val="10"/>
        <color theme="1"/>
        <rFont val="Arial"/>
        <family val="2"/>
      </rPr>
      <t>.</t>
    </r>
  </si>
  <si>
    <r>
      <t xml:space="preserve">Cart page re-displays and the added text is also correctly displaying </t>
    </r>
    <r>
      <rPr>
        <u/>
        <sz val="10"/>
        <color theme="1"/>
        <rFont val="Arial"/>
        <family val="2"/>
      </rPr>
      <t>on the correct item lines</t>
    </r>
    <r>
      <rPr>
        <sz val="10"/>
        <color theme="1"/>
        <rFont val="Arial"/>
        <family val="2"/>
      </rPr>
      <t>.</t>
    </r>
  </si>
  <si>
    <t>Customer defined fields - data NOT required</t>
  </si>
  <si>
    <t>Customer defined fields - data IS required</t>
  </si>
  <si>
    <r>
      <t xml:space="preserve">The User is redirected to the Checkout page and all data entered on the Cart page is correctly displaying on the Checkout page.
</t>
    </r>
    <r>
      <rPr>
        <b/>
        <i/>
        <sz val="10"/>
        <color theme="1"/>
        <rFont val="Arial"/>
        <family val="2"/>
      </rPr>
      <t>Reminder:</t>
    </r>
    <r>
      <rPr>
        <i/>
        <sz val="10"/>
        <color theme="1"/>
        <rFont val="Arial"/>
        <family val="2"/>
      </rPr>
      <t xml:space="preserve"> </t>
    </r>
    <r>
      <rPr>
        <i/>
        <sz val="10"/>
        <color rgb="FF0000FF"/>
        <rFont val="Arial"/>
        <family val="2"/>
      </rPr>
      <t>This order would fail in MAX because both the Cust Line Acct #  and the Line PO # fields have data.</t>
    </r>
  </si>
  <si>
    <r>
      <t xml:space="preserve">Add text in all of the customer defined fields for </t>
    </r>
    <r>
      <rPr>
        <b/>
        <sz val="10"/>
        <color rgb="FF0000FF"/>
        <rFont val="Arial"/>
        <family val="2"/>
      </rPr>
      <t>one</t>
    </r>
    <r>
      <rPr>
        <sz val="10"/>
        <color theme="1"/>
        <rFont val="Arial"/>
        <family val="2"/>
      </rPr>
      <t xml:space="preserve"> item in the cart and click the </t>
    </r>
    <r>
      <rPr>
        <b/>
        <sz val="10"/>
        <color theme="1"/>
        <rFont val="Arial"/>
        <family val="2"/>
      </rPr>
      <t>'</t>
    </r>
    <r>
      <rPr>
        <b/>
        <u/>
        <sz val="10"/>
        <color theme="1"/>
        <rFont val="Arial"/>
        <family val="2"/>
      </rPr>
      <t>Update Cart</t>
    </r>
    <r>
      <rPr>
        <b/>
        <sz val="10"/>
        <color theme="1"/>
        <rFont val="Arial"/>
        <family val="2"/>
      </rPr>
      <t>'</t>
    </r>
    <r>
      <rPr>
        <sz val="10"/>
        <color theme="1"/>
        <rFont val="Arial"/>
        <family val="2"/>
      </rPr>
      <t xml:space="preserve"> button.</t>
    </r>
  </si>
  <si>
    <r>
      <rPr>
        <b/>
        <sz val="10"/>
        <color rgb="FF0000FF"/>
        <rFont val="Arial"/>
        <family val="2"/>
      </rPr>
      <t>Change</t>
    </r>
    <r>
      <rPr>
        <sz val="10"/>
        <color theme="1"/>
        <rFont val="Arial"/>
        <family val="2"/>
      </rPr>
      <t xml:space="preserve"> the text added in Step #1 in all of the customer defined fields and click the </t>
    </r>
    <r>
      <rPr>
        <b/>
        <sz val="10"/>
        <color theme="1"/>
        <rFont val="Arial"/>
        <family val="2"/>
      </rPr>
      <t>'</t>
    </r>
    <r>
      <rPr>
        <b/>
        <u/>
        <sz val="10"/>
        <color theme="1"/>
        <rFont val="Arial"/>
        <family val="2"/>
      </rPr>
      <t>Update Cart</t>
    </r>
    <r>
      <rPr>
        <b/>
        <sz val="10"/>
        <color theme="1"/>
        <rFont val="Arial"/>
        <family val="2"/>
      </rPr>
      <t>'</t>
    </r>
    <r>
      <rPr>
        <sz val="10"/>
        <color theme="1"/>
        <rFont val="Arial"/>
        <family val="2"/>
      </rPr>
      <t xml:space="preserve"> button.</t>
    </r>
  </si>
  <si>
    <r>
      <t>Enter text in all customer defined fields for</t>
    </r>
    <r>
      <rPr>
        <b/>
        <sz val="10"/>
        <color theme="1"/>
        <rFont val="Arial"/>
        <family val="2"/>
      </rPr>
      <t xml:space="preserve"> </t>
    </r>
    <r>
      <rPr>
        <b/>
        <sz val="10"/>
        <color rgb="FF0000FF"/>
        <rFont val="Arial"/>
        <family val="2"/>
      </rPr>
      <t>multiple</t>
    </r>
    <r>
      <rPr>
        <sz val="10"/>
        <color theme="1"/>
        <rFont val="Arial"/>
        <family val="2"/>
      </rPr>
      <t xml:space="preserve"> items and click the</t>
    </r>
    <r>
      <rPr>
        <b/>
        <sz val="10"/>
        <color theme="1"/>
        <rFont val="Arial"/>
        <family val="2"/>
      </rPr>
      <t xml:space="preserve"> '</t>
    </r>
    <r>
      <rPr>
        <b/>
        <u/>
        <sz val="10"/>
        <color theme="1"/>
        <rFont val="Arial"/>
        <family val="2"/>
      </rPr>
      <t>Update Cart</t>
    </r>
    <r>
      <rPr>
        <b/>
        <sz val="10"/>
        <color theme="1"/>
        <rFont val="Arial"/>
        <family val="2"/>
      </rPr>
      <t xml:space="preserve">' </t>
    </r>
    <r>
      <rPr>
        <sz val="10"/>
        <color theme="1"/>
        <rFont val="Arial"/>
        <family val="2"/>
      </rPr>
      <t>button.</t>
    </r>
  </si>
  <si>
    <r>
      <t>Click the '</t>
    </r>
    <r>
      <rPr>
        <b/>
        <u/>
        <sz val="10"/>
        <color theme="1"/>
        <rFont val="Arial"/>
        <family val="2"/>
      </rPr>
      <t>Checkout</t>
    </r>
    <r>
      <rPr>
        <sz val="10"/>
        <color theme="1"/>
        <rFont val="Arial"/>
        <family val="2"/>
      </rPr>
      <t>' button.</t>
    </r>
  </si>
  <si>
    <r>
      <rPr>
        <b/>
        <sz val="10"/>
        <color rgb="FF0000FF"/>
        <rFont val="Arial"/>
        <family val="2"/>
      </rPr>
      <t>Remove</t>
    </r>
    <r>
      <rPr>
        <sz val="10"/>
        <color theme="1"/>
        <rFont val="Arial"/>
        <family val="2"/>
      </rPr>
      <t xml:space="preserve"> the text added in Cust Line Field 1 and click the </t>
    </r>
    <r>
      <rPr>
        <b/>
        <sz val="10"/>
        <color theme="1"/>
        <rFont val="Arial"/>
        <family val="2"/>
      </rPr>
      <t>'</t>
    </r>
    <r>
      <rPr>
        <b/>
        <u/>
        <sz val="10"/>
        <color theme="1"/>
        <rFont val="Arial"/>
        <family val="2"/>
      </rPr>
      <t>Update Cart</t>
    </r>
    <r>
      <rPr>
        <b/>
        <sz val="10"/>
        <color theme="1"/>
        <rFont val="Arial"/>
        <family val="2"/>
      </rPr>
      <t>'</t>
    </r>
    <r>
      <rPr>
        <sz val="10"/>
        <color theme="1"/>
        <rFont val="Arial"/>
        <family val="2"/>
      </rPr>
      <t xml:space="preserve"> button.</t>
    </r>
  </si>
  <si>
    <r>
      <t xml:space="preserve">Message displays prompting the User to enter data in Cust Line Field 1.
</t>
    </r>
    <r>
      <rPr>
        <b/>
        <i/>
        <u/>
        <sz val="10"/>
        <color theme="1"/>
        <rFont val="Arial"/>
        <family val="2"/>
      </rPr>
      <t>The Message is in red:</t>
    </r>
    <r>
      <rPr>
        <sz val="10"/>
        <color theme="1"/>
        <rFont val="Arial"/>
        <family val="2"/>
      </rPr>
      <t xml:space="preserve">
</t>
    </r>
    <r>
      <rPr>
        <sz val="10"/>
        <color rgb="FFFF0000"/>
        <rFont val="Arial"/>
        <family val="2"/>
      </rPr>
      <t xml:space="preserve">Please enter value
</t>
    </r>
    <r>
      <rPr>
        <b/>
        <sz val="10"/>
        <rFont val="Arial"/>
        <family val="2"/>
      </rPr>
      <t xml:space="preserve">
DONNETTE - Confirming the message</t>
    </r>
  </si>
  <si>
    <r>
      <t>Enter data in Cust Line Field 1 and click the '</t>
    </r>
    <r>
      <rPr>
        <b/>
        <u/>
        <sz val="10"/>
        <color theme="1"/>
        <rFont val="Arial"/>
        <family val="2"/>
      </rPr>
      <t>Checkout</t>
    </r>
    <r>
      <rPr>
        <sz val="10"/>
        <color theme="1"/>
        <rFont val="Arial"/>
        <family val="2"/>
      </rPr>
      <t>' button.</t>
    </r>
  </si>
  <si>
    <r>
      <t xml:space="preserve">Cart page re-displays and the added text is also correctly displaying </t>
    </r>
    <r>
      <rPr>
        <u/>
        <sz val="10"/>
        <color theme="1"/>
        <rFont val="Arial"/>
        <family val="2"/>
      </rPr>
      <t>on the correct item line</t>
    </r>
    <r>
      <rPr>
        <sz val="10"/>
        <color theme="1"/>
        <rFont val="Arial"/>
        <family val="2"/>
      </rPr>
      <t xml:space="preserve"> (if there are multiple lines).</t>
    </r>
  </si>
  <si>
    <r>
      <rPr>
        <i/>
        <sz val="10"/>
        <rFont val="Arial"/>
        <family val="2"/>
      </rPr>
      <t xml:space="preserve">The user is logged onto xpedx.com, has a preferred ship to assigned, there is a cart in the system with at </t>
    </r>
    <r>
      <rPr>
        <b/>
        <i/>
        <sz val="10"/>
        <rFont val="Arial"/>
        <family val="2"/>
      </rPr>
      <t xml:space="preserve">least 1 item </t>
    </r>
    <r>
      <rPr>
        <i/>
        <sz val="10"/>
        <rFont val="Arial"/>
        <family val="2"/>
      </rPr>
      <t xml:space="preserve">and the Cart Detail screen is displayed. Items should include Stocked, Indirect, and Direct items. </t>
    </r>
    <r>
      <rPr>
        <i/>
        <sz val="10"/>
        <color rgb="FFFF0000"/>
        <rFont val="Arial"/>
        <family val="2"/>
      </rPr>
      <t xml:space="preserve"> </t>
    </r>
    <r>
      <rPr>
        <b/>
        <i/>
        <sz val="10"/>
        <color rgb="FF0000FF"/>
        <rFont val="Arial"/>
        <family val="2"/>
      </rPr>
      <t xml:space="preserve">All customer defined fields </t>
    </r>
    <r>
      <rPr>
        <b/>
        <i/>
        <sz val="10"/>
        <color rgb="FFFF0000"/>
        <rFont val="Arial"/>
        <family val="2"/>
      </rPr>
      <t xml:space="preserve">MUST BE flagged in </t>
    </r>
    <r>
      <rPr>
        <b/>
        <i/>
        <sz val="10"/>
        <color rgb="FF0000FF"/>
        <rFont val="Arial"/>
        <family val="2"/>
      </rPr>
      <t xml:space="preserve">Call Center at the </t>
    </r>
    <r>
      <rPr>
        <b/>
        <i/>
        <sz val="10"/>
        <color rgb="FFFF0000"/>
        <rFont val="Arial"/>
        <family val="2"/>
      </rPr>
      <t xml:space="preserve">Customer </t>
    </r>
    <r>
      <rPr>
        <b/>
        <i/>
        <sz val="10"/>
        <color rgb="FF0000FF"/>
        <rFont val="Arial"/>
        <family val="2"/>
      </rPr>
      <t>level (</t>
    </r>
    <r>
      <rPr>
        <b/>
        <i/>
        <sz val="10"/>
        <color rgb="FFFF0000"/>
        <rFont val="Arial"/>
        <family val="2"/>
      </rPr>
      <t>Corporate Info tab - Site Management Section</t>
    </r>
    <r>
      <rPr>
        <b/>
        <i/>
        <sz val="10"/>
        <color rgb="FF0000FF"/>
        <rFont val="Arial"/>
        <family val="2"/>
      </rPr>
      <t xml:space="preserve">) </t>
    </r>
    <r>
      <rPr>
        <b/>
        <i/>
        <sz val="10"/>
        <rFont val="Arial"/>
        <family val="2"/>
      </rPr>
      <t xml:space="preserve">so they display in WC.  </t>
    </r>
    <r>
      <rPr>
        <b/>
        <i/>
        <sz val="10"/>
        <color rgb="FF0000FF"/>
        <rFont val="Arial"/>
        <family val="2"/>
      </rPr>
      <t xml:space="preserve">The same fields can be flagged at the </t>
    </r>
    <r>
      <rPr>
        <b/>
        <i/>
        <sz val="10"/>
        <color rgb="FFFF0000"/>
        <rFont val="Arial"/>
        <family val="2"/>
      </rPr>
      <t>Customer</t>
    </r>
    <r>
      <rPr>
        <b/>
        <i/>
        <sz val="10"/>
        <rFont val="Arial"/>
        <family val="2"/>
      </rPr>
      <t xml:space="preserve"> </t>
    </r>
    <r>
      <rPr>
        <b/>
        <i/>
        <sz val="10"/>
        <color rgb="FF0000FF"/>
        <rFont val="Arial"/>
        <family val="2"/>
      </rPr>
      <t xml:space="preserve">level </t>
    </r>
    <r>
      <rPr>
        <b/>
        <i/>
        <sz val="10"/>
        <rFont val="Arial"/>
        <family val="2"/>
      </rPr>
      <t>(</t>
    </r>
    <r>
      <rPr>
        <b/>
        <i/>
        <u/>
        <sz val="10"/>
        <color rgb="FFFF0000"/>
        <rFont val="Arial"/>
        <family val="2"/>
      </rPr>
      <t>Manage Customer Rules tab - Order Lines Rule Section</t>
    </r>
    <r>
      <rPr>
        <b/>
        <i/>
        <sz val="10"/>
        <rFont val="Arial"/>
        <family val="2"/>
      </rPr>
      <t xml:space="preserve">) as required.  </t>
    </r>
    <r>
      <rPr>
        <b/>
        <i/>
        <sz val="10"/>
        <color rgb="FF00B050"/>
        <rFont val="Arial"/>
        <family val="2"/>
      </rPr>
      <t>Flagging the fields as "Required" by the customer in Call Center prompts a message in WC to populate if they are blank at the time of Checkout.</t>
    </r>
  </si>
  <si>
    <r>
      <rPr>
        <i/>
        <sz val="10"/>
        <rFont val="Arial"/>
        <family val="2"/>
      </rPr>
      <t xml:space="preserve">The user is logged onto xpedx.com, has a preferred ship to assigned, there is a cart in the system with at </t>
    </r>
    <r>
      <rPr>
        <b/>
        <i/>
        <sz val="10"/>
        <rFont val="Arial"/>
        <family val="2"/>
      </rPr>
      <t xml:space="preserve">least 3 items </t>
    </r>
    <r>
      <rPr>
        <i/>
        <sz val="10"/>
        <rFont val="Arial"/>
        <family val="2"/>
      </rPr>
      <t xml:space="preserve">and the Cart Detail screen is displayed. Items should include Stocked, Indirect, and Direct items. </t>
    </r>
    <r>
      <rPr>
        <i/>
        <sz val="10"/>
        <color rgb="FFFF0000"/>
        <rFont val="Arial"/>
        <family val="2"/>
      </rPr>
      <t xml:space="preserve"> </t>
    </r>
    <r>
      <rPr>
        <b/>
        <i/>
        <sz val="10"/>
        <color rgb="FFFF0000"/>
        <rFont val="Arial"/>
        <family val="2"/>
      </rPr>
      <t xml:space="preserve">All customer defined fields MUST BE flagged in </t>
    </r>
    <r>
      <rPr>
        <b/>
        <i/>
        <sz val="10"/>
        <color rgb="FF0000FF"/>
        <rFont val="Arial"/>
        <family val="2"/>
      </rPr>
      <t xml:space="preserve">Call Center at the </t>
    </r>
    <r>
      <rPr>
        <b/>
        <i/>
        <sz val="10"/>
        <color rgb="FFFF0000"/>
        <rFont val="Arial"/>
        <family val="2"/>
      </rPr>
      <t>Customer</t>
    </r>
    <r>
      <rPr>
        <b/>
        <i/>
        <sz val="10"/>
        <color rgb="FF0000FF"/>
        <rFont val="Arial"/>
        <family val="2"/>
      </rPr>
      <t xml:space="preserve"> level (</t>
    </r>
    <r>
      <rPr>
        <b/>
        <i/>
        <u/>
        <sz val="10"/>
        <color rgb="FF0000FF"/>
        <rFont val="Arial"/>
        <family val="2"/>
      </rPr>
      <t>Corporate Info tab - Site Management Section</t>
    </r>
    <r>
      <rPr>
        <b/>
        <i/>
        <sz val="10"/>
        <color rgb="FF0000FF"/>
        <rFont val="Arial"/>
        <family val="2"/>
      </rPr>
      <t xml:space="preserve">) </t>
    </r>
    <r>
      <rPr>
        <b/>
        <i/>
        <sz val="10"/>
        <rFont val="Arial"/>
        <family val="2"/>
      </rPr>
      <t>so they display in WC.</t>
    </r>
  </si>
  <si>
    <r>
      <t xml:space="preserve">Message displays as expected below the '&lt;Qty&gt; available today at &lt;City&gt;, &lt;ST&gt;' statement. </t>
    </r>
    <r>
      <rPr>
        <b/>
        <u/>
        <sz val="10"/>
        <color theme="1"/>
        <rFont val="Arial"/>
        <family val="2"/>
      </rPr>
      <t>Exception:</t>
    </r>
    <r>
      <rPr>
        <sz val="10"/>
        <color theme="1"/>
        <rFont val="Arial"/>
        <family val="2"/>
      </rPr>
      <t xml:space="preserve"> If the Mill/Mfg. message also applies to the item, then the Header Promo discount message will display below the Mill/Mfg. message.
This message appears in </t>
    </r>
    <r>
      <rPr>
        <u/>
        <sz val="10"/>
        <color theme="1"/>
        <rFont val="Arial"/>
        <family val="2"/>
      </rPr>
      <t>standard format</t>
    </r>
    <r>
      <rPr>
        <sz val="10"/>
        <color theme="1"/>
        <rFont val="Arial"/>
        <family val="2"/>
      </rPr>
      <t>:
"</t>
    </r>
    <r>
      <rPr>
        <b/>
        <sz val="10"/>
        <rFont val="Arial"/>
        <family val="2"/>
      </rPr>
      <t>A discount of $&lt;Amt&gt; has been applied to this line</t>
    </r>
    <r>
      <rPr>
        <sz val="10"/>
        <rFont val="Arial"/>
        <family val="2"/>
      </rPr>
      <t>.</t>
    </r>
    <r>
      <rPr>
        <sz val="10"/>
        <color theme="1"/>
        <rFont val="Arial"/>
        <family val="2"/>
      </rPr>
      <t>"</t>
    </r>
  </si>
  <si>
    <t>Execute Script tab TC6</t>
  </si>
  <si>
    <t>Execute Script tab TC6 for browser IE8</t>
  </si>
  <si>
    <t>Execute Script tab TC6 for browser Firefox</t>
  </si>
  <si>
    <t>Execute Script tab TC6 for browser Safari</t>
  </si>
  <si>
    <t>Modals</t>
  </si>
  <si>
    <t>TC8</t>
  </si>
  <si>
    <t>Verify Order Total Adjustment modal</t>
  </si>
  <si>
    <t>Verify Order Total Adjustments link and modal</t>
  </si>
  <si>
    <t>Mousing over the amount underlines the link.</t>
  </si>
  <si>
    <t>The link becomes underlined.</t>
  </si>
  <si>
    <t>Click on the link.</t>
  </si>
  <si>
    <t>User is logged into NG, has preferred Ship-To assigned, there is a cart in the system with at least 2 items and the Cart Detail page is displayed.</t>
  </si>
  <si>
    <t>User is logged into NG, has preferred Ship-To assigned, there is a cart in the system with at least six items, one with a replacement link and the Cart Detail is displayed.</t>
  </si>
  <si>
    <t>The amount $x.xx is in blue print.</t>
  </si>
  <si>
    <t xml:space="preserve">Navigate to an existing cart or create a new cart.  Confirm The Order Total Adjustment: ($x.xx) is blue (located below the Subtotal - lower right corner).
</t>
  </si>
  <si>
    <t>The Order Total Adjustment modal opens and details the any adjustments that have been applied in cart.</t>
  </si>
  <si>
    <t>A My Items List has been previously set up.  
Select an existing cart for your active cart or create a new cart.</t>
  </si>
  <si>
    <r>
      <t xml:space="preserve">See the My Items List Test scripts for information on setting up a MIL.
</t>
    </r>
    <r>
      <rPr>
        <b/>
        <sz val="10"/>
        <color rgb="FF0000FF"/>
        <rFont val="Arial"/>
        <family val="2"/>
      </rPr>
      <t xml:space="preserve">
Indicate the Brand and Browser used for each test / each storefront.  Show the User/Password, Customer Acct, Ship-To, item #, quantity, and UOM - along with any other pertinent information needed for replication of issues.</t>
    </r>
    <r>
      <rPr>
        <sz val="10"/>
        <color rgb="FF0000FF"/>
        <rFont val="Arial"/>
        <family val="2"/>
      </rPr>
      <t xml:space="preserve"> </t>
    </r>
    <r>
      <rPr>
        <u/>
        <sz val="10"/>
        <color rgb="FFFF0000"/>
        <rFont val="Arial"/>
        <family val="2"/>
      </rPr>
      <t>See Examples before filling in the columns with your results.</t>
    </r>
    <r>
      <rPr>
        <b/>
        <sz val="10"/>
        <rFont val="Arial"/>
        <family val="2"/>
      </rPr>
      <t xml:space="preserve"> Record results for other storefronts to the right under the headings. </t>
    </r>
  </si>
  <si>
    <t>Navigate to the active cart and confirm the correct item has been added.</t>
  </si>
  <si>
    <t xml:space="preserve">
</t>
  </si>
  <si>
    <t>Change the quantity for 1 item on the MIL and click the 'Add to Cart' button next to the 'My Price &amp; Availability' link.</t>
  </si>
  <si>
    <t>Selected MIL is displayed.</t>
  </si>
  <si>
    <t>Navigate to a MIL page with several items.</t>
  </si>
  <si>
    <t>A My Items List with 6 or more items has previously been set up.  
Select an existing cart for your active cart or create a new cart.</t>
  </si>
  <si>
    <t>Change Change at least 1 item to zero (0) in the MIL using the 'Edit This List' functionality, then return to non-edit view of MIL.</t>
  </si>
  <si>
    <t>All items changed to zero (0) quantity are now displayed as zero (0) qty in the non-edit view of the MIL.</t>
  </si>
  <si>
    <t>Boxes for all items are on checked.</t>
  </si>
  <si>
    <t>Click on the checkbox next to the items qith a qty of &gt; 0.</t>
  </si>
  <si>
    <t>Click on the 'Update My Price &amp; Availability' button.</t>
  </si>
  <si>
    <t>Price and availability is updated and displayed for all items.</t>
  </si>
  <si>
    <t>Click on the 'Add Items with Qty to Cart' button.</t>
  </si>
  <si>
    <t>A message appears showing the items are being added to the cart.</t>
  </si>
  <si>
    <t>If not previously done, select an existing cart for your active cart or create a new cart.</t>
  </si>
  <si>
    <t>Test is for Full View in Catalog.</t>
  </si>
  <si>
    <t>Test is for Condensed View in Catalog.</t>
  </si>
  <si>
    <t>Test is for Mini View in Catalog.</t>
  </si>
  <si>
    <t xml:space="preserve">Test is for Paper Grid View in Catalog. </t>
  </si>
  <si>
    <t>Test is for Catalog Item Detail Page.</t>
  </si>
  <si>
    <t>Navigate to the active cart and confirm the correct items have been added.</t>
  </si>
  <si>
    <r>
      <t>The item added from MIL appears in the cart.
All fields populate correctly in cart:
1. Short Description
2. Long Descriptions (Cart will only display 5 
    bullet points)
3. xpedx Item #
4. Mfg Item #</t>
    </r>
    <r>
      <rPr>
        <b/>
        <sz val="10"/>
        <color theme="1"/>
        <rFont val="Arial"/>
        <family val="2"/>
      </rPr>
      <t xml:space="preserve"> </t>
    </r>
    <r>
      <rPr>
        <b/>
        <u/>
        <sz val="10"/>
        <color theme="1"/>
        <rFont val="Arial"/>
        <family val="2"/>
      </rPr>
      <t>or</t>
    </r>
    <r>
      <rPr>
        <b/>
        <sz val="10"/>
        <color theme="1"/>
        <rFont val="Arial"/>
        <family val="2"/>
      </rPr>
      <t xml:space="preserve"> </t>
    </r>
    <r>
      <rPr>
        <sz val="10"/>
        <color theme="1"/>
        <rFont val="Arial"/>
        <family val="2"/>
      </rPr>
      <t xml:space="preserve">Customer Part #
5. Qty
6. Ordering UOM
7. Product Availability
8. Unit pricing options based on available UOMs
</t>
    </r>
  </si>
  <si>
    <r>
      <t>The items added from MIL appears in the cart.
All fields populate correctly in cart:
1. Short Description
2. Long Descriptions (Cart will only display 5 
    bullet points)
3. xpedx Item #
4. Mfg Item #</t>
    </r>
    <r>
      <rPr>
        <b/>
        <sz val="10"/>
        <color theme="1"/>
        <rFont val="Arial"/>
        <family val="2"/>
      </rPr>
      <t xml:space="preserve"> </t>
    </r>
    <r>
      <rPr>
        <b/>
        <u/>
        <sz val="10"/>
        <color theme="1"/>
        <rFont val="Arial"/>
        <family val="2"/>
      </rPr>
      <t>or</t>
    </r>
    <r>
      <rPr>
        <b/>
        <sz val="10"/>
        <color theme="1"/>
        <rFont val="Arial"/>
        <family val="2"/>
      </rPr>
      <t xml:space="preserve"> </t>
    </r>
    <r>
      <rPr>
        <sz val="10"/>
        <color theme="1"/>
        <rFont val="Arial"/>
        <family val="2"/>
      </rPr>
      <t xml:space="preserve">Customer Part #
5. Qty
6. Ordering UOM
7. Product Availability
8. Unit pricing options based on available UOMs
</t>
    </r>
  </si>
  <si>
    <r>
      <t>Items added from Catalog appears in the cart.
All fields populate correctly in cart:
1. Short Description
2. Long Descriptions (Cart will only display 5 
    bullet points)
3. xpedx Item #
4. Mfg Item #</t>
    </r>
    <r>
      <rPr>
        <b/>
        <sz val="10"/>
        <color theme="1"/>
        <rFont val="Arial"/>
        <family val="2"/>
      </rPr>
      <t xml:space="preserve"> </t>
    </r>
    <r>
      <rPr>
        <b/>
        <u/>
        <sz val="10"/>
        <color theme="1"/>
        <rFont val="Arial"/>
        <family val="2"/>
      </rPr>
      <t>or</t>
    </r>
    <r>
      <rPr>
        <b/>
        <sz val="10"/>
        <color theme="1"/>
        <rFont val="Arial"/>
        <family val="2"/>
      </rPr>
      <t xml:space="preserve"> </t>
    </r>
    <r>
      <rPr>
        <sz val="10"/>
        <color theme="1"/>
        <rFont val="Arial"/>
        <family val="2"/>
      </rPr>
      <t xml:space="preserve">Customer Part #
5. Qty
6. Ordering UOM
7. Product Availability
8. Unit pricing options based on available UOMs
</t>
    </r>
  </si>
  <si>
    <r>
      <t>Navigate to the Catalog List Page -</t>
    </r>
    <r>
      <rPr>
        <sz val="10"/>
        <color rgb="FF0000FF"/>
        <rFont val="Arial"/>
        <family val="2"/>
      </rPr>
      <t xml:space="preserve"> </t>
    </r>
    <r>
      <rPr>
        <b/>
        <sz val="10"/>
        <color rgb="FF0000FF"/>
        <rFont val="Arial"/>
        <family val="2"/>
      </rPr>
      <t>Full View</t>
    </r>
    <r>
      <rPr>
        <b/>
        <sz val="10"/>
        <color theme="1"/>
        <rFont val="Arial"/>
        <family val="2"/>
      </rPr>
      <t xml:space="preserve"> </t>
    </r>
    <r>
      <rPr>
        <sz val="10"/>
        <color theme="1"/>
        <rFont val="Arial"/>
        <family val="2"/>
      </rPr>
      <t xml:space="preserve">and enter a quantity for a specific item, </t>
    </r>
    <r>
      <rPr>
        <u/>
        <sz val="10"/>
        <color theme="1"/>
        <rFont val="Arial"/>
        <family val="2"/>
      </rPr>
      <t>click on the P&amp;A link</t>
    </r>
    <r>
      <rPr>
        <sz val="10"/>
        <color theme="1"/>
        <rFont val="Arial"/>
        <family val="2"/>
      </rPr>
      <t xml:space="preserve">, then click "Add to Cart"
</t>
    </r>
  </si>
  <si>
    <r>
      <t>Find an item with multiple UOMs and select a UOM that is</t>
    </r>
    <r>
      <rPr>
        <b/>
        <sz val="10"/>
        <color theme="1"/>
        <rFont val="Arial"/>
        <family val="2"/>
      </rPr>
      <t xml:space="preserve"> </t>
    </r>
    <r>
      <rPr>
        <b/>
        <sz val="10"/>
        <color rgb="FFFF0000"/>
        <rFont val="Arial"/>
        <family val="2"/>
      </rPr>
      <t>NOT</t>
    </r>
    <r>
      <rPr>
        <sz val="10"/>
        <color theme="1"/>
        <rFont val="Arial"/>
        <family val="2"/>
      </rPr>
      <t xml:space="preserve"> the base UOM.  Enter a qty and click on the P&amp;A link.  Then click "Add to Cart"</t>
    </r>
  </si>
  <si>
    <r>
      <t>Find an item with multiple UOMs and select a UOM that is</t>
    </r>
    <r>
      <rPr>
        <b/>
        <sz val="10"/>
        <color theme="1"/>
        <rFont val="Arial"/>
        <family val="2"/>
      </rPr>
      <t xml:space="preserve"> </t>
    </r>
    <r>
      <rPr>
        <b/>
        <sz val="10"/>
        <color rgb="FFFF0000"/>
        <rFont val="Arial"/>
        <family val="2"/>
      </rPr>
      <t>NOT</t>
    </r>
    <r>
      <rPr>
        <sz val="10"/>
        <color theme="1"/>
        <rFont val="Arial"/>
        <family val="2"/>
      </rPr>
      <t xml:space="preserve"> the base UOM.  Enter a qty and click "Add to Cart"</t>
    </r>
  </si>
  <si>
    <r>
      <t>Navigate to the Catalog List Page -</t>
    </r>
    <r>
      <rPr>
        <sz val="10"/>
        <color rgb="FF0000FF"/>
        <rFont val="Arial"/>
        <family val="2"/>
      </rPr>
      <t xml:space="preserve"> </t>
    </r>
    <r>
      <rPr>
        <b/>
        <sz val="10"/>
        <color rgb="FF0000FF"/>
        <rFont val="Arial"/>
        <family val="2"/>
      </rPr>
      <t>Condensed View</t>
    </r>
    <r>
      <rPr>
        <b/>
        <sz val="10"/>
        <color theme="1"/>
        <rFont val="Arial"/>
        <family val="2"/>
      </rPr>
      <t xml:space="preserve"> </t>
    </r>
    <r>
      <rPr>
        <sz val="10"/>
        <color theme="1"/>
        <rFont val="Arial"/>
        <family val="2"/>
      </rPr>
      <t xml:space="preserve">and enter a quantity  for a specific item, then click "Add to Cart".
</t>
    </r>
    <r>
      <rPr>
        <i/>
        <sz val="10"/>
        <color rgb="FF0000FF"/>
        <rFont val="Arial"/>
        <family val="2"/>
      </rPr>
      <t>Note: P&amp;A cannot be triggered in this view.</t>
    </r>
    <r>
      <rPr>
        <sz val="10"/>
        <color theme="1"/>
        <rFont val="Arial"/>
        <family val="2"/>
      </rPr>
      <t xml:space="preserve">
</t>
    </r>
  </si>
  <si>
    <r>
      <t>Navigate to the Catalog List Page -</t>
    </r>
    <r>
      <rPr>
        <sz val="10"/>
        <color rgb="FF0000FF"/>
        <rFont val="Arial"/>
        <family val="2"/>
      </rPr>
      <t xml:space="preserve"> </t>
    </r>
    <r>
      <rPr>
        <b/>
        <sz val="10"/>
        <color rgb="FF0000FF"/>
        <rFont val="Arial"/>
        <family val="2"/>
      </rPr>
      <t>Mini View</t>
    </r>
    <r>
      <rPr>
        <b/>
        <sz val="10"/>
        <color theme="1"/>
        <rFont val="Arial"/>
        <family val="2"/>
      </rPr>
      <t xml:space="preserve"> </t>
    </r>
    <r>
      <rPr>
        <sz val="10"/>
        <color theme="1"/>
        <rFont val="Arial"/>
        <family val="2"/>
      </rPr>
      <t xml:space="preserve">and enter a quantity  for a specific item, then click "Add to Cart".
</t>
    </r>
    <r>
      <rPr>
        <i/>
        <sz val="10"/>
        <color rgb="FF0000FF"/>
        <rFont val="Arial"/>
        <family val="2"/>
      </rPr>
      <t>Note: P&amp;A cannot be triggered in this view.</t>
    </r>
    <r>
      <rPr>
        <sz val="10"/>
        <color theme="1"/>
        <rFont val="Arial"/>
        <family val="2"/>
      </rPr>
      <t xml:space="preserve">
</t>
    </r>
  </si>
  <si>
    <t xml:space="preserve">From the Catalog- Paper Grid View - click on a product description link or a Item # link to open the Item Detail page. Enter a quantity, click on P&amp;A, then click "Add to Cart"
</t>
  </si>
  <si>
    <r>
      <t>Navigate to another Item Detail page for an item with multiple UOMs and select a UOM that is</t>
    </r>
    <r>
      <rPr>
        <b/>
        <sz val="10"/>
        <color theme="1"/>
        <rFont val="Arial"/>
        <family val="2"/>
      </rPr>
      <t xml:space="preserve"> </t>
    </r>
    <r>
      <rPr>
        <b/>
        <sz val="10"/>
        <color rgb="FFFF0000"/>
        <rFont val="Arial"/>
        <family val="2"/>
      </rPr>
      <t>NOT</t>
    </r>
    <r>
      <rPr>
        <sz val="10"/>
        <color theme="1"/>
        <rFont val="Arial"/>
        <family val="2"/>
      </rPr>
      <t xml:space="preserve"> the base UOM.  Enter a qty and click "Add to Cart"</t>
    </r>
  </si>
  <si>
    <r>
      <t xml:space="preserve">If not previously done, select an existing cart for your active cart or create a new cart.
</t>
    </r>
    <r>
      <rPr>
        <b/>
        <sz val="10"/>
        <color rgb="FF0000FF"/>
        <rFont val="Arial"/>
        <family val="2"/>
      </rPr>
      <t xml:space="preserve">Customer specific fields </t>
    </r>
    <r>
      <rPr>
        <sz val="10"/>
        <color rgb="FF0000FF"/>
        <rFont val="Arial"/>
        <family val="2"/>
      </rPr>
      <t xml:space="preserve">(Cust Line Acct # (CLA#) or Line PO# in particular) </t>
    </r>
    <r>
      <rPr>
        <b/>
        <u/>
        <sz val="10"/>
        <color rgb="FF0000FF"/>
        <rFont val="Arial"/>
        <family val="2"/>
      </rPr>
      <t>must be flagged in the Call Center Customer Profile</t>
    </r>
    <r>
      <rPr>
        <sz val="10"/>
        <color rgb="FF0000FF"/>
        <rFont val="Arial"/>
        <family val="2"/>
      </rPr>
      <t xml:space="preserve">. </t>
    </r>
    <r>
      <rPr>
        <b/>
        <sz val="10"/>
        <color rgb="FF0000FF"/>
        <rFont val="Arial"/>
        <family val="2"/>
      </rPr>
      <t xml:space="preserve"> Do not make the fields required. </t>
    </r>
    <r>
      <rPr>
        <sz val="10"/>
        <color rgb="FF0000FF"/>
        <rFont val="Arial"/>
        <family val="2"/>
      </rPr>
      <t xml:space="preserve"> </t>
    </r>
    <r>
      <rPr>
        <sz val="10"/>
        <rFont val="Arial"/>
        <family val="2"/>
      </rPr>
      <t>Both fields are mapped to the same field in MAX and only one field should be flagged for actual customer use, but for the purpose of the test - both should be flagged to save time.  Submitting an order with data in both fields will cause MAX to delete the line.</t>
    </r>
  </si>
  <si>
    <r>
      <t>Items added from the Item Detail page appears in the cart.  All fields populate correctly in cart:
1. Short Description
2. Long Descriptions (Cart will only display 5 
    bullet points)
3. xpedx Item #
4. Mfg Item #</t>
    </r>
    <r>
      <rPr>
        <b/>
        <sz val="10"/>
        <color theme="1"/>
        <rFont val="Arial"/>
        <family val="2"/>
      </rPr>
      <t xml:space="preserve"> </t>
    </r>
    <r>
      <rPr>
        <b/>
        <u/>
        <sz val="10"/>
        <color theme="1"/>
        <rFont val="Arial"/>
        <family val="2"/>
      </rPr>
      <t>or</t>
    </r>
    <r>
      <rPr>
        <b/>
        <sz val="10"/>
        <color theme="1"/>
        <rFont val="Arial"/>
        <family val="2"/>
      </rPr>
      <t xml:space="preserve"> </t>
    </r>
    <r>
      <rPr>
        <sz val="10"/>
        <color theme="1"/>
        <rFont val="Arial"/>
        <family val="2"/>
      </rPr>
      <t xml:space="preserve">Customer Part #
5. Qty
6. Ordering UOM
7. Product Availability
8. Unit pricing options based on available UOMs
9. Cust Line Acct #
10. Line PO #
</t>
    </r>
  </si>
  <si>
    <r>
      <t xml:space="preserve">If not previously done, select an existing cart for your active cart or create a new cart.
</t>
    </r>
    <r>
      <rPr>
        <b/>
        <sz val="10"/>
        <color rgb="FF0000FF"/>
        <rFont val="Arial"/>
        <family val="2"/>
      </rPr>
      <t/>
    </r>
  </si>
  <si>
    <t>Using the Cart Detail from test 4.6 - click on the Red/Wht (x) to the left of any line in the cart.</t>
  </si>
  <si>
    <r>
      <t xml:space="preserve">For each line the customer defined fields will display.  The first 4 lines below may have varying labels (setup in CC), but the 5th (Line PO #:) cannot be changed in CC.  All labels are right aligned to the left side of the actual Customer Fields.  The Customer Fields are left aligned with the Special Instructions field above.
</t>
    </r>
    <r>
      <rPr>
        <b/>
        <u/>
        <sz val="10"/>
        <color theme="1"/>
        <rFont val="Arial"/>
        <family val="2"/>
      </rPr>
      <t>The default field labels are:</t>
    </r>
    <r>
      <rPr>
        <sz val="10"/>
        <color theme="1"/>
        <rFont val="Arial"/>
        <family val="2"/>
      </rPr>
      <t xml:space="preserve">
1. Cust Line Acct #: </t>
    </r>
    <r>
      <rPr>
        <b/>
        <sz val="10"/>
        <color rgb="FFFF0000"/>
        <rFont val="Arial"/>
        <family val="2"/>
      </rPr>
      <t>**</t>
    </r>
    <r>
      <rPr>
        <b/>
        <sz val="10"/>
        <color rgb="FF0000FF"/>
        <rFont val="Arial"/>
        <family val="2"/>
      </rPr>
      <t xml:space="preserve"> </t>
    </r>
    <r>
      <rPr>
        <sz val="10"/>
        <color theme="1"/>
        <rFont val="Arial"/>
        <family val="2"/>
      </rPr>
      <t xml:space="preserve">(label can be changed in CC)
2. Cust Line Field 1: (label can be changed in CC)
3. Cust Line Field 2: (label can be changed in CC)
4. Cust Line Field 3: (label can be changed in CC)
5. Customer Line PO #: </t>
    </r>
    <r>
      <rPr>
        <b/>
        <sz val="10"/>
        <color rgb="FFFF0000"/>
        <rFont val="Arial"/>
        <family val="2"/>
      </rPr>
      <t>**</t>
    </r>
    <r>
      <rPr>
        <sz val="10"/>
        <color theme="1"/>
        <rFont val="Arial"/>
        <family val="2"/>
      </rPr>
      <t xml:space="preserve"> (label cannot be changed in CC, but </t>
    </r>
    <r>
      <rPr>
        <b/>
        <sz val="10"/>
        <color rgb="FF0000FF"/>
        <rFont val="Arial"/>
        <family val="2"/>
      </rPr>
      <t>appears in WC as Line PO#</t>
    </r>
    <r>
      <rPr>
        <sz val="10"/>
        <color theme="1"/>
        <rFont val="Arial"/>
        <family val="2"/>
      </rPr>
      <t xml:space="preserve">)
</t>
    </r>
    <r>
      <rPr>
        <b/>
        <sz val="10"/>
        <color rgb="FFFF0000"/>
        <rFont val="Arial"/>
        <family val="2"/>
      </rPr>
      <t>**</t>
    </r>
    <r>
      <rPr>
        <sz val="10"/>
        <color rgb="FFFF0000"/>
        <rFont val="Arial"/>
        <family val="2"/>
      </rPr>
      <t xml:space="preserve"> </t>
    </r>
    <r>
      <rPr>
        <b/>
        <sz val="10"/>
        <rFont val="Arial"/>
        <family val="2"/>
      </rPr>
      <t>See note in C95</t>
    </r>
    <r>
      <rPr>
        <sz val="10"/>
        <color theme="1"/>
        <rFont val="Arial"/>
        <family val="2"/>
      </rPr>
      <t xml:space="preserve">
</t>
    </r>
  </si>
  <si>
    <r>
      <t xml:space="preserve">For each line the customer defined fields will display.  The first 4 lines below may have varying labels (setup in CC), but the 5th (Line PO #:) cannot be changed in CC.  All labels are right aligned to the left side of the actual Customer Fields.  The Customer Fields are left aligned with the Special Instructions field above.
</t>
    </r>
    <r>
      <rPr>
        <b/>
        <u/>
        <sz val="10"/>
        <color theme="1"/>
        <rFont val="Arial"/>
        <family val="2"/>
      </rPr>
      <t>The default field labels are:</t>
    </r>
    <r>
      <rPr>
        <sz val="10"/>
        <color theme="1"/>
        <rFont val="Arial"/>
        <family val="2"/>
      </rPr>
      <t xml:space="preserve">
1. Cust Line Acct #: </t>
    </r>
    <r>
      <rPr>
        <b/>
        <sz val="10"/>
        <color rgb="FFFF0000"/>
        <rFont val="Arial"/>
        <family val="2"/>
      </rPr>
      <t>**</t>
    </r>
    <r>
      <rPr>
        <b/>
        <sz val="10"/>
        <color rgb="FF0000FF"/>
        <rFont val="Arial"/>
        <family val="2"/>
      </rPr>
      <t xml:space="preserve"> </t>
    </r>
    <r>
      <rPr>
        <sz val="10"/>
        <color theme="1"/>
        <rFont val="Arial"/>
        <family val="2"/>
      </rPr>
      <t xml:space="preserve">(label can be changed in CC)
2. Cust Line Field 1: (label can be changed in CC)
3. Cust Line Field 2: (label can be changed in CC)
4. Cust Line Field 3: (label can be changed in CC)
5. Customer Line PO #: </t>
    </r>
    <r>
      <rPr>
        <b/>
        <sz val="10"/>
        <color rgb="FFFF0000"/>
        <rFont val="Arial"/>
        <family val="2"/>
      </rPr>
      <t>**</t>
    </r>
    <r>
      <rPr>
        <sz val="10"/>
        <color theme="1"/>
        <rFont val="Arial"/>
        <family val="2"/>
      </rPr>
      <t xml:space="preserve"> (label cannot be changed in CC, but </t>
    </r>
    <r>
      <rPr>
        <b/>
        <sz val="10"/>
        <color rgb="FF0000FF"/>
        <rFont val="Arial"/>
        <family val="2"/>
      </rPr>
      <t>appears in WC as Line PO#</t>
    </r>
    <r>
      <rPr>
        <sz val="10"/>
        <color theme="1"/>
        <rFont val="Arial"/>
        <family val="2"/>
      </rPr>
      <t xml:space="preserve">)
</t>
    </r>
    <r>
      <rPr>
        <b/>
        <sz val="10"/>
        <color rgb="FFFF0000"/>
        <rFont val="Arial"/>
        <family val="2"/>
      </rPr>
      <t>**</t>
    </r>
    <r>
      <rPr>
        <sz val="10"/>
        <color rgb="FFFF0000"/>
        <rFont val="Arial"/>
        <family val="2"/>
      </rPr>
      <t xml:space="preserve"> </t>
    </r>
    <r>
      <rPr>
        <b/>
        <sz val="10"/>
        <rFont val="Arial"/>
        <family val="2"/>
      </rPr>
      <t>See note in C106</t>
    </r>
    <r>
      <rPr>
        <sz val="10"/>
        <color theme="1"/>
        <rFont val="Arial"/>
        <family val="2"/>
      </rPr>
      <t xml:space="preserve">
</t>
    </r>
  </si>
  <si>
    <t>Cart Detail - Verify the Environment Leaf is displayed when applicable.</t>
  </si>
  <si>
    <t>The Envirnoment Leaf is displayed correctly.</t>
  </si>
  <si>
    <t>The Customer item # (if applicable) is displayed correctly.</t>
  </si>
  <si>
    <t>The MFG # (if applicable) is displayed correctly.</t>
  </si>
  <si>
    <t>Correct brand name displays.
Format &lt;brand&gt; &lt;Item#&gt;
Ex:  xpedx 5021234
Ex:  Saalfeld 5021234</t>
  </si>
  <si>
    <r>
      <t xml:space="preserve">Change the quantity on one item in the shopping cart and click "Update Cart" at the </t>
    </r>
    <r>
      <rPr>
        <u/>
        <sz val="10"/>
        <color rgb="FFFF0000"/>
        <rFont val="Arial"/>
        <family val="2"/>
      </rPr>
      <t>top</t>
    </r>
    <r>
      <rPr>
        <sz val="10"/>
        <color theme="1"/>
        <rFont val="Arial"/>
        <family val="2"/>
      </rPr>
      <t xml:space="preserve"> right of the page (next to 'Copy Cart' button).</t>
    </r>
  </si>
  <si>
    <r>
      <t xml:space="preserve">Change the quantity on one item in the shopping cart and click "Update Cart" at the </t>
    </r>
    <r>
      <rPr>
        <u/>
        <sz val="10"/>
        <color rgb="FFFF0000"/>
        <rFont val="Arial"/>
        <family val="2"/>
      </rPr>
      <t>bottom</t>
    </r>
    <r>
      <rPr>
        <sz val="10"/>
        <color theme="1"/>
        <rFont val="Arial"/>
        <family val="2"/>
      </rPr>
      <t xml:space="preserve"> of the page (next to 'Continue Shopping' button).</t>
    </r>
  </si>
  <si>
    <r>
      <t>Click on the "Copy Cart" button (</t>
    </r>
    <r>
      <rPr>
        <b/>
        <sz val="10"/>
        <color rgb="FF0000FF"/>
        <rFont val="Arial"/>
        <family val="2"/>
      </rPr>
      <t>only displayed on the right side of the page above the' My Price' column</t>
    </r>
    <r>
      <rPr>
        <sz val="10"/>
        <color theme="1"/>
        <rFont val="Arial"/>
        <family val="2"/>
      </rPr>
      <t xml:space="preserve">), the Copy Cart modal will display, give the new cart a name and </t>
    </r>
    <r>
      <rPr>
        <u/>
        <sz val="10"/>
        <color theme="1"/>
        <rFont val="Arial"/>
        <family val="2"/>
      </rPr>
      <t>optional description</t>
    </r>
    <r>
      <rPr>
        <sz val="10"/>
        <color theme="1"/>
        <rFont val="Arial"/>
        <family val="2"/>
      </rPr>
      <t xml:space="preserve"> then click save.</t>
    </r>
  </si>
  <si>
    <t>The button displays in the correct place on the Cart Detail page.</t>
  </si>
  <si>
    <t>The Checkout page is displayed.</t>
  </si>
  <si>
    <r>
      <t xml:space="preserve">The page re-displays. Confirm the line has been deleted from the cart.
</t>
    </r>
    <r>
      <rPr>
        <i/>
        <sz val="10"/>
        <color rgb="FF0000FF"/>
        <rFont val="Arial"/>
        <family val="2"/>
      </rPr>
      <t>Note: Only one line at a time can be deleted from the cart.</t>
    </r>
  </si>
  <si>
    <r>
      <t xml:space="preserve">Find the "Quick Add" button (only displayed on the top right side of the page above the 'Extended Price' column).
</t>
    </r>
    <r>
      <rPr>
        <i/>
        <sz val="10"/>
        <color rgb="FF0000FF"/>
        <rFont val="Arial"/>
        <family val="2"/>
      </rPr>
      <t>Note: All 'Quick Add' functionality is covered on Tab TC5_Quick Add.</t>
    </r>
  </si>
  <si>
    <r>
      <rPr>
        <b/>
        <sz val="10"/>
        <color rgb="FF0000FF"/>
        <rFont val="Arial"/>
        <family val="2"/>
      </rPr>
      <t>Indicate the Brand and Browser used for each test / each storefront.  Show the User/Password, Customer Acct, Ship-To, item #, quantity, and UOM - along with any other pertinent information needed for replication of issues.</t>
    </r>
    <r>
      <rPr>
        <sz val="10"/>
        <color rgb="FF0000FF"/>
        <rFont val="Arial"/>
        <family val="2"/>
      </rPr>
      <t xml:space="preserve"> </t>
    </r>
    <r>
      <rPr>
        <u/>
        <sz val="10"/>
        <color rgb="FFFF0000"/>
        <rFont val="Arial"/>
        <family val="2"/>
      </rPr>
      <t>See Examples before filling in the columns with your results.</t>
    </r>
    <r>
      <rPr>
        <b/>
        <sz val="10"/>
        <rFont val="Arial"/>
        <family val="2"/>
      </rPr>
      <t xml:space="preserve"> Record results for other storefronts to the right under the headings. </t>
    </r>
  </si>
  <si>
    <t xml:space="preserve">Quick Add - Close </t>
  </si>
  <si>
    <t>Quick Add - Add to Cart without adding to Quick List first</t>
  </si>
  <si>
    <t>Quick Add - Change items in Quick List, Delete item from Quick List &amp; Add to Cart</t>
  </si>
  <si>
    <t>Quick Add - Add to Quick List</t>
  </si>
  <si>
    <t>Quick Add - Verify Format, Links, Buttons, and Fields</t>
  </si>
  <si>
    <t>Click on the 'Copy and Paste' link - top right corner of the Quick Add box.</t>
  </si>
  <si>
    <t xml:space="preserve">Click on the 'Add to Quick List' button.
</t>
  </si>
  <si>
    <t xml:space="preserve">Items and quantities are saved to the 'Quick Add' list.
</t>
  </si>
  <si>
    <t>Click on the 'Quick Add' button.</t>
  </si>
  <si>
    <t>Click on the 'Copy and Paste' link again.</t>
  </si>
  <si>
    <t xml:space="preserve">Click the 'Add to Cart' button.  </t>
  </si>
  <si>
    <t>Click on the 'Quick Add' button at the top right of the page.</t>
  </si>
  <si>
    <t>Navigate to an existing Cart and open it or create a cart.</t>
  </si>
  <si>
    <t>Quick Add - Add to Quick List - Verify Format, Links, Buttons, and Fields</t>
  </si>
  <si>
    <t>Verify the 'Add to Cart' button is not available when the 'Quick Add' box is first opened.</t>
  </si>
  <si>
    <t>Results as expected.</t>
  </si>
  <si>
    <r>
      <t xml:space="preserve">An existing cart has been selected or a new cart created.
</t>
    </r>
    <r>
      <rPr>
        <b/>
        <sz val="10"/>
        <color rgb="FF0000FF"/>
        <rFont val="Arial"/>
        <family val="2"/>
      </rPr>
      <t>Step #3</t>
    </r>
    <r>
      <rPr>
        <sz val="10"/>
        <color rgb="FF0000FF"/>
        <rFont val="Arial"/>
        <family val="2"/>
      </rPr>
      <t xml:space="preserve"> requires an xpedx item# with the </t>
    </r>
    <r>
      <rPr>
        <b/>
        <u/>
        <sz val="10"/>
        <color rgb="FF0000FF"/>
        <rFont val="Arial"/>
        <family val="2"/>
      </rPr>
      <t>Customer Item #, Cust Line Acct #, and Line PO #</t>
    </r>
    <r>
      <rPr>
        <b/>
        <sz val="10"/>
        <color rgb="FF0000FF"/>
        <rFont val="Arial"/>
        <family val="2"/>
      </rPr>
      <t xml:space="preserve"> </t>
    </r>
    <r>
      <rPr>
        <sz val="10"/>
        <color rgb="FF0000FF"/>
        <rFont val="Arial"/>
        <family val="2"/>
      </rPr>
      <t xml:space="preserve">flagged in Call Center and the numbers are cross referenced in MAX.  </t>
    </r>
    <r>
      <rPr>
        <sz val="10"/>
        <color rgb="FFFF0000"/>
        <rFont val="Arial"/>
        <family val="2"/>
      </rPr>
      <t>The customer would only have one customer defined field flagged for actual use.</t>
    </r>
    <r>
      <rPr>
        <sz val="10"/>
        <color rgb="FF0000FF"/>
        <rFont val="Arial"/>
        <family val="2"/>
      </rPr>
      <t xml:space="preserve">
</t>
    </r>
  </si>
  <si>
    <t>Navigate to a cart and click on the 'Quick Add' button.</t>
  </si>
  <si>
    <r>
      <t xml:space="preserve">Verify format of the Quick Add box - </t>
    </r>
    <r>
      <rPr>
        <u/>
        <sz val="10"/>
        <color theme="1"/>
        <rFont val="Arial"/>
        <family val="2"/>
      </rPr>
      <t>before adding an item.</t>
    </r>
  </si>
  <si>
    <t xml:space="preserve">6. Dark Blue Bar with Column and Field labels:
    a. Item Type
    b. Item #
    c. Qty
    d. UOM
    e. Cust Line Acct #
    f. Line PO #
7. Quick List:
    a. 'x' (red circle, wht x)
    b. Item Type field
    c. Item # 
    d. Qty
    e. UOM (with drop-down to select alternate
        UOMs if available)
    f.  Data entered for Cust Line Acct # (in step 1
        of this test)
    g. Data entered for Line PO # (in step 1 of
        this test)
    h. 'Add to Cart' button (orange - lower right 
        corner of the Quick Add Box)
 </t>
  </si>
  <si>
    <t xml:space="preserve">Repeat step 1 - do not use the base UOM (select from the drop-down).
Click the 'Add to Quick List' button.
</t>
  </si>
  <si>
    <r>
      <t xml:space="preserve">Verify format for the Quick Add box - after adding an item.
</t>
    </r>
    <r>
      <rPr>
        <b/>
        <i/>
        <sz val="10"/>
        <color rgb="FF0000FF"/>
        <rFont val="Arial"/>
        <family val="2"/>
      </rPr>
      <t>Note: The 'Add to Cart' button will display only if there is at least one item in the quick list.</t>
    </r>
  </si>
  <si>
    <r>
      <t xml:space="preserve">The box should appear as follows:
1. Background is gray.
2. Top, left corner - the label Quick Add is in 
    bold print.
3. Top right corner - the words Copy and Paste in
    gold print followed by a wht 'x' in a gray circle.
 </t>
    </r>
    <r>
      <rPr>
        <sz val="10"/>
        <color rgb="FF0000FF"/>
        <rFont val="Arial"/>
        <family val="2"/>
      </rPr>
      <t xml:space="preserve">   </t>
    </r>
    <r>
      <rPr>
        <i/>
        <sz val="10"/>
        <color rgb="FF0000FF"/>
        <rFont val="Arial"/>
        <family val="2"/>
      </rPr>
      <t>a. The 'x' is a tool tip that says 'Close' when
    the User hovers over it.</t>
    </r>
    <r>
      <rPr>
        <sz val="10"/>
        <color theme="1"/>
        <rFont val="Arial"/>
        <family val="2"/>
      </rPr>
      <t xml:space="preserve">
4. Field labels - left to right:
    a. Item Type:
    b. Item #:
    c. Qty:
5. Fields and button - left to right:
    a. Item Type field with displaying xpedx Item # 
       and a drop-down arrow.
    b. Blank field for Item #.
    c. Blank field for Qty.
    d. Blank Customer Line Acct # field (see pre-
        conditions).
    e. Blank Line PO # field (see pre-conditions).
    f. '+ Add to Quick List' button (light gray).
</t>
    </r>
  </si>
  <si>
    <t>The 'Add to Cart' button is not displayed.</t>
  </si>
  <si>
    <r>
      <t xml:space="preserve">Verfiy the 'Add to Cart' button </t>
    </r>
    <r>
      <rPr>
        <b/>
        <sz val="10"/>
        <color theme="1"/>
        <rFont val="Arial"/>
        <family val="2"/>
      </rPr>
      <t>is not displayed</t>
    </r>
    <r>
      <rPr>
        <sz val="10"/>
        <color theme="1"/>
        <rFont val="Arial"/>
        <family val="2"/>
      </rPr>
      <t xml:space="preserve"> in the Quick Add box when it is first opened. 
</t>
    </r>
    <r>
      <rPr>
        <b/>
        <i/>
        <sz val="10"/>
        <color rgb="FF0000FF"/>
        <rFont val="Arial"/>
        <family val="2"/>
      </rPr>
      <t>Note: The 'Add to Cart' button should display only if there is at least one item in the quick list.</t>
    </r>
  </si>
  <si>
    <t xml:space="preserve">Change the quantity on item 1 of your list. </t>
  </si>
  <si>
    <t>Change the quantity and UOM for item 2.</t>
  </si>
  <si>
    <t xml:space="preserve">Repeat step 1 - use the base UOM.
Click the 'Add to Quick List' button.
</t>
  </si>
  <si>
    <t>The Quick Add box expands and displays the data for the item in the 'Quick Add List'.</t>
  </si>
  <si>
    <t>The Quick Add box expands and all information for the 2nd item is added to the bottom of the Quick Add List.</t>
  </si>
  <si>
    <t>The Quick Add box expands and all information for the 3rd item is added to the bottom of the Quick Add List.</t>
  </si>
  <si>
    <t xml:space="preserve">Add a 4th item using the 'Customer Item #' for Item Type - use the base UOM.
Click the 'Add to Quick List' button.
</t>
  </si>
  <si>
    <t xml:space="preserve">Add a 5th item using the 'Customer Item #' for Item Type - do not use the base UOM.
Click the 'Add to Quick List' button.
</t>
  </si>
  <si>
    <t>The Quick Add box expands and all information for the 4th item is added to the bottom of the Quick Add List.</t>
  </si>
  <si>
    <t>The Quick Add box expands and all information for the 5th item is added to the bottom of the Quick Add List.</t>
  </si>
  <si>
    <t>After adding 5 items to Quick Add List in test case 5.10,  delete the 1st xpedx item # from the top of the list by clicking on the red "x" next to the line on the left.</t>
  </si>
  <si>
    <t>The item / line is deleted from the list - there are 4 items remaining - 2 with xpedx #s and 2 with Customer #s.</t>
  </si>
  <si>
    <t xml:space="preserve">Change the customer defined fields for item 3.
</t>
  </si>
  <si>
    <r>
      <t xml:space="preserve">An existing cart has been selected or a new cart created.
</t>
    </r>
    <r>
      <rPr>
        <b/>
        <u/>
        <sz val="10"/>
        <color rgb="FF0000FF"/>
        <rFont val="Arial"/>
        <family val="2"/>
      </rPr>
      <t>Step #1</t>
    </r>
    <r>
      <rPr>
        <sz val="10"/>
        <color rgb="FF0000FF"/>
        <rFont val="Arial"/>
        <family val="2"/>
      </rPr>
      <t xml:space="preserve"> requires an xpedx item# with the Customer Item #, Cust Line Acct #, and Line PO # flagged in Call Center and the numbers are cross referenced in MAX.  </t>
    </r>
    <r>
      <rPr>
        <sz val="10"/>
        <color rgb="FFFF0000"/>
        <rFont val="Arial"/>
        <family val="2"/>
      </rPr>
      <t xml:space="preserve">The customer would only have one customer defined field flagged for actual use.  </t>
    </r>
    <r>
      <rPr>
        <sz val="10"/>
        <color rgb="FF0000FF"/>
        <rFont val="Arial"/>
        <family val="2"/>
      </rPr>
      <t xml:space="preserve">
</t>
    </r>
  </si>
  <si>
    <r>
      <rPr>
        <b/>
        <u/>
        <sz val="10"/>
        <color rgb="FF0000FF"/>
        <rFont val="Arial"/>
        <family val="2"/>
      </rPr>
      <t>Step #5</t>
    </r>
    <r>
      <rPr>
        <b/>
        <sz val="10"/>
        <color rgb="FF0000FF"/>
        <rFont val="Arial"/>
        <family val="2"/>
      </rPr>
      <t xml:space="preserve"> requires an xpedx item # with an order multiple.</t>
    </r>
  </si>
  <si>
    <t xml:space="preserve">Add an item with an order multiple to the cart, but select a quantity that is not the order multiple. 
</t>
  </si>
  <si>
    <t xml:space="preserve">After clicking 'Add to Cart' the 'Quick Add' box closes andf the items are moved to the cart.
</t>
  </si>
  <si>
    <r>
      <t xml:space="preserve">All items are added with correct information </t>
    </r>
    <r>
      <rPr>
        <b/>
        <sz val="10"/>
        <color theme="1"/>
        <rFont val="Arial"/>
        <family val="2"/>
      </rPr>
      <t>including all changes made to the Quick List</t>
    </r>
    <r>
      <rPr>
        <sz val="10"/>
        <color theme="1"/>
        <rFont val="Arial"/>
        <family val="2"/>
      </rPr>
      <t>.</t>
    </r>
  </si>
  <si>
    <t xml:space="preserve">An existing cart has been selected or a new cart created.
</t>
  </si>
  <si>
    <t>The Quick Add box opens and all fields (with the exception of Item Type) are empty - ready for entry.</t>
  </si>
  <si>
    <t>Click the 'x' button.</t>
  </si>
  <si>
    <t>Tool tip 'Close' displays.</t>
  </si>
  <si>
    <t>Click on the Quick Add button.</t>
  </si>
  <si>
    <t>Hover over the 'x' in the top right corner of the Quick Add box.</t>
  </si>
  <si>
    <t>The Quick Add box is closed.</t>
  </si>
  <si>
    <t>Click the 'Cancel' button.</t>
  </si>
  <si>
    <t>The Copy and Paste modal opens.</t>
  </si>
  <si>
    <r>
      <t>The modal should appear as follows:
1. Modal is framed in med. Gray.
2. Copy And Paste appears in the broader.
3. White area contains:
    a. Header - Copy and Paste.
    b. A black separater line.
    C. Instructions:</t>
    </r>
    <r>
      <rPr>
        <sz val="10"/>
        <color rgb="FF0000FF"/>
        <rFont val="Arial"/>
        <family val="2"/>
      </rPr>
      <t xml:space="preserve"> </t>
    </r>
    <r>
      <rPr>
        <i/>
        <sz val="10"/>
        <color rgb="FF0000FF"/>
        <rFont val="Arial"/>
        <family val="2"/>
      </rPr>
      <t>Copy and Paste the quantities
        and xpedx item #'s from your file. Or enter 
        manually with quantity and item #, separated 
        by a comma, per line. Example:12,5002121</t>
    </r>
    <r>
      <rPr>
        <sz val="10"/>
        <color theme="1"/>
        <rFont val="Arial"/>
        <family val="2"/>
      </rPr>
      <t xml:space="preserve"> 
    d. Square box for data entry.
    e. Gray 'Cancel' button - positioned in the lower 
        left of the modal.
    f. 'Add to Quick List' button - green - located to
       the right of the 'Cancel' button.
</t>
    </r>
  </si>
  <si>
    <t>Quick Add - Copy and Paste Modal</t>
  </si>
  <si>
    <t>Verfiy format of the Copy and Paste modal.</t>
  </si>
  <si>
    <r>
      <t xml:space="preserve">Copy and paste the quantities and &lt;brand&gt; item #'s from your file. Enter one item per line:
</t>
    </r>
    <r>
      <rPr>
        <i/>
        <sz val="10"/>
        <color theme="1"/>
        <rFont val="Arial"/>
        <family val="2"/>
      </rPr>
      <t>Copy and Paste the quantities and xpedx item #'s from your file. Or enter manually with quantity and item #, separated by a comma, per line. 
Examples:12,5002121 or 2500,2002562</t>
    </r>
  </si>
  <si>
    <t>User is logged into NG, has preferred Ship-To assigned, there is a cart in the system with at least six items, one item has a replacement item and the Cart Detail is displayed.</t>
  </si>
  <si>
    <t>Carsousal displays 3 items at a time.</t>
  </si>
  <si>
    <r>
      <t xml:space="preserve">The 'You Might Also Consider' carousal and links are displayed at the bottom of the page. The carousal is fixed to display 3 items at a time, but only displays if items are present.
</t>
    </r>
    <r>
      <rPr>
        <i/>
        <sz val="10"/>
        <color theme="1"/>
        <rFont val="Arial"/>
        <family val="2"/>
      </rPr>
      <t xml:space="preserve">
</t>
    </r>
  </si>
  <si>
    <r>
      <t xml:space="preserve">Click on each 'You Might Also Consider' links at the bottom of the page.
</t>
    </r>
    <r>
      <rPr>
        <i/>
        <sz val="10"/>
        <color theme="1"/>
        <rFont val="Arial"/>
        <family val="2"/>
      </rPr>
      <t xml:space="preserve">
</t>
    </r>
  </si>
  <si>
    <r>
      <t xml:space="preserve">Each link takes you to the individual Item Detail page.
</t>
    </r>
    <r>
      <rPr>
        <i/>
        <sz val="10"/>
        <color rgb="FF0000FF"/>
        <rFont val="Arial"/>
        <family val="2"/>
      </rPr>
      <t xml:space="preserve">Click the browser back-button or the blue 'Back' link on the item detail page to return to the Cart page. </t>
    </r>
  </si>
  <si>
    <t>Product Availabililty</t>
  </si>
  <si>
    <t>Cart detail - validate the availability in MAX.</t>
  </si>
  <si>
    <t>Product availability is displayed below the Qty and UOM fields.</t>
  </si>
  <si>
    <t>Enter text in the special instructions box on 2 or more items and click the 'Update Cart' button.</t>
  </si>
  <si>
    <t>The special instructions field displays below each line in the Cart.</t>
  </si>
  <si>
    <t>The cart page re-displays with the special instructions displaying with the correct lines.</t>
  </si>
  <si>
    <t>Select some other action from the Order Management tab and then come back to this cart.</t>
  </si>
  <si>
    <t>Verify Cart Name, Cart Description, Change Ship-To, Order Total Section, and Misc. Links</t>
  </si>
  <si>
    <t>Verify there is a colored bar (color will depend on the store front) separating the header section from the item detail section.  Column labels appear on the right side of the bar.</t>
  </si>
  <si>
    <r>
      <t xml:space="preserve">The colored bar displays and matches the associated store front.  The column labels are right justified to algin with the item detail section:
   My Price (USD)
   Extened Price (USD)
</t>
    </r>
    <r>
      <rPr>
        <i/>
        <sz val="10"/>
        <color rgb="FF0000FF"/>
        <rFont val="Arial"/>
        <family val="2"/>
      </rPr>
      <t>Note: USD will be CAD when applicable.</t>
    </r>
  </si>
  <si>
    <t>Verify the Shopping for: information located in the colored bar above the cart name.</t>
  </si>
  <si>
    <t>Information must display as:
&lt;Ship-To Name&gt;,¶&lt;address 1&gt;,¶&lt;address 2&gt;,¶&lt;address 3&gt;,¶&lt;City&gt;,¶&lt;ST&gt;¶&lt;Zip&gt;&lt;-Zip-Ext&gt;¶&lt;Country&gt;  [Change]</t>
  </si>
  <si>
    <t>Click the [Change] link next to Shopping for: 
located in the colored bar above the cart name.</t>
  </si>
  <si>
    <t>Verify - mousing over the lines in the cart and stopping on a line causes the color of the line to change.</t>
  </si>
  <si>
    <t>The Replacement modal opens.</t>
  </si>
  <si>
    <r>
      <t xml:space="preserve">Find an item in cart with a replacement item (or enter a new item that has a replacement), </t>
    </r>
    <r>
      <rPr>
        <b/>
        <u/>
        <sz val="10"/>
        <color theme="1"/>
        <rFont val="Arial"/>
        <family val="2"/>
      </rPr>
      <t>hover</t>
    </r>
    <r>
      <rPr>
        <sz val="10"/>
        <color theme="1"/>
        <rFont val="Arial"/>
        <family val="2"/>
      </rPr>
      <t xml:space="preserve"> over the gray information icon </t>
    </r>
    <r>
      <rPr>
        <b/>
        <sz val="10"/>
        <color theme="1"/>
        <rFont val="Arial"/>
        <family val="2"/>
      </rPr>
      <t xml:space="preserve">(i) </t>
    </r>
    <r>
      <rPr>
        <sz val="10"/>
        <color theme="1"/>
        <rFont val="Arial"/>
        <family val="2"/>
      </rPr>
      <t xml:space="preserve">following the message that the item has a replacement.
</t>
    </r>
    <r>
      <rPr>
        <i/>
        <sz val="10"/>
        <color theme="1"/>
        <rFont val="Arial"/>
        <family val="2"/>
      </rPr>
      <t>Looks like this:</t>
    </r>
    <r>
      <rPr>
        <sz val="10"/>
        <color theme="1"/>
        <rFont val="Arial"/>
        <family val="2"/>
      </rPr>
      <t xml:space="preserve">
</t>
    </r>
    <r>
      <rPr>
        <b/>
        <sz val="10"/>
        <color theme="1"/>
        <rFont val="Arial"/>
        <family val="2"/>
      </rPr>
      <t>"</t>
    </r>
    <r>
      <rPr>
        <b/>
        <sz val="10"/>
        <color rgb="FFFF0000"/>
        <rFont val="Arial"/>
        <family val="2"/>
      </rPr>
      <t>This item has been replaced.</t>
    </r>
    <r>
      <rPr>
        <b/>
        <sz val="10"/>
        <color theme="1"/>
        <rFont val="Arial"/>
        <family val="2"/>
      </rPr>
      <t xml:space="preserve"> (i)"</t>
    </r>
  </si>
  <si>
    <r>
      <t xml:space="preserve">Find an item in cart with a replacement item (or enter a new item that has a replacement), </t>
    </r>
    <r>
      <rPr>
        <b/>
        <u/>
        <sz val="10"/>
        <color theme="1"/>
        <rFont val="Arial"/>
        <family val="2"/>
      </rPr>
      <t>click</t>
    </r>
    <r>
      <rPr>
        <sz val="10"/>
        <color theme="1"/>
        <rFont val="Arial"/>
        <family val="2"/>
      </rPr>
      <t xml:space="preserve"> on the gray information icon </t>
    </r>
    <r>
      <rPr>
        <b/>
        <sz val="10"/>
        <color theme="1"/>
        <rFont val="Arial"/>
        <family val="2"/>
      </rPr>
      <t xml:space="preserve">(i) </t>
    </r>
    <r>
      <rPr>
        <sz val="10"/>
        <color theme="1"/>
        <rFont val="Arial"/>
        <family val="2"/>
      </rPr>
      <t xml:space="preserve">following the message that the item has a replacement.
</t>
    </r>
    <r>
      <rPr>
        <i/>
        <sz val="10"/>
        <color theme="1"/>
        <rFont val="Arial"/>
        <family val="2"/>
      </rPr>
      <t>Looks like this:</t>
    </r>
    <r>
      <rPr>
        <sz val="10"/>
        <color theme="1"/>
        <rFont val="Arial"/>
        <family val="2"/>
      </rPr>
      <t xml:space="preserve">
</t>
    </r>
    <r>
      <rPr>
        <b/>
        <sz val="10"/>
        <color theme="1"/>
        <rFont val="Arial"/>
        <family val="2"/>
      </rPr>
      <t>"</t>
    </r>
    <r>
      <rPr>
        <b/>
        <sz val="10"/>
        <color rgb="FFFF0000"/>
        <rFont val="Arial"/>
        <family val="2"/>
      </rPr>
      <t>This item has been replaced.</t>
    </r>
    <r>
      <rPr>
        <b/>
        <sz val="10"/>
        <color theme="1"/>
        <rFont val="Arial"/>
        <family val="2"/>
      </rPr>
      <t xml:space="preserve"> (i)"</t>
    </r>
  </si>
  <si>
    <t>Verify the order total section appears in the lower right corner of the cart - above the 'Continue Shopping' and the 'Checkout' buttons.</t>
  </si>
  <si>
    <t>The section is correctly displayed on the cart page and the background for the box it is contained in is light gray.</t>
  </si>
  <si>
    <t>A tool tip displays indicating clicking on the icon will open the Replacement modal.
Tool tip says:
"View Replacement Item"</t>
  </si>
  <si>
    <r>
      <t xml:space="preserve">Results as expected - title is bolded and the cart name is not. Title is left aligned with the fields below and the boarder of the item detail section.
Example of the title:
</t>
    </r>
    <r>
      <rPr>
        <b/>
        <sz val="10"/>
        <color theme="1"/>
        <rFont val="Arial"/>
        <family val="2"/>
      </rPr>
      <t>My Cart:</t>
    </r>
    <r>
      <rPr>
        <sz val="10"/>
        <color theme="1"/>
        <rFont val="Arial"/>
        <family val="2"/>
      </rPr>
      <t xml:space="preserve">  Test Cart, etc…</t>
    </r>
  </si>
  <si>
    <t xml:space="preserve">Verfiy below the cart title the cart name and description labels and the cart name and description fields are displayed.  The labels and fields are left aligned with the title and the item detail boarder.  The fields are populated with the current name and description (if entered) from when the cart was created or last changed. </t>
  </si>
  <si>
    <t>Cart Name and Description updated correctly. Verify the change in Cart Name &amp; Description also displays correctly on List of Carts.</t>
  </si>
  <si>
    <r>
      <t xml:space="preserve">The line changes to </t>
    </r>
    <r>
      <rPr>
        <b/>
        <u/>
        <sz val="10"/>
        <color theme="6" tint="-0.249977111117893"/>
        <rFont val="Arial"/>
        <family val="2"/>
      </rPr>
      <t>Green</t>
    </r>
    <r>
      <rPr>
        <sz val="10"/>
        <color theme="1"/>
        <rFont val="Arial"/>
        <family val="2"/>
      </rPr>
      <t xml:space="preserve"> where the cursor rests.</t>
    </r>
  </si>
  <si>
    <r>
      <t xml:space="preserve">Results as expected.
</t>
    </r>
    <r>
      <rPr>
        <b/>
        <sz val="10"/>
        <color rgb="FF0000FF"/>
        <rFont val="Arial"/>
        <family val="2"/>
      </rPr>
      <t>Name Field</t>
    </r>
    <r>
      <rPr>
        <sz val="10"/>
        <color rgb="FF0000FF"/>
        <rFont val="Arial"/>
        <family val="2"/>
      </rPr>
      <t xml:space="preserve"> - will allow up to </t>
    </r>
    <r>
      <rPr>
        <b/>
        <sz val="10"/>
        <color rgb="FF0000FF"/>
        <rFont val="Arial"/>
        <family val="2"/>
      </rPr>
      <t xml:space="preserve">35 </t>
    </r>
    <r>
      <rPr>
        <sz val="10"/>
        <color rgb="FF0000FF"/>
        <rFont val="Arial"/>
        <family val="2"/>
      </rPr>
      <t>characters</t>
    </r>
    <r>
      <rPr>
        <b/>
        <sz val="10"/>
        <color rgb="FF0000FF"/>
        <rFont val="Arial"/>
        <family val="2"/>
      </rPr>
      <t xml:space="preserve">
Description Field </t>
    </r>
    <r>
      <rPr>
        <sz val="10"/>
        <color rgb="FF0000FF"/>
        <rFont val="Arial"/>
        <family val="2"/>
      </rPr>
      <t xml:space="preserve">- will allow up to </t>
    </r>
    <r>
      <rPr>
        <b/>
        <sz val="10"/>
        <color rgb="FF0000FF"/>
        <rFont val="Arial"/>
        <family val="2"/>
      </rPr>
      <t xml:space="preserve">255 </t>
    </r>
    <r>
      <rPr>
        <sz val="10"/>
        <color rgb="FF0000FF"/>
        <rFont val="Arial"/>
        <family val="2"/>
      </rPr>
      <t>characters (entry in this field is optional)</t>
    </r>
  </si>
  <si>
    <r>
      <t>Change the Name and Description (</t>
    </r>
    <r>
      <rPr>
        <u/>
        <sz val="10"/>
        <color rgb="FF0000FF"/>
        <rFont val="Arial"/>
        <family val="2"/>
      </rPr>
      <t>not optional for this test</t>
    </r>
    <r>
      <rPr>
        <sz val="10"/>
        <color theme="1"/>
        <rFont val="Arial"/>
        <family val="2"/>
      </rPr>
      <t xml:space="preserve">) and click the 'Update Cart' button. 
</t>
    </r>
  </si>
  <si>
    <t>Click on the Advertisement link below the label - '&lt;carrot&gt;advertisement'</t>
  </si>
  <si>
    <t>The user is re-directed to the URL associated with the link.</t>
  </si>
  <si>
    <r>
      <t xml:space="preserve">Message for Minimum Order Charge. 
</t>
    </r>
    <r>
      <rPr>
        <b/>
        <i/>
        <sz val="10"/>
        <color rgb="FF0000FF"/>
        <rFont val="Arial"/>
        <family val="2"/>
      </rPr>
      <t>Note: The account setup must be modified in CC to generate the message.</t>
    </r>
  </si>
  <si>
    <r>
      <t>Message displays as expected centered at the top of the Cart Header section - just below the 'Shopping for:' colored bar.
This message appears in</t>
    </r>
    <r>
      <rPr>
        <sz val="10"/>
        <rFont val="Arial"/>
        <family val="2"/>
      </rPr>
      <t xml:space="preserve"> </t>
    </r>
    <r>
      <rPr>
        <u/>
        <sz val="10"/>
        <rFont val="Arial"/>
        <family val="2"/>
      </rPr>
      <t>red l</t>
    </r>
    <r>
      <rPr>
        <u/>
        <sz val="10"/>
        <color theme="1"/>
        <rFont val="Arial"/>
        <family val="2"/>
      </rPr>
      <t>ettering</t>
    </r>
    <r>
      <rPr>
        <sz val="10"/>
        <color theme="1"/>
        <rFont val="Arial"/>
        <family val="2"/>
      </rPr>
      <t>:
"</t>
    </r>
    <r>
      <rPr>
        <b/>
        <sz val="10"/>
        <color rgb="FFFF0000"/>
        <rFont val="Arial"/>
        <family val="2"/>
      </rPr>
      <t>Order amount is less than $xxxx.xx. Penalty of $xx.xx will be charged.</t>
    </r>
    <r>
      <rPr>
        <sz val="10"/>
        <rFont val="Arial"/>
        <family val="2"/>
      </rPr>
      <t>"</t>
    </r>
  </si>
  <si>
    <r>
      <t>The user is logged onto xpedx.com, has a preferred ship to assigned, there is a cart in the system with at least 6 items and the Cart Detail screen is displayed. Items should include Stocked, Indirect, and Direct items.</t>
    </r>
    <r>
      <rPr>
        <b/>
        <i/>
        <u/>
        <sz val="10"/>
        <color rgb="FF0000FF"/>
        <rFont val="Arial"/>
        <family val="2"/>
      </rPr>
      <t>Step #5</t>
    </r>
    <r>
      <rPr>
        <b/>
        <i/>
        <sz val="10"/>
        <color rgb="FF0000FF"/>
        <rFont val="Arial"/>
        <family val="2"/>
      </rPr>
      <t xml:space="preserve"> requires the account be setup in CC for a minimum order fee.</t>
    </r>
  </si>
  <si>
    <r>
      <t xml:space="preserve">From the top down:
1. </t>
    </r>
    <r>
      <rPr>
        <b/>
        <sz val="10"/>
        <color theme="1"/>
        <rFont val="Arial"/>
        <family val="2"/>
      </rPr>
      <t>Total Available:</t>
    </r>
    <r>
      <rPr>
        <b/>
        <sz val="10"/>
        <color rgb="FF0000FF"/>
        <rFont val="Arial"/>
        <family val="2"/>
      </rPr>
      <t xml:space="preserve"> </t>
    </r>
    <r>
      <rPr>
        <sz val="10"/>
        <color rgb="FF0000FF"/>
        <rFont val="Arial"/>
        <family val="2"/>
      </rPr>
      <t>(followed by the UOM the Customer selected from the dropdown box - see step #1 above)</t>
    </r>
    <r>
      <rPr>
        <sz val="10"/>
        <color theme="1"/>
        <rFont val="Arial"/>
        <family val="2"/>
      </rPr>
      <t xml:space="preserve">
2. </t>
    </r>
    <r>
      <rPr>
        <b/>
        <sz val="10"/>
        <color theme="1"/>
        <rFont val="Arial"/>
        <family val="2"/>
      </rPr>
      <t>Next Day:</t>
    </r>
    <r>
      <rPr>
        <sz val="10"/>
        <color rgb="FF0000FF"/>
        <rFont val="Arial"/>
        <family val="2"/>
      </rPr>
      <t xml:space="preserve"> (UOM is not displayed, but implied from total available) </t>
    </r>
    <r>
      <rPr>
        <sz val="10"/>
        <color theme="1"/>
        <rFont val="Arial"/>
        <family val="2"/>
      </rPr>
      <t xml:space="preserve">
3</t>
    </r>
    <r>
      <rPr>
        <b/>
        <sz val="10"/>
        <color theme="1"/>
        <rFont val="Arial"/>
        <family val="2"/>
      </rPr>
      <t xml:space="preserve">. 2+ Days: </t>
    </r>
    <r>
      <rPr>
        <sz val="10"/>
        <color rgb="FF0000FF"/>
        <rFont val="Arial"/>
        <family val="2"/>
      </rPr>
      <t>(UOM is not displayed, but implied from total available)</t>
    </r>
    <r>
      <rPr>
        <sz val="10"/>
        <color theme="1"/>
        <rFont val="Arial"/>
        <family val="2"/>
      </rPr>
      <t xml:space="preserve">
4.</t>
    </r>
    <r>
      <rPr>
        <b/>
        <sz val="10"/>
        <color theme="1"/>
        <rFont val="Arial"/>
        <family val="2"/>
      </rPr>
      <t xml:space="preserve"> &lt;Total Qty&gt; available today at &lt;division&gt;
</t>
    </r>
    <r>
      <rPr>
        <sz val="10"/>
        <color theme="1"/>
        <rFont val="Arial"/>
        <family val="2"/>
      </rPr>
      <t xml:space="preserve"> </t>
    </r>
    <r>
      <rPr>
        <sz val="10"/>
        <color rgb="FF0000FF"/>
        <rFont val="Arial"/>
        <family val="2"/>
      </rPr>
      <t>(</t>
    </r>
    <r>
      <rPr>
        <b/>
        <sz val="10"/>
        <color rgb="FF0000FF"/>
        <rFont val="Arial"/>
        <family val="2"/>
      </rPr>
      <t>ex. -&gt;</t>
    </r>
    <r>
      <rPr>
        <sz val="10"/>
        <color rgb="FF0000FF"/>
        <rFont val="Arial"/>
        <family val="2"/>
      </rPr>
      <t xml:space="preserve"> 2,500 available today at Cincinnati)
</t>
    </r>
    <r>
      <rPr>
        <sz val="10"/>
        <color theme="9" tint="-0.499984740745262"/>
        <rFont val="Arial"/>
        <family val="2"/>
      </rPr>
      <t xml:space="preserve">(Note - Decimals are not displayed and Comma are used as separators)
</t>
    </r>
    <r>
      <rPr>
        <u/>
        <sz val="10"/>
        <rFont val="Arial"/>
        <family val="2"/>
      </rPr>
      <t>Example:</t>
    </r>
    <r>
      <rPr>
        <sz val="10"/>
        <color theme="9" tint="-0.499984740745262"/>
        <rFont val="Arial"/>
        <family val="2"/>
      </rPr>
      <t xml:space="preserve">
</t>
    </r>
    <r>
      <rPr>
        <sz val="10"/>
        <rFont val="Arial"/>
        <family val="2"/>
      </rPr>
      <t xml:space="preserve">Total Available:               15   Carton 
    Next Day:                  10
    2+ Days:                     5 
 10 </t>
    </r>
    <r>
      <rPr>
        <i/>
        <sz val="10"/>
        <rFont val="Arial"/>
        <family val="2"/>
      </rPr>
      <t>available today at Pittsburgh, PA</t>
    </r>
    <r>
      <rPr>
        <sz val="10"/>
        <color theme="9" tint="-0.499984740745262"/>
        <rFont val="Arial"/>
        <family val="2"/>
      </rPr>
      <t xml:space="preserve">
</t>
    </r>
  </si>
  <si>
    <r>
      <t xml:space="preserve">The full description in the Shopping Cart matches the full description in Catalog.
</t>
    </r>
    <r>
      <rPr>
        <b/>
        <i/>
        <sz val="10"/>
        <color theme="5" tint="-0.499984740745262"/>
        <rFont val="Arial"/>
        <family val="2"/>
      </rPr>
      <t>Short description is the text; long description is the bulleted product description.</t>
    </r>
    <r>
      <rPr>
        <i/>
        <sz val="10"/>
        <color rgb="FF0000FF"/>
        <rFont val="Arial"/>
        <family val="2"/>
      </rPr>
      <t xml:space="preserve">
</t>
    </r>
    <r>
      <rPr>
        <u/>
        <sz val="10"/>
        <color rgb="FF0000FF"/>
        <rFont val="Arial"/>
        <family val="2"/>
      </rPr>
      <t xml:space="preserve">Example:
</t>
    </r>
    <r>
      <rPr>
        <sz val="10"/>
        <color rgb="FF0000FF"/>
        <rFont val="Arial"/>
        <family val="2"/>
      </rPr>
      <t xml:space="preserve">
</t>
    </r>
    <r>
      <rPr>
        <sz val="10"/>
        <color rgb="FFFF0000"/>
        <rFont val="Arial"/>
        <family val="2"/>
      </rPr>
      <t>(x)</t>
    </r>
    <r>
      <rPr>
        <sz val="10"/>
        <color rgb="FF0000FF"/>
        <rFont val="Arial"/>
        <family val="2"/>
      </rPr>
      <t xml:space="preserve"> </t>
    </r>
    <r>
      <rPr>
        <b/>
        <sz val="10"/>
        <color rgb="FF0000FF"/>
        <rFont val="Arial"/>
        <family val="2"/>
      </rPr>
      <t xml:space="preserve">Heritage, Infectious Linen Can Liner </t>
    </r>
    <r>
      <rPr>
        <sz val="10"/>
        <color rgb="FF0000FF"/>
        <rFont val="Arial"/>
        <family val="2"/>
      </rPr>
      <t xml:space="preserve">
     • 30" W x 43" L 20 - 30 gal
     • Flat Pack
     • Blue
     • 1.3 Mil
     • LLDPE
</t>
    </r>
    <r>
      <rPr>
        <b/>
        <i/>
        <sz val="10"/>
        <rFont val="Arial"/>
        <family val="2"/>
      </rPr>
      <t>Note:</t>
    </r>
    <r>
      <rPr>
        <i/>
        <sz val="10"/>
        <rFont val="Arial"/>
        <family val="2"/>
      </rPr>
      <t xml:space="preserve"> The OM pages (Cart, Checkout, Order Detail, etc.) </t>
    </r>
    <r>
      <rPr>
        <b/>
        <i/>
        <sz val="10"/>
        <rFont val="Arial"/>
        <family val="2"/>
      </rPr>
      <t>will only show 5 bullet points</t>
    </r>
    <r>
      <rPr>
        <i/>
        <sz val="10"/>
        <rFont val="Arial"/>
        <family val="2"/>
      </rPr>
      <t>. The Item Detail page will display whatever is available in catalog - along with any 'Sell Text' that is loaded in catalog for the item.</t>
    </r>
    <r>
      <rPr>
        <i/>
        <sz val="10"/>
        <color rgb="FF0000FF"/>
        <rFont val="Arial"/>
        <family val="2"/>
      </rPr>
      <t xml:space="preserve">
 </t>
    </r>
  </si>
  <si>
    <t>Cart page - Verify Bracket pricing in MAX and Item Detail.</t>
  </si>
  <si>
    <r>
      <t xml:space="preserve">Validate there is a Red circle with a wht </t>
    </r>
    <r>
      <rPr>
        <b/>
        <sz val="10"/>
        <rFont val="Arial"/>
        <family val="2"/>
      </rPr>
      <t>'x'</t>
    </r>
    <r>
      <rPr>
        <sz val="10"/>
        <color theme="1"/>
        <rFont val="Arial"/>
        <family val="2"/>
      </rPr>
      <t xml:space="preserve"> in it on each line next to the short description.
</t>
    </r>
    <r>
      <rPr>
        <i/>
        <sz val="10"/>
        <color rgb="FF0000FF"/>
        <rFont val="Arial"/>
        <family val="2"/>
      </rPr>
      <t>Note: Delete line functionality is covered on tab TC4_Add_Delete_Lines.</t>
    </r>
  </si>
  <si>
    <t>Verify field lengths</t>
  </si>
  <si>
    <r>
      <t xml:space="preserve">Message displays as expected below the xpedx Item # (if Mfg. or Customer Item is flagged to display for the user, then the message will display below one of those).
This message appears in red lettering and is followed by a gray information icon:
</t>
    </r>
    <r>
      <rPr>
        <sz val="10"/>
        <rFont val="Arial"/>
        <family val="2"/>
      </rPr>
      <t>"</t>
    </r>
    <r>
      <rPr>
        <b/>
        <sz val="10"/>
        <color rgb="FFFF0000"/>
        <rFont val="Arial"/>
        <family val="2"/>
      </rPr>
      <t>This item has been replaced.</t>
    </r>
    <r>
      <rPr>
        <b/>
        <sz val="10"/>
        <rFont val="Arial"/>
        <family val="2"/>
      </rPr>
      <t xml:space="preserve"> (i)</t>
    </r>
    <r>
      <rPr>
        <sz val="10"/>
        <rFont val="Arial"/>
        <family val="2"/>
      </rPr>
      <t xml:space="preserve">"
</t>
    </r>
  </si>
  <si>
    <r>
      <t xml:space="preserve">Message displays as expected below the '&lt;Qty&gt; available today at &lt;City&gt;, &lt;ST&gt;' statement.
This message appears in </t>
    </r>
    <r>
      <rPr>
        <u/>
        <sz val="10"/>
        <color theme="1"/>
        <rFont val="Arial"/>
        <family val="2"/>
      </rPr>
      <t>red lettering</t>
    </r>
    <r>
      <rPr>
        <sz val="10"/>
        <color theme="1"/>
        <rFont val="Arial"/>
        <family val="2"/>
      </rPr>
      <t>:
"</t>
    </r>
    <r>
      <rPr>
        <b/>
        <sz val="10"/>
        <color rgb="FFFF0000"/>
        <rFont val="Arial"/>
        <family val="2"/>
      </rPr>
      <t>Mill / Mfg. Item - Additional charges may apply</t>
    </r>
    <r>
      <rPr>
        <sz val="10"/>
        <color theme="1"/>
        <rFont val="Arial"/>
        <family val="2"/>
      </rPr>
      <t>"</t>
    </r>
  </si>
  <si>
    <r>
      <t xml:space="preserve">A message will display below the qty field indicating the order multiple for the item.
</t>
    </r>
    <r>
      <rPr>
        <i/>
        <sz val="10"/>
        <color rgb="FF0000FF"/>
        <rFont val="Arial"/>
        <family val="2"/>
      </rPr>
      <t xml:space="preserve">
The message will display in red as follows:
</t>
    </r>
    <r>
      <rPr>
        <b/>
        <i/>
        <sz val="10"/>
        <color rgb="FFFF0000"/>
        <rFont val="Arial"/>
        <family val="2"/>
      </rPr>
      <t>"Order Quantity must be a multiple of 36"</t>
    </r>
  </si>
  <si>
    <t>Change quantity to an amount with 8 digits (12345678).</t>
  </si>
  <si>
    <t>Verify the field will allow only accept 7 digits.</t>
  </si>
  <si>
    <t>Verify this field will allow only 62 characters.</t>
  </si>
  <si>
    <r>
      <t xml:space="preserve">After the Customer Defined </t>
    </r>
    <r>
      <rPr>
        <u/>
        <sz val="10"/>
        <color theme="1"/>
        <rFont val="Arial"/>
        <family val="2"/>
      </rPr>
      <t>Fields have been flagged</t>
    </r>
    <r>
      <rPr>
        <sz val="10"/>
        <color theme="1"/>
        <rFont val="Arial"/>
        <family val="2"/>
      </rPr>
      <t xml:space="preserve"> in</t>
    </r>
    <r>
      <rPr>
        <sz val="10"/>
        <color rgb="FF0000FF"/>
        <rFont val="Arial"/>
        <family val="2"/>
      </rPr>
      <t xml:space="preserve"> Call Center</t>
    </r>
    <r>
      <rPr>
        <sz val="10"/>
        <color theme="1"/>
        <rFont val="Arial"/>
        <family val="2"/>
      </rPr>
      <t xml:space="preserve">, open a Cart.
</t>
    </r>
    <r>
      <rPr>
        <b/>
        <i/>
        <sz val="10"/>
        <color rgb="FFFF0000"/>
        <rFont val="Arial"/>
        <family val="2"/>
      </rPr>
      <t>IMPORTANT</t>
    </r>
    <r>
      <rPr>
        <sz val="10"/>
        <color rgb="FFFF0000"/>
        <rFont val="Arial"/>
        <family val="2"/>
      </rPr>
      <t xml:space="preserve"> </t>
    </r>
    <r>
      <rPr>
        <b/>
        <i/>
        <sz val="10"/>
        <color rgb="FFFF0000"/>
        <rFont val="Arial"/>
        <family val="2"/>
      </rPr>
      <t>Note</t>
    </r>
    <r>
      <rPr>
        <b/>
        <i/>
        <sz val="10"/>
        <color rgb="FF0000FF"/>
        <rFont val="Arial"/>
        <family val="2"/>
      </rPr>
      <t xml:space="preserve">: All fields should be flagged in CC for this test to validate all display correctly in WC. However, at the time the fields are flagged for actual Customer use - only </t>
    </r>
    <r>
      <rPr>
        <b/>
        <i/>
        <u/>
        <sz val="10"/>
        <rFont val="Arial"/>
        <family val="2"/>
      </rPr>
      <t>Cust Line Acct #</t>
    </r>
    <r>
      <rPr>
        <b/>
        <i/>
        <sz val="10"/>
        <color rgb="FF0000FF"/>
        <rFont val="Arial"/>
        <family val="2"/>
      </rPr>
      <t xml:space="preserve"> </t>
    </r>
    <r>
      <rPr>
        <b/>
        <i/>
        <sz val="10"/>
        <color rgb="FFFF0000"/>
        <rFont val="Arial"/>
        <family val="2"/>
      </rPr>
      <t>or</t>
    </r>
    <r>
      <rPr>
        <b/>
        <i/>
        <sz val="10"/>
        <rFont val="Arial"/>
        <family val="2"/>
      </rPr>
      <t xml:space="preserve"> </t>
    </r>
    <r>
      <rPr>
        <b/>
        <i/>
        <u/>
        <sz val="10"/>
        <rFont val="Arial"/>
        <family val="2"/>
      </rPr>
      <t>Line PO #</t>
    </r>
    <r>
      <rPr>
        <b/>
        <i/>
        <sz val="10"/>
        <color rgb="FF0000FF"/>
        <rFont val="Arial"/>
        <family val="2"/>
      </rPr>
      <t xml:space="preserve"> should be flagged for any Customer.  </t>
    </r>
    <r>
      <rPr>
        <i/>
        <sz val="10"/>
        <rFont val="Arial"/>
        <family val="2"/>
      </rPr>
      <t>Both WC fields are mapped to 1 MAX field.</t>
    </r>
    <r>
      <rPr>
        <i/>
        <sz val="10"/>
        <color rgb="FF0000FF"/>
        <rFont val="Arial"/>
        <family val="2"/>
      </rPr>
      <t xml:space="preserve"> </t>
    </r>
    <r>
      <rPr>
        <b/>
        <i/>
        <sz val="10"/>
        <color rgb="FFFF0000"/>
        <rFont val="Arial"/>
        <family val="2"/>
      </rPr>
      <t xml:space="preserve">Submitting an order with data in both fields will cause the line to fail in MAX and possibly the whole order.  
</t>
    </r>
    <r>
      <rPr>
        <b/>
        <i/>
        <sz val="10"/>
        <rFont val="Arial"/>
        <family val="2"/>
      </rPr>
      <t>CR 2811 has been created to change these fields to radio buttons - allowing only one to be selected.</t>
    </r>
    <r>
      <rPr>
        <b/>
        <i/>
        <sz val="10"/>
        <color rgb="FFFF0000"/>
        <rFont val="Arial"/>
        <family val="2"/>
      </rPr>
      <t xml:space="preserve">
</t>
    </r>
    <r>
      <rPr>
        <b/>
        <i/>
        <sz val="10"/>
        <color theme="8" tint="-0.499984740745262"/>
        <rFont val="Arial"/>
        <family val="2"/>
      </rPr>
      <t>Additionally - The User may have to log out of WC and back in to see the changes made in CC.</t>
    </r>
  </si>
  <si>
    <r>
      <t xml:space="preserve">After the Customer Defined </t>
    </r>
    <r>
      <rPr>
        <u/>
        <sz val="10"/>
        <color theme="1"/>
        <rFont val="Arial"/>
        <family val="2"/>
      </rPr>
      <t>Fields have been flagged</t>
    </r>
    <r>
      <rPr>
        <sz val="10"/>
        <color theme="1"/>
        <rFont val="Arial"/>
        <family val="2"/>
      </rPr>
      <t xml:space="preserve"> </t>
    </r>
    <r>
      <rPr>
        <sz val="10"/>
        <rFont val="Arial"/>
        <family val="2"/>
      </rPr>
      <t>as "</t>
    </r>
    <r>
      <rPr>
        <sz val="10"/>
        <color rgb="FF0000FF"/>
        <rFont val="Arial"/>
        <family val="2"/>
      </rPr>
      <t>Required</t>
    </r>
    <r>
      <rPr>
        <sz val="10"/>
        <rFont val="Arial"/>
        <family val="2"/>
      </rPr>
      <t>" in</t>
    </r>
    <r>
      <rPr>
        <sz val="10"/>
        <color rgb="FF0000FF"/>
        <rFont val="Arial"/>
        <family val="2"/>
      </rPr>
      <t xml:space="preserve"> Call Center</t>
    </r>
    <r>
      <rPr>
        <sz val="10"/>
        <color theme="1"/>
        <rFont val="Arial"/>
        <family val="2"/>
      </rPr>
      <t xml:space="preserve">, open a Cart.
</t>
    </r>
    <r>
      <rPr>
        <b/>
        <i/>
        <sz val="10"/>
        <color rgb="FFFF0000"/>
        <rFont val="Arial"/>
        <family val="2"/>
      </rPr>
      <t>IMPORTANT</t>
    </r>
    <r>
      <rPr>
        <sz val="10"/>
        <color rgb="FFFF0000"/>
        <rFont val="Arial"/>
        <family val="2"/>
      </rPr>
      <t xml:space="preserve"> </t>
    </r>
    <r>
      <rPr>
        <b/>
        <i/>
        <sz val="10"/>
        <color rgb="FFFF0000"/>
        <rFont val="Arial"/>
        <family val="2"/>
      </rPr>
      <t>Note</t>
    </r>
    <r>
      <rPr>
        <b/>
        <i/>
        <sz val="10"/>
        <color rgb="FF0000FF"/>
        <rFont val="Arial"/>
        <family val="2"/>
      </rPr>
      <t xml:space="preserve">: All fields should be flagged in CC for this test to validate all display correctly in WC. However, at the time the fields are flagged for actual Customer use - only </t>
    </r>
    <r>
      <rPr>
        <b/>
        <i/>
        <u/>
        <sz val="10"/>
        <rFont val="Arial"/>
        <family val="2"/>
      </rPr>
      <t>Cust Line Acct #</t>
    </r>
    <r>
      <rPr>
        <b/>
        <i/>
        <sz val="10"/>
        <color rgb="FF0000FF"/>
        <rFont val="Arial"/>
        <family val="2"/>
      </rPr>
      <t xml:space="preserve"> </t>
    </r>
    <r>
      <rPr>
        <b/>
        <i/>
        <sz val="10"/>
        <color rgb="FFFF0000"/>
        <rFont val="Arial"/>
        <family val="2"/>
      </rPr>
      <t>or</t>
    </r>
    <r>
      <rPr>
        <b/>
        <i/>
        <sz val="10"/>
        <rFont val="Arial"/>
        <family val="2"/>
      </rPr>
      <t xml:space="preserve"> </t>
    </r>
    <r>
      <rPr>
        <b/>
        <i/>
        <u/>
        <sz val="10"/>
        <rFont val="Arial"/>
        <family val="2"/>
      </rPr>
      <t>Line PO #</t>
    </r>
    <r>
      <rPr>
        <b/>
        <i/>
        <sz val="10"/>
        <color rgb="FF0000FF"/>
        <rFont val="Arial"/>
        <family val="2"/>
      </rPr>
      <t xml:space="preserve"> should be flagged for any Customer.  </t>
    </r>
    <r>
      <rPr>
        <i/>
        <sz val="10"/>
        <rFont val="Arial"/>
        <family val="2"/>
      </rPr>
      <t>Both WC fields are mapped to 1 MAX field.</t>
    </r>
    <r>
      <rPr>
        <i/>
        <sz val="10"/>
        <color rgb="FF0000FF"/>
        <rFont val="Arial"/>
        <family val="2"/>
      </rPr>
      <t xml:space="preserve"> </t>
    </r>
    <r>
      <rPr>
        <b/>
        <i/>
        <sz val="10"/>
        <color rgb="FF0000FF"/>
        <rFont val="Arial"/>
        <family val="2"/>
      </rPr>
      <t xml:space="preserve"> </t>
    </r>
    <r>
      <rPr>
        <b/>
        <i/>
        <sz val="10"/>
        <color rgb="FFFF0000"/>
        <rFont val="Arial"/>
        <family val="2"/>
      </rPr>
      <t xml:space="preserve">Submitting an order with data in both fields will cause the line to fail in MAX and possibly the whole order.
</t>
    </r>
    <r>
      <rPr>
        <b/>
        <i/>
        <sz val="10"/>
        <rFont val="Arial"/>
        <family val="2"/>
      </rPr>
      <t>CR 2811 has been created to change these fields to radio buttons - allowing only one to be selected</t>
    </r>
    <r>
      <rPr>
        <b/>
        <i/>
        <sz val="10"/>
        <color rgb="FFFF0000"/>
        <rFont val="Arial"/>
        <family val="2"/>
      </rPr>
      <t xml:space="preserve">
</t>
    </r>
  </si>
  <si>
    <r>
      <t xml:space="preserve">Verfiy the cart page title is positioned in the top left corner above the Name field and is followed by the current name of the cart.
</t>
    </r>
    <r>
      <rPr>
        <b/>
        <i/>
        <sz val="10"/>
        <color rgb="FF0000FF"/>
        <rFont val="Arial"/>
        <family val="2"/>
      </rPr>
      <t>Note: If there are no Carts created for the User, start this script on tab TC4_Cart_Add_Delete_Lines / steps 4.3, 4.4, or 4.5 to create a cart - then come back to TC1.</t>
    </r>
  </si>
  <si>
    <r>
      <t xml:space="preserve">Navigate to another Item Detail page  Enter a quantity, click on P&amp;A, enter data in the Cust Line Acct # and Line PO # fields, then click "Add to Cart"
</t>
    </r>
    <r>
      <rPr>
        <sz val="10"/>
        <color rgb="FF0000FF"/>
        <rFont val="Arial"/>
        <family val="2"/>
      </rPr>
      <t xml:space="preserve">
</t>
    </r>
    <r>
      <rPr>
        <b/>
        <i/>
        <sz val="10"/>
        <color rgb="FF0000FF"/>
        <rFont val="Arial"/>
        <family val="2"/>
      </rPr>
      <t>Note:</t>
    </r>
    <r>
      <rPr>
        <i/>
        <sz val="10"/>
        <color rgb="FF0000FF"/>
        <rFont val="Arial"/>
        <family val="2"/>
      </rPr>
      <t xml:space="preserve"> Both fields are mapped to the same field in MAX and only one field should be flagged for actual customer use, but for the purpose of the test - both should be flagged to save time.  Submitting an order with data in both fields will cause MAX to delete the line.
</t>
    </r>
    <r>
      <rPr>
        <b/>
        <i/>
        <sz val="10"/>
        <rFont val="Arial"/>
        <family val="2"/>
      </rPr>
      <t xml:space="preserve">CR 2811 has been created to change these fields to radio buttons in CC - allowing only one to be selected. </t>
    </r>
    <r>
      <rPr>
        <b/>
        <i/>
        <sz val="10"/>
        <color rgb="FFFF0000"/>
        <rFont val="Arial"/>
        <family val="2"/>
      </rPr>
      <t>When the change has been made in CC, each field will require a separate test.</t>
    </r>
  </si>
  <si>
    <r>
      <t xml:space="preserve">Select 'xpedx #' for Item Type from the drop-down is it does not auto-populate. Enter an Item #, Qty, use the base UOM, and data into the </t>
    </r>
    <r>
      <rPr>
        <u/>
        <sz val="10"/>
        <color theme="1"/>
        <rFont val="Arial"/>
        <family val="2"/>
      </rPr>
      <t>Cust Line Acct #</t>
    </r>
    <r>
      <rPr>
        <sz val="10"/>
        <color theme="1"/>
        <rFont val="Arial"/>
        <family val="2"/>
      </rPr>
      <t xml:space="preserve"> and the</t>
    </r>
    <r>
      <rPr>
        <u/>
        <sz val="10"/>
        <color theme="1"/>
        <rFont val="Arial"/>
        <family val="2"/>
      </rPr>
      <t xml:space="preserve"> Line PO #</t>
    </r>
    <r>
      <rPr>
        <sz val="10"/>
        <color theme="1"/>
        <rFont val="Arial"/>
        <family val="2"/>
      </rPr>
      <t xml:space="preserve"> fields.
Click the 'Add to Quick List' button.
</t>
    </r>
    <r>
      <rPr>
        <i/>
        <sz val="10"/>
        <color rgb="FF0000FF"/>
        <rFont val="Arial"/>
        <family val="2"/>
      </rPr>
      <t xml:space="preserve">Note: Both fields are mapped to the same field in MAX and only one field should be flagged for actual customer use, but </t>
    </r>
    <r>
      <rPr>
        <i/>
        <u/>
        <sz val="10"/>
        <color rgb="FF0000FF"/>
        <rFont val="Arial"/>
        <family val="2"/>
      </rPr>
      <t>for the purpose of the test</t>
    </r>
    <r>
      <rPr>
        <i/>
        <sz val="10"/>
        <color rgb="FF0000FF"/>
        <rFont val="Arial"/>
        <family val="2"/>
      </rPr>
      <t xml:space="preserve"> - both should be flagged to save time.  Submitting an order with data in both fields will cause MAX to delete the line.
</t>
    </r>
    <r>
      <rPr>
        <b/>
        <i/>
        <sz val="10"/>
        <rFont val="Arial"/>
        <family val="2"/>
      </rPr>
      <t>CR 2811 has been created to change these fields to radio buttons in CC - allowing only one to be selected.</t>
    </r>
    <r>
      <rPr>
        <b/>
        <i/>
        <sz val="10"/>
        <color rgb="FF0000FF"/>
        <rFont val="Arial"/>
        <family val="2"/>
      </rPr>
      <t xml:space="preserve"> </t>
    </r>
    <r>
      <rPr>
        <b/>
        <i/>
        <sz val="10"/>
        <color rgb="FFFF0000"/>
        <rFont val="Arial"/>
        <family val="2"/>
      </rPr>
      <t>When the change has been made in CC, each field will require a separate test</t>
    </r>
    <r>
      <rPr>
        <i/>
        <sz val="10"/>
        <color rgb="FFFF0000"/>
        <rFont val="Arial"/>
        <family val="2"/>
      </rPr>
      <t>.</t>
    </r>
  </si>
  <si>
    <t>Message for System Promo (Header Promo) discount.</t>
  </si>
  <si>
    <t>Field lengths:
1. Cust Line Acct #: - 25 Characters
2. Cust Line Field 1: - 25 Characters
3. Cust Line Field 2: - 25 Characters
4. Cust Line Field 3: - 25 Characters
5. Customer Line PO #: - 22 Characters</t>
  </si>
  <si>
    <r>
      <t xml:space="preserve">Section displays with light gray background, text is left justified, and values are right justified in the section:
</t>
    </r>
    <r>
      <rPr>
        <u/>
        <sz val="10"/>
        <color theme="1"/>
        <rFont val="Arial"/>
        <family val="2"/>
      </rPr>
      <t>Example</t>
    </r>
    <r>
      <rPr>
        <sz val="10"/>
        <color theme="1"/>
        <rFont val="Arial"/>
        <family val="2"/>
      </rPr>
      <t xml:space="preserve">
Subtotal:                                                  $44.95
Order Total Adjustments:                           </t>
    </r>
    <r>
      <rPr>
        <sz val="10"/>
        <color rgb="FF0000FF"/>
        <rFont val="Arial"/>
        <family val="2"/>
      </rPr>
      <t xml:space="preserve"> $0.00
</t>
    </r>
    <r>
      <rPr>
        <sz val="10"/>
        <rFont val="Arial"/>
        <family val="2"/>
      </rPr>
      <t>Adjusted Subtotal                                     $44.95</t>
    </r>
    <r>
      <rPr>
        <sz val="10"/>
        <color theme="1"/>
        <rFont val="Arial"/>
        <family val="2"/>
      </rPr>
      <t xml:space="preserve">
Tax:                             </t>
    </r>
    <r>
      <rPr>
        <sz val="10"/>
        <color theme="0" tint="-0.34998626667073579"/>
        <rFont val="Arial"/>
        <family val="2"/>
      </rPr>
      <t xml:space="preserve">Calculated after Checkout
</t>
    </r>
    <r>
      <rPr>
        <sz val="10"/>
        <rFont val="Arial"/>
        <family val="2"/>
      </rPr>
      <t xml:space="preserve">Shipping &amp; Handling:   </t>
    </r>
    <r>
      <rPr>
        <sz val="10"/>
        <color theme="0" tint="-0.34998626667073579"/>
        <rFont val="Arial"/>
        <family val="2"/>
      </rPr>
      <t xml:space="preserve">  Calculated after Checkout
</t>
    </r>
    <r>
      <rPr>
        <b/>
        <sz val="10"/>
        <rFont val="Arial"/>
        <family val="2"/>
      </rPr>
      <t xml:space="preserve"> Order Total (USD):                                  $44.95</t>
    </r>
    <r>
      <rPr>
        <sz val="10"/>
        <rFont val="Arial"/>
        <family val="2"/>
      </rPr>
      <t xml:space="preserve">
</t>
    </r>
    <r>
      <rPr>
        <sz val="10"/>
        <color rgb="FF0000FF"/>
        <rFont val="Arial"/>
        <family val="2"/>
      </rPr>
      <t xml:space="preserve">
</t>
    </r>
    <r>
      <rPr>
        <i/>
        <sz val="10"/>
        <color rgb="FF0000FF"/>
        <rFont val="Arial"/>
        <family val="2"/>
      </rPr>
      <t xml:space="preserve">Note: </t>
    </r>
    <r>
      <rPr>
        <i/>
        <sz val="10"/>
        <color rgb="FFFF0000"/>
        <rFont val="Arial"/>
        <family val="2"/>
      </rPr>
      <t xml:space="preserve">Hovering over the Order Total Adjustments value prompts the underline indicating it is a link. </t>
    </r>
    <r>
      <rPr>
        <i/>
        <sz val="10"/>
        <color rgb="FF0000FF"/>
        <rFont val="Arial"/>
        <family val="2"/>
      </rPr>
      <t>The entire last line is (Order Total (USD) and value) are blocked in med. gray to emphasis it.  USD will be replaced with CAD when applicable.</t>
    </r>
  </si>
  <si>
    <t>Verify the 'Last modified by xxx on xxx' statement is centered at the  bottom of the page - just above the Site Navigation links.</t>
  </si>
  <si>
    <t>Verify the Site Navigation links are centered 2 spaces below the 'Last modified' statement.</t>
  </si>
  <si>
    <t>Links - left to right - are Home, About Us, Contact Us, MSDS, Terms of Access, &amp; Privacy Policy.</t>
  </si>
  <si>
    <t>Verify the IP copyright statement (light gray type) is centered at the bottom of the page.</t>
  </si>
  <si>
    <r>
      <t xml:space="preserve">Statement - </t>
    </r>
    <r>
      <rPr>
        <sz val="10"/>
        <color theme="0" tint="-0.34998626667073579"/>
        <rFont val="Arial"/>
        <family val="2"/>
      </rPr>
      <t>© International Paper Company. All rights reserved.</t>
    </r>
  </si>
  <si>
    <t>Verify the Social links are in the bottom right corner of the page.</t>
  </si>
  <si>
    <r>
      <t xml:space="preserve">Links - left to right - are </t>
    </r>
    <r>
      <rPr>
        <i/>
        <sz val="10"/>
        <rFont val="Arial"/>
        <family val="2"/>
      </rPr>
      <t>Facebook</t>
    </r>
    <r>
      <rPr>
        <sz val="10"/>
        <rFont val="Arial"/>
        <family val="2"/>
      </rPr>
      <t xml:space="preserve">, </t>
    </r>
    <r>
      <rPr>
        <i/>
        <sz val="10"/>
        <rFont val="Arial"/>
        <family val="2"/>
      </rPr>
      <t>Twitter</t>
    </r>
    <r>
      <rPr>
        <sz val="10"/>
        <rFont val="Arial"/>
        <family val="2"/>
      </rPr>
      <t xml:space="preserve">, and </t>
    </r>
    <r>
      <rPr>
        <i/>
        <sz val="10"/>
        <rFont val="Arial"/>
        <family val="2"/>
      </rPr>
      <t>You Tube</t>
    </r>
    <r>
      <rPr>
        <sz val="10"/>
        <rFont val="Arial"/>
        <family val="2"/>
      </rPr>
      <t>.</t>
    </r>
  </si>
  <si>
    <r>
      <t xml:space="preserve">Verfiy the contents of the order total section.
</t>
    </r>
    <r>
      <rPr>
        <b/>
        <sz val="10"/>
        <color rgb="FFFF0000"/>
        <rFont val="Arial"/>
        <family val="2"/>
      </rPr>
      <t>As of 9/30/11 - issues with Order Total Adjustment have not been resolved.  In Cart (or Edit Order Cart) the hover functionality does not work and has been reported.  This step should be marked - FAIL - dh.</t>
    </r>
  </si>
  <si>
    <t>Quick Add Tab - No Active Cart</t>
  </si>
  <si>
    <t>Quick Add Tab - With an Active Cart</t>
  </si>
  <si>
    <t>Locate the Quick Add tab at the top of the screen and click on it. The tab is located between the My Items Lists and the Order Management tabs.</t>
  </si>
  <si>
    <t>A new cart named 'DEFAULT_CART' opens along with the Quick Add box.</t>
  </si>
  <si>
    <r>
      <t>There is not an active cart for the User (</t>
    </r>
    <r>
      <rPr>
        <b/>
        <sz val="10"/>
        <color rgb="FF0000FF"/>
        <rFont val="Arial"/>
        <family val="2"/>
      </rPr>
      <t>Hint:</t>
    </r>
    <r>
      <rPr>
        <sz val="10"/>
        <color rgb="FF0000FF"/>
        <rFont val="Arial"/>
        <family val="2"/>
      </rPr>
      <t xml:space="preserve"> Mini Cart Information Box displays 0 Items USD $0.00).
</t>
    </r>
  </si>
  <si>
    <r>
      <t>There is an active cart ofr the User (</t>
    </r>
    <r>
      <rPr>
        <b/>
        <sz val="10"/>
        <color rgb="FF0000FF"/>
        <rFont val="Arial"/>
        <family val="2"/>
      </rPr>
      <t>Hint:</t>
    </r>
    <r>
      <rPr>
        <sz val="10"/>
        <color rgb="FF0000FF"/>
        <rFont val="Arial"/>
        <family val="2"/>
      </rPr>
      <t xml:space="preserve"> Mini Cart Information Box displays items and $ value. </t>
    </r>
    <r>
      <rPr>
        <b/>
        <sz val="10"/>
        <color rgb="FF0000FF"/>
        <rFont val="Arial"/>
        <family val="2"/>
      </rPr>
      <t>Example-&gt;</t>
    </r>
    <r>
      <rPr>
        <sz val="10"/>
        <color rgb="FF0000FF"/>
        <rFont val="Arial"/>
        <family val="2"/>
      </rPr>
      <t xml:space="preserve"> 11 Items USD $2,543.20).
</t>
    </r>
  </si>
  <si>
    <t>The active Cart opens along with the Quick Add box.</t>
  </si>
  <si>
    <t>Verify the active Cart has opened by comparing the contents of the that just opened to the contents of the Mini Cart.</t>
  </si>
  <si>
    <t>Results are as expected.</t>
  </si>
  <si>
    <t>146 steps for each browser type in xpedx.com</t>
  </si>
  <si>
    <t>xpedx.com total of 438 steps</t>
  </si>
  <si>
    <t>All browers - all storefronts = 1752 steps</t>
  </si>
  <si>
    <t>2135 - Replacement Item modal issues</t>
  </si>
  <si>
    <t>As of 9/30/11 - issues with Order Total Adjustment have not been resolved.  In Cart (or Edit Order Cart) the hover functionality does not work and has been reported.  When you click on the modal link the User receives an error message rather than the modal. This step should be marked - FAIL - dh.</t>
  </si>
  <si>
    <t>2463 - Total Order Adjustments for Cart, Checkout, Order Detail, Web Conf Detail</t>
  </si>
  <si>
    <r>
      <t xml:space="preserve">A message will display indicating the User has not selected the item.
</t>
    </r>
    <r>
      <rPr>
        <b/>
        <sz val="10"/>
        <rFont val="Arial"/>
        <family val="2"/>
      </rPr>
      <t>DONNETTE -</t>
    </r>
    <r>
      <rPr>
        <b/>
        <sz val="10"/>
        <color rgb="FFFF0000"/>
        <rFont val="Arial"/>
        <family val="2"/>
      </rPr>
      <t xml:space="preserve"> Need to Determine WHAT THE MESSAGE IS.</t>
    </r>
  </si>
</sst>
</file>

<file path=xl/styles.xml><?xml version="1.0" encoding="utf-8"?>
<styleSheet xmlns="http://schemas.openxmlformats.org/spreadsheetml/2006/main">
  <numFmts count="4">
    <numFmt numFmtId="43" formatCode="_(* #,##0.00_);_(* \(#,##0.00\);_(* &quot;-&quot;??_);_(@_)"/>
    <numFmt numFmtId="164" formatCode="mm/dd/yyyy\,\ ddd"/>
    <numFmt numFmtId="165" formatCode="&quot;XNGT-&quot;##0"/>
    <numFmt numFmtId="166" formatCode="mm/dd/yyyy"/>
  </numFmts>
  <fonts count="59">
    <font>
      <sz val="11"/>
      <color theme="1"/>
      <name val="Arial"/>
      <family val="2"/>
    </font>
    <font>
      <sz val="11"/>
      <color theme="1"/>
      <name val="Calibri"/>
      <family val="2"/>
      <scheme val="minor"/>
    </font>
    <font>
      <sz val="11"/>
      <color theme="1"/>
      <name val="Calibri"/>
      <family val="2"/>
      <scheme val="minor"/>
    </font>
    <font>
      <b/>
      <sz val="10"/>
      <color rgb="FF0000FF"/>
      <name val="Arial"/>
      <family val="2"/>
    </font>
    <font>
      <sz val="10"/>
      <color theme="1"/>
      <name val="Arial"/>
      <family val="2"/>
    </font>
    <font>
      <b/>
      <sz val="10"/>
      <name val="Arial"/>
      <family val="2"/>
    </font>
    <font>
      <sz val="10"/>
      <color rgb="FF0000FF"/>
      <name val="Arial"/>
      <family val="2"/>
    </font>
    <font>
      <i/>
      <sz val="10"/>
      <color rgb="FFFF0000"/>
      <name val="Arial"/>
      <family val="2"/>
    </font>
    <font>
      <sz val="8"/>
      <color indexed="81"/>
      <name val="Tahoma"/>
      <family val="2"/>
    </font>
    <font>
      <sz val="10"/>
      <color rgb="FFFF0000"/>
      <name val="Arial"/>
      <family val="2"/>
    </font>
    <font>
      <b/>
      <sz val="10"/>
      <color theme="1"/>
      <name val="Arial"/>
      <family val="2"/>
    </font>
    <font>
      <i/>
      <sz val="10"/>
      <color theme="1"/>
      <name val="Arial"/>
      <family val="2"/>
    </font>
    <font>
      <u/>
      <sz val="11.2"/>
      <color theme="10"/>
      <name val="Calibri"/>
      <family val="2"/>
    </font>
    <font>
      <i/>
      <sz val="10"/>
      <color rgb="FF0000FF"/>
      <name val="Arial"/>
      <family val="2"/>
    </font>
    <font>
      <sz val="11"/>
      <color rgb="FF0000FF"/>
      <name val="Calibri"/>
      <family val="2"/>
      <scheme val="minor"/>
    </font>
    <font>
      <b/>
      <sz val="10"/>
      <color rgb="FFFF0000"/>
      <name val="Arial"/>
      <family val="2"/>
    </font>
    <font>
      <sz val="10"/>
      <color theme="1"/>
      <name val="Albertus Medium"/>
      <family val="2"/>
    </font>
    <font>
      <u/>
      <sz val="10"/>
      <color rgb="FFFF0000"/>
      <name val="Arial"/>
      <family val="2"/>
    </font>
    <font>
      <b/>
      <sz val="12"/>
      <color rgb="FF0000FF"/>
      <name val="Arial"/>
      <family val="2"/>
    </font>
    <font>
      <sz val="10"/>
      <name val="Arial"/>
      <family val="2"/>
    </font>
    <font>
      <b/>
      <i/>
      <sz val="10"/>
      <name val="Arial"/>
      <family val="2"/>
    </font>
    <font>
      <b/>
      <u/>
      <sz val="14"/>
      <color rgb="FF0000FF"/>
      <name val="Arial"/>
      <family val="2"/>
    </font>
    <font>
      <sz val="11"/>
      <color theme="1"/>
      <name val="Arial"/>
      <family val="2"/>
    </font>
    <font>
      <b/>
      <sz val="16"/>
      <color rgb="FF0000FF"/>
      <name val="Arial"/>
      <family val="2"/>
    </font>
    <font>
      <sz val="16"/>
      <color theme="1"/>
      <name val="Calibri"/>
      <family val="2"/>
      <scheme val="minor"/>
    </font>
    <font>
      <i/>
      <strike/>
      <sz val="10"/>
      <name val="Arial"/>
      <family val="2"/>
    </font>
    <font>
      <b/>
      <sz val="14"/>
      <color theme="1"/>
      <name val="Arial"/>
      <family val="2"/>
    </font>
    <font>
      <i/>
      <sz val="12"/>
      <name val="Arial"/>
      <family val="2"/>
    </font>
    <font>
      <b/>
      <i/>
      <sz val="12"/>
      <name val="Arial"/>
      <family val="2"/>
    </font>
    <font>
      <b/>
      <i/>
      <sz val="12"/>
      <color rgb="FFFF0000"/>
      <name val="Arial"/>
      <family val="2"/>
    </font>
    <font>
      <i/>
      <sz val="12"/>
      <color rgb="FFFF0000"/>
      <name val="Arial"/>
      <family val="2"/>
    </font>
    <font>
      <strike/>
      <sz val="10"/>
      <color theme="1"/>
      <name val="Arial"/>
      <family val="2"/>
    </font>
    <font>
      <strike/>
      <sz val="10"/>
      <name val="Arial"/>
      <family val="2"/>
    </font>
    <font>
      <strike/>
      <sz val="10"/>
      <color rgb="FFFF0000"/>
      <name val="Arial"/>
      <family val="2"/>
    </font>
    <font>
      <b/>
      <u/>
      <sz val="10"/>
      <color rgb="FF0000FF"/>
      <name val="Arial"/>
      <family val="2"/>
    </font>
    <font>
      <u/>
      <sz val="10"/>
      <color rgb="FF0000FF"/>
      <name val="Arial"/>
      <family val="2"/>
    </font>
    <font>
      <b/>
      <i/>
      <sz val="10"/>
      <color rgb="FFFF0000"/>
      <name val="Arial"/>
      <family val="2"/>
    </font>
    <font>
      <b/>
      <i/>
      <sz val="10"/>
      <color rgb="FF1508B8"/>
      <name val="Arial"/>
      <family val="2"/>
    </font>
    <font>
      <b/>
      <i/>
      <u/>
      <sz val="10"/>
      <color rgb="FFFF0000"/>
      <name val="Arial"/>
      <family val="2"/>
    </font>
    <font>
      <i/>
      <sz val="10"/>
      <name val="Arial"/>
      <family val="2"/>
    </font>
    <font>
      <u/>
      <sz val="10"/>
      <color theme="1"/>
      <name val="Arial"/>
      <family val="2"/>
    </font>
    <font>
      <b/>
      <i/>
      <sz val="10"/>
      <color theme="5" tint="-0.249977111117893"/>
      <name val="Arial"/>
      <family val="2"/>
    </font>
    <font>
      <b/>
      <i/>
      <sz val="10"/>
      <color rgb="FF0000FF"/>
      <name val="Arial"/>
      <family val="2"/>
    </font>
    <font>
      <b/>
      <i/>
      <sz val="10"/>
      <color theme="5" tint="-0.499984740745262"/>
      <name val="Arial"/>
      <family val="2"/>
    </font>
    <font>
      <b/>
      <i/>
      <sz val="10"/>
      <color theme="1"/>
      <name val="Arial"/>
      <family val="2"/>
    </font>
    <font>
      <sz val="11"/>
      <name val="Calibri"/>
      <family val="2"/>
    </font>
    <font>
      <b/>
      <u/>
      <sz val="10"/>
      <color theme="1"/>
      <name val="Arial"/>
      <family val="2"/>
    </font>
    <font>
      <b/>
      <sz val="10"/>
      <color theme="1" tint="0.499984740745262"/>
      <name val="Arial"/>
      <family val="2"/>
    </font>
    <font>
      <b/>
      <sz val="10"/>
      <color theme="1" tint="0.34998626667073579"/>
      <name val="Arial"/>
      <family val="2"/>
    </font>
    <font>
      <b/>
      <i/>
      <u/>
      <sz val="10"/>
      <color rgb="FF0000FF"/>
      <name val="Arial"/>
      <family val="2"/>
    </font>
    <font>
      <b/>
      <i/>
      <sz val="10"/>
      <color rgb="FF00B050"/>
      <name val="Arial"/>
      <family val="2"/>
    </font>
    <font>
      <b/>
      <i/>
      <u/>
      <sz val="10"/>
      <name val="Arial"/>
      <family val="2"/>
    </font>
    <font>
      <b/>
      <i/>
      <u/>
      <sz val="10"/>
      <color theme="1"/>
      <name val="Arial"/>
      <family val="2"/>
    </font>
    <font>
      <b/>
      <i/>
      <sz val="10"/>
      <color theme="8" tint="-0.499984740745262"/>
      <name val="Arial"/>
      <family val="2"/>
    </font>
    <font>
      <sz val="10"/>
      <color theme="9" tint="-0.499984740745262"/>
      <name val="Arial"/>
      <family val="2"/>
    </font>
    <font>
      <sz val="10"/>
      <color theme="0" tint="-0.34998626667073579"/>
      <name val="Arial"/>
      <family val="2"/>
    </font>
    <font>
      <u/>
      <sz val="10"/>
      <name val="Arial"/>
      <family val="2"/>
    </font>
    <font>
      <b/>
      <u/>
      <sz val="10"/>
      <color theme="6" tint="-0.249977111117893"/>
      <name val="Arial"/>
      <family val="2"/>
    </font>
    <font>
      <i/>
      <u/>
      <sz val="10"/>
      <color rgb="FF0000FF"/>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2" tint="-0.499984740745262"/>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1" tint="0.249977111117893"/>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rgb="FFFFC000"/>
        <bgColor indexed="64"/>
      </patternFill>
    </fill>
  </fills>
  <borders count="43">
    <border>
      <left/>
      <right/>
      <top/>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right style="thin">
        <color indexed="64"/>
      </right>
      <top/>
      <bottom/>
      <diagonal/>
    </border>
    <border>
      <left style="thin">
        <color auto="1"/>
      </left>
      <right style="thin">
        <color auto="1"/>
      </right>
      <top/>
      <bottom/>
      <diagonal/>
    </border>
    <border>
      <left style="thin">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top/>
      <bottom/>
      <diagonal/>
    </border>
    <border>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7">
    <xf numFmtId="0" fontId="0" fillId="0" borderId="0"/>
    <xf numFmtId="0" fontId="2" fillId="0" borderId="0"/>
    <xf numFmtId="0" fontId="12" fillId="0" borderId="0" applyNumberFormat="0" applyFill="0" applyBorder="0" applyAlignment="0" applyProtection="0">
      <alignment vertical="top"/>
      <protection locked="0"/>
    </xf>
    <xf numFmtId="9" fontId="2" fillId="0" borderId="0" applyFont="0" applyFill="0" applyBorder="0" applyAlignment="0" applyProtection="0"/>
    <xf numFmtId="0" fontId="1" fillId="0" borderId="0"/>
    <xf numFmtId="43" fontId="22" fillId="0" borderId="0" applyFont="0" applyFill="0" applyBorder="0" applyAlignment="0" applyProtection="0"/>
    <xf numFmtId="0" fontId="1" fillId="0" borderId="0"/>
  </cellStyleXfs>
  <cellXfs count="338">
    <xf numFmtId="0" fontId="0" fillId="0" borderId="0" xfId="0"/>
    <xf numFmtId="0" fontId="4" fillId="0" borderId="0" xfId="1" applyFont="1"/>
    <xf numFmtId="0" fontId="4" fillId="0" borderId="0" xfId="1" applyFont="1" applyAlignment="1">
      <alignment horizontal="left"/>
    </xf>
    <xf numFmtId="0" fontId="4" fillId="0" borderId="0" xfId="1" applyFont="1" applyAlignment="1">
      <alignment horizontal="center"/>
    </xf>
    <xf numFmtId="0" fontId="4" fillId="2" borderId="1" xfId="1" applyFont="1" applyFill="1" applyBorder="1"/>
    <xf numFmtId="2" fontId="3" fillId="0" borderId="2" xfId="1" applyNumberFormat="1" applyFont="1" applyBorder="1" applyAlignment="1">
      <alignment horizontal="center" vertical="top" wrapText="1"/>
    </xf>
    <xf numFmtId="0" fontId="4" fillId="2" borderId="2" xfId="1" applyFont="1" applyFill="1" applyBorder="1" applyAlignment="1">
      <alignment horizontal="right"/>
    </xf>
    <xf numFmtId="1" fontId="6" fillId="0" borderId="7" xfId="1" applyNumberFormat="1" applyFont="1" applyBorder="1" applyAlignment="1">
      <alignment horizontal="center" vertical="top" wrapText="1"/>
    </xf>
    <xf numFmtId="0" fontId="6" fillId="0" borderId="7" xfId="1" applyNumberFormat="1" applyFont="1" applyBorder="1" applyAlignment="1">
      <alignment vertical="top" wrapText="1"/>
    </xf>
    <xf numFmtId="0" fontId="6" fillId="0" borderId="15" xfId="1" applyNumberFormat="1" applyFont="1" applyBorder="1" applyAlignment="1">
      <alignment horizontal="center" vertical="top" wrapText="1"/>
    </xf>
    <xf numFmtId="0" fontId="4" fillId="2" borderId="15" xfId="1" applyFont="1" applyFill="1" applyBorder="1" applyAlignment="1">
      <alignment horizontal="right"/>
    </xf>
    <xf numFmtId="0" fontId="4" fillId="2" borderId="7" xfId="1" applyFont="1" applyFill="1" applyBorder="1" applyAlignment="1">
      <alignment horizontal="center"/>
    </xf>
    <xf numFmtId="0" fontId="4" fillId="2" borderId="7" xfId="1" applyFont="1" applyFill="1" applyBorder="1"/>
    <xf numFmtId="0" fontId="4" fillId="0" borderId="7" xfId="1" applyFont="1" applyBorder="1" applyAlignment="1">
      <alignment horizontal="center" vertical="top"/>
    </xf>
    <xf numFmtId="0" fontId="4" fillId="0" borderId="7" xfId="1" applyFont="1" applyBorder="1" applyAlignment="1">
      <alignment vertical="top" wrapText="1"/>
    </xf>
    <xf numFmtId="0" fontId="4" fillId="0" borderId="7" xfId="1" applyFont="1" applyBorder="1" applyAlignment="1">
      <alignment vertical="top"/>
    </xf>
    <xf numFmtId="164" fontId="4" fillId="0" borderId="7" xfId="1" applyNumberFormat="1" applyFont="1" applyBorder="1" applyAlignment="1">
      <alignment horizontal="left" vertical="top"/>
    </xf>
    <xf numFmtId="165" fontId="4" fillId="0" borderId="7" xfId="1" applyNumberFormat="1" applyFont="1" applyBorder="1" applyAlignment="1">
      <alignment horizontal="center" vertical="top"/>
    </xf>
    <xf numFmtId="0" fontId="4" fillId="0" borderId="0" xfId="1" applyFont="1" applyAlignment="1">
      <alignment vertical="top"/>
    </xf>
    <xf numFmtId="0" fontId="11" fillId="0" borderId="0" xfId="1" applyFont="1" applyAlignment="1">
      <alignment vertical="top"/>
    </xf>
    <xf numFmtId="0" fontId="4" fillId="4" borderId="7" xfId="1" applyFont="1" applyFill="1" applyBorder="1" applyAlignment="1">
      <alignment horizontal="center" vertical="top"/>
    </xf>
    <xf numFmtId="0" fontId="4" fillId="4" borderId="7" xfId="1" applyFont="1" applyFill="1" applyBorder="1" applyAlignment="1">
      <alignment vertical="top" wrapText="1"/>
    </xf>
    <xf numFmtId="0" fontId="6" fillId="0" borderId="7" xfId="1" applyFont="1" applyFill="1" applyBorder="1" applyAlignment="1">
      <alignment vertical="top" wrapText="1"/>
    </xf>
    <xf numFmtId="2" fontId="4" fillId="0" borderId="7" xfId="1" applyNumberFormat="1" applyFont="1" applyFill="1" applyBorder="1" applyAlignment="1">
      <alignment horizontal="center" vertical="top"/>
    </xf>
    <xf numFmtId="2" fontId="4" fillId="0" borderId="0" xfId="1" applyNumberFormat="1" applyFont="1" applyBorder="1" applyAlignment="1">
      <alignment horizontal="center" vertical="top"/>
    </xf>
    <xf numFmtId="0" fontId="4" fillId="0" borderId="0" xfId="1" applyFont="1" applyAlignment="1">
      <alignment vertical="top" wrapText="1"/>
    </xf>
    <xf numFmtId="0" fontId="10" fillId="4" borderId="0" xfId="1" applyFont="1" applyFill="1" applyAlignment="1">
      <alignment horizontal="right" vertical="top"/>
    </xf>
    <xf numFmtId="0" fontId="4" fillId="4" borderId="0" xfId="1" applyFont="1" applyFill="1" applyAlignment="1">
      <alignment horizontal="right" vertical="top" wrapText="1"/>
    </xf>
    <xf numFmtId="0" fontId="4" fillId="4" borderId="0" xfId="1" applyFont="1" applyFill="1" applyAlignment="1">
      <alignment vertical="top"/>
    </xf>
    <xf numFmtId="9" fontId="4" fillId="4" borderId="0" xfId="1" applyNumberFormat="1" applyFont="1" applyFill="1" applyAlignment="1">
      <alignment vertical="top"/>
    </xf>
    <xf numFmtId="0" fontId="4" fillId="0" borderId="0" xfId="1" applyFont="1" applyBorder="1" applyAlignment="1">
      <alignment horizontal="center" vertical="top"/>
    </xf>
    <xf numFmtId="0" fontId="4" fillId="0" borderId="0" xfId="1" applyFont="1" applyBorder="1" applyAlignment="1">
      <alignment vertical="top" wrapText="1"/>
    </xf>
    <xf numFmtId="0" fontId="4" fillId="0" borderId="0" xfId="1" applyFont="1" applyBorder="1" applyAlignment="1">
      <alignment vertical="top"/>
    </xf>
    <xf numFmtId="164" fontId="4" fillId="0" borderId="0" xfId="1" applyNumberFormat="1" applyFont="1" applyBorder="1" applyAlignment="1">
      <alignment horizontal="left" vertical="top"/>
    </xf>
    <xf numFmtId="165" fontId="4" fillId="0" borderId="0" xfId="1" applyNumberFormat="1" applyFont="1" applyBorder="1" applyAlignment="1">
      <alignment horizontal="center" vertical="top"/>
    </xf>
    <xf numFmtId="0" fontId="4" fillId="0" borderId="0" xfId="1" applyFont="1" applyAlignment="1">
      <alignment horizontal="center" vertical="top"/>
    </xf>
    <xf numFmtId="0" fontId="15" fillId="0" borderId="0" xfId="1" applyFont="1" applyBorder="1" applyAlignment="1">
      <alignment vertical="top" wrapText="1"/>
    </xf>
    <xf numFmtId="0" fontId="4" fillId="0" borderId="0" xfId="1" applyFont="1" applyBorder="1" applyAlignment="1">
      <alignment horizontal="center"/>
    </xf>
    <xf numFmtId="0" fontId="4" fillId="0" borderId="0" xfId="1" applyFont="1" applyBorder="1"/>
    <xf numFmtId="0" fontId="4" fillId="0" borderId="0" xfId="1" applyFont="1" applyBorder="1" applyAlignment="1">
      <alignment horizontal="left"/>
    </xf>
    <xf numFmtId="0" fontId="4" fillId="0" borderId="7" xfId="1" applyFont="1" applyFill="1" applyBorder="1" applyAlignment="1">
      <alignment vertical="top"/>
    </xf>
    <xf numFmtId="166" fontId="4" fillId="0" borderId="7" xfId="1" applyNumberFormat="1" applyFont="1" applyFill="1" applyBorder="1" applyAlignment="1">
      <alignment horizontal="center" vertical="top"/>
    </xf>
    <xf numFmtId="0" fontId="4" fillId="0" borderId="0" xfId="1" applyFont="1" applyFill="1" applyAlignment="1">
      <alignment vertical="top"/>
    </xf>
    <xf numFmtId="0" fontId="11" fillId="0" borderId="0" xfId="1" applyFont="1" applyFill="1" applyAlignment="1">
      <alignment vertical="top"/>
    </xf>
    <xf numFmtId="0" fontId="11" fillId="0" borderId="22" xfId="1" applyFont="1" applyFill="1" applyBorder="1" applyAlignment="1">
      <alignment horizontal="left" vertical="center"/>
    </xf>
    <xf numFmtId="0" fontId="2" fillId="3" borderId="0" xfId="1" applyFill="1" applyAlignment="1">
      <alignment vertical="top"/>
    </xf>
    <xf numFmtId="0" fontId="10" fillId="3" borderId="0" xfId="1" applyFont="1" applyFill="1" applyAlignment="1">
      <alignment vertical="top" wrapText="1"/>
    </xf>
    <xf numFmtId="0" fontId="4" fillId="3" borderId="0" xfId="1" applyFont="1" applyFill="1" applyAlignment="1">
      <alignment vertical="top"/>
    </xf>
    <xf numFmtId="0" fontId="1" fillId="0" borderId="8" xfId="4" applyBorder="1"/>
    <xf numFmtId="0" fontId="1" fillId="0" borderId="0" xfId="4"/>
    <xf numFmtId="0" fontId="1" fillId="0" borderId="23" xfId="4" applyFill="1" applyBorder="1"/>
    <xf numFmtId="0" fontId="1" fillId="0" borderId="13" xfId="4" applyBorder="1"/>
    <xf numFmtId="0" fontId="4" fillId="0" borderId="0" xfId="1" applyFont="1" applyAlignment="1">
      <alignment horizontal="left" vertical="top"/>
    </xf>
    <xf numFmtId="0" fontId="4" fillId="2" borderId="15" xfId="1" applyFont="1" applyFill="1" applyBorder="1" applyAlignment="1">
      <alignment horizontal="right" vertical="top"/>
    </xf>
    <xf numFmtId="0" fontId="4" fillId="2" borderId="7" xfId="1" applyFont="1" applyFill="1" applyBorder="1" applyAlignment="1">
      <alignment horizontal="center" vertical="top"/>
    </xf>
    <xf numFmtId="0" fontId="4" fillId="2" borderId="7" xfId="1" applyFont="1" applyFill="1" applyBorder="1" applyAlignment="1">
      <alignment vertical="top"/>
    </xf>
    <xf numFmtId="0" fontId="2" fillId="0" borderId="0" xfId="1" applyAlignment="1">
      <alignment vertical="top"/>
    </xf>
    <xf numFmtId="0" fontId="10" fillId="0" borderId="7" xfId="1" applyFont="1" applyFill="1" applyBorder="1" applyAlignment="1">
      <alignment vertical="top" wrapText="1"/>
    </xf>
    <xf numFmtId="0" fontId="4" fillId="0" borderId="7" xfId="1" applyFont="1" applyFill="1" applyBorder="1" applyAlignment="1">
      <alignment vertical="top" wrapText="1"/>
    </xf>
    <xf numFmtId="0" fontId="19" fillId="0" borderId="7" xfId="1" applyFont="1" applyBorder="1" applyAlignment="1">
      <alignment vertical="top" wrapText="1"/>
    </xf>
    <xf numFmtId="0" fontId="21" fillId="0" borderId="0" xfId="1" applyFont="1" applyBorder="1" applyAlignment="1">
      <alignment horizontal="left" vertical="top"/>
    </xf>
    <xf numFmtId="0" fontId="11" fillId="0" borderId="0" xfId="1" applyFont="1" applyFill="1" applyBorder="1" applyAlignment="1">
      <alignment horizontal="left" vertical="center"/>
    </xf>
    <xf numFmtId="0" fontId="19" fillId="3" borderId="0" xfId="1" applyFont="1" applyFill="1" applyAlignment="1">
      <alignment vertical="top"/>
    </xf>
    <xf numFmtId="0" fontId="19" fillId="4" borderId="7" xfId="1" applyFont="1" applyFill="1" applyBorder="1" applyAlignment="1">
      <alignment horizontal="center" vertical="top"/>
    </xf>
    <xf numFmtId="0" fontId="19" fillId="0" borderId="7" xfId="1" applyFont="1" applyFill="1" applyBorder="1" applyAlignment="1">
      <alignment vertical="top"/>
    </xf>
    <xf numFmtId="0" fontId="19" fillId="0" borderId="0" xfId="1" applyFont="1" applyAlignment="1">
      <alignment vertical="top"/>
    </xf>
    <xf numFmtId="0" fontId="4" fillId="0" borderId="17" xfId="1" applyFont="1" applyBorder="1" applyAlignment="1">
      <alignment vertical="top" wrapText="1"/>
    </xf>
    <xf numFmtId="43" fontId="4" fillId="0" borderId="7" xfId="5" applyFont="1" applyBorder="1" applyAlignment="1">
      <alignment horizontal="center" vertical="top"/>
    </xf>
    <xf numFmtId="43" fontId="4" fillId="0" borderId="7" xfId="5" applyFont="1" applyBorder="1" applyAlignment="1">
      <alignment vertical="top" wrapText="1"/>
    </xf>
    <xf numFmtId="43" fontId="4" fillId="0" borderId="7" xfId="5" applyFont="1" applyBorder="1" applyAlignment="1">
      <alignment horizontal="left" vertical="top"/>
    </xf>
    <xf numFmtId="43" fontId="2" fillId="0" borderId="0" xfId="5" applyFont="1" applyAlignment="1">
      <alignment vertical="top"/>
    </xf>
    <xf numFmtId="0" fontId="14" fillId="0" borderId="23" xfId="1" applyFont="1" applyBorder="1" applyAlignment="1">
      <alignment vertical="top" wrapText="1"/>
    </xf>
    <xf numFmtId="0" fontId="11" fillId="0" borderId="0" xfId="1" applyFont="1" applyFill="1" applyBorder="1" applyAlignment="1">
      <alignment vertical="top"/>
    </xf>
    <xf numFmtId="0" fontId="4" fillId="0" borderId="7" xfId="1" applyFont="1" applyFill="1" applyBorder="1" applyAlignment="1">
      <alignment horizontal="center" vertical="top"/>
    </xf>
    <xf numFmtId="0" fontId="4" fillId="0" borderId="29" xfId="1" applyFont="1" applyFill="1" applyBorder="1" applyAlignment="1">
      <alignment vertical="center" wrapText="1"/>
    </xf>
    <xf numFmtId="0" fontId="4" fillId="7" borderId="7" xfId="1" applyFont="1" applyFill="1" applyBorder="1" applyAlignment="1">
      <alignment horizontal="center" vertical="top"/>
    </xf>
    <xf numFmtId="0" fontId="4" fillId="0" borderId="0" xfId="6" applyFont="1" applyAlignment="1">
      <alignment vertical="top" wrapText="1"/>
    </xf>
    <xf numFmtId="0" fontId="4" fillId="0" borderId="0" xfId="6" applyFont="1"/>
    <xf numFmtId="0" fontId="4" fillId="6" borderId="25" xfId="6" applyFont="1" applyFill="1" applyBorder="1"/>
    <xf numFmtId="0" fontId="4" fillId="6" borderId="26" xfId="6" applyFont="1" applyFill="1" applyBorder="1"/>
    <xf numFmtId="0" fontId="4" fillId="6" borderId="27" xfId="6" applyFont="1" applyFill="1" applyBorder="1"/>
    <xf numFmtId="0" fontId="16" fillId="6" borderId="25" xfId="6" applyFont="1" applyFill="1" applyBorder="1"/>
    <xf numFmtId="0" fontId="10" fillId="6" borderId="26" xfId="6" applyFont="1" applyFill="1" applyBorder="1" applyAlignment="1">
      <alignment horizontal="center"/>
    </xf>
    <xf numFmtId="0" fontId="4" fillId="6" borderId="26" xfId="6" applyFont="1" applyFill="1" applyBorder="1" applyAlignment="1">
      <alignment horizontal="left"/>
    </xf>
    <xf numFmtId="0" fontId="4" fillId="6" borderId="27" xfId="6" applyFont="1" applyFill="1" applyBorder="1" applyAlignment="1">
      <alignment horizontal="center"/>
    </xf>
    <xf numFmtId="0" fontId="4" fillId="2" borderId="28" xfId="6" applyFont="1" applyFill="1" applyBorder="1"/>
    <xf numFmtId="2" fontId="3" fillId="0" borderId="13" xfId="6" applyNumberFormat="1" applyFont="1" applyBorder="1" applyAlignment="1">
      <alignment horizontal="center" vertical="top" wrapText="1"/>
    </xf>
    <xf numFmtId="0" fontId="4" fillId="2" borderId="13" xfId="6" applyFont="1" applyFill="1" applyBorder="1" applyAlignment="1">
      <alignment horizontal="right"/>
    </xf>
    <xf numFmtId="1" fontId="6" fillId="0" borderId="7" xfId="6" applyNumberFormat="1" applyFont="1" applyBorder="1" applyAlignment="1">
      <alignment horizontal="center" vertical="top" wrapText="1"/>
    </xf>
    <xf numFmtId="0" fontId="6" fillId="0" borderId="7" xfId="6" applyNumberFormat="1" applyFont="1" applyBorder="1" applyAlignment="1">
      <alignment vertical="top" wrapText="1"/>
    </xf>
    <xf numFmtId="0" fontId="6" fillId="0" borderId="15" xfId="6" applyNumberFormat="1" applyFont="1" applyBorder="1" applyAlignment="1">
      <alignment horizontal="center" vertical="top" wrapText="1"/>
    </xf>
    <xf numFmtId="0" fontId="26" fillId="2" borderId="15" xfId="6" applyFont="1" applyFill="1" applyBorder="1" applyAlignment="1">
      <alignment horizontal="right" vertical="center"/>
    </xf>
    <xf numFmtId="0" fontId="4" fillId="2" borderId="7" xfId="6" applyFont="1" applyFill="1" applyBorder="1" applyAlignment="1">
      <alignment horizontal="center"/>
    </xf>
    <xf numFmtId="0" fontId="4" fillId="2" borderId="7" xfId="6" applyFont="1" applyFill="1" applyBorder="1"/>
    <xf numFmtId="0" fontId="4" fillId="0" borderId="7" xfId="6" applyFont="1" applyBorder="1" applyAlignment="1">
      <alignment vertical="top" wrapText="1"/>
    </xf>
    <xf numFmtId="0" fontId="4" fillId="5" borderId="7" xfId="6" applyFont="1" applyFill="1" applyBorder="1" applyAlignment="1">
      <alignment vertical="top" wrapText="1"/>
    </xf>
    <xf numFmtId="0" fontId="4" fillId="0" borderId="7" xfId="6" applyFont="1" applyBorder="1" applyAlignment="1">
      <alignment vertical="top"/>
    </xf>
    <xf numFmtId="164" fontId="10" fillId="0" borderId="7" xfId="6" applyNumberFormat="1" applyFont="1" applyBorder="1" applyAlignment="1">
      <alignment horizontal="left" vertical="top"/>
    </xf>
    <xf numFmtId="165" fontId="4" fillId="0" borderId="7" xfId="6" applyNumberFormat="1" applyFont="1" applyBorder="1" applyAlignment="1">
      <alignment horizontal="center" vertical="top"/>
    </xf>
    <xf numFmtId="0" fontId="4" fillId="11" borderId="7" xfId="6" applyFont="1" applyFill="1" applyBorder="1" applyAlignment="1">
      <alignment vertical="top" wrapText="1"/>
    </xf>
    <xf numFmtId="165" fontId="4" fillId="0" borderId="7" xfId="6" applyNumberFormat="1" applyFont="1" applyBorder="1" applyAlignment="1">
      <alignment horizontal="center" vertical="top" wrapText="1"/>
    </xf>
    <xf numFmtId="164" fontId="4" fillId="0" borderId="7" xfId="6" applyNumberFormat="1" applyFont="1" applyBorder="1" applyAlignment="1">
      <alignment horizontal="left" vertical="top"/>
    </xf>
    <xf numFmtId="0" fontId="4" fillId="12" borderId="7" xfId="6" applyFont="1" applyFill="1" applyBorder="1" applyAlignment="1">
      <alignment vertical="top" wrapText="1"/>
    </xf>
    <xf numFmtId="0" fontId="1" fillId="0" borderId="0" xfId="6"/>
    <xf numFmtId="0" fontId="1" fillId="0" borderId="0" xfId="6" applyAlignment="1">
      <alignment vertical="top" wrapText="1"/>
    </xf>
    <xf numFmtId="0" fontId="2" fillId="0" borderId="22" xfId="1" applyBorder="1" applyAlignment="1">
      <alignment vertical="top"/>
    </xf>
    <xf numFmtId="0" fontId="6" fillId="0" borderId="8" xfId="1" applyNumberFormat="1" applyFont="1" applyBorder="1" applyAlignment="1">
      <alignment horizontal="center" vertical="top" wrapText="1"/>
    </xf>
    <xf numFmtId="0" fontId="7" fillId="0" borderId="8" xfId="1" applyFont="1" applyBorder="1" applyAlignment="1">
      <alignment vertical="top" wrapText="1"/>
    </xf>
    <xf numFmtId="0" fontId="4" fillId="0" borderId="8" xfId="1" applyFont="1" applyFill="1" applyBorder="1" applyAlignment="1">
      <alignment horizontal="right"/>
    </xf>
    <xf numFmtId="0" fontId="6" fillId="0" borderId="8" xfId="1" applyFont="1" applyBorder="1" applyAlignment="1">
      <alignment vertical="top" wrapText="1"/>
    </xf>
    <xf numFmtId="0" fontId="3" fillId="0" borderId="8" xfId="1" applyFont="1" applyBorder="1" applyAlignment="1">
      <alignment vertical="top" wrapText="1"/>
    </xf>
    <xf numFmtId="0" fontId="31" fillId="13" borderId="7" xfId="6" applyFont="1" applyFill="1" applyBorder="1" applyAlignment="1">
      <alignment horizontal="center" vertical="top"/>
    </xf>
    <xf numFmtId="0" fontId="31" fillId="13" borderId="7" xfId="6" applyFont="1" applyFill="1" applyBorder="1" applyAlignment="1">
      <alignment vertical="top" wrapText="1"/>
    </xf>
    <xf numFmtId="0" fontId="32" fillId="13" borderId="7" xfId="6" applyFont="1" applyFill="1" applyBorder="1" applyAlignment="1">
      <alignment vertical="top" wrapText="1"/>
    </xf>
    <xf numFmtId="0" fontId="4" fillId="0" borderId="0" xfId="4" applyFont="1"/>
    <xf numFmtId="0" fontId="4" fillId="0" borderId="0" xfId="4" applyFont="1" applyAlignment="1">
      <alignment horizontal="left"/>
    </xf>
    <xf numFmtId="0" fontId="4" fillId="0" borderId="0" xfId="4" applyFont="1" applyAlignment="1">
      <alignment horizontal="center"/>
    </xf>
    <xf numFmtId="0" fontId="4" fillId="2" borderId="1" xfId="4" applyFont="1" applyFill="1" applyBorder="1"/>
    <xf numFmtId="2" fontId="3" fillId="0" borderId="2" xfId="4" applyNumberFormat="1" applyFont="1" applyBorder="1" applyAlignment="1">
      <alignment horizontal="center" vertical="top" wrapText="1"/>
    </xf>
    <xf numFmtId="0" fontId="4" fillId="2" borderId="2" xfId="4" applyFont="1" applyFill="1" applyBorder="1" applyAlignment="1">
      <alignment horizontal="right"/>
    </xf>
    <xf numFmtId="1" fontId="6" fillId="0" borderId="7" xfId="4" applyNumberFormat="1" applyFont="1" applyBorder="1" applyAlignment="1">
      <alignment horizontal="center" vertical="top" wrapText="1"/>
    </xf>
    <xf numFmtId="0" fontId="6" fillId="0" borderId="7" xfId="4" applyNumberFormat="1" applyFont="1" applyBorder="1" applyAlignment="1">
      <alignment vertical="top" wrapText="1"/>
    </xf>
    <xf numFmtId="0" fontId="6" fillId="0" borderId="15" xfId="4" applyNumberFormat="1" applyFont="1" applyBorder="1" applyAlignment="1">
      <alignment horizontal="center" vertical="top" wrapText="1"/>
    </xf>
    <xf numFmtId="0" fontId="4" fillId="2" borderId="15" xfId="4" applyFont="1" applyFill="1" applyBorder="1" applyAlignment="1">
      <alignment horizontal="right"/>
    </xf>
    <xf numFmtId="0" fontId="4" fillId="2" borderId="7" xfId="4" applyFont="1" applyFill="1" applyBorder="1" applyAlignment="1">
      <alignment horizontal="center"/>
    </xf>
    <xf numFmtId="0" fontId="4" fillId="2" borderId="7" xfId="4" applyFont="1" applyFill="1" applyBorder="1"/>
    <xf numFmtId="0" fontId="4" fillId="0" borderId="7" xfId="4" applyFont="1" applyBorder="1" applyAlignment="1">
      <alignment horizontal="center" vertical="top"/>
    </xf>
    <xf numFmtId="0" fontId="4" fillId="0" borderId="7" xfId="4" applyFont="1" applyBorder="1" applyAlignment="1">
      <alignment vertical="top" wrapText="1"/>
    </xf>
    <xf numFmtId="0" fontId="4" fillId="0" borderId="7" xfId="6" applyFont="1" applyFill="1" applyBorder="1"/>
    <xf numFmtId="164" fontId="4" fillId="0" borderId="7" xfId="4" applyNumberFormat="1" applyFont="1" applyBorder="1" applyAlignment="1">
      <alignment horizontal="left" vertical="top"/>
    </xf>
    <xf numFmtId="165" fontId="4" fillId="0" borderId="7" xfId="4" applyNumberFormat="1" applyFont="1" applyBorder="1" applyAlignment="1">
      <alignment horizontal="center" vertical="top"/>
    </xf>
    <xf numFmtId="0" fontId="4" fillId="0" borderId="7" xfId="4" applyFont="1" applyBorder="1" applyAlignment="1">
      <alignment horizontal="left" vertical="top" wrapText="1"/>
    </xf>
    <xf numFmtId="0" fontId="1" fillId="0" borderId="22" xfId="4" applyBorder="1" applyAlignment="1">
      <alignment vertical="top"/>
    </xf>
    <xf numFmtId="0" fontId="14" fillId="0" borderId="23" xfId="4" applyFont="1" applyFill="1" applyBorder="1" applyAlignment="1">
      <alignment vertical="top" wrapText="1"/>
    </xf>
    <xf numFmtId="0" fontId="4" fillId="0" borderId="8" xfId="4" applyFont="1" applyFill="1" applyBorder="1" applyAlignment="1">
      <alignment horizontal="right"/>
    </xf>
    <xf numFmtId="0" fontId="6" fillId="0" borderId="8" xfId="4" applyFont="1" applyBorder="1" applyAlignment="1">
      <alignment vertical="top" wrapText="1"/>
    </xf>
    <xf numFmtId="0" fontId="9" fillId="0" borderId="7" xfId="4" applyFont="1" applyBorder="1" applyAlignment="1">
      <alignment vertical="top" wrapText="1"/>
    </xf>
    <xf numFmtId="0" fontId="4" fillId="0" borderId="0" xfId="4" applyFont="1" applyBorder="1" applyAlignment="1">
      <alignment horizontal="center" vertical="top"/>
    </xf>
    <xf numFmtId="0" fontId="4" fillId="0" borderId="0" xfId="4" applyFont="1" applyBorder="1" applyAlignment="1">
      <alignment vertical="top" wrapText="1"/>
    </xf>
    <xf numFmtId="0" fontId="4" fillId="0" borderId="0" xfId="4" applyFont="1" applyBorder="1" applyAlignment="1">
      <alignment vertical="top"/>
    </xf>
    <xf numFmtId="164" fontId="4" fillId="0" borderId="0" xfId="4" applyNumberFormat="1" applyFont="1" applyBorder="1" applyAlignment="1">
      <alignment horizontal="left" vertical="top"/>
    </xf>
    <xf numFmtId="165" fontId="4" fillId="0" borderId="0" xfId="4" applyNumberFormat="1" applyFont="1" applyBorder="1" applyAlignment="1">
      <alignment horizontal="center" vertical="top"/>
    </xf>
    <xf numFmtId="0" fontId="4" fillId="0" borderId="0" xfId="1" applyFont="1" applyAlignment="1">
      <alignment horizontal="left" vertical="top" wrapText="1"/>
    </xf>
    <xf numFmtId="0" fontId="4" fillId="0" borderId="38" xfId="0" applyFont="1" applyBorder="1" applyAlignment="1">
      <alignment horizontal="left" vertical="top" wrapText="1"/>
    </xf>
    <xf numFmtId="0" fontId="4" fillId="14" borderId="7" xfId="1" applyFont="1" applyFill="1" applyBorder="1" applyAlignment="1">
      <alignment vertical="top" wrapText="1"/>
    </xf>
    <xf numFmtId="0" fontId="3" fillId="0" borderId="0" xfId="1" applyFont="1" applyBorder="1" applyAlignment="1">
      <alignment vertical="top"/>
    </xf>
    <xf numFmtId="0" fontId="45" fillId="0" borderId="7" xfId="2" applyFont="1" applyFill="1" applyBorder="1" applyAlignment="1" applyProtection="1">
      <alignment vertical="top" wrapText="1"/>
    </xf>
    <xf numFmtId="0" fontId="45" fillId="0" borderId="7" xfId="1" applyFont="1" applyFill="1" applyBorder="1" applyAlignment="1">
      <alignment vertical="top" wrapText="1"/>
    </xf>
    <xf numFmtId="0" fontId="4" fillId="0" borderId="0" xfId="6" applyFont="1" applyBorder="1" applyAlignment="1">
      <alignment vertical="top" wrapText="1"/>
    </xf>
    <xf numFmtId="0" fontId="4" fillId="0" borderId="0" xfId="6" applyFont="1" applyBorder="1" applyAlignment="1">
      <alignment vertical="top"/>
    </xf>
    <xf numFmtId="165" fontId="4" fillId="0" borderId="0" xfId="6" applyNumberFormat="1" applyFont="1" applyBorder="1" applyAlignment="1">
      <alignment horizontal="center" vertical="top"/>
    </xf>
    <xf numFmtId="0" fontId="18" fillId="0" borderId="0" xfId="1" applyFont="1" applyBorder="1" applyAlignment="1">
      <alignment horizontal="left"/>
    </xf>
    <xf numFmtId="0" fontId="3" fillId="0" borderId="0" xfId="1" applyFont="1" applyBorder="1" applyAlignment="1">
      <alignment horizontal="left"/>
    </xf>
    <xf numFmtId="0" fontId="14" fillId="0" borderId="23" xfId="1" applyFont="1" applyBorder="1" applyAlignment="1">
      <alignment vertical="top" wrapText="1"/>
    </xf>
    <xf numFmtId="0" fontId="4" fillId="2" borderId="41" xfId="1" applyFont="1" applyFill="1" applyBorder="1" applyAlignment="1">
      <alignment vertical="top"/>
    </xf>
    <xf numFmtId="2" fontId="3" fillId="0" borderId="42" xfId="1" applyNumberFormat="1" applyFont="1" applyBorder="1" applyAlignment="1">
      <alignment horizontal="center" vertical="top" wrapText="1"/>
    </xf>
    <xf numFmtId="0" fontId="4" fillId="2" borderId="42" xfId="1" applyFont="1" applyFill="1" applyBorder="1" applyAlignment="1">
      <alignment horizontal="right" vertical="top"/>
    </xf>
    <xf numFmtId="0" fontId="4" fillId="0" borderId="10" xfId="1" applyFont="1" applyBorder="1" applyAlignment="1">
      <alignment horizontal="center" vertical="top"/>
    </xf>
    <xf numFmtId="0" fontId="4" fillId="0" borderId="10" xfId="1" applyFont="1" applyBorder="1" applyAlignment="1">
      <alignment vertical="top" wrapText="1"/>
    </xf>
    <xf numFmtId="0" fontId="2" fillId="0" borderId="10" xfId="1" applyBorder="1" applyAlignment="1">
      <alignment vertical="top" wrapText="1"/>
    </xf>
    <xf numFmtId="0" fontId="4" fillId="0" borderId="10" xfId="1" applyFont="1" applyBorder="1" applyAlignment="1">
      <alignment vertical="top"/>
    </xf>
    <xf numFmtId="164" fontId="4" fillId="0" borderId="10" xfId="1" applyNumberFormat="1" applyFont="1" applyBorder="1" applyAlignment="1">
      <alignment horizontal="left" vertical="top"/>
    </xf>
    <xf numFmtId="165" fontId="4" fillId="0" borderId="10" xfId="1" applyNumberFormat="1" applyFont="1" applyBorder="1" applyAlignment="1">
      <alignment horizontal="center" vertical="top"/>
    </xf>
    <xf numFmtId="0" fontId="11" fillId="0" borderId="0" xfId="1" applyFont="1" applyFill="1" applyBorder="1" applyAlignment="1">
      <alignment horizontal="left" vertical="top" wrapText="1"/>
    </xf>
    <xf numFmtId="0" fontId="14" fillId="0" borderId="23" xfId="1" applyFont="1" applyBorder="1" applyAlignment="1">
      <alignment vertical="top" wrapText="1"/>
    </xf>
    <xf numFmtId="0" fontId="9" fillId="0" borderId="0" xfId="1" applyFont="1"/>
    <xf numFmtId="0" fontId="4" fillId="0" borderId="7" xfId="4" applyFont="1" applyFill="1" applyBorder="1" applyAlignment="1">
      <alignment vertical="top" wrapText="1"/>
    </xf>
    <xf numFmtId="0" fontId="19" fillId="0" borderId="7" xfId="4" applyFont="1" applyBorder="1" applyAlignment="1">
      <alignment vertical="top" wrapText="1"/>
    </xf>
    <xf numFmtId="0" fontId="18" fillId="0" borderId="0" xfId="1" applyFont="1" applyBorder="1" applyAlignment="1"/>
    <xf numFmtId="0" fontId="31" fillId="0" borderId="39" xfId="1" applyFont="1" applyBorder="1" applyAlignment="1">
      <alignment horizontal="left" vertical="top" wrapText="1"/>
    </xf>
    <xf numFmtId="0" fontId="31" fillId="0" borderId="39" xfId="0" applyFont="1" applyBorder="1" applyAlignment="1">
      <alignment horizontal="left" vertical="top" wrapText="1"/>
    </xf>
    <xf numFmtId="0" fontId="4" fillId="14" borderId="39" xfId="0" applyFont="1" applyFill="1" applyBorder="1" applyAlignment="1">
      <alignment horizontal="left" vertical="top" wrapText="1"/>
    </xf>
    <xf numFmtId="0" fontId="4" fillId="0" borderId="7" xfId="0" applyFont="1" applyFill="1" applyBorder="1" applyAlignment="1">
      <alignment vertical="top" wrapText="1"/>
    </xf>
    <xf numFmtId="2" fontId="4" fillId="15" borderId="7" xfId="1" applyNumberFormat="1" applyFont="1" applyFill="1" applyBorder="1" applyAlignment="1">
      <alignment horizontal="center" vertical="top"/>
    </xf>
    <xf numFmtId="2" fontId="4" fillId="16" borderId="7" xfId="1" applyNumberFormat="1" applyFont="1" applyFill="1" applyBorder="1" applyAlignment="1">
      <alignment horizontal="center" vertical="top"/>
    </xf>
    <xf numFmtId="2" fontId="4" fillId="17" borderId="7" xfId="1" applyNumberFormat="1" applyFont="1" applyFill="1" applyBorder="1" applyAlignment="1">
      <alignment horizontal="center" vertical="top"/>
    </xf>
    <xf numFmtId="2" fontId="4" fillId="18" borderId="7" xfId="1" applyNumberFormat="1" applyFont="1" applyFill="1" applyBorder="1" applyAlignment="1">
      <alignment horizontal="center" vertical="top"/>
    </xf>
    <xf numFmtId="2" fontId="4" fillId="12" borderId="7" xfId="1" applyNumberFormat="1" applyFont="1" applyFill="1" applyBorder="1" applyAlignment="1">
      <alignment horizontal="center" vertical="top"/>
    </xf>
    <xf numFmtId="2" fontId="4" fillId="6" borderId="7" xfId="1" applyNumberFormat="1" applyFont="1" applyFill="1" applyBorder="1" applyAlignment="1">
      <alignment horizontal="center" vertical="top"/>
    </xf>
    <xf numFmtId="2" fontId="4" fillId="19" borderId="7" xfId="1" applyNumberFormat="1" applyFont="1" applyFill="1" applyBorder="1" applyAlignment="1">
      <alignment horizontal="center" vertical="top"/>
    </xf>
    <xf numFmtId="0" fontId="19" fillId="4" borderId="0" xfId="1" applyFont="1" applyFill="1" applyAlignment="1">
      <alignment vertical="top"/>
    </xf>
    <xf numFmtId="0" fontId="4" fillId="14" borderId="7" xfId="6" applyFont="1" applyFill="1" applyBorder="1" applyAlignment="1">
      <alignment vertical="top" wrapText="1"/>
    </xf>
    <xf numFmtId="0" fontId="19" fillId="0" borderId="7" xfId="0" applyFont="1" applyFill="1" applyBorder="1" applyAlignment="1">
      <alignment horizontal="center" vertical="top"/>
    </xf>
    <xf numFmtId="0" fontId="19" fillId="0" borderId="7" xfId="0" applyFont="1" applyBorder="1" applyAlignment="1">
      <alignment vertical="top" wrapText="1"/>
    </xf>
    <xf numFmtId="0" fontId="6" fillId="0" borderId="7" xfId="0" applyFont="1" applyFill="1" applyBorder="1" applyAlignment="1">
      <alignment vertical="top" wrapText="1"/>
    </xf>
    <xf numFmtId="0" fontId="4" fillId="0" borderId="7" xfId="0" applyFont="1" applyBorder="1" applyAlignment="1">
      <alignment vertical="top"/>
    </xf>
    <xf numFmtId="164" fontId="4" fillId="0" borderId="7" xfId="0" applyNumberFormat="1" applyFont="1" applyBorder="1" applyAlignment="1">
      <alignment horizontal="left" vertical="top"/>
    </xf>
    <xf numFmtId="165" fontId="4" fillId="0" borderId="7" xfId="0" applyNumberFormat="1" applyFont="1" applyBorder="1" applyAlignment="1">
      <alignment horizontal="center" vertical="top"/>
    </xf>
    <xf numFmtId="0" fontId="4" fillId="0" borderId="0" xfId="0" applyFont="1"/>
    <xf numFmtId="0" fontId="4" fillId="0" borderId="39" xfId="1" applyFont="1" applyFill="1" applyBorder="1" applyAlignment="1">
      <alignment horizontal="left" vertical="top" wrapText="1"/>
    </xf>
    <xf numFmtId="0" fontId="4" fillId="14" borderId="40" xfId="0" applyFont="1" applyFill="1" applyBorder="1" applyAlignment="1">
      <alignment horizontal="left" vertical="top" wrapText="1"/>
    </xf>
    <xf numFmtId="0" fontId="4" fillId="4" borderId="7" xfId="1" applyFont="1" applyFill="1" applyBorder="1" applyAlignment="1">
      <alignment vertical="center" wrapText="1"/>
    </xf>
    <xf numFmtId="0" fontId="4" fillId="7" borderId="7" xfId="1" applyFont="1" applyFill="1" applyBorder="1" applyAlignment="1">
      <alignment vertical="center" wrapText="1"/>
    </xf>
    <xf numFmtId="0" fontId="0" fillId="0" borderId="7" xfId="0" applyBorder="1" applyAlignment="1">
      <alignment vertical="center" wrapText="1"/>
    </xf>
    <xf numFmtId="0" fontId="4" fillId="3" borderId="0" xfId="1" applyFont="1" applyFill="1" applyAlignment="1">
      <alignment horizontal="right" vertical="top"/>
    </xf>
    <xf numFmtId="0" fontId="2" fillId="3" borderId="0" xfId="1" applyFill="1" applyAlignment="1">
      <alignment vertical="top"/>
    </xf>
    <xf numFmtId="0" fontId="11" fillId="0" borderId="0" xfId="1" applyFont="1" applyFill="1" applyBorder="1" applyAlignment="1">
      <alignment horizontal="left" vertical="top" wrapText="1"/>
    </xf>
    <xf numFmtId="0" fontId="11" fillId="0" borderId="0" xfId="1" applyFont="1" applyFill="1" applyBorder="1" applyAlignment="1">
      <alignment horizontal="center" vertical="top"/>
    </xf>
    <xf numFmtId="0" fontId="4" fillId="2" borderId="8" xfId="1" applyFont="1" applyFill="1" applyBorder="1" applyAlignment="1">
      <alignment vertical="center" wrapText="1"/>
    </xf>
    <xf numFmtId="0" fontId="4" fillId="2" borderId="23" xfId="1" applyFont="1" applyFill="1" applyBorder="1" applyAlignment="1">
      <alignment vertical="center" wrapText="1"/>
    </xf>
    <xf numFmtId="0" fontId="0" fillId="0" borderId="23" xfId="0" applyBorder="1" applyAlignment="1">
      <alignment vertical="center" wrapText="1"/>
    </xf>
    <xf numFmtId="0" fontId="0" fillId="0" borderId="13" xfId="0" applyBorder="1" applyAlignment="1">
      <alignment vertical="center" wrapText="1"/>
    </xf>
    <xf numFmtId="0" fontId="31" fillId="13" borderId="34" xfId="6" applyFont="1" applyFill="1" applyBorder="1" applyAlignment="1">
      <alignment vertical="top" wrapText="1"/>
    </xf>
    <xf numFmtId="0" fontId="31" fillId="13" borderId="37" xfId="6" applyFont="1" applyFill="1" applyBorder="1" applyAlignment="1">
      <alignment vertical="top" wrapText="1"/>
    </xf>
    <xf numFmtId="0" fontId="5" fillId="8" borderId="32" xfId="6" applyFont="1" applyFill="1" applyBorder="1" applyAlignment="1">
      <alignment horizontal="center"/>
    </xf>
    <xf numFmtId="0" fontId="1" fillId="0" borderId="32" xfId="6" applyBorder="1" applyAlignment="1"/>
    <xf numFmtId="0" fontId="10" fillId="5" borderId="4" xfId="6" applyFont="1" applyFill="1" applyBorder="1" applyAlignment="1">
      <alignment horizontal="center" vertical="top"/>
    </xf>
    <xf numFmtId="0" fontId="1" fillId="0" borderId="4" xfId="6" applyBorder="1" applyAlignment="1">
      <alignment horizontal="center" vertical="top"/>
    </xf>
    <xf numFmtId="0" fontId="10" fillId="9" borderId="4" xfId="6" applyFont="1" applyFill="1" applyBorder="1" applyAlignment="1">
      <alignment horizontal="center"/>
    </xf>
    <xf numFmtId="0" fontId="1" fillId="0" borderId="4" xfId="6" applyBorder="1" applyAlignment="1">
      <alignment horizontal="center"/>
    </xf>
    <xf numFmtId="0" fontId="10" fillId="10" borderId="4" xfId="6" applyFont="1" applyFill="1" applyBorder="1" applyAlignment="1">
      <alignment horizontal="center"/>
    </xf>
    <xf numFmtId="0" fontId="4" fillId="2" borderId="7" xfId="6" applyFont="1" applyFill="1" applyBorder="1" applyAlignment="1">
      <alignment horizontal="left"/>
    </xf>
    <xf numFmtId="0" fontId="31" fillId="13" borderId="17" xfId="6" applyFont="1" applyFill="1" applyBorder="1" applyAlignment="1">
      <alignment vertical="top" wrapText="1"/>
    </xf>
    <xf numFmtId="0" fontId="31" fillId="13" borderId="18" xfId="6" applyFont="1" applyFill="1" applyBorder="1" applyAlignment="1">
      <alignment vertical="top" wrapText="1"/>
    </xf>
    <xf numFmtId="0" fontId="23" fillId="0" borderId="30" xfId="6" applyFont="1" applyBorder="1" applyAlignment="1">
      <alignment horizontal="center"/>
    </xf>
    <xf numFmtId="0" fontId="24" fillId="0" borderId="30" xfId="6" applyFont="1" applyBorder="1" applyAlignment="1">
      <alignment horizontal="center"/>
    </xf>
    <xf numFmtId="0" fontId="5" fillId="3" borderId="31" xfId="6" applyFont="1" applyFill="1" applyBorder="1" applyAlignment="1">
      <alignment vertical="top" wrapText="1"/>
    </xf>
    <xf numFmtId="0" fontId="5" fillId="3" borderId="32" xfId="6" applyFont="1" applyFill="1" applyBorder="1" applyAlignment="1">
      <alignment vertical="top" wrapText="1"/>
    </xf>
    <xf numFmtId="0" fontId="5" fillId="3" borderId="33" xfId="6" applyFont="1" applyFill="1" applyBorder="1" applyAlignment="1">
      <alignment vertical="top" wrapText="1"/>
    </xf>
    <xf numFmtId="0" fontId="4" fillId="2" borderId="6" xfId="6" applyFont="1" applyFill="1" applyBorder="1" applyAlignment="1">
      <alignment vertical="top"/>
    </xf>
    <xf numFmtId="0" fontId="4" fillId="2" borderId="12" xfId="6" applyFont="1" applyFill="1" applyBorder="1" applyAlignment="1">
      <alignment vertical="top"/>
    </xf>
    <xf numFmtId="0" fontId="4" fillId="2" borderId="14" xfId="6" applyFont="1" applyFill="1" applyBorder="1" applyAlignment="1">
      <alignment vertical="top"/>
    </xf>
    <xf numFmtId="0" fontId="4" fillId="2" borderId="8" xfId="6" applyFont="1" applyFill="1" applyBorder="1" applyAlignment="1">
      <alignment horizontal="right" vertical="top"/>
    </xf>
    <xf numFmtId="0" fontId="4" fillId="2" borderId="13" xfId="6" applyFont="1" applyFill="1" applyBorder="1" applyAlignment="1">
      <alignment horizontal="right" vertical="top"/>
    </xf>
    <xf numFmtId="0" fontId="25" fillId="0" borderId="9" xfId="6" applyFont="1" applyFill="1" applyBorder="1" applyAlignment="1">
      <alignment vertical="top" wrapText="1"/>
    </xf>
    <xf numFmtId="0" fontId="25" fillId="0" borderId="10" xfId="6" applyFont="1" applyFill="1" applyBorder="1" applyAlignment="1">
      <alignment vertical="top" wrapText="1"/>
    </xf>
    <xf numFmtId="0" fontId="25" fillId="0" borderId="11" xfId="6" applyFont="1" applyFill="1" applyBorder="1" applyAlignment="1">
      <alignment vertical="top" wrapText="1"/>
    </xf>
    <xf numFmtId="0" fontId="25" fillId="0" borderId="3" xfId="6" applyFont="1" applyFill="1" applyBorder="1" applyAlignment="1">
      <alignment vertical="top" wrapText="1"/>
    </xf>
    <xf numFmtId="0" fontId="25" fillId="0" borderId="4" xfId="6" applyFont="1" applyFill="1" applyBorder="1" applyAlignment="1">
      <alignment vertical="top" wrapText="1"/>
    </xf>
    <xf numFmtId="0" fontId="25" fillId="0" borderId="5" xfId="6" applyFont="1" applyFill="1" applyBorder="1" applyAlignment="1">
      <alignment vertical="top" wrapText="1"/>
    </xf>
    <xf numFmtId="0" fontId="27" fillId="0" borderId="34" xfId="6" applyFont="1" applyBorder="1" applyAlignment="1">
      <alignment vertical="top" wrapText="1"/>
    </xf>
    <xf numFmtId="0" fontId="27" fillId="0" borderId="35" xfId="6" applyFont="1" applyBorder="1" applyAlignment="1">
      <alignment vertical="top" wrapText="1"/>
    </xf>
    <xf numFmtId="0" fontId="27" fillId="0" borderId="36" xfId="6" applyFont="1" applyBorder="1" applyAlignment="1">
      <alignment vertical="top" wrapText="1"/>
    </xf>
    <xf numFmtId="0" fontId="19" fillId="0" borderId="7" xfId="0" applyFont="1" applyBorder="1" applyAlignment="1">
      <alignment vertical="top" wrapText="1"/>
    </xf>
    <xf numFmtId="0" fontId="4" fillId="0" borderId="17" xfId="1" applyFont="1" applyFill="1" applyBorder="1" applyAlignment="1">
      <alignment vertical="top" wrapText="1"/>
    </xf>
    <xf numFmtId="0" fontId="4" fillId="0" borderId="18" xfId="1" applyFont="1" applyFill="1" applyBorder="1" applyAlignment="1">
      <alignment vertical="top" wrapText="1"/>
    </xf>
    <xf numFmtId="0" fontId="4" fillId="0" borderId="17" xfId="1" applyFont="1" applyBorder="1" applyAlignment="1">
      <alignment vertical="top" wrapText="1"/>
    </xf>
    <xf numFmtId="0" fontId="4" fillId="0" borderId="18" xfId="1" applyFont="1" applyBorder="1" applyAlignment="1">
      <alignment vertical="top" wrapText="1"/>
    </xf>
    <xf numFmtId="0" fontId="3" fillId="0" borderId="0" xfId="1" applyFont="1" applyBorder="1" applyAlignment="1"/>
    <xf numFmtId="0" fontId="0" fillId="0" borderId="0" xfId="0" applyAlignment="1"/>
    <xf numFmtId="0" fontId="4" fillId="0" borderId="17" xfId="1" applyFont="1" applyBorder="1" applyAlignment="1">
      <alignment horizontal="left" vertical="top" wrapText="1"/>
    </xf>
    <xf numFmtId="0" fontId="4" fillId="0" borderId="18" xfId="1" applyFont="1" applyBorder="1" applyAlignment="1">
      <alignment horizontal="left" vertical="top" wrapText="1"/>
    </xf>
    <xf numFmtId="0" fontId="5" fillId="3" borderId="19" xfId="1" applyFont="1" applyFill="1" applyBorder="1" applyAlignment="1">
      <alignment vertical="top" wrapText="1"/>
    </xf>
    <xf numFmtId="0" fontId="5" fillId="3" borderId="20" xfId="1" applyFont="1" applyFill="1" applyBorder="1" applyAlignment="1">
      <alignment vertical="top" wrapText="1"/>
    </xf>
    <xf numFmtId="0" fontId="5" fillId="3" borderId="21" xfId="1" applyFont="1" applyFill="1" applyBorder="1" applyAlignment="1">
      <alignment vertical="top" wrapText="1"/>
    </xf>
    <xf numFmtId="0" fontId="4" fillId="2" borderId="6" xfId="1" applyFont="1" applyFill="1" applyBorder="1" applyAlignment="1">
      <alignment vertical="top"/>
    </xf>
    <xf numFmtId="0" fontId="2" fillId="0" borderId="12" xfId="1" applyBorder="1" applyAlignment="1">
      <alignment vertical="top"/>
    </xf>
    <xf numFmtId="0" fontId="2" fillId="0" borderId="14" xfId="1" applyBorder="1" applyAlignment="1">
      <alignment vertical="top"/>
    </xf>
    <xf numFmtId="0" fontId="4" fillId="2" borderId="8" xfId="1" applyFont="1" applyFill="1" applyBorder="1" applyAlignment="1">
      <alignment horizontal="right" vertical="top"/>
    </xf>
    <xf numFmtId="0" fontId="4" fillId="2" borderId="13" xfId="1" applyFont="1" applyFill="1" applyBorder="1" applyAlignment="1">
      <alignment horizontal="right" vertical="top"/>
    </xf>
    <xf numFmtId="0" fontId="39" fillId="0" borderId="9" xfId="1" applyFont="1" applyFill="1" applyBorder="1" applyAlignment="1">
      <alignment vertical="top" wrapText="1"/>
    </xf>
    <xf numFmtId="0" fontId="39" fillId="0" borderId="10" xfId="1" applyFont="1" applyFill="1" applyBorder="1" applyAlignment="1">
      <alignment vertical="top" wrapText="1"/>
    </xf>
    <xf numFmtId="0" fontId="39" fillId="0" borderId="11" xfId="1" applyFont="1" applyFill="1" applyBorder="1" applyAlignment="1">
      <alignment vertical="top" wrapText="1"/>
    </xf>
    <xf numFmtId="0" fontId="39" fillId="0" borderId="3" xfId="1" applyFont="1" applyFill="1" applyBorder="1" applyAlignment="1">
      <alignment vertical="top" wrapText="1"/>
    </xf>
    <xf numFmtId="0" fontId="39" fillId="0" borderId="4" xfId="1" applyFont="1" applyFill="1" applyBorder="1" applyAlignment="1">
      <alignment vertical="top" wrapText="1"/>
    </xf>
    <xf numFmtId="0" fontId="39" fillId="0" borderId="5" xfId="1" applyFont="1" applyFill="1" applyBorder="1" applyAlignment="1">
      <alignment vertical="top" wrapText="1"/>
    </xf>
    <xf numFmtId="0" fontId="36" fillId="0" borderId="34" xfId="1" applyFont="1" applyBorder="1" applyAlignment="1">
      <alignment vertical="center" wrapText="1"/>
    </xf>
    <xf numFmtId="0" fontId="15" fillId="0" borderId="35" xfId="1" applyFont="1" applyBorder="1" applyAlignment="1">
      <alignment vertical="center" wrapText="1"/>
    </xf>
    <xf numFmtId="0" fontId="15" fillId="0" borderId="36" xfId="1" applyFont="1" applyBorder="1" applyAlignment="1">
      <alignment vertical="center" wrapText="1"/>
    </xf>
    <xf numFmtId="0" fontId="4" fillId="2" borderId="7" xfId="1" applyFont="1" applyFill="1" applyBorder="1" applyAlignment="1">
      <alignment horizontal="left"/>
    </xf>
    <xf numFmtId="0" fontId="4" fillId="2" borderId="7" xfId="1" applyFont="1" applyFill="1" applyBorder="1" applyAlignment="1">
      <alignment horizontal="left" vertical="top"/>
    </xf>
    <xf numFmtId="0" fontId="2" fillId="0" borderId="18" xfId="1" applyBorder="1" applyAlignment="1">
      <alignment vertical="top" wrapText="1"/>
    </xf>
    <xf numFmtId="0" fontId="5" fillId="3" borderId="31" xfId="1" applyFont="1" applyFill="1" applyBorder="1" applyAlignment="1">
      <alignment vertical="top" wrapText="1"/>
    </xf>
    <xf numFmtId="0" fontId="5" fillId="3" borderId="32" xfId="1" applyFont="1" applyFill="1" applyBorder="1" applyAlignment="1">
      <alignment vertical="top" wrapText="1"/>
    </xf>
    <xf numFmtId="0" fontId="5" fillId="3" borderId="33" xfId="1" applyFont="1" applyFill="1" applyBorder="1" applyAlignment="1">
      <alignment vertical="top" wrapText="1"/>
    </xf>
    <xf numFmtId="0" fontId="3" fillId="0" borderId="0" xfId="1" applyFont="1" applyBorder="1" applyAlignment="1">
      <alignment vertical="top"/>
    </xf>
    <xf numFmtId="0" fontId="0" fillId="0" borderId="0" xfId="0" applyAlignment="1">
      <alignment vertical="top"/>
    </xf>
    <xf numFmtId="43" fontId="4" fillId="0" borderId="17" xfId="5" applyFont="1" applyBorder="1" applyAlignment="1">
      <alignment vertical="top" wrapText="1"/>
    </xf>
    <xf numFmtId="43" fontId="2" fillId="0" borderId="18" xfId="5" applyFont="1" applyBorder="1" applyAlignment="1">
      <alignment vertical="top" wrapText="1"/>
    </xf>
    <xf numFmtId="0" fontId="7" fillId="0" borderId="9" xfId="1" applyFont="1" applyFill="1" applyBorder="1" applyAlignment="1">
      <alignment vertical="top" wrapText="1"/>
    </xf>
    <xf numFmtId="0" fontId="7" fillId="0" borderId="10" xfId="1" applyFont="1" applyFill="1" applyBorder="1" applyAlignment="1">
      <alignment vertical="top" wrapText="1"/>
    </xf>
    <xf numFmtId="0" fontId="7" fillId="0" borderId="11" xfId="1" applyFont="1" applyFill="1" applyBorder="1" applyAlignment="1">
      <alignment vertical="top" wrapText="1"/>
    </xf>
    <xf numFmtId="0" fontId="7" fillId="0" borderId="3" xfId="1" applyFont="1" applyFill="1" applyBorder="1" applyAlignment="1">
      <alignment vertical="top" wrapText="1"/>
    </xf>
    <xf numFmtId="0" fontId="7" fillId="0" borderId="4" xfId="1" applyFont="1" applyFill="1" applyBorder="1" applyAlignment="1">
      <alignment vertical="top" wrapText="1"/>
    </xf>
    <xf numFmtId="0" fontId="7" fillId="0" borderId="5" xfId="1" applyFont="1" applyFill="1" applyBorder="1" applyAlignment="1">
      <alignment vertical="top" wrapText="1"/>
    </xf>
    <xf numFmtId="0" fontId="13" fillId="0" borderId="15" xfId="1" applyFont="1" applyBorder="1" applyAlignment="1">
      <alignment vertical="top" wrapText="1"/>
    </xf>
    <xf numFmtId="0" fontId="9" fillId="0" borderId="15" xfId="1" applyFont="1" applyBorder="1" applyAlignment="1">
      <alignment vertical="top" wrapText="1"/>
    </xf>
    <xf numFmtId="0" fontId="9" fillId="0" borderId="16" xfId="1" applyFont="1" applyBorder="1" applyAlignment="1">
      <alignment vertical="top" wrapText="1"/>
    </xf>
    <xf numFmtId="1" fontId="6" fillId="0" borderId="8" xfId="1" applyNumberFormat="1" applyFont="1" applyBorder="1" applyAlignment="1">
      <alignment horizontal="center" vertical="top" wrapText="1"/>
    </xf>
    <xf numFmtId="0" fontId="14" fillId="0" borderId="23" xfId="1" applyFont="1" applyBorder="1" applyAlignment="1">
      <alignment vertical="top" wrapText="1"/>
    </xf>
    <xf numFmtId="0" fontId="14" fillId="0" borderId="24" xfId="1" applyFont="1" applyBorder="1" applyAlignment="1">
      <alignment vertical="top" wrapText="1"/>
    </xf>
    <xf numFmtId="0" fontId="6" fillId="0" borderId="15" xfId="1" applyFont="1" applyBorder="1" applyAlignment="1">
      <alignment vertical="top" wrapText="1"/>
    </xf>
    <xf numFmtId="0" fontId="6" fillId="0" borderId="16" xfId="1" applyFont="1" applyBorder="1" applyAlignment="1">
      <alignment vertical="top" wrapText="1"/>
    </xf>
    <xf numFmtId="0" fontId="3" fillId="0" borderId="15" xfId="1" applyFont="1" applyBorder="1" applyAlignment="1">
      <alignment vertical="top" wrapText="1"/>
    </xf>
    <xf numFmtId="0" fontId="3" fillId="0" borderId="16" xfId="1" applyFont="1" applyBorder="1" applyAlignment="1">
      <alignment vertical="top" wrapText="1"/>
    </xf>
    <xf numFmtId="0" fontId="4" fillId="2" borderId="7" xfId="4" applyFont="1" applyFill="1" applyBorder="1" applyAlignment="1">
      <alignment horizontal="left"/>
    </xf>
    <xf numFmtId="0" fontId="19" fillId="0" borderId="17" xfId="4" applyFont="1" applyBorder="1" applyAlignment="1">
      <alignment vertical="top" wrapText="1"/>
    </xf>
    <xf numFmtId="0" fontId="19" fillId="0" borderId="18" xfId="4" applyFont="1" applyBorder="1" applyAlignment="1">
      <alignment vertical="top" wrapText="1"/>
    </xf>
    <xf numFmtId="0" fontId="5" fillId="3" borderId="19" xfId="4" applyFont="1" applyFill="1" applyBorder="1" applyAlignment="1">
      <alignment vertical="top" wrapText="1"/>
    </xf>
    <xf numFmtId="0" fontId="5" fillId="3" borderId="20" xfId="4" applyFont="1" applyFill="1" applyBorder="1" applyAlignment="1">
      <alignment vertical="top" wrapText="1"/>
    </xf>
    <xf numFmtId="0" fontId="5" fillId="3" borderId="21" xfId="4" applyFont="1" applyFill="1" applyBorder="1" applyAlignment="1">
      <alignment vertical="top" wrapText="1"/>
    </xf>
    <xf numFmtId="0" fontId="4" fillId="2" borderId="6" xfId="4" applyFont="1" applyFill="1" applyBorder="1" applyAlignment="1">
      <alignment vertical="top"/>
    </xf>
    <xf numFmtId="0" fontId="1" fillId="0" borderId="12" xfId="4" applyBorder="1" applyAlignment="1">
      <alignment vertical="top"/>
    </xf>
    <xf numFmtId="0" fontId="1" fillId="0" borderId="14" xfId="4" applyBorder="1" applyAlignment="1">
      <alignment vertical="top"/>
    </xf>
    <xf numFmtId="0" fontId="4" fillId="2" borderId="8" xfId="4" applyFont="1" applyFill="1" applyBorder="1" applyAlignment="1">
      <alignment horizontal="right" vertical="top"/>
    </xf>
    <xf numFmtId="0" fontId="4" fillId="2" borderId="13" xfId="4" applyFont="1" applyFill="1" applyBorder="1" applyAlignment="1">
      <alignment horizontal="right" vertical="top"/>
    </xf>
    <xf numFmtId="0" fontId="6" fillId="0" borderId="9" xfId="4" applyFont="1" applyFill="1" applyBorder="1" applyAlignment="1">
      <alignment vertical="top" wrapText="1"/>
    </xf>
    <xf numFmtId="0" fontId="13" fillId="0" borderId="10" xfId="4" applyFont="1" applyFill="1" applyBorder="1" applyAlignment="1">
      <alignment vertical="top" wrapText="1"/>
    </xf>
    <xf numFmtId="0" fontId="13" fillId="0" borderId="11" xfId="4" applyFont="1" applyFill="1" applyBorder="1" applyAlignment="1">
      <alignment vertical="top" wrapText="1"/>
    </xf>
    <xf numFmtId="0" fontId="13" fillId="0" borderId="3" xfId="4" applyFont="1" applyFill="1" applyBorder="1" applyAlignment="1">
      <alignment vertical="top" wrapText="1"/>
    </xf>
    <xf numFmtId="0" fontId="13" fillId="0" borderId="4" xfId="4" applyFont="1" applyFill="1" applyBorder="1" applyAlignment="1">
      <alignment vertical="top" wrapText="1"/>
    </xf>
    <xf numFmtId="0" fontId="13" fillId="0" borderId="5" xfId="4" applyFont="1" applyFill="1" applyBorder="1" applyAlignment="1">
      <alignment vertical="top" wrapText="1"/>
    </xf>
    <xf numFmtId="0" fontId="15" fillId="0" borderId="15" xfId="4" applyFont="1" applyBorder="1" applyAlignment="1">
      <alignment vertical="top" wrapText="1"/>
    </xf>
    <xf numFmtId="0" fontId="6" fillId="0" borderId="15" xfId="4" applyFont="1" applyBorder="1" applyAlignment="1">
      <alignment vertical="top" wrapText="1"/>
    </xf>
    <xf numFmtId="0" fontId="6" fillId="0" borderId="16" xfId="4" applyFont="1" applyBorder="1" applyAlignment="1">
      <alignment vertical="top" wrapText="1"/>
    </xf>
    <xf numFmtId="0" fontId="4" fillId="0" borderId="17" xfId="4" applyFont="1" applyBorder="1" applyAlignment="1">
      <alignment vertical="top" wrapText="1"/>
    </xf>
    <xf numFmtId="0" fontId="4" fillId="0" borderId="18" xfId="4" applyFont="1" applyBorder="1" applyAlignment="1">
      <alignment vertical="top" wrapText="1"/>
    </xf>
    <xf numFmtId="1" fontId="6" fillId="0" borderId="8" xfId="4" applyNumberFormat="1" applyFont="1" applyFill="1" applyBorder="1" applyAlignment="1">
      <alignment horizontal="center" vertical="top" wrapText="1"/>
    </xf>
    <xf numFmtId="0" fontId="14" fillId="0" borderId="23" xfId="4" applyFont="1" applyFill="1" applyBorder="1" applyAlignment="1">
      <alignment vertical="top" wrapText="1"/>
    </xf>
    <xf numFmtId="0" fontId="14" fillId="0" borderId="24" xfId="4" applyFont="1" applyFill="1" applyBorder="1" applyAlignment="1">
      <alignment vertical="top" wrapText="1"/>
    </xf>
    <xf numFmtId="0" fontId="4" fillId="0" borderId="17" xfId="4" applyFont="1" applyBorder="1" applyAlignment="1">
      <alignment horizontal="left" vertical="top" wrapText="1"/>
    </xf>
    <xf numFmtId="0" fontId="4" fillId="0" borderId="18" xfId="4" applyFont="1" applyBorder="1" applyAlignment="1">
      <alignment horizontal="left" vertical="top" wrapText="1"/>
    </xf>
    <xf numFmtId="0" fontId="4" fillId="0" borderId="17" xfId="4" applyFont="1" applyFill="1" applyBorder="1" applyAlignment="1">
      <alignment vertical="top" wrapText="1"/>
    </xf>
    <xf numFmtId="0" fontId="4" fillId="0" borderId="18" xfId="4" applyFont="1" applyFill="1" applyBorder="1" applyAlignment="1">
      <alignment vertical="top" wrapText="1"/>
    </xf>
    <xf numFmtId="0" fontId="6" fillId="0" borderId="9" xfId="1" applyFont="1" applyFill="1" applyBorder="1" applyAlignment="1">
      <alignment vertical="top" wrapText="1"/>
    </xf>
    <xf numFmtId="0" fontId="13" fillId="0" borderId="10" xfId="1" applyFont="1" applyFill="1" applyBorder="1" applyAlignment="1">
      <alignment vertical="top" wrapText="1"/>
    </xf>
    <xf numFmtId="0" fontId="13" fillId="0" borderId="11" xfId="1" applyFont="1" applyFill="1" applyBorder="1" applyAlignment="1">
      <alignment vertical="top" wrapText="1"/>
    </xf>
    <xf numFmtId="0" fontId="13" fillId="0" borderId="3" xfId="1" applyFont="1" applyFill="1" applyBorder="1" applyAlignment="1">
      <alignment vertical="top" wrapText="1"/>
    </xf>
    <xf numFmtId="0" fontId="13" fillId="0" borderId="4" xfId="1" applyFont="1" applyFill="1" applyBorder="1" applyAlignment="1">
      <alignment vertical="top" wrapText="1"/>
    </xf>
    <xf numFmtId="0" fontId="13" fillId="0" borderId="5" xfId="1" applyFont="1" applyFill="1" applyBorder="1" applyAlignment="1">
      <alignment vertical="top" wrapText="1"/>
    </xf>
    <xf numFmtId="0" fontId="6" fillId="0" borderId="10" xfId="1" applyFont="1" applyFill="1" applyBorder="1" applyAlignment="1">
      <alignment vertical="top" wrapText="1"/>
    </xf>
    <xf numFmtId="0" fontId="6" fillId="0" borderId="11" xfId="1" applyFont="1" applyFill="1" applyBorder="1" applyAlignment="1">
      <alignment vertical="top" wrapText="1"/>
    </xf>
    <xf numFmtId="0" fontId="6" fillId="0" borderId="3" xfId="1" applyFont="1" applyFill="1" applyBorder="1" applyAlignment="1">
      <alignment vertical="top" wrapText="1"/>
    </xf>
    <xf numFmtId="0" fontId="6" fillId="0" borderId="4" xfId="1" applyFont="1" applyFill="1" applyBorder="1" applyAlignment="1">
      <alignment vertical="top" wrapText="1"/>
    </xf>
    <xf numFmtId="0" fontId="6" fillId="0" borderId="5" xfId="1" applyFont="1" applyFill="1" applyBorder="1" applyAlignment="1">
      <alignment vertical="top" wrapText="1"/>
    </xf>
    <xf numFmtId="0" fontId="9" fillId="0" borderId="34" xfId="1" applyFont="1" applyBorder="1" applyAlignment="1">
      <alignment vertical="top" wrapText="1"/>
    </xf>
    <xf numFmtId="0" fontId="9" fillId="0" borderId="35" xfId="1" applyFont="1" applyBorder="1" applyAlignment="1">
      <alignment vertical="top" wrapText="1"/>
    </xf>
    <xf numFmtId="0" fontId="9" fillId="0" borderId="36" xfId="1" applyFont="1" applyBorder="1" applyAlignment="1">
      <alignment vertical="top" wrapText="1"/>
    </xf>
    <xf numFmtId="0" fontId="4" fillId="2" borderId="12" xfId="1" applyFont="1" applyFill="1" applyBorder="1" applyAlignment="1">
      <alignment vertical="top"/>
    </xf>
    <xf numFmtId="0" fontId="4" fillId="2" borderId="14" xfId="1" applyFont="1" applyFill="1" applyBorder="1" applyAlignment="1">
      <alignment vertical="top"/>
    </xf>
    <xf numFmtId="0" fontId="3" fillId="14" borderId="15" xfId="1" applyFont="1" applyFill="1" applyBorder="1" applyAlignment="1">
      <alignment vertical="top" wrapText="1"/>
    </xf>
    <xf numFmtId="0" fontId="6" fillId="14" borderId="15" xfId="1" applyFont="1" applyFill="1" applyBorder="1" applyAlignment="1">
      <alignment vertical="top" wrapText="1"/>
    </xf>
    <xf numFmtId="0" fontId="6" fillId="14" borderId="16" xfId="1" applyFont="1" applyFill="1" applyBorder="1" applyAlignment="1">
      <alignment vertical="top" wrapText="1"/>
    </xf>
    <xf numFmtId="0" fontId="3" fillId="0" borderId="15" xfId="4" applyFont="1" applyBorder="1" applyAlignment="1">
      <alignment vertical="top" wrapText="1"/>
    </xf>
    <xf numFmtId="0" fontId="4" fillId="14" borderId="17" xfId="1" applyFont="1" applyFill="1" applyBorder="1" applyAlignment="1">
      <alignment vertical="top" wrapText="1"/>
    </xf>
    <xf numFmtId="0" fontId="4" fillId="14" borderId="18" xfId="1" applyFont="1" applyFill="1" applyBorder="1" applyAlignment="1">
      <alignment vertical="top" wrapText="1"/>
    </xf>
    <xf numFmtId="0" fontId="15" fillId="14" borderId="17" xfId="1" applyFont="1" applyFill="1" applyBorder="1" applyAlignment="1">
      <alignment horizontal="left" vertical="center" wrapText="1"/>
    </xf>
    <xf numFmtId="0" fontId="10" fillId="14" borderId="18" xfId="1" applyFont="1" applyFill="1" applyBorder="1" applyAlignment="1">
      <alignment horizontal="left" vertical="center" wrapText="1"/>
    </xf>
  </cellXfs>
  <cellStyles count="7">
    <cellStyle name="Comma" xfId="5" builtinId="3"/>
    <cellStyle name="Hyperlink" xfId="2" builtinId="8"/>
    <cellStyle name="Normal" xfId="0" builtinId="0"/>
    <cellStyle name="Normal 2" xfId="1"/>
    <cellStyle name="Normal 2 2" xfId="6"/>
    <cellStyle name="Normal 3" xfId="4"/>
    <cellStyle name="Percent 2" xfId="3"/>
  </cellStyles>
  <dxfs count="257">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0000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PRJ_4201494_NG_OM1_MiniCart_TC_v4.0%20Q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4%20Order\PRJ_4201494_NG_OM1_MiniCart_TC_v4.0%20Q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4%20Order\PRJ_4201494_NG_OM1_List%20of%20Carts_TC_v4.0%20Q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PRJ_4201494_eBus_xpedx.com_Next_Gen\Testing\QA\WC\Master\4%20Order\PRJ_4201494_NG_OM_v1.0_BW%20dd.0408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See Examples"/>
      <sheetName val="TC1-Mini Cart_MAX"/>
      <sheetName val="TC2-Browsers"/>
      <sheetName val="TC3-Brands"/>
      <sheetName val="Status"/>
    </sheetNames>
    <sheetDataSet>
      <sheetData sheetId="0"/>
      <sheetData sheetId="1"/>
      <sheetData sheetId="2"/>
      <sheetData sheetId="3"/>
      <sheetData sheetId="4"/>
      <sheetData sheetId="5">
        <row r="1">
          <cell r="A1" t="str">
            <v xml:space="preserve"> </v>
          </cell>
        </row>
        <row r="2">
          <cell r="A2" t="str">
            <v>Pass</v>
          </cell>
        </row>
        <row r="3">
          <cell r="A3" t="str">
            <v>Fail</v>
          </cell>
        </row>
        <row r="4">
          <cell r="A4" t="str">
            <v>Not Started</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ummary"/>
      <sheetName val="See Examples"/>
      <sheetName val="TC1-Mini Cart_MAX"/>
      <sheetName val="TC2-Browsers"/>
      <sheetName val="TC3-Brands"/>
      <sheetName val="Status"/>
    </sheetNames>
    <sheetDataSet>
      <sheetData sheetId="0"/>
      <sheetData sheetId="1"/>
      <sheetData sheetId="2"/>
      <sheetData sheetId="3"/>
      <sheetData sheetId="4"/>
      <sheetData sheetId="5">
        <row r="1">
          <cell r="A1" t="str">
            <v xml:space="preserve"> </v>
          </cell>
        </row>
        <row r="2">
          <cell r="A2" t="str">
            <v>Pass</v>
          </cell>
        </row>
        <row r="3">
          <cell r="A3" t="str">
            <v>Fail</v>
          </cell>
        </row>
        <row r="4">
          <cell r="A4" t="str">
            <v>Not Started</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ummary"/>
      <sheetName val="See Examples"/>
      <sheetName val="TC2_My Carts List"/>
      <sheetName val="TC3_My Carts- New,Edit,Copy,Del"/>
      <sheetName val="Status"/>
      <sheetName val="TC4_Browser"/>
      <sheetName val="TC5_Brands"/>
    </sheetNames>
    <sheetDataSet>
      <sheetData sheetId="0" refreshError="1"/>
      <sheetData sheetId="1" refreshError="1"/>
      <sheetData sheetId="2" refreshError="1"/>
      <sheetData sheetId="3" refreshError="1"/>
      <sheetData sheetId="4">
        <row r="1">
          <cell r="A1" t="str">
            <v>Not Started</v>
          </cell>
        </row>
        <row r="2">
          <cell r="A2" t="str">
            <v>Pass</v>
          </cell>
        </row>
        <row r="3">
          <cell r="A3" t="str">
            <v>Fail</v>
          </cell>
        </row>
        <row r="4">
          <cell r="A4" t="str">
            <v>Pending</v>
          </cell>
        </row>
      </sheetData>
      <sheetData sheetId="5" refreshError="1"/>
      <sheetData sheetId="6"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ummary"/>
      <sheetName val="0. Dropdown Values"/>
      <sheetName val="4-CartDetail_Add(3)"/>
      <sheetName val="5D-Quick Add(x)"/>
      <sheetName val="Sheet1"/>
    </sheetNames>
    <sheetDataSet>
      <sheetData sheetId="0" refreshError="1"/>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50"/>
    <pageSetUpPr fitToPage="1"/>
  </sheetPr>
  <dimension ref="A1:I76"/>
  <sheetViews>
    <sheetView tabSelected="1" zoomScale="80" zoomScaleNormal="80" workbookViewId="0">
      <pane ySplit="2" topLeftCell="A33" activePane="bottomLeft" state="frozen"/>
      <selection activeCell="D23" sqref="D23"/>
      <selection pane="bottomLeft" activeCell="D6" sqref="D6"/>
    </sheetView>
  </sheetViews>
  <sheetFormatPr defaultColWidth="8.19921875" defaultRowHeight="13.2"/>
  <cols>
    <col min="1" max="1" width="4.796875" style="19" customWidth="1"/>
    <col min="2" max="2" width="9.59765625" style="18" bestFit="1" customWidth="1"/>
    <col min="3" max="3" width="4.69921875" style="18" customWidth="1"/>
    <col min="4" max="4" width="69.3984375" style="25" customWidth="1"/>
    <col min="5" max="5" width="10.3984375" style="18" customWidth="1"/>
    <col min="6" max="6" width="9.59765625" style="18" bestFit="1" customWidth="1"/>
    <col min="7" max="7" width="13.19921875" style="65" bestFit="1" customWidth="1"/>
    <col min="8" max="8" width="13.5" style="35" customWidth="1"/>
    <col min="9" max="9" width="10.5" style="18" customWidth="1"/>
    <col min="10" max="16384" width="8.19921875" style="18"/>
  </cols>
  <sheetData>
    <row r="1" spans="1:9" ht="14.4">
      <c r="A1" s="194" t="s">
        <v>13</v>
      </c>
      <c r="B1" s="195"/>
      <c r="C1" s="45"/>
      <c r="D1" s="46" t="s">
        <v>47</v>
      </c>
      <c r="E1" s="47"/>
      <c r="F1" s="47"/>
      <c r="G1" s="62"/>
    </row>
    <row r="2" spans="1:9">
      <c r="B2" s="20" t="s">
        <v>0</v>
      </c>
      <c r="C2" s="20" t="s">
        <v>14</v>
      </c>
      <c r="D2" s="21" t="s">
        <v>15</v>
      </c>
      <c r="E2" s="20" t="s">
        <v>16</v>
      </c>
      <c r="F2" s="20" t="s">
        <v>17</v>
      </c>
      <c r="G2" s="63" t="s">
        <v>18</v>
      </c>
      <c r="H2" s="20" t="s">
        <v>99</v>
      </c>
    </row>
    <row r="3" spans="1:9" s="42" customFormat="1" ht="14.4">
      <c r="A3" s="163"/>
      <c r="B3" s="23">
        <v>1</v>
      </c>
      <c r="C3" s="175" t="s">
        <v>156</v>
      </c>
      <c r="D3" s="146" t="s">
        <v>381</v>
      </c>
      <c r="E3" s="40" t="s">
        <v>12</v>
      </c>
      <c r="F3" s="41"/>
      <c r="G3" s="64"/>
      <c r="H3" s="54">
        <v>22</v>
      </c>
      <c r="I3" s="198" t="s">
        <v>441</v>
      </c>
    </row>
    <row r="4" spans="1:9" s="42" customFormat="1" ht="14.4">
      <c r="A4" s="196"/>
      <c r="B4" s="23">
        <v>2</v>
      </c>
      <c r="C4" s="173" t="s">
        <v>157</v>
      </c>
      <c r="D4" s="146" t="s">
        <v>27</v>
      </c>
      <c r="E4" s="40" t="s">
        <v>12</v>
      </c>
      <c r="F4" s="41"/>
      <c r="G4" s="64"/>
      <c r="H4" s="54">
        <v>4</v>
      </c>
      <c r="I4" s="199"/>
    </row>
    <row r="5" spans="1:9" s="42" customFormat="1" ht="14.4">
      <c r="A5" s="196"/>
      <c r="B5" s="23">
        <v>2.1</v>
      </c>
      <c r="C5" s="173" t="s">
        <v>157</v>
      </c>
      <c r="D5" s="146" t="s">
        <v>28</v>
      </c>
      <c r="E5" s="40" t="s">
        <v>12</v>
      </c>
      <c r="F5" s="41"/>
      <c r="G5" s="64"/>
      <c r="H5" s="54">
        <v>3</v>
      </c>
      <c r="I5" s="199"/>
    </row>
    <row r="6" spans="1:9" s="42" customFormat="1" ht="14.4">
      <c r="A6" s="196"/>
      <c r="B6" s="23">
        <v>2.2000000000000002</v>
      </c>
      <c r="C6" s="173" t="s">
        <v>157</v>
      </c>
      <c r="D6" s="146" t="s">
        <v>29</v>
      </c>
      <c r="E6" s="40" t="s">
        <v>12</v>
      </c>
      <c r="F6" s="41"/>
      <c r="G6" s="64"/>
      <c r="H6" s="54">
        <v>1</v>
      </c>
      <c r="I6" s="199"/>
    </row>
    <row r="7" spans="1:9" s="42" customFormat="1" ht="14.4">
      <c r="A7" s="196"/>
      <c r="B7" s="23">
        <v>2.2999999999999998</v>
      </c>
      <c r="C7" s="173" t="s">
        <v>157</v>
      </c>
      <c r="D7" s="146" t="s">
        <v>30</v>
      </c>
      <c r="E7" s="40" t="s">
        <v>12</v>
      </c>
      <c r="F7" s="41"/>
      <c r="G7" s="64"/>
      <c r="H7" s="54">
        <v>1</v>
      </c>
      <c r="I7" s="199"/>
    </row>
    <row r="8" spans="1:9" s="42" customFormat="1" ht="14.4">
      <c r="A8" s="197"/>
      <c r="B8" s="23">
        <v>2.4</v>
      </c>
      <c r="C8" s="173" t="s">
        <v>157</v>
      </c>
      <c r="D8" s="147" t="s">
        <v>31</v>
      </c>
      <c r="E8" s="40" t="s">
        <v>12</v>
      </c>
      <c r="F8" s="41"/>
      <c r="G8" s="64"/>
      <c r="H8" s="54">
        <v>1</v>
      </c>
      <c r="I8" s="199"/>
    </row>
    <row r="9" spans="1:9" s="42" customFormat="1" ht="14.4">
      <c r="A9" s="197"/>
      <c r="B9" s="23">
        <v>2.5</v>
      </c>
      <c r="C9" s="173" t="s">
        <v>157</v>
      </c>
      <c r="D9" s="147" t="s">
        <v>197</v>
      </c>
      <c r="E9" s="40" t="s">
        <v>12</v>
      </c>
      <c r="F9" s="41"/>
      <c r="G9" s="64"/>
      <c r="H9" s="54">
        <v>3</v>
      </c>
      <c r="I9" s="199"/>
    </row>
    <row r="10" spans="1:9" s="42" customFormat="1" ht="14.4">
      <c r="A10" s="197"/>
      <c r="B10" s="23">
        <v>2.6</v>
      </c>
      <c r="C10" s="173" t="s">
        <v>157</v>
      </c>
      <c r="D10" s="147" t="s">
        <v>218</v>
      </c>
      <c r="E10" s="40" t="s">
        <v>12</v>
      </c>
      <c r="F10" s="41"/>
      <c r="G10" s="64"/>
      <c r="H10" s="54">
        <v>2</v>
      </c>
      <c r="I10" s="199"/>
    </row>
    <row r="11" spans="1:9" s="42" customFormat="1" ht="14.4">
      <c r="A11" s="197"/>
      <c r="B11" s="23">
        <v>3</v>
      </c>
      <c r="C11" s="176" t="s">
        <v>158</v>
      </c>
      <c r="D11" s="147" t="s">
        <v>33</v>
      </c>
      <c r="E11" s="40" t="s">
        <v>12</v>
      </c>
      <c r="F11" s="41"/>
      <c r="G11" s="64"/>
      <c r="H11" s="54">
        <v>3</v>
      </c>
      <c r="I11" s="199"/>
    </row>
    <row r="12" spans="1:9" s="42" customFormat="1" ht="14.4">
      <c r="A12" s="197"/>
      <c r="B12" s="23">
        <v>3.1</v>
      </c>
      <c r="C12" s="176" t="s">
        <v>158</v>
      </c>
      <c r="D12" s="147" t="s">
        <v>34</v>
      </c>
      <c r="E12" s="40" t="s">
        <v>12</v>
      </c>
      <c r="F12" s="41"/>
      <c r="G12" s="64"/>
      <c r="H12" s="54">
        <v>4</v>
      </c>
      <c r="I12" s="199"/>
    </row>
    <row r="13" spans="1:9" s="42" customFormat="1" ht="14.4">
      <c r="A13" s="197"/>
      <c r="B13" s="23">
        <v>3.2</v>
      </c>
      <c r="C13" s="176" t="s">
        <v>158</v>
      </c>
      <c r="D13" s="146" t="s">
        <v>35</v>
      </c>
      <c r="E13" s="40" t="s">
        <v>12</v>
      </c>
      <c r="F13" s="41"/>
      <c r="G13" s="64"/>
      <c r="H13" s="54">
        <v>2</v>
      </c>
      <c r="I13" s="199"/>
    </row>
    <row r="14" spans="1:9" s="42" customFormat="1" ht="14.4">
      <c r="A14" s="197"/>
      <c r="B14" s="23">
        <v>3.3</v>
      </c>
      <c r="C14" s="176" t="s">
        <v>158</v>
      </c>
      <c r="D14" s="146" t="s">
        <v>36</v>
      </c>
      <c r="E14" s="40" t="s">
        <v>12</v>
      </c>
      <c r="F14" s="41"/>
      <c r="G14" s="64"/>
      <c r="H14" s="54">
        <v>1</v>
      </c>
      <c r="I14" s="199"/>
    </row>
    <row r="15" spans="1:9" s="42" customFormat="1" ht="14.4">
      <c r="A15" s="197"/>
      <c r="B15" s="23">
        <v>3.4</v>
      </c>
      <c r="C15" s="176" t="s">
        <v>158</v>
      </c>
      <c r="D15" s="146" t="s">
        <v>37</v>
      </c>
      <c r="E15" s="40" t="s">
        <v>12</v>
      </c>
      <c r="F15" s="41"/>
      <c r="G15" s="64"/>
      <c r="H15" s="54">
        <v>2</v>
      </c>
      <c r="I15" s="199"/>
    </row>
    <row r="16" spans="1:9" s="42" customFormat="1" ht="14.4">
      <c r="A16" s="197"/>
      <c r="B16" s="23">
        <v>3.5</v>
      </c>
      <c r="C16" s="176" t="s">
        <v>158</v>
      </c>
      <c r="D16" s="146" t="s">
        <v>374</v>
      </c>
      <c r="E16" s="40" t="s">
        <v>12</v>
      </c>
      <c r="F16" s="41"/>
      <c r="G16" s="64"/>
      <c r="H16" s="54">
        <v>2</v>
      </c>
      <c r="I16" s="199"/>
    </row>
    <row r="17" spans="1:9" s="42" customFormat="1" ht="14.4">
      <c r="A17" s="197"/>
      <c r="B17" s="23">
        <v>3.6</v>
      </c>
      <c r="C17" s="176" t="s">
        <v>158</v>
      </c>
      <c r="D17" s="146" t="s">
        <v>38</v>
      </c>
      <c r="E17" s="40" t="s">
        <v>12</v>
      </c>
      <c r="F17" s="41"/>
      <c r="G17" s="64"/>
      <c r="H17" s="54">
        <v>4</v>
      </c>
      <c r="I17" s="199"/>
    </row>
    <row r="18" spans="1:9" s="42" customFormat="1" ht="14.4">
      <c r="A18" s="197"/>
      <c r="B18" s="23">
        <v>3.7</v>
      </c>
      <c r="C18" s="176" t="s">
        <v>158</v>
      </c>
      <c r="D18" s="147" t="s">
        <v>52</v>
      </c>
      <c r="E18" s="40" t="s">
        <v>12</v>
      </c>
      <c r="F18" s="41"/>
      <c r="G18" s="64"/>
      <c r="H18" s="54">
        <v>5</v>
      </c>
      <c r="I18" s="199"/>
    </row>
    <row r="19" spans="1:9" s="42" customFormat="1" ht="14.4">
      <c r="A19" s="197"/>
      <c r="B19" s="23">
        <v>3.8</v>
      </c>
      <c r="C19" s="176" t="s">
        <v>158</v>
      </c>
      <c r="D19" s="147" t="s">
        <v>40</v>
      </c>
      <c r="E19" s="40" t="s">
        <v>12</v>
      </c>
      <c r="F19" s="41"/>
      <c r="G19" s="64"/>
      <c r="H19" s="54">
        <v>5</v>
      </c>
      <c r="I19" s="199"/>
    </row>
    <row r="20" spans="1:9" s="42" customFormat="1" ht="14.4">
      <c r="A20" s="197"/>
      <c r="B20" s="23">
        <v>3.9</v>
      </c>
      <c r="C20" s="176" t="s">
        <v>158</v>
      </c>
      <c r="D20" s="147" t="s">
        <v>231</v>
      </c>
      <c r="E20" s="40" t="s">
        <v>12</v>
      </c>
      <c r="F20" s="41"/>
      <c r="G20" s="64"/>
      <c r="H20" s="54">
        <v>6</v>
      </c>
      <c r="I20" s="199"/>
    </row>
    <row r="21" spans="1:9" s="42" customFormat="1" ht="14.4">
      <c r="A21" s="197"/>
      <c r="B21" s="23">
        <v>3.11</v>
      </c>
      <c r="C21" s="176" t="s">
        <v>158</v>
      </c>
      <c r="D21" s="147" t="s">
        <v>232</v>
      </c>
      <c r="E21" s="40" t="s">
        <v>12</v>
      </c>
      <c r="F21" s="41"/>
      <c r="G21" s="64"/>
      <c r="H21" s="54">
        <v>5</v>
      </c>
      <c r="I21" s="199"/>
    </row>
    <row r="22" spans="1:9" s="42" customFormat="1" ht="14.4">
      <c r="A22" s="197"/>
      <c r="B22" s="23">
        <v>4</v>
      </c>
      <c r="C22" s="177" t="s">
        <v>159</v>
      </c>
      <c r="D22" s="147" t="s">
        <v>142</v>
      </c>
      <c r="E22" s="40" t="s">
        <v>12</v>
      </c>
      <c r="F22" s="41"/>
      <c r="G22" s="64"/>
      <c r="H22" s="54">
        <v>4</v>
      </c>
      <c r="I22" s="199"/>
    </row>
    <row r="23" spans="1:9" s="42" customFormat="1" ht="14.4">
      <c r="A23" s="197"/>
      <c r="B23" s="23">
        <v>4.0999999999999996</v>
      </c>
      <c r="C23" s="177" t="s">
        <v>159</v>
      </c>
      <c r="D23" s="146" t="s">
        <v>143</v>
      </c>
      <c r="E23" s="40" t="s">
        <v>12</v>
      </c>
      <c r="F23" s="41"/>
      <c r="G23" s="64"/>
      <c r="H23" s="54">
        <v>6</v>
      </c>
      <c r="I23" s="199"/>
    </row>
    <row r="24" spans="1:9" s="42" customFormat="1" ht="14.4">
      <c r="A24" s="197"/>
      <c r="B24" s="23">
        <v>4.2</v>
      </c>
      <c r="C24" s="177" t="s">
        <v>159</v>
      </c>
      <c r="D24" s="146" t="s">
        <v>134</v>
      </c>
      <c r="E24" s="40" t="s">
        <v>12</v>
      </c>
      <c r="F24" s="41"/>
      <c r="G24" s="64"/>
      <c r="H24" s="54">
        <v>3</v>
      </c>
      <c r="I24" s="199"/>
    </row>
    <row r="25" spans="1:9" s="42" customFormat="1" ht="14.4">
      <c r="A25" s="197"/>
      <c r="B25" s="23">
        <v>4.3</v>
      </c>
      <c r="C25" s="177" t="s">
        <v>159</v>
      </c>
      <c r="D25" s="146" t="s">
        <v>136</v>
      </c>
      <c r="E25" s="40" t="s">
        <v>12</v>
      </c>
      <c r="F25" s="41"/>
      <c r="G25" s="64"/>
      <c r="H25" s="54">
        <v>3</v>
      </c>
      <c r="I25" s="199"/>
    </row>
    <row r="26" spans="1:9" s="42" customFormat="1" ht="14.4">
      <c r="A26" s="197"/>
      <c r="B26" s="23">
        <v>4.4000000000000004</v>
      </c>
      <c r="C26" s="177" t="s">
        <v>159</v>
      </c>
      <c r="D26" s="146" t="s">
        <v>137</v>
      </c>
      <c r="E26" s="40" t="s">
        <v>12</v>
      </c>
      <c r="F26" s="41"/>
      <c r="G26" s="64"/>
      <c r="H26" s="54">
        <v>3</v>
      </c>
      <c r="I26" s="199"/>
    </row>
    <row r="27" spans="1:9" s="42" customFormat="1" ht="14.4">
      <c r="A27" s="197"/>
      <c r="B27" s="23">
        <v>4.5</v>
      </c>
      <c r="C27" s="177" t="s">
        <v>159</v>
      </c>
      <c r="D27" s="146" t="s">
        <v>138</v>
      </c>
      <c r="E27" s="40" t="s">
        <v>12</v>
      </c>
      <c r="F27" s="41"/>
      <c r="G27" s="64"/>
      <c r="H27" s="54">
        <v>1</v>
      </c>
      <c r="I27" s="199"/>
    </row>
    <row r="28" spans="1:9" s="42" customFormat="1" ht="14.4">
      <c r="A28" s="197"/>
      <c r="B28" s="23">
        <v>4.5999999999999996</v>
      </c>
      <c r="C28" s="177" t="s">
        <v>159</v>
      </c>
      <c r="D28" s="147" t="s">
        <v>141</v>
      </c>
      <c r="E28" s="40" t="s">
        <v>12</v>
      </c>
      <c r="F28" s="41"/>
      <c r="G28" s="64"/>
      <c r="H28" s="54">
        <v>4</v>
      </c>
      <c r="I28" s="199"/>
    </row>
    <row r="29" spans="1:9" s="42" customFormat="1" ht="14.4">
      <c r="A29" s="197"/>
      <c r="B29" s="23">
        <v>4.7</v>
      </c>
      <c r="C29" s="177" t="s">
        <v>159</v>
      </c>
      <c r="D29" s="147" t="s">
        <v>144</v>
      </c>
      <c r="E29" s="40" t="s">
        <v>12</v>
      </c>
      <c r="F29" s="41"/>
      <c r="G29" s="64"/>
      <c r="H29" s="54">
        <v>1</v>
      </c>
      <c r="I29" s="199"/>
    </row>
    <row r="30" spans="1:9" s="42" customFormat="1" ht="14.4">
      <c r="A30" s="197"/>
      <c r="B30" s="23">
        <v>5</v>
      </c>
      <c r="C30" s="174" t="s">
        <v>160</v>
      </c>
      <c r="D30" s="147" t="s">
        <v>432</v>
      </c>
      <c r="E30" s="40" t="s">
        <v>12</v>
      </c>
      <c r="F30" s="41"/>
      <c r="G30" s="64"/>
      <c r="H30" s="54">
        <v>1</v>
      </c>
      <c r="I30" s="199"/>
    </row>
    <row r="31" spans="1:9" s="42" customFormat="1" ht="14.4">
      <c r="A31" s="197"/>
      <c r="B31" s="23">
        <v>5.0999999999999996</v>
      </c>
      <c r="C31" s="174" t="s">
        <v>160</v>
      </c>
      <c r="D31" s="147" t="s">
        <v>433</v>
      </c>
      <c r="E31" s="40" t="s">
        <v>12</v>
      </c>
      <c r="F31" s="41"/>
      <c r="G31" s="64"/>
      <c r="H31" s="54">
        <v>2</v>
      </c>
      <c r="I31" s="199"/>
    </row>
    <row r="32" spans="1:9" s="42" customFormat="1" ht="14.4">
      <c r="A32" s="197"/>
      <c r="B32" s="23">
        <v>5.2</v>
      </c>
      <c r="C32" s="174" t="s">
        <v>160</v>
      </c>
      <c r="D32" s="147" t="s">
        <v>317</v>
      </c>
      <c r="E32" s="40" t="s">
        <v>12</v>
      </c>
      <c r="F32" s="41"/>
      <c r="G32" s="64"/>
      <c r="H32" s="54">
        <v>4</v>
      </c>
      <c r="I32" s="199"/>
    </row>
    <row r="33" spans="1:9" s="42" customFormat="1" ht="14.4">
      <c r="A33" s="197"/>
      <c r="B33" s="23">
        <v>5.3</v>
      </c>
      <c r="C33" s="174" t="s">
        <v>160</v>
      </c>
      <c r="D33" s="147" t="s">
        <v>316</v>
      </c>
      <c r="E33" s="40" t="s">
        <v>12</v>
      </c>
      <c r="F33" s="41"/>
      <c r="G33" s="64"/>
      <c r="H33" s="54">
        <v>6</v>
      </c>
      <c r="I33" s="199"/>
    </row>
    <row r="34" spans="1:9" s="42" customFormat="1" ht="14.4">
      <c r="A34" s="197"/>
      <c r="B34" s="23">
        <v>5.4</v>
      </c>
      <c r="C34" s="174" t="s">
        <v>160</v>
      </c>
      <c r="D34" s="147" t="s">
        <v>315</v>
      </c>
      <c r="E34" s="40" t="s">
        <v>12</v>
      </c>
      <c r="F34" s="41"/>
      <c r="G34" s="64"/>
      <c r="H34" s="54">
        <v>7</v>
      </c>
      <c r="I34" s="199"/>
    </row>
    <row r="35" spans="1:9" s="42" customFormat="1" ht="14.4">
      <c r="A35" s="197"/>
      <c r="B35" s="23">
        <v>5.5</v>
      </c>
      <c r="C35" s="174" t="s">
        <v>160</v>
      </c>
      <c r="D35" s="147" t="s">
        <v>313</v>
      </c>
      <c r="E35" s="40" t="s">
        <v>12</v>
      </c>
      <c r="F35" s="41"/>
      <c r="G35" s="64"/>
      <c r="H35" s="54">
        <v>3</v>
      </c>
      <c r="I35" s="199"/>
    </row>
    <row r="36" spans="1:9" s="42" customFormat="1" ht="14.4">
      <c r="A36" s="72"/>
      <c r="B36" s="23">
        <v>5.6</v>
      </c>
      <c r="C36" s="174" t="s">
        <v>160</v>
      </c>
      <c r="D36" s="147" t="s">
        <v>314</v>
      </c>
      <c r="E36" s="40" t="s">
        <v>12</v>
      </c>
      <c r="F36" s="41"/>
      <c r="G36" s="64"/>
      <c r="H36" s="54">
        <v>2</v>
      </c>
      <c r="I36" s="199"/>
    </row>
    <row r="37" spans="1:9" s="42" customFormat="1" ht="14.4">
      <c r="A37" s="61"/>
      <c r="B37" s="23">
        <v>5.7</v>
      </c>
      <c r="C37" s="174" t="s">
        <v>160</v>
      </c>
      <c r="D37" s="146" t="s">
        <v>366</v>
      </c>
      <c r="E37" s="40" t="s">
        <v>12</v>
      </c>
      <c r="F37" s="41"/>
      <c r="G37" s="64"/>
      <c r="H37" s="54">
        <v>6</v>
      </c>
      <c r="I37" s="199"/>
    </row>
    <row r="38" spans="1:9" s="42" customFormat="1" ht="14.4">
      <c r="A38" s="61"/>
      <c r="B38" s="23">
        <v>6</v>
      </c>
      <c r="C38" s="175" t="s">
        <v>161</v>
      </c>
      <c r="D38" s="146" t="s">
        <v>26</v>
      </c>
      <c r="E38" s="40" t="s">
        <v>12</v>
      </c>
      <c r="F38" s="41"/>
      <c r="G38" s="64"/>
      <c r="H38" s="54">
        <v>7</v>
      </c>
      <c r="I38" s="200"/>
    </row>
    <row r="39" spans="1:9" s="42" customFormat="1" ht="14.4">
      <c r="A39" s="61"/>
      <c r="B39" s="23">
        <v>6.1</v>
      </c>
      <c r="C39" s="175" t="s">
        <v>161</v>
      </c>
      <c r="D39" s="146" t="s">
        <v>251</v>
      </c>
      <c r="E39" s="40" t="s">
        <v>12</v>
      </c>
      <c r="F39" s="41"/>
      <c r="G39" s="64"/>
      <c r="H39" s="54">
        <v>7</v>
      </c>
      <c r="I39" s="201"/>
    </row>
    <row r="40" spans="1:9" s="42" customFormat="1" ht="14.4">
      <c r="A40" s="61"/>
      <c r="B40" s="23">
        <v>7</v>
      </c>
      <c r="C40" s="178" t="s">
        <v>162</v>
      </c>
      <c r="D40" s="147" t="s">
        <v>58</v>
      </c>
      <c r="E40" s="40" t="s">
        <v>12</v>
      </c>
      <c r="F40" s="41"/>
      <c r="G40" s="64"/>
      <c r="H40" s="20">
        <v>146</v>
      </c>
      <c r="I40" s="191" t="s">
        <v>442</v>
      </c>
    </row>
    <row r="41" spans="1:9" s="42" customFormat="1" ht="14.4">
      <c r="A41" s="72"/>
      <c r="B41" s="23">
        <v>7.1</v>
      </c>
      <c r="C41" s="178" t="s">
        <v>162</v>
      </c>
      <c r="D41" s="147" t="s">
        <v>59</v>
      </c>
      <c r="E41" s="40" t="s">
        <v>12</v>
      </c>
      <c r="F41" s="41"/>
      <c r="G41" s="64"/>
      <c r="H41" s="20">
        <v>146</v>
      </c>
      <c r="I41" s="191"/>
    </row>
    <row r="42" spans="1:9" s="42" customFormat="1" ht="14.4">
      <c r="A42" s="61"/>
      <c r="B42" s="23">
        <v>7.2</v>
      </c>
      <c r="C42" s="178" t="s">
        <v>162</v>
      </c>
      <c r="D42" s="146" t="s">
        <v>60</v>
      </c>
      <c r="E42" s="40" t="s">
        <v>12</v>
      </c>
      <c r="F42" s="41"/>
      <c r="G42" s="64"/>
      <c r="H42" s="20">
        <v>146</v>
      </c>
      <c r="I42" s="191"/>
    </row>
    <row r="43" spans="1:9" s="42" customFormat="1" ht="14.4">
      <c r="A43" s="61"/>
      <c r="B43" s="23">
        <v>8</v>
      </c>
      <c r="C43" s="179" t="s">
        <v>250</v>
      </c>
      <c r="D43" s="147" t="s">
        <v>100</v>
      </c>
      <c r="E43" s="40" t="s">
        <v>12</v>
      </c>
      <c r="F43" s="41"/>
      <c r="G43" s="64"/>
      <c r="H43" s="75">
        <v>438</v>
      </c>
      <c r="I43" s="192" t="s">
        <v>443</v>
      </c>
    </row>
    <row r="44" spans="1:9" s="42" customFormat="1" ht="14.4">
      <c r="A44" s="43"/>
      <c r="B44" s="23">
        <v>8.1</v>
      </c>
      <c r="C44" s="179" t="s">
        <v>250</v>
      </c>
      <c r="D44" s="147" t="s">
        <v>101</v>
      </c>
      <c r="E44" s="40" t="s">
        <v>12</v>
      </c>
      <c r="F44" s="41"/>
      <c r="G44" s="64"/>
      <c r="H44" s="75">
        <v>438</v>
      </c>
      <c r="I44" s="192"/>
    </row>
    <row r="45" spans="1:9" s="42" customFormat="1" ht="14.4">
      <c r="A45" s="44"/>
      <c r="B45" s="23">
        <v>8.1999999999999993</v>
      </c>
      <c r="C45" s="179" t="s">
        <v>250</v>
      </c>
      <c r="D45" s="146" t="s">
        <v>102</v>
      </c>
      <c r="E45" s="40" t="s">
        <v>12</v>
      </c>
      <c r="F45" s="41"/>
      <c r="G45" s="64"/>
      <c r="H45" s="75">
        <v>438</v>
      </c>
      <c r="I45" s="192"/>
    </row>
    <row r="46" spans="1:9" s="42" customFormat="1" ht="14.4">
      <c r="A46" s="61"/>
      <c r="B46" s="23">
        <v>8.3000000000000007</v>
      </c>
      <c r="C46" s="179" t="s">
        <v>250</v>
      </c>
      <c r="D46" s="146" t="s">
        <v>103</v>
      </c>
      <c r="E46" s="40" t="s">
        <v>12</v>
      </c>
      <c r="F46" s="41"/>
      <c r="G46" s="64"/>
      <c r="H46" s="75">
        <v>438</v>
      </c>
      <c r="I46" s="193"/>
    </row>
    <row r="47" spans="1:9" s="42" customFormat="1">
      <c r="A47" s="43"/>
      <c r="B47" s="23"/>
      <c r="C47" s="23"/>
      <c r="D47" s="22"/>
      <c r="E47" s="40" t="s">
        <v>12</v>
      </c>
      <c r="F47" s="41"/>
      <c r="G47" s="64"/>
      <c r="H47" s="73"/>
      <c r="I47" s="74"/>
    </row>
    <row r="48" spans="1:9">
      <c r="B48" s="24"/>
      <c r="C48" s="24"/>
      <c r="E48" s="26" t="s">
        <v>19</v>
      </c>
      <c r="F48" s="26" t="s">
        <v>20</v>
      </c>
    </row>
    <row r="49" spans="4:8">
      <c r="D49" s="27" t="s">
        <v>21</v>
      </c>
      <c r="E49" s="180">
        <v>44</v>
      </c>
    </row>
    <row r="50" spans="4:8">
      <c r="D50" s="27" t="s">
        <v>22</v>
      </c>
      <c r="E50" s="28">
        <f>COUNTIF($E$3:$E47,"Pass")</f>
        <v>0</v>
      </c>
      <c r="F50" s="29">
        <f>E50/$E49</f>
        <v>0</v>
      </c>
    </row>
    <row r="51" spans="4:8">
      <c r="D51" s="27" t="s">
        <v>23</v>
      </c>
      <c r="E51" s="28">
        <f>COUNTIF($E$3:$E47,"Fail")</f>
        <v>0</v>
      </c>
      <c r="F51" s="29">
        <f>E51/$E49</f>
        <v>0</v>
      </c>
    </row>
    <row r="52" spans="4:8">
      <c r="D52" s="27" t="s">
        <v>24</v>
      </c>
      <c r="E52" s="28">
        <f>E49-E50-E51</f>
        <v>44</v>
      </c>
      <c r="F52" s="29">
        <f>E52/$E49</f>
        <v>1</v>
      </c>
    </row>
    <row r="53" spans="4:8" ht="13.8" thickBot="1"/>
    <row r="54" spans="4:8">
      <c r="D54" s="143" t="s">
        <v>145</v>
      </c>
    </row>
    <row r="55" spans="4:8">
      <c r="D55" s="169" t="s">
        <v>199</v>
      </c>
    </row>
    <row r="56" spans="4:8">
      <c r="D56" s="170" t="s">
        <v>149</v>
      </c>
    </row>
    <row r="57" spans="4:8">
      <c r="D57" s="171" t="s">
        <v>150</v>
      </c>
    </row>
    <row r="58" spans="4:8">
      <c r="D58" s="169" t="s">
        <v>151</v>
      </c>
      <c r="H58" s="35" t="s">
        <v>48</v>
      </c>
    </row>
    <row r="59" spans="4:8">
      <c r="D59" s="169" t="s">
        <v>152</v>
      </c>
    </row>
    <row r="60" spans="4:8">
      <c r="D60" s="169" t="s">
        <v>153</v>
      </c>
    </row>
    <row r="61" spans="4:8">
      <c r="D61" s="169" t="s">
        <v>154</v>
      </c>
    </row>
    <row r="62" spans="4:8">
      <c r="D62" s="169" t="s">
        <v>155</v>
      </c>
    </row>
    <row r="63" spans="4:8">
      <c r="D63" s="189" t="s">
        <v>444</v>
      </c>
    </row>
    <row r="64" spans="4:8" ht="13.8" thickBot="1">
      <c r="D64" s="190" t="s">
        <v>446</v>
      </c>
    </row>
    <row r="65" spans="4:4">
      <c r="D65" s="142"/>
    </row>
    <row r="66" spans="4:4">
      <c r="D66" s="142"/>
    </row>
    <row r="67" spans="4:4">
      <c r="D67" s="142"/>
    </row>
    <row r="68" spans="4:4">
      <c r="D68" s="142"/>
    </row>
    <row r="69" spans="4:4">
      <c r="D69" s="142"/>
    </row>
    <row r="70" spans="4:4">
      <c r="D70" s="142"/>
    </row>
    <row r="71" spans="4:4">
      <c r="D71" s="142"/>
    </row>
    <row r="72" spans="4:4">
      <c r="D72" s="142"/>
    </row>
    <row r="73" spans="4:4">
      <c r="D73" s="142"/>
    </row>
    <row r="74" spans="4:4">
      <c r="D74" s="142"/>
    </row>
    <row r="75" spans="4:4">
      <c r="D75" s="142"/>
    </row>
    <row r="76" spans="4:4">
      <c r="D76" s="142"/>
    </row>
  </sheetData>
  <mergeCells count="6">
    <mergeCell ref="I40:I42"/>
    <mergeCell ref="I43:I46"/>
    <mergeCell ref="A1:B1"/>
    <mergeCell ref="A4:A7"/>
    <mergeCell ref="A8:A35"/>
    <mergeCell ref="I3:I39"/>
  </mergeCells>
  <conditionalFormatting sqref="E3:E47">
    <cfRule type="expression" dxfId="256" priority="1">
      <formula>IF(E3="Pass",1,0)</formula>
    </cfRule>
    <cfRule type="expression" dxfId="255" priority="2">
      <formula>IF(E3="Fail",1,0)</formula>
    </cfRule>
  </conditionalFormatting>
  <dataValidations count="1">
    <dataValidation type="list" allowBlank="1" showInputMessage="1" showErrorMessage="1" sqref="E3:E47">
      <formula1>Status</formula1>
    </dataValidation>
  </dataValidations>
  <printOptions horizontalCentered="1"/>
  <pageMargins left="0.75" right="0.75" top="0.75" bottom="0.75" header="0.3" footer="0.3"/>
  <pageSetup scale="56" orientation="landscape"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pageSetUpPr fitToPage="1"/>
  </sheetPr>
  <dimension ref="A1:H52"/>
  <sheetViews>
    <sheetView zoomScale="80" zoomScaleNormal="80" workbookViewId="0">
      <selection activeCell="D56" sqref="D56"/>
    </sheetView>
  </sheetViews>
  <sheetFormatPr defaultColWidth="8.19921875" defaultRowHeight="13.2"/>
  <cols>
    <col min="1" max="1" width="10.69921875" style="1" customWidth="1"/>
    <col min="2" max="2" width="11.69921875" style="1" customWidth="1"/>
    <col min="3" max="3" width="13.8984375" style="1" customWidth="1"/>
    <col min="4" max="4" width="25.796875" style="1" customWidth="1"/>
    <col min="5" max="5" width="19.59765625" style="1" customWidth="1"/>
    <col min="6" max="6" width="10" style="1" bestFit="1" customWidth="1"/>
    <col min="7" max="7" width="11.796875" style="2" customWidth="1"/>
    <col min="8" max="8" width="10.3984375" style="3" bestFit="1" customWidth="1"/>
    <col min="9" max="16384" width="8.19921875" style="1"/>
  </cols>
  <sheetData>
    <row r="1" spans="1:8" ht="21" customHeight="1" thickBot="1">
      <c r="A1" s="60" t="s">
        <v>57</v>
      </c>
      <c r="B1" s="37"/>
      <c r="C1" s="37"/>
      <c r="D1" s="38"/>
      <c r="E1" s="38"/>
      <c r="F1" s="38"/>
      <c r="G1" s="39"/>
      <c r="H1" s="37"/>
    </row>
    <row r="2" spans="1:8" ht="27" customHeight="1" thickTop="1">
      <c r="A2" s="4" t="s">
        <v>0</v>
      </c>
      <c r="B2" s="5">
        <v>8</v>
      </c>
      <c r="C2" s="6" t="s">
        <v>1</v>
      </c>
      <c r="D2" s="242" t="s">
        <v>104</v>
      </c>
      <c r="E2" s="243"/>
      <c r="F2" s="243"/>
      <c r="G2" s="243"/>
      <c r="H2" s="244"/>
    </row>
    <row r="3" spans="1:8">
      <c r="A3" s="245" t="s">
        <v>2</v>
      </c>
      <c r="B3" s="278"/>
      <c r="C3" s="248" t="s">
        <v>3</v>
      </c>
      <c r="D3" s="314" t="s">
        <v>146</v>
      </c>
      <c r="E3" s="315"/>
      <c r="F3" s="315"/>
      <c r="G3" s="315"/>
      <c r="H3" s="316"/>
    </row>
    <row r="4" spans="1:8" ht="12.75" customHeight="1">
      <c r="A4" s="246"/>
      <c r="B4" s="279"/>
      <c r="C4" s="249"/>
      <c r="D4" s="317"/>
      <c r="E4" s="318"/>
      <c r="F4" s="318"/>
      <c r="G4" s="318"/>
      <c r="H4" s="319"/>
    </row>
    <row r="5" spans="1:8" ht="31.5" customHeight="1" thickBot="1">
      <c r="A5" s="247"/>
      <c r="B5" s="280"/>
      <c r="C5" s="10" t="s">
        <v>4</v>
      </c>
      <c r="D5" s="281" t="s">
        <v>55</v>
      </c>
      <c r="E5" s="281"/>
      <c r="F5" s="281"/>
      <c r="G5" s="281"/>
      <c r="H5" s="282"/>
    </row>
    <row r="6" spans="1:8">
      <c r="A6" s="11" t="s">
        <v>5</v>
      </c>
      <c r="B6" s="259" t="s">
        <v>6</v>
      </c>
      <c r="C6" s="259"/>
      <c r="D6" s="12" t="s">
        <v>7</v>
      </c>
      <c r="E6" s="12" t="s">
        <v>8</v>
      </c>
      <c r="F6" s="12" t="s">
        <v>9</v>
      </c>
      <c r="G6" s="11" t="s">
        <v>10</v>
      </c>
      <c r="H6" s="11" t="s">
        <v>11</v>
      </c>
    </row>
    <row r="7" spans="1:8">
      <c r="A7" s="13">
        <v>1</v>
      </c>
      <c r="B7" s="236" t="s">
        <v>163</v>
      </c>
      <c r="C7" s="237"/>
      <c r="D7" s="14" t="s">
        <v>54</v>
      </c>
      <c r="E7" s="14"/>
      <c r="F7" s="15" t="s">
        <v>12</v>
      </c>
      <c r="G7" s="16"/>
      <c r="H7" s="17"/>
    </row>
    <row r="8" spans="1:8">
      <c r="A8" s="13">
        <v>2</v>
      </c>
      <c r="B8" s="236" t="s">
        <v>164</v>
      </c>
      <c r="C8" s="237"/>
      <c r="D8" s="14" t="s">
        <v>54</v>
      </c>
      <c r="E8" s="14"/>
      <c r="F8" s="15" t="s">
        <v>12</v>
      </c>
      <c r="G8" s="16"/>
      <c r="H8" s="17"/>
    </row>
    <row r="9" spans="1:8">
      <c r="A9" s="13">
        <v>3</v>
      </c>
      <c r="B9" s="236" t="s">
        <v>165</v>
      </c>
      <c r="C9" s="237"/>
      <c r="D9" s="14" t="s">
        <v>54</v>
      </c>
      <c r="E9" s="14"/>
      <c r="F9" s="15" t="s">
        <v>12</v>
      </c>
      <c r="G9" s="16"/>
      <c r="H9" s="17"/>
    </row>
    <row r="10" spans="1:8">
      <c r="A10" s="13">
        <v>4</v>
      </c>
      <c r="B10" s="236" t="s">
        <v>166</v>
      </c>
      <c r="C10" s="237"/>
      <c r="D10" s="14" t="s">
        <v>54</v>
      </c>
      <c r="E10" s="14"/>
      <c r="F10" s="15" t="s">
        <v>12</v>
      </c>
      <c r="G10" s="16"/>
      <c r="H10" s="17"/>
    </row>
    <row r="11" spans="1:8">
      <c r="A11" s="13">
        <v>5</v>
      </c>
      <c r="B11" s="236" t="s">
        <v>167</v>
      </c>
      <c r="C11" s="237"/>
      <c r="D11" s="14" t="s">
        <v>54</v>
      </c>
      <c r="E11" s="14"/>
      <c r="F11" s="15" t="s">
        <v>12</v>
      </c>
      <c r="G11" s="16"/>
      <c r="H11" s="17"/>
    </row>
    <row r="12" spans="1:8">
      <c r="A12" s="13">
        <v>6</v>
      </c>
      <c r="B12" s="240" t="s">
        <v>245</v>
      </c>
      <c r="C12" s="241"/>
      <c r="D12" s="14" t="s">
        <v>54</v>
      </c>
      <c r="E12" s="14"/>
      <c r="F12" s="15" t="s">
        <v>12</v>
      </c>
      <c r="G12" s="16"/>
      <c r="H12" s="17"/>
    </row>
    <row r="13" spans="1:8">
      <c r="A13" s="13">
        <v>7</v>
      </c>
      <c r="B13" s="236" t="s">
        <v>45</v>
      </c>
      <c r="C13" s="237"/>
      <c r="D13" s="14"/>
      <c r="E13" s="14"/>
      <c r="F13" s="15"/>
      <c r="G13" s="16"/>
      <c r="H13" s="17"/>
    </row>
    <row r="14" spans="1:8" ht="13.8" thickBot="1"/>
    <row r="15" spans="1:8" ht="30.6" customHeight="1" thickTop="1">
      <c r="A15" s="4" t="s">
        <v>0</v>
      </c>
      <c r="B15" s="5">
        <v>8.1</v>
      </c>
      <c r="C15" s="6" t="s">
        <v>1</v>
      </c>
      <c r="D15" s="242" t="s">
        <v>105</v>
      </c>
      <c r="E15" s="243"/>
      <c r="F15" s="243"/>
      <c r="G15" s="243"/>
      <c r="H15" s="244"/>
    </row>
    <row r="16" spans="1:8">
      <c r="A16" s="245" t="s">
        <v>2</v>
      </c>
      <c r="B16" s="278"/>
      <c r="C16" s="248" t="s">
        <v>3</v>
      </c>
      <c r="D16" s="314" t="s">
        <v>147</v>
      </c>
      <c r="E16" s="315"/>
      <c r="F16" s="315"/>
      <c r="G16" s="315"/>
      <c r="H16" s="316"/>
    </row>
    <row r="17" spans="1:8" ht="12.75" customHeight="1">
      <c r="A17" s="246"/>
      <c r="B17" s="279"/>
      <c r="C17" s="249"/>
      <c r="D17" s="317"/>
      <c r="E17" s="318"/>
      <c r="F17" s="318"/>
      <c r="G17" s="318"/>
      <c r="H17" s="319"/>
    </row>
    <row r="18" spans="1:8" ht="31.5" customHeight="1" thickBot="1">
      <c r="A18" s="247"/>
      <c r="B18" s="280"/>
      <c r="C18" s="10" t="s">
        <v>4</v>
      </c>
      <c r="D18" s="281"/>
      <c r="E18" s="281"/>
      <c r="F18" s="281"/>
      <c r="G18" s="281"/>
      <c r="H18" s="282"/>
    </row>
    <row r="19" spans="1:8">
      <c r="A19" s="11" t="s">
        <v>5</v>
      </c>
      <c r="B19" s="259" t="s">
        <v>6</v>
      </c>
      <c r="C19" s="259"/>
      <c r="D19" s="12" t="s">
        <v>7</v>
      </c>
      <c r="E19" s="12" t="s">
        <v>8</v>
      </c>
      <c r="F19" s="12" t="s">
        <v>9</v>
      </c>
      <c r="G19" s="11" t="s">
        <v>10</v>
      </c>
      <c r="H19" s="11" t="s">
        <v>11</v>
      </c>
    </row>
    <row r="20" spans="1:8" ht="13.2" customHeight="1">
      <c r="A20" s="13">
        <v>1</v>
      </c>
      <c r="B20" s="236" t="s">
        <v>163</v>
      </c>
      <c r="C20" s="237"/>
      <c r="D20" s="14" t="s">
        <v>54</v>
      </c>
      <c r="E20" s="14"/>
      <c r="F20" s="15" t="s">
        <v>12</v>
      </c>
      <c r="G20" s="16"/>
      <c r="H20" s="17"/>
    </row>
    <row r="21" spans="1:8" ht="13.2" customHeight="1">
      <c r="A21" s="13">
        <v>2</v>
      </c>
      <c r="B21" s="236" t="s">
        <v>164</v>
      </c>
      <c r="C21" s="237"/>
      <c r="D21" s="14" t="s">
        <v>54</v>
      </c>
      <c r="E21" s="14"/>
      <c r="F21" s="15" t="s">
        <v>12</v>
      </c>
      <c r="G21" s="16"/>
      <c r="H21" s="17"/>
    </row>
    <row r="22" spans="1:8" ht="13.2" customHeight="1">
      <c r="A22" s="13">
        <v>3</v>
      </c>
      <c r="B22" s="236" t="s">
        <v>165</v>
      </c>
      <c r="C22" s="237"/>
      <c r="D22" s="14" t="s">
        <v>54</v>
      </c>
      <c r="E22" s="14"/>
      <c r="F22" s="15" t="s">
        <v>12</v>
      </c>
      <c r="G22" s="16"/>
      <c r="H22" s="17"/>
    </row>
    <row r="23" spans="1:8" ht="13.2" customHeight="1">
      <c r="A23" s="13">
        <v>4</v>
      </c>
      <c r="B23" s="236" t="s">
        <v>166</v>
      </c>
      <c r="C23" s="237"/>
      <c r="D23" s="14" t="s">
        <v>54</v>
      </c>
      <c r="E23" s="14"/>
      <c r="F23" s="15" t="s">
        <v>12</v>
      </c>
      <c r="G23" s="16"/>
      <c r="H23" s="17"/>
    </row>
    <row r="24" spans="1:8" ht="13.2" customHeight="1">
      <c r="A24" s="13">
        <v>5</v>
      </c>
      <c r="B24" s="236" t="s">
        <v>167</v>
      </c>
      <c r="C24" s="237"/>
      <c r="D24" s="14" t="s">
        <v>54</v>
      </c>
      <c r="E24" s="14"/>
      <c r="F24" s="15" t="s">
        <v>12</v>
      </c>
      <c r="G24" s="16"/>
      <c r="H24" s="17"/>
    </row>
    <row r="25" spans="1:8">
      <c r="A25" s="13">
        <v>6</v>
      </c>
      <c r="B25" s="240" t="s">
        <v>245</v>
      </c>
      <c r="C25" s="241"/>
      <c r="D25" s="14" t="s">
        <v>54</v>
      </c>
      <c r="E25" s="14"/>
      <c r="F25" s="15" t="s">
        <v>12</v>
      </c>
      <c r="G25" s="16"/>
      <c r="H25" s="17"/>
    </row>
    <row r="26" spans="1:8">
      <c r="A26" s="13">
        <v>7</v>
      </c>
      <c r="B26" s="236" t="s">
        <v>45</v>
      </c>
      <c r="C26" s="237"/>
      <c r="D26" s="14"/>
      <c r="E26" s="14"/>
      <c r="F26" s="15"/>
      <c r="G26" s="16"/>
      <c r="H26" s="17"/>
    </row>
    <row r="27" spans="1:8" ht="13.8" thickBot="1"/>
    <row r="28" spans="1:8" ht="28.8" customHeight="1" thickTop="1">
      <c r="A28" s="4" t="s">
        <v>0</v>
      </c>
      <c r="B28" s="5">
        <v>8.1999999999999993</v>
      </c>
      <c r="C28" s="6" t="s">
        <v>1</v>
      </c>
      <c r="D28" s="242" t="s">
        <v>106</v>
      </c>
      <c r="E28" s="243"/>
      <c r="F28" s="243"/>
      <c r="G28" s="243"/>
      <c r="H28" s="244"/>
    </row>
    <row r="29" spans="1:8">
      <c r="A29" s="245" t="s">
        <v>2</v>
      </c>
      <c r="B29" s="278"/>
      <c r="C29" s="248" t="s">
        <v>3</v>
      </c>
      <c r="D29" s="314" t="s">
        <v>147</v>
      </c>
      <c r="E29" s="315"/>
      <c r="F29" s="315"/>
      <c r="G29" s="315"/>
      <c r="H29" s="316"/>
    </row>
    <row r="30" spans="1:8" ht="12.75" customHeight="1">
      <c r="A30" s="246"/>
      <c r="B30" s="279"/>
      <c r="C30" s="249"/>
      <c r="D30" s="317"/>
      <c r="E30" s="318"/>
      <c r="F30" s="318"/>
      <c r="G30" s="318"/>
      <c r="H30" s="319"/>
    </row>
    <row r="31" spans="1:8" ht="31.5" customHeight="1" thickBot="1">
      <c r="A31" s="247"/>
      <c r="B31" s="280"/>
      <c r="C31" s="10" t="s">
        <v>4</v>
      </c>
      <c r="D31" s="281"/>
      <c r="E31" s="281"/>
      <c r="F31" s="281"/>
      <c r="G31" s="281"/>
      <c r="H31" s="282"/>
    </row>
    <row r="32" spans="1:8">
      <c r="A32" s="11" t="s">
        <v>5</v>
      </c>
      <c r="B32" s="259" t="s">
        <v>6</v>
      </c>
      <c r="C32" s="259"/>
      <c r="D32" s="12" t="s">
        <v>7</v>
      </c>
      <c r="E32" s="12" t="s">
        <v>8</v>
      </c>
      <c r="F32" s="12" t="s">
        <v>9</v>
      </c>
      <c r="G32" s="11" t="s">
        <v>10</v>
      </c>
      <c r="H32" s="11" t="s">
        <v>11</v>
      </c>
    </row>
    <row r="33" spans="1:8" ht="13.2" customHeight="1">
      <c r="A33" s="13">
        <v>1</v>
      </c>
      <c r="B33" s="236" t="s">
        <v>163</v>
      </c>
      <c r="C33" s="237"/>
      <c r="D33" s="14" t="s">
        <v>54</v>
      </c>
      <c r="E33" s="14"/>
      <c r="F33" s="15" t="s">
        <v>12</v>
      </c>
      <c r="G33" s="16"/>
      <c r="H33" s="17"/>
    </row>
    <row r="34" spans="1:8" ht="13.2" customHeight="1">
      <c r="A34" s="13">
        <v>2</v>
      </c>
      <c r="B34" s="236" t="s">
        <v>164</v>
      </c>
      <c r="C34" s="237"/>
      <c r="D34" s="14" t="s">
        <v>54</v>
      </c>
      <c r="E34" s="14"/>
      <c r="F34" s="15" t="s">
        <v>12</v>
      </c>
      <c r="G34" s="16"/>
      <c r="H34" s="17"/>
    </row>
    <row r="35" spans="1:8" ht="13.2" customHeight="1">
      <c r="A35" s="13">
        <v>3</v>
      </c>
      <c r="B35" s="236" t="s">
        <v>165</v>
      </c>
      <c r="C35" s="237"/>
      <c r="D35" s="14" t="s">
        <v>54</v>
      </c>
      <c r="E35" s="14"/>
      <c r="F35" s="15" t="s">
        <v>12</v>
      </c>
      <c r="G35" s="16"/>
      <c r="H35" s="17"/>
    </row>
    <row r="36" spans="1:8" ht="13.2" customHeight="1">
      <c r="A36" s="13">
        <v>4</v>
      </c>
      <c r="B36" s="236" t="s">
        <v>166</v>
      </c>
      <c r="C36" s="237"/>
      <c r="D36" s="14" t="s">
        <v>54</v>
      </c>
      <c r="E36" s="14"/>
      <c r="F36" s="15" t="s">
        <v>12</v>
      </c>
      <c r="G36" s="16"/>
      <c r="H36" s="17"/>
    </row>
    <row r="37" spans="1:8" ht="13.2" customHeight="1">
      <c r="A37" s="13">
        <v>5</v>
      </c>
      <c r="B37" s="236" t="s">
        <v>167</v>
      </c>
      <c r="C37" s="237"/>
      <c r="D37" s="14" t="s">
        <v>54</v>
      </c>
      <c r="E37" s="14"/>
      <c r="F37" s="15" t="s">
        <v>12</v>
      </c>
      <c r="G37" s="16"/>
      <c r="H37" s="17"/>
    </row>
    <row r="38" spans="1:8">
      <c r="A38" s="13">
        <v>6</v>
      </c>
      <c r="B38" s="240" t="s">
        <v>245</v>
      </c>
      <c r="C38" s="241"/>
      <c r="D38" s="14" t="s">
        <v>54</v>
      </c>
      <c r="E38" s="14"/>
      <c r="F38" s="15" t="s">
        <v>12</v>
      </c>
      <c r="G38" s="16"/>
      <c r="H38" s="17"/>
    </row>
    <row r="39" spans="1:8">
      <c r="A39" s="13">
        <v>7</v>
      </c>
      <c r="B39" s="236" t="s">
        <v>45</v>
      </c>
      <c r="C39" s="237"/>
      <c r="D39" s="14"/>
      <c r="E39" s="14"/>
      <c r="F39" s="15"/>
      <c r="G39" s="16"/>
      <c r="H39" s="17"/>
    </row>
    <row r="40" spans="1:8" ht="13.8" thickBot="1"/>
    <row r="41" spans="1:8" ht="28.8" customHeight="1" thickTop="1">
      <c r="A41" s="4" t="s">
        <v>0</v>
      </c>
      <c r="B41" s="5">
        <v>7.3</v>
      </c>
      <c r="C41" s="6" t="s">
        <v>1</v>
      </c>
      <c r="D41" s="242" t="s">
        <v>107</v>
      </c>
      <c r="E41" s="243"/>
      <c r="F41" s="243"/>
      <c r="G41" s="243"/>
      <c r="H41" s="244"/>
    </row>
    <row r="42" spans="1:8">
      <c r="A42" s="245" t="s">
        <v>2</v>
      </c>
      <c r="B42" s="278"/>
      <c r="C42" s="248" t="s">
        <v>3</v>
      </c>
      <c r="D42" s="314" t="s">
        <v>147</v>
      </c>
      <c r="E42" s="315"/>
      <c r="F42" s="315"/>
      <c r="G42" s="315"/>
      <c r="H42" s="316"/>
    </row>
    <row r="43" spans="1:8" ht="12.75" customHeight="1">
      <c r="A43" s="246"/>
      <c r="B43" s="279"/>
      <c r="C43" s="249"/>
      <c r="D43" s="317"/>
      <c r="E43" s="318"/>
      <c r="F43" s="318"/>
      <c r="G43" s="318"/>
      <c r="H43" s="319"/>
    </row>
    <row r="44" spans="1:8" ht="31.5" customHeight="1" thickBot="1">
      <c r="A44" s="247"/>
      <c r="B44" s="280"/>
      <c r="C44" s="10" t="s">
        <v>4</v>
      </c>
      <c r="D44" s="281"/>
      <c r="E44" s="281"/>
      <c r="F44" s="281"/>
      <c r="G44" s="281"/>
      <c r="H44" s="282"/>
    </row>
    <row r="45" spans="1:8">
      <c r="A45" s="11" t="s">
        <v>5</v>
      </c>
      <c r="B45" s="259" t="s">
        <v>6</v>
      </c>
      <c r="C45" s="259"/>
      <c r="D45" s="12" t="s">
        <v>7</v>
      </c>
      <c r="E45" s="12" t="s">
        <v>8</v>
      </c>
      <c r="F45" s="12" t="s">
        <v>9</v>
      </c>
      <c r="G45" s="11" t="s">
        <v>10</v>
      </c>
      <c r="H45" s="11" t="s">
        <v>11</v>
      </c>
    </row>
    <row r="46" spans="1:8" ht="13.2" customHeight="1">
      <c r="A46" s="13">
        <v>1</v>
      </c>
      <c r="B46" s="236" t="s">
        <v>163</v>
      </c>
      <c r="C46" s="237"/>
      <c r="D46" s="14" t="s">
        <v>54</v>
      </c>
      <c r="E46" s="14"/>
      <c r="F46" s="15" t="s">
        <v>12</v>
      </c>
      <c r="G46" s="16"/>
      <c r="H46" s="17"/>
    </row>
    <row r="47" spans="1:8" ht="13.2" customHeight="1">
      <c r="A47" s="13">
        <v>2</v>
      </c>
      <c r="B47" s="236" t="s">
        <v>164</v>
      </c>
      <c r="C47" s="237"/>
      <c r="D47" s="14" t="s">
        <v>54</v>
      </c>
      <c r="E47" s="14"/>
      <c r="F47" s="15" t="s">
        <v>12</v>
      </c>
      <c r="G47" s="16"/>
      <c r="H47" s="17"/>
    </row>
    <row r="48" spans="1:8" ht="13.2" customHeight="1">
      <c r="A48" s="13">
        <v>3</v>
      </c>
      <c r="B48" s="236" t="s">
        <v>165</v>
      </c>
      <c r="C48" s="237"/>
      <c r="D48" s="14" t="s">
        <v>54</v>
      </c>
      <c r="E48" s="14"/>
      <c r="F48" s="15" t="s">
        <v>12</v>
      </c>
      <c r="G48" s="16"/>
      <c r="H48" s="17"/>
    </row>
    <row r="49" spans="1:8" ht="13.2" customHeight="1">
      <c r="A49" s="13">
        <v>4</v>
      </c>
      <c r="B49" s="236" t="s">
        <v>166</v>
      </c>
      <c r="C49" s="237"/>
      <c r="D49" s="14" t="s">
        <v>54</v>
      </c>
      <c r="E49" s="14"/>
      <c r="F49" s="15" t="s">
        <v>12</v>
      </c>
      <c r="G49" s="16"/>
      <c r="H49" s="17"/>
    </row>
    <row r="50" spans="1:8" ht="13.2" customHeight="1">
      <c r="A50" s="13">
        <v>5</v>
      </c>
      <c r="B50" s="236" t="s">
        <v>167</v>
      </c>
      <c r="C50" s="237"/>
      <c r="D50" s="14" t="s">
        <v>54</v>
      </c>
      <c r="E50" s="14"/>
      <c r="F50" s="15" t="s">
        <v>12</v>
      </c>
      <c r="G50" s="16"/>
      <c r="H50" s="17"/>
    </row>
    <row r="51" spans="1:8">
      <c r="A51" s="13">
        <v>6</v>
      </c>
      <c r="B51" s="240" t="s">
        <v>245</v>
      </c>
      <c r="C51" s="241"/>
      <c r="D51" s="14" t="s">
        <v>54</v>
      </c>
      <c r="E51" s="14"/>
      <c r="F51" s="15" t="s">
        <v>12</v>
      </c>
      <c r="G51" s="16"/>
      <c r="H51" s="17"/>
    </row>
    <row r="52" spans="1:8">
      <c r="A52" s="13">
        <v>7</v>
      </c>
      <c r="B52" s="236" t="s">
        <v>45</v>
      </c>
      <c r="C52" s="237"/>
      <c r="D52" s="14"/>
      <c r="E52" s="14"/>
      <c r="F52" s="15"/>
      <c r="G52" s="16"/>
      <c r="H52" s="17"/>
    </row>
  </sheetData>
  <mergeCells count="56">
    <mergeCell ref="B12:C12"/>
    <mergeCell ref="B25:C25"/>
    <mergeCell ref="B38:C38"/>
    <mergeCell ref="B51:C51"/>
    <mergeCell ref="B13:C13"/>
    <mergeCell ref="B26:C26"/>
    <mergeCell ref="B39:C39"/>
    <mergeCell ref="B24:C24"/>
    <mergeCell ref="B19:C19"/>
    <mergeCell ref="B20:C20"/>
    <mergeCell ref="B21:C21"/>
    <mergeCell ref="B22:C22"/>
    <mergeCell ref="B23:C23"/>
    <mergeCell ref="B37:C37"/>
    <mergeCell ref="B32:C32"/>
    <mergeCell ref="B33:C33"/>
    <mergeCell ref="B52:C52"/>
    <mergeCell ref="B50:C50"/>
    <mergeCell ref="B45:C45"/>
    <mergeCell ref="B46:C46"/>
    <mergeCell ref="B47:C47"/>
    <mergeCell ref="B48:C48"/>
    <mergeCell ref="B49:C49"/>
    <mergeCell ref="D41:H41"/>
    <mergeCell ref="A42:A44"/>
    <mergeCell ref="B42:B44"/>
    <mergeCell ref="C42:C43"/>
    <mergeCell ref="D42:H43"/>
    <mergeCell ref="D44:H44"/>
    <mergeCell ref="B11:C11"/>
    <mergeCell ref="D2:H2"/>
    <mergeCell ref="A3:A5"/>
    <mergeCell ref="B3:B5"/>
    <mergeCell ref="C3:C4"/>
    <mergeCell ref="D3:H4"/>
    <mergeCell ref="D5:H5"/>
    <mergeCell ref="B6:C6"/>
    <mergeCell ref="B7:C7"/>
    <mergeCell ref="B8:C8"/>
    <mergeCell ref="B9:C9"/>
    <mergeCell ref="B10:C10"/>
    <mergeCell ref="D15:H15"/>
    <mergeCell ref="A16:A18"/>
    <mergeCell ref="B16:B18"/>
    <mergeCell ref="C16:C17"/>
    <mergeCell ref="D16:H17"/>
    <mergeCell ref="D18:H18"/>
    <mergeCell ref="B34:C34"/>
    <mergeCell ref="B35:C35"/>
    <mergeCell ref="B36:C36"/>
    <mergeCell ref="D28:H28"/>
    <mergeCell ref="A29:A31"/>
    <mergeCell ref="B29:B31"/>
    <mergeCell ref="C29:C30"/>
    <mergeCell ref="D29:H30"/>
    <mergeCell ref="D31:H31"/>
  </mergeCells>
  <conditionalFormatting sqref="F7:F13 F20:F26">
    <cfRule type="expression" dxfId="32" priority="38">
      <formula>IF(F7="Pass",1,0)</formula>
    </cfRule>
    <cfRule type="expression" dxfId="31" priority="39">
      <formula>IF(F7="Fail",1,0)</formula>
    </cfRule>
  </conditionalFormatting>
  <conditionalFormatting sqref="H7:H13 H20:H26">
    <cfRule type="expression" dxfId="30" priority="37">
      <formula>IF(H7&lt;&gt;"",1,0)</formula>
    </cfRule>
  </conditionalFormatting>
  <conditionalFormatting sqref="B2">
    <cfRule type="expression" dxfId="29" priority="34">
      <formula>IF(COUNTIF(F7:F7,"Fail")&gt;0,1,0)</formula>
    </cfRule>
    <cfRule type="expression" dxfId="28" priority="35">
      <formula>IF(COUNTIF(F7:F7,"Not Started")&gt;0,1,0)</formula>
    </cfRule>
    <cfRule type="expression" dxfId="27" priority="36">
      <formula>IF(COUNTIF(F7:F7,"Pass")&gt;0,1,0)</formula>
    </cfRule>
  </conditionalFormatting>
  <conditionalFormatting sqref="B15">
    <cfRule type="expression" dxfId="26" priority="31">
      <formula>IF(COUNTIF(#REF!,"Fail")&gt;0,1,0)</formula>
    </cfRule>
    <cfRule type="expression" dxfId="25" priority="32">
      <formula>IF(COUNTIF(#REF!,"Not Started")&gt;0,1,0)</formula>
    </cfRule>
    <cfRule type="expression" dxfId="24" priority="33">
      <formula>IF(COUNTIF(#REF!,"Pass")&gt;0,1,0)</formula>
    </cfRule>
  </conditionalFormatting>
  <conditionalFormatting sqref="F33:F39">
    <cfRule type="expression" dxfId="23" priority="29">
      <formula>IF(F33="Pass",1,0)</formula>
    </cfRule>
    <cfRule type="expression" dxfId="22" priority="30">
      <formula>IF(F33="Fail",1,0)</formula>
    </cfRule>
  </conditionalFormatting>
  <conditionalFormatting sqref="H33:H39">
    <cfRule type="expression" dxfId="21" priority="28">
      <formula>IF(H33&lt;&gt;"",1,0)</formula>
    </cfRule>
  </conditionalFormatting>
  <conditionalFormatting sqref="B28">
    <cfRule type="expression" dxfId="20" priority="25">
      <formula>IF(COUNTIF(#REF!,"Fail")&gt;0,1,0)</formula>
    </cfRule>
    <cfRule type="expression" dxfId="19" priority="26">
      <formula>IF(COUNTIF(#REF!,"Not Started")&gt;0,1,0)</formula>
    </cfRule>
    <cfRule type="expression" dxfId="18" priority="27">
      <formula>IF(COUNTIF(#REF!,"Pass")&gt;0,1,0)</formula>
    </cfRule>
  </conditionalFormatting>
  <conditionalFormatting sqref="F46:F51">
    <cfRule type="expression" dxfId="17" priority="17">
      <formula>IF(F46="Pass",1,0)</formula>
    </cfRule>
    <cfRule type="expression" dxfId="16" priority="18">
      <formula>IF(F46="Fail",1,0)</formula>
    </cfRule>
  </conditionalFormatting>
  <conditionalFormatting sqref="H46:H51">
    <cfRule type="expression" dxfId="15" priority="16">
      <formula>IF(H46&lt;&gt;"",1,0)</formula>
    </cfRule>
  </conditionalFormatting>
  <conditionalFormatting sqref="B41">
    <cfRule type="expression" dxfId="14" priority="13">
      <formula>IF(COUNTIF(#REF!,"Fail")&gt;0,1,0)</formula>
    </cfRule>
    <cfRule type="expression" dxfId="13" priority="14">
      <formula>IF(COUNTIF(#REF!,"Not Started")&gt;0,1,0)</formula>
    </cfRule>
    <cfRule type="expression" dxfId="12" priority="15">
      <formula>IF(COUNTIF(#REF!,"Pass")&gt;0,1,0)</formula>
    </cfRule>
  </conditionalFormatting>
  <conditionalFormatting sqref="F33:F39">
    <cfRule type="expression" dxfId="11" priority="11">
      <formula>IF(F33="Pass",1,0)</formula>
    </cfRule>
    <cfRule type="expression" dxfId="10" priority="12">
      <formula>IF(F33="Fail",1,0)</formula>
    </cfRule>
  </conditionalFormatting>
  <conditionalFormatting sqref="H33:H39">
    <cfRule type="expression" dxfId="9" priority="10">
      <formula>IF(H33&lt;&gt;"",1,0)</formula>
    </cfRule>
  </conditionalFormatting>
  <conditionalFormatting sqref="F46:F52">
    <cfRule type="expression" dxfId="8" priority="8">
      <formula>IF(F46="Pass",1,0)</formula>
    </cfRule>
    <cfRule type="expression" dxfId="7" priority="9">
      <formula>IF(F46="Fail",1,0)</formula>
    </cfRule>
  </conditionalFormatting>
  <conditionalFormatting sqref="H46:H52">
    <cfRule type="expression" dxfId="6" priority="7">
      <formula>IF(H46&lt;&gt;"",1,0)</formula>
    </cfRule>
  </conditionalFormatting>
  <conditionalFormatting sqref="F38:F39">
    <cfRule type="expression" dxfId="5" priority="5">
      <formula>IF(F38="Pass",1,0)</formula>
    </cfRule>
    <cfRule type="expression" dxfId="4" priority="6">
      <formula>IF(F38="Fail",1,0)</formula>
    </cfRule>
  </conditionalFormatting>
  <conditionalFormatting sqref="H38:H39">
    <cfRule type="expression" dxfId="3" priority="4">
      <formula>IF(H38&lt;&gt;"",1,0)</formula>
    </cfRule>
  </conditionalFormatting>
  <conditionalFormatting sqref="F51:F52">
    <cfRule type="expression" dxfId="2" priority="2">
      <formula>IF(F51="Pass",1,0)</formula>
    </cfRule>
    <cfRule type="expression" dxfId="1" priority="3">
      <formula>IF(F51="Fail",1,0)</formula>
    </cfRule>
  </conditionalFormatting>
  <conditionalFormatting sqref="H51:H52">
    <cfRule type="expression" dxfId="0" priority="1">
      <formula>IF(H51&lt;&gt;"",1,0)</formula>
    </cfRule>
  </conditionalFormatting>
  <dataValidations disablePrompts="1" count="1">
    <dataValidation type="list" allowBlank="1" showInputMessage="1" showErrorMessage="1" sqref="F20:F26 F33:F39 F7:F13 F46:F52">
      <formula1>Status</formula1>
    </dataValidation>
  </dataValidations>
  <printOptions horizontalCentered="1" headings="1" gridLines="1"/>
  <pageMargins left="0.75" right="0.75" top="0.75" bottom="0.75" header="0.3" footer="0.3"/>
  <pageSetup scale="94" fitToHeight="0" orientation="landscape" r:id="rId1"/>
  <headerFooter>
    <oddFooter>&amp;L&amp;"Arial,Regular"&amp;8File: &amp;Z&amp;F
Tab: &amp;A&amp;R&amp;"Arial,Regular"&amp;8Page &amp;P of &amp;N
Printed &amp;D  @ &amp;T</oddFooter>
  </headerFooter>
  <legacyDrawing r:id="rId2"/>
</worksheet>
</file>

<file path=xl/worksheets/sheet11.xml><?xml version="1.0" encoding="utf-8"?>
<worksheet xmlns="http://schemas.openxmlformats.org/spreadsheetml/2006/main" xmlns:r="http://schemas.openxmlformats.org/officeDocument/2006/relationships">
  <sheetPr>
    <tabColor theme="1"/>
  </sheetPr>
  <dimension ref="A1:A4"/>
  <sheetViews>
    <sheetView workbookViewId="0">
      <selection sqref="A1:A4"/>
    </sheetView>
  </sheetViews>
  <sheetFormatPr defaultColWidth="9" defaultRowHeight="14.4"/>
  <cols>
    <col min="1" max="1" width="9.69921875" style="49" bestFit="1" customWidth="1"/>
    <col min="2" max="16384" width="9" style="49"/>
  </cols>
  <sheetData>
    <row r="1" spans="1:1">
      <c r="A1" s="48" t="s">
        <v>48</v>
      </c>
    </row>
    <row r="2" spans="1:1">
      <c r="A2" s="50" t="s">
        <v>49</v>
      </c>
    </row>
    <row r="3" spans="1:1">
      <c r="A3" s="50" t="s">
        <v>50</v>
      </c>
    </row>
    <row r="4" spans="1:1">
      <c r="A4" s="51"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FF0000"/>
  </sheetPr>
  <dimension ref="A1:T11"/>
  <sheetViews>
    <sheetView zoomScale="80" zoomScaleNormal="80" workbookViewId="0">
      <selection activeCell="D23" sqref="D23"/>
    </sheetView>
  </sheetViews>
  <sheetFormatPr defaultRowHeight="14.4"/>
  <cols>
    <col min="1" max="1" width="9.8984375" style="103" bestFit="1" customWidth="1"/>
    <col min="2" max="2" width="9" style="103" customWidth="1"/>
    <col min="3" max="3" width="20.59765625" style="103" customWidth="1"/>
    <col min="4" max="4" width="28.5" style="103" customWidth="1"/>
    <col min="5" max="5" width="26.19921875" style="103" customWidth="1"/>
    <col min="6" max="6" width="9.3984375" style="103" bestFit="1" customWidth="1"/>
    <col min="7" max="7" width="13.59765625" style="103" bestFit="1" customWidth="1"/>
    <col min="8" max="8" width="12.296875" style="103" customWidth="1"/>
    <col min="9" max="9" width="22.796875" style="104" customWidth="1"/>
    <col min="10" max="10" width="12.3984375" style="104" customWidth="1"/>
    <col min="11" max="11" width="14" style="104" customWidth="1"/>
    <col min="12" max="12" width="11.69921875" style="104" customWidth="1"/>
    <col min="13" max="13" width="21.19921875" style="103" bestFit="1" customWidth="1"/>
    <col min="14" max="14" width="11.296875" style="103" customWidth="1"/>
    <col min="15" max="15" width="13.296875" style="103" customWidth="1"/>
    <col min="16" max="16" width="16.3984375" style="103" customWidth="1"/>
    <col min="17" max="17" width="21.19921875" style="103" bestFit="1" customWidth="1"/>
    <col min="18" max="18" width="10.59765625" style="103" customWidth="1"/>
    <col min="19" max="19" width="12.09765625" style="103" customWidth="1"/>
    <col min="20" max="20" width="14.59765625" style="103" customWidth="1"/>
    <col min="21" max="16384" width="8.796875" style="103"/>
  </cols>
  <sheetData>
    <row r="1" spans="1:20" s="77" customFormat="1" ht="24.6" customHeight="1" thickBot="1">
      <c r="A1" s="214" t="s">
        <v>108</v>
      </c>
      <c r="B1" s="214"/>
      <c r="C1" s="214"/>
      <c r="D1" s="215"/>
      <c r="E1" s="215"/>
      <c r="F1" s="215"/>
      <c r="G1" s="215"/>
      <c r="H1" s="215"/>
      <c r="I1" s="76"/>
      <c r="J1" s="76"/>
      <c r="K1" s="76"/>
      <c r="L1" s="76"/>
    </row>
    <row r="2" spans="1:20" s="77" customFormat="1" ht="13.8" thickBot="1">
      <c r="A2" s="78"/>
      <c r="B2" s="79"/>
      <c r="C2" s="80"/>
      <c r="D2" s="81"/>
      <c r="E2" s="82" t="s">
        <v>109</v>
      </c>
      <c r="F2" s="79"/>
      <c r="G2" s="83"/>
      <c r="H2" s="84"/>
      <c r="I2" s="76"/>
      <c r="J2" s="76"/>
      <c r="K2" s="76"/>
      <c r="L2" s="76"/>
    </row>
    <row r="3" spans="1:20" s="77" customFormat="1" ht="13.2">
      <c r="A3" s="85" t="s">
        <v>0</v>
      </c>
      <c r="B3" s="86">
        <v>1</v>
      </c>
      <c r="C3" s="87" t="s">
        <v>1</v>
      </c>
      <c r="D3" s="216" t="s">
        <v>48</v>
      </c>
      <c r="E3" s="217"/>
      <c r="F3" s="217"/>
      <c r="G3" s="217"/>
      <c r="H3" s="218"/>
      <c r="I3" s="76"/>
      <c r="J3" s="76"/>
      <c r="K3" s="76"/>
      <c r="L3" s="76"/>
    </row>
    <row r="4" spans="1:20" s="77" customFormat="1" ht="13.2" customHeight="1">
      <c r="A4" s="219" t="s">
        <v>2</v>
      </c>
      <c r="B4" s="88"/>
      <c r="C4" s="222" t="s">
        <v>3</v>
      </c>
      <c r="D4" s="224"/>
      <c r="E4" s="225"/>
      <c r="F4" s="225"/>
      <c r="G4" s="225"/>
      <c r="H4" s="226"/>
      <c r="I4" s="76"/>
      <c r="J4" s="76"/>
      <c r="K4" s="76"/>
      <c r="L4" s="76"/>
    </row>
    <row r="5" spans="1:20" s="77" customFormat="1" ht="30.75" customHeight="1">
      <c r="A5" s="220"/>
      <c r="B5" s="89"/>
      <c r="C5" s="223"/>
      <c r="D5" s="227"/>
      <c r="E5" s="228"/>
      <c r="F5" s="228"/>
      <c r="G5" s="228"/>
      <c r="H5" s="229"/>
      <c r="I5" s="76"/>
      <c r="J5" s="76"/>
      <c r="K5" s="76"/>
      <c r="L5" s="76"/>
    </row>
    <row r="6" spans="1:20" s="77" customFormat="1" ht="119.4" customHeight="1" thickBot="1">
      <c r="A6" s="221"/>
      <c r="B6" s="90"/>
      <c r="C6" s="91" t="s">
        <v>110</v>
      </c>
      <c r="D6" s="230" t="s">
        <v>111</v>
      </c>
      <c r="E6" s="231"/>
      <c r="F6" s="231"/>
      <c r="G6" s="231"/>
      <c r="H6" s="232"/>
      <c r="I6" s="76"/>
      <c r="J6" s="76"/>
      <c r="K6" s="76"/>
      <c r="L6" s="76"/>
    </row>
    <row r="7" spans="1:20" s="77" customFormat="1">
      <c r="E7" s="204" t="s">
        <v>112</v>
      </c>
      <c r="F7" s="205"/>
      <c r="G7" s="205"/>
      <c r="H7" s="205"/>
      <c r="I7" s="206" t="s">
        <v>113</v>
      </c>
      <c r="J7" s="206"/>
      <c r="K7" s="206"/>
      <c r="L7" s="207"/>
      <c r="M7" s="208" t="s">
        <v>114</v>
      </c>
      <c r="N7" s="208"/>
      <c r="O7" s="208"/>
      <c r="P7" s="209"/>
      <c r="Q7" s="210" t="s">
        <v>115</v>
      </c>
      <c r="R7" s="210"/>
      <c r="S7" s="210"/>
      <c r="T7" s="209"/>
    </row>
    <row r="8" spans="1:20" s="77" customFormat="1" ht="13.2">
      <c r="A8" s="92" t="s">
        <v>5</v>
      </c>
      <c r="B8" s="211" t="s">
        <v>6</v>
      </c>
      <c r="C8" s="211"/>
      <c r="D8" s="93" t="s">
        <v>7</v>
      </c>
      <c r="E8" s="93" t="s">
        <v>8</v>
      </c>
      <c r="F8" s="93" t="s">
        <v>9</v>
      </c>
      <c r="G8" s="92" t="s">
        <v>10</v>
      </c>
      <c r="H8" s="92" t="s">
        <v>11</v>
      </c>
      <c r="I8" s="93" t="s">
        <v>8</v>
      </c>
      <c r="J8" s="93" t="s">
        <v>9</v>
      </c>
      <c r="K8" s="92" t="s">
        <v>10</v>
      </c>
      <c r="L8" s="92" t="s">
        <v>11</v>
      </c>
      <c r="M8" s="93" t="s">
        <v>8</v>
      </c>
      <c r="N8" s="93" t="s">
        <v>9</v>
      </c>
      <c r="O8" s="92" t="s">
        <v>10</v>
      </c>
      <c r="P8" s="92" t="s">
        <v>11</v>
      </c>
      <c r="Q8" s="93" t="s">
        <v>8</v>
      </c>
      <c r="R8" s="93" t="s">
        <v>9</v>
      </c>
      <c r="S8" s="92" t="s">
        <v>10</v>
      </c>
      <c r="T8" s="92" t="s">
        <v>11</v>
      </c>
    </row>
    <row r="9" spans="1:20" s="77" customFormat="1" ht="130.19999999999999" customHeight="1">
      <c r="A9" s="111">
        <v>1</v>
      </c>
      <c r="B9" s="212" t="s">
        <v>116</v>
      </c>
      <c r="C9" s="213"/>
      <c r="D9" s="112" t="s">
        <v>117</v>
      </c>
      <c r="E9" s="95" t="s">
        <v>118</v>
      </c>
      <c r="F9" s="96" t="s">
        <v>49</v>
      </c>
      <c r="G9" s="97" t="s">
        <v>119</v>
      </c>
      <c r="H9" s="98"/>
      <c r="I9" s="94"/>
      <c r="J9" s="96" t="s">
        <v>12</v>
      </c>
      <c r="K9" s="94"/>
      <c r="L9" s="98"/>
      <c r="M9" s="94"/>
      <c r="N9" s="96" t="s">
        <v>12</v>
      </c>
      <c r="O9" s="94"/>
      <c r="P9" s="98"/>
      <c r="Q9" s="94"/>
      <c r="R9" s="96" t="s">
        <v>12</v>
      </c>
      <c r="S9" s="94"/>
      <c r="T9" s="98"/>
    </row>
    <row r="10" spans="1:20" s="77" customFormat="1" ht="225.6" customHeight="1" thickBot="1">
      <c r="A10" s="111">
        <f>A9+1</f>
        <v>2</v>
      </c>
      <c r="B10" s="202" t="s">
        <v>120</v>
      </c>
      <c r="C10" s="203"/>
      <c r="D10" s="113" t="s">
        <v>121</v>
      </c>
      <c r="E10" s="99" t="s">
        <v>122</v>
      </c>
      <c r="F10" s="96" t="s">
        <v>50</v>
      </c>
      <c r="G10" s="97" t="s">
        <v>123</v>
      </c>
      <c r="H10" s="100" t="s">
        <v>124</v>
      </c>
      <c r="I10" s="94"/>
      <c r="J10" s="96" t="s">
        <v>12</v>
      </c>
      <c r="K10" s="101"/>
      <c r="L10" s="98"/>
      <c r="M10" s="94"/>
      <c r="N10" s="96" t="s">
        <v>12</v>
      </c>
      <c r="O10" s="101"/>
      <c r="P10" s="98"/>
      <c r="Q10" s="94"/>
      <c r="R10" s="96" t="s">
        <v>12</v>
      </c>
      <c r="S10" s="101"/>
      <c r="T10" s="98"/>
    </row>
    <row r="11" spans="1:20" s="77" customFormat="1" ht="327" customHeight="1" thickBot="1">
      <c r="A11" s="111">
        <f>A10+1</f>
        <v>3</v>
      </c>
      <c r="B11" s="202" t="s">
        <v>125</v>
      </c>
      <c r="C11" s="203"/>
      <c r="D11" s="113" t="s">
        <v>129</v>
      </c>
      <c r="E11" s="102" t="s">
        <v>126</v>
      </c>
      <c r="F11" s="96" t="s">
        <v>50</v>
      </c>
      <c r="G11" s="97" t="s">
        <v>127</v>
      </c>
      <c r="H11" s="98" t="s">
        <v>128</v>
      </c>
      <c r="I11" s="94"/>
      <c r="J11" s="96" t="s">
        <v>12</v>
      </c>
      <c r="K11" s="101"/>
      <c r="L11" s="98"/>
      <c r="M11" s="94"/>
      <c r="N11" s="96" t="s">
        <v>12</v>
      </c>
      <c r="O11" s="101"/>
      <c r="P11" s="98"/>
      <c r="Q11" s="94"/>
      <c r="R11" s="96" t="s">
        <v>12</v>
      </c>
      <c r="S11" s="101"/>
      <c r="T11" s="98"/>
    </row>
  </sheetData>
  <mergeCells count="14">
    <mergeCell ref="Q7:T7"/>
    <mergeCell ref="B8:C8"/>
    <mergeCell ref="B9:C9"/>
    <mergeCell ref="A1:H1"/>
    <mergeCell ref="D3:H3"/>
    <mergeCell ref="A4:A6"/>
    <mergeCell ref="C4:C5"/>
    <mergeCell ref="D4:H5"/>
    <mergeCell ref="D6:H6"/>
    <mergeCell ref="B10:C10"/>
    <mergeCell ref="B11:C11"/>
    <mergeCell ref="E7:H7"/>
    <mergeCell ref="I7:L7"/>
    <mergeCell ref="M7:P7"/>
  </mergeCells>
  <conditionalFormatting sqref="F9:F11 J9:J11 N9:P11 R9:R11">
    <cfRule type="expression" dxfId="254" priority="5">
      <formula>IF(F9="Pass",1,0)</formula>
    </cfRule>
    <cfRule type="expression" dxfId="253" priority="6">
      <formula>IF(F9="Fail",1,0)</formula>
    </cfRule>
  </conditionalFormatting>
  <conditionalFormatting sqref="H9:H11 L9:L11 P9:P11 T9:T11">
    <cfRule type="expression" dxfId="252" priority="4">
      <formula>IF(H9&lt;&gt;"",1,0)</formula>
    </cfRule>
  </conditionalFormatting>
  <conditionalFormatting sqref="B3">
    <cfRule type="expression" dxfId="251" priority="1">
      <formula>IF(COUNTIF(F9:F10,"Fail")&gt;0,1,0)</formula>
    </cfRule>
    <cfRule type="expression" dxfId="250" priority="2">
      <formula>IF(COUNTIF(F9:F10,"Not Started")&gt;0,1,0)</formula>
    </cfRule>
    <cfRule type="expression" dxfId="249" priority="3">
      <formula>IF(COUNTIF(F9:F10,"Pass")&gt;0,1,0)</formula>
    </cfRule>
  </conditionalFormatting>
  <dataValidations count="1">
    <dataValidation type="list" allowBlank="1" showInputMessage="1" showErrorMessage="1" sqref="R9:R11 J9:J11 F9:F11 N9:N11">
      <formula1>status</formula1>
    </dataValidation>
  </dataValidations>
  <pageMargins left="0.7" right="0.7" top="0.75" bottom="0.75" header="0.3" footer="0.3"/>
  <pageSetup scale="68" orientation="portrait" r:id="rId1"/>
  <legacyDrawing r:id="rId2"/>
</worksheet>
</file>

<file path=xl/worksheets/sheet3.xml><?xml version="1.0" encoding="utf-8"?>
<worksheet xmlns="http://schemas.openxmlformats.org/spreadsheetml/2006/main" xmlns:r="http://schemas.openxmlformats.org/officeDocument/2006/relationships">
  <sheetPr>
    <tabColor rgb="FFFFFF00"/>
    <pageSetUpPr fitToPage="1"/>
  </sheetPr>
  <dimension ref="A1:T30"/>
  <sheetViews>
    <sheetView topLeftCell="A22" zoomScale="80" zoomScaleNormal="80" workbookViewId="0">
      <selection activeCell="B24" sqref="B24:C24"/>
    </sheetView>
  </sheetViews>
  <sheetFormatPr defaultColWidth="8.19921875" defaultRowHeight="13.2"/>
  <cols>
    <col min="1" max="1" width="10.69921875" style="1" customWidth="1"/>
    <col min="2" max="2" width="11.69921875" style="1" customWidth="1"/>
    <col min="3" max="3" width="23.8984375" style="1" customWidth="1"/>
    <col min="4" max="4" width="37.3984375" style="1" customWidth="1"/>
    <col min="5" max="5" width="31.3984375" style="1" customWidth="1"/>
    <col min="6" max="6" width="9.3984375" style="1" bestFit="1" customWidth="1"/>
    <col min="7" max="7" width="14.3984375" style="2" bestFit="1" customWidth="1"/>
    <col min="8" max="8" width="10.3984375" style="3" bestFit="1" customWidth="1"/>
    <col min="9" max="9" width="22.19921875" style="1" customWidth="1"/>
    <col min="10" max="10" width="9.3984375" style="1" customWidth="1"/>
    <col min="11" max="11" width="11.5" style="1" customWidth="1"/>
    <col min="12" max="12" width="8.19921875" style="1"/>
    <col min="13" max="13" width="22.59765625" style="1" customWidth="1"/>
    <col min="14" max="14" width="9.8984375" style="1" customWidth="1"/>
    <col min="15" max="15" width="11.19921875" style="1" customWidth="1"/>
    <col min="16" max="16" width="8.19921875" style="1"/>
    <col min="17" max="17" width="23.5" style="1" customWidth="1"/>
    <col min="18" max="18" width="9.796875" style="1" customWidth="1"/>
    <col min="19" max="19" width="12.296875" style="1" customWidth="1"/>
    <col min="20" max="16384" width="8.19921875" style="1"/>
  </cols>
  <sheetData>
    <row r="1" spans="1:20" ht="13.8">
      <c r="A1" s="238" t="s">
        <v>25</v>
      </c>
      <c r="B1" s="238"/>
      <c r="C1" s="238"/>
      <c r="D1" s="239"/>
    </row>
    <row r="2" spans="1:20" ht="13.8" thickBot="1"/>
    <row r="3" spans="1:20" ht="13.8" thickTop="1">
      <c r="A3" s="4" t="s">
        <v>0</v>
      </c>
      <c r="B3" s="5">
        <v>1</v>
      </c>
      <c r="C3" s="6" t="s">
        <v>1</v>
      </c>
      <c r="D3" s="242" t="s">
        <v>381</v>
      </c>
      <c r="E3" s="243"/>
      <c r="F3" s="243"/>
      <c r="G3" s="243"/>
      <c r="H3" s="244"/>
    </row>
    <row r="4" spans="1:20">
      <c r="A4" s="245" t="s">
        <v>2</v>
      </c>
      <c r="B4" s="7"/>
      <c r="C4" s="248" t="s">
        <v>3</v>
      </c>
      <c r="D4" s="250" t="s">
        <v>369</v>
      </c>
      <c r="E4" s="251"/>
      <c r="F4" s="251"/>
      <c r="G4" s="251"/>
      <c r="H4" s="252"/>
    </row>
    <row r="5" spans="1:20">
      <c r="A5" s="246"/>
      <c r="B5" s="8"/>
      <c r="C5" s="249"/>
      <c r="D5" s="253"/>
      <c r="E5" s="254"/>
      <c r="F5" s="254"/>
      <c r="G5" s="254"/>
      <c r="H5" s="255"/>
    </row>
    <row r="6" spans="1:20" ht="51.6" customHeight="1" thickBot="1">
      <c r="A6" s="247"/>
      <c r="B6" s="9"/>
      <c r="C6" s="10" t="s">
        <v>4</v>
      </c>
      <c r="D6" s="256" t="s">
        <v>188</v>
      </c>
      <c r="E6" s="257"/>
      <c r="F6" s="257"/>
      <c r="G6" s="257"/>
      <c r="H6" s="258"/>
    </row>
    <row r="7" spans="1:20" ht="17.399999999999999" customHeight="1">
      <c r="A7" s="105"/>
      <c r="B7" s="106"/>
      <c r="C7" s="108"/>
      <c r="D7" s="107"/>
      <c r="E7" s="204" t="s">
        <v>112</v>
      </c>
      <c r="F7" s="205"/>
      <c r="G7" s="205"/>
      <c r="H7" s="205"/>
      <c r="I7" s="206" t="s">
        <v>113</v>
      </c>
      <c r="J7" s="206"/>
      <c r="K7" s="206"/>
      <c r="L7" s="207"/>
      <c r="M7" s="208" t="s">
        <v>114</v>
      </c>
      <c r="N7" s="208"/>
      <c r="O7" s="208"/>
      <c r="P7" s="209"/>
      <c r="Q7" s="210" t="s">
        <v>115</v>
      </c>
      <c r="R7" s="210"/>
      <c r="S7" s="210"/>
      <c r="T7" s="209"/>
    </row>
    <row r="8" spans="1:20">
      <c r="A8" s="11" t="s">
        <v>5</v>
      </c>
      <c r="B8" s="259" t="s">
        <v>6</v>
      </c>
      <c r="C8" s="259"/>
      <c r="D8" s="12" t="s">
        <v>7</v>
      </c>
      <c r="E8" s="93" t="s">
        <v>8</v>
      </c>
      <c r="F8" s="93" t="s">
        <v>9</v>
      </c>
      <c r="G8" s="92" t="s">
        <v>10</v>
      </c>
      <c r="H8" s="92" t="s">
        <v>11</v>
      </c>
      <c r="I8" s="93" t="s">
        <v>8</v>
      </c>
      <c r="J8" s="93" t="s">
        <v>9</v>
      </c>
      <c r="K8" s="92" t="s">
        <v>10</v>
      </c>
      <c r="L8" s="92" t="s">
        <v>11</v>
      </c>
      <c r="M8" s="93" t="s">
        <v>8</v>
      </c>
      <c r="N8" s="93" t="s">
        <v>9</v>
      </c>
      <c r="O8" s="92" t="s">
        <v>10</v>
      </c>
      <c r="P8" s="92" t="s">
        <v>11</v>
      </c>
      <c r="Q8" s="93" t="s">
        <v>8</v>
      </c>
      <c r="R8" s="93" t="s">
        <v>9</v>
      </c>
      <c r="S8" s="92" t="s">
        <v>10</v>
      </c>
      <c r="T8" s="92" t="s">
        <v>11</v>
      </c>
    </row>
    <row r="9" spans="1:20" ht="147.6" customHeight="1">
      <c r="A9" s="13">
        <v>1</v>
      </c>
      <c r="B9" s="236" t="s">
        <v>418</v>
      </c>
      <c r="C9" s="237"/>
      <c r="D9" s="14" t="s">
        <v>394</v>
      </c>
      <c r="E9" s="14"/>
      <c r="F9" s="15" t="s">
        <v>12</v>
      </c>
      <c r="G9" s="16"/>
      <c r="H9" s="17"/>
      <c r="I9" s="94"/>
      <c r="J9" s="96" t="s">
        <v>12</v>
      </c>
      <c r="K9" s="94"/>
      <c r="L9" s="98"/>
      <c r="M9" s="94"/>
      <c r="N9" s="96" t="s">
        <v>12</v>
      </c>
      <c r="O9" s="94"/>
      <c r="P9" s="98"/>
      <c r="Q9" s="94"/>
      <c r="R9" s="96" t="s">
        <v>12</v>
      </c>
      <c r="S9" s="94"/>
      <c r="T9" s="98"/>
    </row>
    <row r="10" spans="1:20" ht="124.2" customHeight="1">
      <c r="A10" s="13">
        <v>2</v>
      </c>
      <c r="B10" s="236" t="s">
        <v>395</v>
      </c>
      <c r="C10" s="237"/>
      <c r="D10" s="14" t="s">
        <v>398</v>
      </c>
      <c r="E10" s="14"/>
      <c r="F10" s="15" t="s">
        <v>12</v>
      </c>
      <c r="G10" s="16"/>
      <c r="H10" s="17"/>
      <c r="I10" s="94"/>
      <c r="J10" s="96" t="s">
        <v>12</v>
      </c>
      <c r="K10" s="94"/>
      <c r="L10" s="98"/>
      <c r="M10" s="94"/>
      <c r="N10" s="96" t="s">
        <v>12</v>
      </c>
      <c r="O10" s="94"/>
      <c r="P10" s="98"/>
      <c r="Q10" s="94"/>
      <c r="R10" s="96" t="s">
        <v>12</v>
      </c>
      <c r="S10" s="94"/>
      <c r="T10" s="98"/>
    </row>
    <row r="11" spans="1:20" ht="63.6" customHeight="1">
      <c r="A11" s="13">
        <v>3</v>
      </c>
      <c r="B11" s="236" t="s">
        <v>399</v>
      </c>
      <c r="C11" s="237"/>
      <c r="D11" s="14" t="s">
        <v>396</v>
      </c>
      <c r="E11" s="14"/>
      <c r="F11" s="15" t="s">
        <v>12</v>
      </c>
      <c r="G11" s="16"/>
      <c r="H11" s="17"/>
      <c r="I11" s="94"/>
      <c r="J11" s="96" t="s">
        <v>12</v>
      </c>
      <c r="K11" s="94"/>
      <c r="L11" s="98"/>
      <c r="M11" s="94"/>
      <c r="N11" s="96" t="s">
        <v>12</v>
      </c>
      <c r="O11" s="94"/>
      <c r="P11" s="98"/>
      <c r="Q11" s="94"/>
      <c r="R11" s="96" t="s">
        <v>12</v>
      </c>
      <c r="S11" s="94"/>
      <c r="T11" s="98"/>
    </row>
    <row r="12" spans="1:20" ht="190.2" customHeight="1">
      <c r="A12" s="13">
        <v>4</v>
      </c>
      <c r="B12" s="236" t="s">
        <v>184</v>
      </c>
      <c r="C12" s="237"/>
      <c r="D12" s="14" t="s">
        <v>148</v>
      </c>
      <c r="E12" s="14"/>
      <c r="F12" s="15" t="s">
        <v>12</v>
      </c>
      <c r="G12" s="16"/>
      <c r="H12" s="17"/>
      <c r="I12" s="94"/>
      <c r="J12" s="96" t="s">
        <v>12</v>
      </c>
      <c r="K12" s="94"/>
      <c r="L12" s="98"/>
      <c r="M12" s="94"/>
      <c r="N12" s="96" t="s">
        <v>12</v>
      </c>
      <c r="O12" s="94"/>
      <c r="P12" s="98"/>
      <c r="Q12" s="94"/>
      <c r="R12" s="96" t="s">
        <v>12</v>
      </c>
      <c r="S12" s="94"/>
      <c r="T12" s="98"/>
    </row>
    <row r="13" spans="1:20" ht="75.599999999999994" customHeight="1">
      <c r="A13" s="13">
        <v>5</v>
      </c>
      <c r="B13" s="240" t="s">
        <v>213</v>
      </c>
      <c r="C13" s="241"/>
      <c r="D13" s="14" t="s">
        <v>189</v>
      </c>
      <c r="E13" s="14"/>
      <c r="F13" s="15" t="s">
        <v>12</v>
      </c>
      <c r="G13" s="16"/>
      <c r="H13" s="17"/>
      <c r="I13" s="94"/>
      <c r="J13" s="96" t="s">
        <v>12</v>
      </c>
      <c r="K13" s="94"/>
      <c r="L13" s="98"/>
      <c r="M13" s="94"/>
      <c r="N13" s="96" t="s">
        <v>12</v>
      </c>
      <c r="O13" s="94"/>
      <c r="P13" s="98"/>
      <c r="Q13" s="94"/>
      <c r="R13" s="96" t="s">
        <v>12</v>
      </c>
      <c r="S13" s="94"/>
      <c r="T13" s="98"/>
    </row>
    <row r="14" spans="1:20" ht="84.6" customHeight="1">
      <c r="A14" s="13">
        <v>6</v>
      </c>
      <c r="B14" s="240" t="s">
        <v>384</v>
      </c>
      <c r="C14" s="241"/>
      <c r="D14" s="14" t="s">
        <v>385</v>
      </c>
      <c r="E14" s="14"/>
      <c r="F14" s="15" t="s">
        <v>12</v>
      </c>
      <c r="G14" s="16"/>
      <c r="H14" s="17"/>
      <c r="I14" s="94"/>
      <c r="J14" s="96" t="s">
        <v>12</v>
      </c>
      <c r="K14" s="94"/>
      <c r="L14" s="98"/>
      <c r="M14" s="94"/>
      <c r="N14" s="96" t="s">
        <v>12</v>
      </c>
      <c r="O14" s="94"/>
      <c r="P14" s="98"/>
      <c r="Q14" s="94"/>
      <c r="R14" s="96" t="s">
        <v>12</v>
      </c>
      <c r="S14" s="94"/>
      <c r="T14" s="98"/>
    </row>
    <row r="15" spans="1:20" ht="78.599999999999994" customHeight="1">
      <c r="A15" s="13">
        <v>7</v>
      </c>
      <c r="B15" s="236" t="s">
        <v>386</v>
      </c>
      <c r="C15" s="237"/>
      <c r="D15" s="14" t="s">
        <v>190</v>
      </c>
      <c r="E15" s="14"/>
      <c r="F15" s="15" t="s">
        <v>12</v>
      </c>
      <c r="G15" s="16"/>
      <c r="H15" s="17"/>
      <c r="I15" s="94"/>
      <c r="J15" s="96" t="s">
        <v>12</v>
      </c>
      <c r="K15" s="94"/>
      <c r="L15" s="98"/>
      <c r="M15" s="94"/>
      <c r="N15" s="96" t="s">
        <v>12</v>
      </c>
      <c r="O15" s="94"/>
      <c r="P15" s="98"/>
      <c r="Q15" s="94"/>
      <c r="R15" s="96" t="s">
        <v>12</v>
      </c>
      <c r="S15" s="94"/>
      <c r="T15" s="98"/>
    </row>
    <row r="16" spans="1:20" ht="40.950000000000003" customHeight="1">
      <c r="A16" s="13">
        <v>8</v>
      </c>
      <c r="B16" s="236" t="s">
        <v>185</v>
      </c>
      <c r="C16" s="237"/>
      <c r="D16" s="14" t="s">
        <v>186</v>
      </c>
      <c r="E16" s="14"/>
      <c r="F16" s="15" t="s">
        <v>12</v>
      </c>
      <c r="G16" s="16"/>
      <c r="H16" s="17"/>
      <c r="I16" s="94"/>
      <c r="J16" s="96" t="s">
        <v>12</v>
      </c>
      <c r="K16" s="94"/>
      <c r="L16" s="98"/>
      <c r="M16" s="94"/>
      <c r="N16" s="96" t="s">
        <v>12</v>
      </c>
      <c r="O16" s="94"/>
      <c r="P16" s="98"/>
      <c r="Q16" s="94"/>
      <c r="R16" s="96" t="s">
        <v>12</v>
      </c>
      <c r="S16" s="94"/>
      <c r="T16" s="98"/>
    </row>
    <row r="17" spans="1:20" ht="40.950000000000003" customHeight="1">
      <c r="A17" s="13">
        <v>9</v>
      </c>
      <c r="B17" s="236" t="s">
        <v>400</v>
      </c>
      <c r="C17" s="237"/>
      <c r="D17" s="14" t="s">
        <v>401</v>
      </c>
      <c r="E17" s="14"/>
      <c r="F17" s="15" t="s">
        <v>12</v>
      </c>
      <c r="G17" s="16"/>
      <c r="H17" s="17"/>
      <c r="I17" s="94"/>
      <c r="J17" s="96" t="s">
        <v>12</v>
      </c>
      <c r="K17" s="94"/>
      <c r="L17" s="98"/>
      <c r="M17" s="94"/>
      <c r="N17" s="96" t="s">
        <v>12</v>
      </c>
      <c r="O17" s="94"/>
      <c r="P17" s="98"/>
      <c r="Q17" s="94"/>
      <c r="R17" s="96" t="s">
        <v>12</v>
      </c>
      <c r="S17" s="94"/>
      <c r="T17" s="98"/>
    </row>
    <row r="18" spans="1:20" ht="121.8" customHeight="1">
      <c r="A18" s="13">
        <v>10</v>
      </c>
      <c r="B18" s="236" t="s">
        <v>382</v>
      </c>
      <c r="C18" s="237"/>
      <c r="D18" s="14" t="s">
        <v>383</v>
      </c>
      <c r="E18" s="14"/>
      <c r="F18" s="15" t="s">
        <v>12</v>
      </c>
      <c r="G18" s="16"/>
      <c r="H18" s="17"/>
      <c r="I18" s="94"/>
      <c r="J18" s="96" t="s">
        <v>12</v>
      </c>
      <c r="K18" s="94"/>
      <c r="L18" s="98"/>
      <c r="M18" s="94"/>
      <c r="N18" s="96" t="s">
        <v>12</v>
      </c>
      <c r="O18" s="94"/>
      <c r="P18" s="98"/>
      <c r="Q18" s="94"/>
      <c r="R18" s="96" t="s">
        <v>12</v>
      </c>
      <c r="S18" s="94"/>
      <c r="T18" s="98"/>
    </row>
    <row r="19" spans="1:20" ht="67.2" customHeight="1">
      <c r="A19" s="13">
        <v>11</v>
      </c>
      <c r="B19" s="236" t="s">
        <v>387</v>
      </c>
      <c r="C19" s="237"/>
      <c r="D19" s="14" t="s">
        <v>397</v>
      </c>
      <c r="E19" s="14"/>
      <c r="F19" s="15" t="s">
        <v>12</v>
      </c>
      <c r="G19" s="16"/>
      <c r="H19" s="17"/>
      <c r="I19" s="94"/>
      <c r="J19" s="96" t="s">
        <v>12</v>
      </c>
      <c r="K19" s="94"/>
      <c r="L19" s="98"/>
      <c r="M19" s="94"/>
      <c r="N19" s="96" t="s">
        <v>12</v>
      </c>
      <c r="O19" s="94"/>
      <c r="P19" s="98"/>
      <c r="Q19" s="94"/>
      <c r="R19" s="96" t="s">
        <v>12</v>
      </c>
      <c r="S19" s="94"/>
      <c r="T19" s="98"/>
    </row>
    <row r="20" spans="1:20" ht="70.2" customHeight="1">
      <c r="A20" s="13">
        <v>12</v>
      </c>
      <c r="B20" s="236" t="s">
        <v>187</v>
      </c>
      <c r="C20" s="237"/>
      <c r="D20" s="14" t="s">
        <v>61</v>
      </c>
      <c r="E20" s="14"/>
      <c r="F20" s="15" t="s">
        <v>12</v>
      </c>
      <c r="G20" s="16"/>
      <c r="H20" s="17"/>
      <c r="I20" s="94"/>
      <c r="J20" s="96" t="s">
        <v>12</v>
      </c>
      <c r="K20" s="94"/>
      <c r="L20" s="98"/>
      <c r="M20" s="94"/>
      <c r="N20" s="96" t="s">
        <v>12</v>
      </c>
      <c r="O20" s="94"/>
      <c r="P20" s="98"/>
      <c r="Q20" s="94"/>
      <c r="R20" s="96" t="s">
        <v>12</v>
      </c>
      <c r="S20" s="94"/>
      <c r="T20" s="98"/>
    </row>
    <row r="21" spans="1:20" ht="110.4" customHeight="1">
      <c r="A21" s="13">
        <v>13</v>
      </c>
      <c r="B21" s="236" t="s">
        <v>389</v>
      </c>
      <c r="C21" s="237"/>
      <c r="D21" s="14" t="s">
        <v>393</v>
      </c>
      <c r="E21" s="14"/>
      <c r="F21" s="15" t="s">
        <v>12</v>
      </c>
      <c r="G21" s="16"/>
      <c r="H21" s="17"/>
      <c r="I21" s="94"/>
      <c r="J21" s="96" t="s">
        <v>12</v>
      </c>
      <c r="K21" s="94"/>
      <c r="L21" s="98"/>
      <c r="M21" s="94"/>
      <c r="N21" s="96" t="s">
        <v>12</v>
      </c>
      <c r="O21" s="94"/>
      <c r="P21" s="98"/>
      <c r="Q21" s="94"/>
      <c r="R21" s="96" t="s">
        <v>12</v>
      </c>
      <c r="S21" s="94"/>
      <c r="T21" s="98"/>
    </row>
    <row r="22" spans="1:20" ht="108" customHeight="1">
      <c r="A22" s="13">
        <v>14</v>
      </c>
      <c r="B22" s="236" t="s">
        <v>390</v>
      </c>
      <c r="C22" s="237"/>
      <c r="D22" s="14" t="s">
        <v>388</v>
      </c>
      <c r="E22" s="14"/>
      <c r="F22" s="15" t="s">
        <v>12</v>
      </c>
      <c r="G22" s="16"/>
      <c r="H22" s="17"/>
      <c r="I22" s="94"/>
      <c r="J22" s="96" t="s">
        <v>12</v>
      </c>
      <c r="K22" s="94"/>
      <c r="L22" s="98"/>
      <c r="M22" s="94"/>
      <c r="N22" s="96" t="s">
        <v>12</v>
      </c>
      <c r="O22" s="94"/>
      <c r="P22" s="98"/>
      <c r="Q22" s="94"/>
      <c r="R22" s="96" t="s">
        <v>12</v>
      </c>
      <c r="S22" s="94"/>
      <c r="T22" s="98"/>
    </row>
    <row r="23" spans="1:20" ht="72.599999999999994" customHeight="1">
      <c r="A23" s="13">
        <v>15</v>
      </c>
      <c r="B23" s="236" t="s">
        <v>391</v>
      </c>
      <c r="C23" s="237"/>
      <c r="D23" s="14" t="s">
        <v>392</v>
      </c>
      <c r="E23" s="14"/>
      <c r="F23" s="15" t="s">
        <v>12</v>
      </c>
      <c r="G23" s="16"/>
      <c r="H23" s="17"/>
      <c r="I23" s="94"/>
      <c r="J23" s="96" t="s">
        <v>12</v>
      </c>
      <c r="K23" s="94"/>
      <c r="L23" s="98"/>
      <c r="M23" s="94"/>
      <c r="N23" s="96" t="s">
        <v>12</v>
      </c>
      <c r="O23" s="94"/>
      <c r="P23" s="98"/>
      <c r="Q23" s="94"/>
      <c r="R23" s="96" t="s">
        <v>12</v>
      </c>
      <c r="S23" s="94"/>
      <c r="T23" s="98"/>
    </row>
    <row r="24" spans="1:20" ht="242.4" customHeight="1">
      <c r="A24" s="13">
        <v>16</v>
      </c>
      <c r="B24" s="236" t="s">
        <v>431</v>
      </c>
      <c r="C24" s="237"/>
      <c r="D24" s="181" t="s">
        <v>423</v>
      </c>
      <c r="E24" s="14"/>
      <c r="F24" s="15" t="s">
        <v>12</v>
      </c>
      <c r="G24" s="16"/>
      <c r="H24" s="17"/>
      <c r="I24" s="94"/>
      <c r="J24" s="96" t="s">
        <v>12</v>
      </c>
      <c r="K24" s="94"/>
      <c r="L24" s="98"/>
      <c r="M24" s="94"/>
      <c r="N24" s="96" t="s">
        <v>12</v>
      </c>
      <c r="O24" s="94"/>
      <c r="P24" s="98"/>
      <c r="Q24" s="94"/>
      <c r="R24" s="96" t="s">
        <v>12</v>
      </c>
      <c r="S24" s="94"/>
      <c r="T24" s="98"/>
    </row>
    <row r="25" spans="1:20" ht="73.8" customHeight="1">
      <c r="A25" s="13">
        <v>17</v>
      </c>
      <c r="B25" s="234" t="s">
        <v>371</v>
      </c>
      <c r="C25" s="235"/>
      <c r="D25" s="58" t="s">
        <v>370</v>
      </c>
      <c r="E25" s="14" t="s">
        <v>48</v>
      </c>
      <c r="F25" s="15" t="s">
        <v>12</v>
      </c>
      <c r="G25" s="16"/>
      <c r="H25" s="17"/>
      <c r="I25" s="94"/>
      <c r="J25" s="96" t="s">
        <v>12</v>
      </c>
      <c r="K25" s="94"/>
      <c r="L25" s="98"/>
      <c r="M25" s="94"/>
      <c r="N25" s="96" t="s">
        <v>12</v>
      </c>
      <c r="O25" s="94"/>
      <c r="P25" s="98"/>
      <c r="Q25" s="94"/>
      <c r="R25" s="96" t="s">
        <v>12</v>
      </c>
      <c r="S25" s="94"/>
      <c r="T25" s="98"/>
    </row>
    <row r="26" spans="1:20" ht="103.8" customHeight="1">
      <c r="A26" s="13">
        <v>18</v>
      </c>
      <c r="B26" s="234" t="s">
        <v>372</v>
      </c>
      <c r="C26" s="235"/>
      <c r="D26" s="58" t="s">
        <v>373</v>
      </c>
      <c r="E26" s="14" t="s">
        <v>48</v>
      </c>
      <c r="F26" s="15" t="s">
        <v>12</v>
      </c>
      <c r="G26" s="16"/>
      <c r="H26" s="17"/>
      <c r="I26" s="94"/>
      <c r="J26" s="96" t="s">
        <v>12</v>
      </c>
      <c r="K26" s="94"/>
      <c r="L26" s="98"/>
      <c r="M26" s="94"/>
      <c r="N26" s="96" t="s">
        <v>12</v>
      </c>
      <c r="O26" s="94"/>
      <c r="P26" s="98"/>
      <c r="Q26" s="94"/>
      <c r="R26" s="96" t="s">
        <v>12</v>
      </c>
      <c r="S26" s="94"/>
      <c r="T26" s="98"/>
    </row>
    <row r="27" spans="1:20" s="188" customFormat="1" ht="64.8" customHeight="1">
      <c r="A27" s="182">
        <v>19</v>
      </c>
      <c r="B27" s="233" t="s">
        <v>424</v>
      </c>
      <c r="C27" s="233"/>
      <c r="D27" s="183" t="s">
        <v>328</v>
      </c>
      <c r="E27" s="184"/>
      <c r="F27" s="185" t="s">
        <v>12</v>
      </c>
      <c r="G27" s="186"/>
      <c r="H27" s="187"/>
      <c r="I27" s="94"/>
      <c r="J27" s="96" t="s">
        <v>12</v>
      </c>
      <c r="K27" s="94"/>
      <c r="L27" s="98"/>
      <c r="M27" s="94"/>
      <c r="N27" s="96" t="s">
        <v>12</v>
      </c>
      <c r="O27" s="94"/>
      <c r="P27" s="98"/>
      <c r="Q27" s="94"/>
      <c r="R27" s="96" t="s">
        <v>12</v>
      </c>
      <c r="S27" s="94"/>
      <c r="T27" s="98"/>
    </row>
    <row r="28" spans="1:20" s="188" customFormat="1" ht="55.8" customHeight="1">
      <c r="A28" s="182">
        <v>20</v>
      </c>
      <c r="B28" s="233" t="s">
        <v>425</v>
      </c>
      <c r="C28" s="233"/>
      <c r="D28" s="183" t="s">
        <v>426</v>
      </c>
      <c r="E28" s="184"/>
      <c r="F28" s="185" t="s">
        <v>12</v>
      </c>
      <c r="G28" s="186"/>
      <c r="H28" s="187"/>
      <c r="I28" s="94"/>
      <c r="J28" s="96" t="s">
        <v>12</v>
      </c>
      <c r="K28" s="94"/>
      <c r="L28" s="98"/>
      <c r="M28" s="94"/>
      <c r="N28" s="96" t="s">
        <v>12</v>
      </c>
      <c r="O28" s="94"/>
      <c r="P28" s="98"/>
      <c r="Q28" s="94"/>
      <c r="R28" s="96" t="s">
        <v>12</v>
      </c>
      <c r="S28" s="94"/>
      <c r="T28" s="98"/>
    </row>
    <row r="29" spans="1:20" s="188" customFormat="1" ht="55.8" customHeight="1">
      <c r="A29" s="182">
        <v>21</v>
      </c>
      <c r="B29" s="233" t="s">
        <v>427</v>
      </c>
      <c r="C29" s="233"/>
      <c r="D29" s="183" t="s">
        <v>428</v>
      </c>
      <c r="E29" s="184"/>
      <c r="F29" s="185" t="s">
        <v>12</v>
      </c>
      <c r="G29" s="186"/>
      <c r="H29" s="187"/>
      <c r="I29" s="94"/>
      <c r="J29" s="96" t="s">
        <v>12</v>
      </c>
      <c r="K29" s="94"/>
      <c r="L29" s="98"/>
      <c r="M29" s="94"/>
      <c r="N29" s="96" t="s">
        <v>12</v>
      </c>
      <c r="O29" s="94"/>
      <c r="P29" s="98"/>
      <c r="Q29" s="94"/>
      <c r="R29" s="96" t="s">
        <v>12</v>
      </c>
      <c r="S29" s="94"/>
      <c r="T29" s="98"/>
    </row>
    <row r="30" spans="1:20" s="188" customFormat="1" ht="55.8" customHeight="1">
      <c r="A30" s="182">
        <v>22</v>
      </c>
      <c r="B30" s="233" t="s">
        <v>429</v>
      </c>
      <c r="C30" s="233"/>
      <c r="D30" s="183" t="s">
        <v>430</v>
      </c>
      <c r="E30" s="184"/>
      <c r="F30" s="185" t="s">
        <v>12</v>
      </c>
      <c r="G30" s="186"/>
      <c r="H30" s="187"/>
      <c r="I30" s="94"/>
      <c r="J30" s="96" t="s">
        <v>12</v>
      </c>
      <c r="K30" s="94"/>
      <c r="L30" s="98"/>
      <c r="M30" s="94"/>
      <c r="N30" s="96" t="s">
        <v>12</v>
      </c>
      <c r="O30" s="94"/>
      <c r="P30" s="98"/>
      <c r="Q30" s="94"/>
      <c r="R30" s="96" t="s">
        <v>12</v>
      </c>
      <c r="S30" s="94"/>
      <c r="T30" s="98"/>
    </row>
  </sheetData>
  <mergeCells count="33">
    <mergeCell ref="A1:D1"/>
    <mergeCell ref="B14:C14"/>
    <mergeCell ref="B13:C13"/>
    <mergeCell ref="B9:C9"/>
    <mergeCell ref="B10:C10"/>
    <mergeCell ref="D3:H3"/>
    <mergeCell ref="A4:A6"/>
    <mergeCell ref="C4:C5"/>
    <mergeCell ref="D4:H5"/>
    <mergeCell ref="D6:H6"/>
    <mergeCell ref="B8:C8"/>
    <mergeCell ref="B11:C11"/>
    <mergeCell ref="B12:C12"/>
    <mergeCell ref="B25:C25"/>
    <mergeCell ref="B20:C20"/>
    <mergeCell ref="I7:L7"/>
    <mergeCell ref="M7:P7"/>
    <mergeCell ref="Q7:T7"/>
    <mergeCell ref="E7:H7"/>
    <mergeCell ref="B15:C15"/>
    <mergeCell ref="B16:C16"/>
    <mergeCell ref="B21:C21"/>
    <mergeCell ref="B17:C17"/>
    <mergeCell ref="B22:C22"/>
    <mergeCell ref="B23:C23"/>
    <mergeCell ref="B18:C18"/>
    <mergeCell ref="B19:C19"/>
    <mergeCell ref="B24:C24"/>
    <mergeCell ref="B27:C27"/>
    <mergeCell ref="B28:C28"/>
    <mergeCell ref="B29:C29"/>
    <mergeCell ref="B30:C30"/>
    <mergeCell ref="B26:C26"/>
  </mergeCells>
  <conditionalFormatting sqref="F11:F26 J11:J26 N11:P26 R11:R26">
    <cfRule type="expression" dxfId="248" priority="44">
      <formula>IF(F11="Pass",1,0)</formula>
    </cfRule>
    <cfRule type="expression" dxfId="247" priority="45">
      <formula>IF(F11="Fail",1,0)</formula>
    </cfRule>
  </conditionalFormatting>
  <conditionalFormatting sqref="H11:H26 L11:L26 P11:P26 T11:T26">
    <cfRule type="expression" dxfId="246" priority="43">
      <formula>IF(H11&lt;&gt;"",1,0)</formula>
    </cfRule>
  </conditionalFormatting>
  <conditionalFormatting sqref="B3">
    <cfRule type="expression" dxfId="245" priority="37">
      <formula>IF(COUNTIF(F11:F16,"Fail")&gt;0,1,0)</formula>
    </cfRule>
    <cfRule type="expression" dxfId="244" priority="38">
      <formula>IF(COUNTIF(F11:F16,"Not Started")&gt;0,1,0)</formula>
    </cfRule>
    <cfRule type="expression" dxfId="243" priority="39">
      <formula>IF(COUNTIF(F11:F16,"Pass")&gt;0,1,0)</formula>
    </cfRule>
  </conditionalFormatting>
  <conditionalFormatting sqref="F9:F10 J9:J10 N9:P10 R9:R10">
    <cfRule type="expression" dxfId="242" priority="5">
      <formula>IF(F9="Pass",1,0)</formula>
    </cfRule>
    <cfRule type="expression" dxfId="241" priority="6">
      <formula>IF(F9="Fail",1,0)</formula>
    </cfRule>
  </conditionalFormatting>
  <conditionalFormatting sqref="H9:H10 L9:L10 P9:P10 T9:T10">
    <cfRule type="expression" dxfId="240" priority="4">
      <formula>IF(H9&lt;&gt;"",1,0)</formula>
    </cfRule>
  </conditionalFormatting>
  <conditionalFormatting sqref="F27:F30 J27:J30 N27:P30 R27:R30">
    <cfRule type="expression" dxfId="239" priority="2">
      <formula>IF(F27="Pass",1,0)</formula>
    </cfRule>
    <cfRule type="expression" dxfId="238" priority="3">
      <formula>IF(F27="Fail",1,0)</formula>
    </cfRule>
  </conditionalFormatting>
  <conditionalFormatting sqref="H27:H30 L27:L30 P27:P30 T27:T30">
    <cfRule type="expression" dxfId="237" priority="1">
      <formula>IF(H27&lt;&gt;"",1,0)</formula>
    </cfRule>
  </conditionalFormatting>
  <dataValidations count="3">
    <dataValidation type="list" allowBlank="1" showInputMessage="1" showErrorMessage="1" sqref="F9:F30">
      <formula1>Status</formula1>
    </dataValidation>
    <dataValidation type="list" allowBlank="1" showInputMessage="1" showErrorMessage="1" sqref="N9:N26 R9:R26 J9:J26">
      <formula1>fv</formula1>
    </dataValidation>
    <dataValidation type="list" allowBlank="1" showInputMessage="1" showErrorMessage="1" sqref="R27:R30 J27:J30 N27:N30">
      <formula1>abc</formula1>
    </dataValidation>
  </dataValidations>
  <printOptions horizontalCentered="1" headings="1" gridLines="1"/>
  <pageMargins left="0.75" right="0.75" top="0.75" bottom="0.75" header="0.3" footer="0.3"/>
  <pageSetup scale="35"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dimension ref="A1:AE64"/>
  <sheetViews>
    <sheetView zoomScale="80" zoomScaleNormal="80" workbookViewId="0">
      <selection activeCell="D70" sqref="D70"/>
    </sheetView>
  </sheetViews>
  <sheetFormatPr defaultColWidth="8.69921875" defaultRowHeight="14.4"/>
  <cols>
    <col min="1" max="1" width="9.69921875" style="56" customWidth="1"/>
    <col min="2" max="2" width="11.8984375" style="56" customWidth="1"/>
    <col min="3" max="3" width="20.8984375" style="56" customWidth="1"/>
    <col min="4" max="4" width="35.69921875" style="56" bestFit="1" customWidth="1"/>
    <col min="5" max="5" width="25.69921875" style="56" customWidth="1"/>
    <col min="6" max="6" width="9.3984375" style="56" bestFit="1" customWidth="1"/>
    <col min="7" max="7" width="13.8984375" style="56" bestFit="1" customWidth="1"/>
    <col min="8" max="8" width="11.8984375" style="56" customWidth="1"/>
    <col min="9" max="9" width="22.19921875" style="1" customWidth="1"/>
    <col min="10" max="10" width="9.3984375" style="1" customWidth="1"/>
    <col min="11" max="11" width="11.5" style="1" customWidth="1"/>
    <col min="12" max="12" width="8.19921875" style="1"/>
    <col min="13" max="13" width="22.59765625" style="1" customWidth="1"/>
    <col min="14" max="14" width="9.8984375" style="1" customWidth="1"/>
    <col min="15" max="15" width="11.19921875" style="1" customWidth="1"/>
    <col min="16" max="16" width="8.19921875" style="1"/>
    <col min="17" max="17" width="23.5" style="1" customWidth="1"/>
    <col min="18" max="18" width="9.796875" style="1" customWidth="1"/>
    <col min="19" max="19" width="12.296875" style="1" customWidth="1"/>
    <col min="20" max="31" width="8.69921875" style="1"/>
    <col min="32" max="16384" width="8.69921875" style="56"/>
  </cols>
  <sheetData>
    <row r="1" spans="1:31" s="18" customFormat="1" ht="13.8">
      <c r="A1" s="265" t="s">
        <v>219</v>
      </c>
      <c r="B1" s="265"/>
      <c r="C1" s="265"/>
      <c r="D1" s="266"/>
      <c r="G1" s="52"/>
      <c r="H1" s="35"/>
      <c r="I1" s="1"/>
      <c r="J1" s="1"/>
      <c r="K1" s="1"/>
      <c r="L1" s="1"/>
      <c r="M1" s="1"/>
      <c r="N1" s="1"/>
      <c r="O1" s="1"/>
      <c r="P1" s="1"/>
      <c r="Q1" s="1"/>
      <c r="R1" s="1"/>
      <c r="S1" s="1"/>
      <c r="T1" s="1"/>
      <c r="U1" s="1"/>
      <c r="V1" s="1"/>
      <c r="W1" s="1"/>
      <c r="X1" s="1"/>
      <c r="Y1" s="1"/>
      <c r="Z1" s="1"/>
      <c r="AA1" s="1"/>
      <c r="AB1" s="1"/>
      <c r="AC1" s="1"/>
      <c r="AD1" s="1"/>
      <c r="AE1" s="1"/>
    </row>
    <row r="2" spans="1:31" s="18" customFormat="1" ht="13.8" thickBot="1">
      <c r="A2" s="145"/>
      <c r="B2" s="145"/>
      <c r="C2" s="145"/>
      <c r="G2" s="52"/>
      <c r="H2" s="35"/>
      <c r="I2" s="1"/>
      <c r="J2" s="1"/>
      <c r="K2" s="1"/>
      <c r="L2" s="1"/>
      <c r="M2" s="1"/>
      <c r="N2" s="1"/>
      <c r="O2" s="1"/>
      <c r="P2" s="1"/>
      <c r="Q2" s="1"/>
      <c r="R2" s="1"/>
      <c r="S2" s="1"/>
      <c r="T2" s="1"/>
      <c r="U2" s="1"/>
      <c r="V2" s="1"/>
      <c r="W2" s="1"/>
      <c r="X2" s="1"/>
      <c r="Y2" s="1"/>
      <c r="Z2" s="1"/>
      <c r="AA2" s="1"/>
      <c r="AB2" s="1"/>
      <c r="AC2" s="1"/>
      <c r="AD2" s="1"/>
      <c r="AE2" s="1"/>
    </row>
    <row r="3" spans="1:31" s="18" customFormat="1" ht="13.2">
      <c r="A3" s="154" t="s">
        <v>0</v>
      </c>
      <c r="B3" s="155">
        <v>2</v>
      </c>
      <c r="C3" s="156" t="s">
        <v>1</v>
      </c>
      <c r="D3" s="262" t="s">
        <v>27</v>
      </c>
      <c r="E3" s="263"/>
      <c r="F3" s="263"/>
      <c r="G3" s="263"/>
      <c r="H3" s="264"/>
      <c r="I3" s="1"/>
      <c r="J3" s="1"/>
      <c r="K3" s="1"/>
      <c r="L3" s="1"/>
      <c r="M3" s="1"/>
      <c r="N3" s="1"/>
      <c r="O3" s="1"/>
      <c r="P3" s="1"/>
      <c r="Q3" s="1"/>
      <c r="R3" s="1"/>
      <c r="S3" s="1"/>
      <c r="T3" s="1"/>
      <c r="U3" s="1"/>
      <c r="V3" s="1"/>
      <c r="W3" s="1"/>
      <c r="X3" s="1"/>
      <c r="Y3" s="1"/>
      <c r="Z3" s="1"/>
      <c r="AA3" s="1"/>
      <c r="AB3" s="1"/>
      <c r="AC3" s="1"/>
      <c r="AD3" s="1"/>
      <c r="AE3" s="1"/>
    </row>
    <row r="4" spans="1:31" s="18" customFormat="1" ht="13.2" customHeight="1">
      <c r="A4" s="245" t="s">
        <v>2</v>
      </c>
      <c r="B4" s="7"/>
      <c r="C4" s="248" t="s">
        <v>3</v>
      </c>
      <c r="D4" s="250" t="s">
        <v>369</v>
      </c>
      <c r="E4" s="251"/>
      <c r="F4" s="251"/>
      <c r="G4" s="251"/>
      <c r="H4" s="252"/>
      <c r="I4" s="1"/>
      <c r="J4" s="1"/>
      <c r="K4" s="1"/>
      <c r="L4" s="1"/>
      <c r="M4" s="1"/>
      <c r="N4" s="1"/>
      <c r="O4" s="1"/>
      <c r="P4" s="1"/>
      <c r="Q4" s="1"/>
      <c r="R4" s="1"/>
      <c r="S4" s="1"/>
      <c r="T4" s="1"/>
      <c r="U4" s="1"/>
      <c r="V4" s="1"/>
      <c r="W4" s="1"/>
      <c r="X4" s="1"/>
      <c r="Y4" s="1"/>
      <c r="Z4" s="1"/>
      <c r="AA4" s="1"/>
      <c r="AB4" s="1"/>
      <c r="AC4" s="1"/>
      <c r="AD4" s="1"/>
      <c r="AE4" s="1"/>
    </row>
    <row r="5" spans="1:31" s="18" customFormat="1" ht="13.2">
      <c r="A5" s="246"/>
      <c r="B5" s="8"/>
      <c r="C5" s="249"/>
      <c r="D5" s="253"/>
      <c r="E5" s="254"/>
      <c r="F5" s="254"/>
      <c r="G5" s="254"/>
      <c r="H5" s="255"/>
      <c r="I5" s="1"/>
      <c r="J5" s="1"/>
      <c r="K5" s="1"/>
      <c r="L5" s="1"/>
      <c r="M5" s="1"/>
      <c r="N5" s="1"/>
      <c r="O5" s="1"/>
      <c r="P5" s="1"/>
      <c r="Q5" s="1"/>
      <c r="R5" s="1"/>
      <c r="S5" s="1"/>
      <c r="T5" s="1"/>
      <c r="U5" s="1"/>
      <c r="V5" s="1"/>
      <c r="W5" s="1"/>
      <c r="X5" s="1"/>
      <c r="Y5" s="1"/>
      <c r="Z5" s="1"/>
      <c r="AA5" s="1"/>
      <c r="AB5" s="1"/>
      <c r="AC5" s="1"/>
      <c r="AD5" s="1"/>
      <c r="AE5" s="1"/>
    </row>
    <row r="6" spans="1:31" s="18" customFormat="1" ht="60" customHeight="1" thickBot="1">
      <c r="A6" s="247"/>
      <c r="B6" s="9"/>
      <c r="C6" s="53" t="s">
        <v>4</v>
      </c>
      <c r="D6" s="256" t="s">
        <v>188</v>
      </c>
      <c r="E6" s="257"/>
      <c r="F6" s="257"/>
      <c r="G6" s="257"/>
      <c r="H6" s="258"/>
      <c r="I6" s="1"/>
      <c r="J6" s="1"/>
      <c r="K6" s="1"/>
      <c r="L6" s="1"/>
      <c r="M6" s="1"/>
      <c r="N6" s="1"/>
      <c r="O6" s="1"/>
      <c r="P6" s="1"/>
      <c r="Q6" s="1"/>
      <c r="R6" s="1"/>
      <c r="S6" s="1"/>
      <c r="T6" s="1"/>
      <c r="U6" s="1"/>
      <c r="V6" s="1"/>
      <c r="W6" s="1"/>
      <c r="X6" s="1"/>
      <c r="Y6" s="1"/>
      <c r="Z6" s="1"/>
      <c r="AA6" s="1"/>
      <c r="AB6" s="1"/>
      <c r="AC6" s="1"/>
      <c r="AD6" s="1"/>
      <c r="AE6" s="1"/>
    </row>
    <row r="7" spans="1:31" s="18" customFormat="1">
      <c r="E7" s="204" t="s">
        <v>112</v>
      </c>
      <c r="F7" s="205"/>
      <c r="G7" s="205"/>
      <c r="H7" s="205"/>
      <c r="I7" s="206" t="s">
        <v>113</v>
      </c>
      <c r="J7" s="206"/>
      <c r="K7" s="206"/>
      <c r="L7" s="207"/>
      <c r="M7" s="208" t="s">
        <v>114</v>
      </c>
      <c r="N7" s="208"/>
      <c r="O7" s="208"/>
      <c r="P7" s="209"/>
      <c r="Q7" s="210" t="s">
        <v>115</v>
      </c>
      <c r="R7" s="210"/>
      <c r="S7" s="210"/>
      <c r="T7" s="209"/>
      <c r="U7" s="1"/>
      <c r="V7" s="1"/>
      <c r="W7" s="1"/>
      <c r="X7" s="1"/>
      <c r="Y7" s="1"/>
      <c r="Z7" s="1"/>
      <c r="AA7" s="1"/>
      <c r="AB7" s="1"/>
      <c r="AC7" s="1"/>
      <c r="AD7" s="1"/>
      <c r="AE7" s="1"/>
    </row>
    <row r="8" spans="1:31" s="18" customFormat="1" ht="13.2">
      <c r="A8" s="54" t="s">
        <v>5</v>
      </c>
      <c r="B8" s="260" t="s">
        <v>6</v>
      </c>
      <c r="C8" s="260"/>
      <c r="D8" s="55" t="s">
        <v>7</v>
      </c>
      <c r="E8" s="93" t="s">
        <v>8</v>
      </c>
      <c r="F8" s="93" t="s">
        <v>9</v>
      </c>
      <c r="G8" s="92" t="s">
        <v>10</v>
      </c>
      <c r="H8" s="92" t="s">
        <v>11</v>
      </c>
      <c r="I8" s="93" t="s">
        <v>8</v>
      </c>
      <c r="J8" s="93" t="s">
        <v>9</v>
      </c>
      <c r="K8" s="92" t="s">
        <v>10</v>
      </c>
      <c r="L8" s="92" t="s">
        <v>11</v>
      </c>
      <c r="M8" s="93" t="s">
        <v>8</v>
      </c>
      <c r="N8" s="93" t="s">
        <v>9</v>
      </c>
      <c r="O8" s="92" t="s">
        <v>10</v>
      </c>
      <c r="P8" s="92" t="s">
        <v>11</v>
      </c>
      <c r="Q8" s="93" t="s">
        <v>8</v>
      </c>
      <c r="R8" s="93" t="s">
        <v>9</v>
      </c>
      <c r="S8" s="92" t="s">
        <v>10</v>
      </c>
      <c r="T8" s="92" t="s">
        <v>11</v>
      </c>
      <c r="U8" s="1"/>
      <c r="V8" s="1"/>
      <c r="W8" s="1"/>
      <c r="X8" s="1"/>
      <c r="Y8" s="1"/>
      <c r="Z8" s="1"/>
      <c r="AA8" s="1"/>
      <c r="AB8" s="1"/>
      <c r="AC8" s="1"/>
      <c r="AD8" s="1"/>
      <c r="AE8" s="1"/>
    </row>
    <row r="9" spans="1:31" s="18" customFormat="1" ht="69.599999999999994" customHeight="1">
      <c r="A9" s="13">
        <v>1</v>
      </c>
      <c r="B9" s="236" t="s">
        <v>305</v>
      </c>
      <c r="C9" s="261"/>
      <c r="D9" s="14" t="s">
        <v>65</v>
      </c>
      <c r="E9" s="14"/>
      <c r="F9" s="15" t="s">
        <v>12</v>
      </c>
      <c r="G9" s="16"/>
      <c r="H9" s="17"/>
      <c r="I9" s="94"/>
      <c r="J9" s="96" t="s">
        <v>12</v>
      </c>
      <c r="K9" s="94"/>
      <c r="L9" s="98"/>
      <c r="M9" s="94"/>
      <c r="N9" s="96" t="s">
        <v>12</v>
      </c>
      <c r="O9" s="94"/>
      <c r="P9" s="98"/>
      <c r="Q9" s="94"/>
      <c r="R9" s="96" t="s">
        <v>12</v>
      </c>
      <c r="S9" s="94"/>
      <c r="T9" s="98"/>
      <c r="U9" s="1"/>
      <c r="V9" s="1"/>
      <c r="W9" s="1"/>
      <c r="X9" s="1"/>
      <c r="Y9" s="1"/>
      <c r="Z9" s="1"/>
      <c r="AA9" s="1"/>
      <c r="AB9" s="1"/>
      <c r="AC9" s="1"/>
      <c r="AD9" s="1"/>
      <c r="AE9" s="1"/>
    </row>
    <row r="10" spans="1:31" s="18" customFormat="1" ht="70.8" customHeight="1">
      <c r="A10" s="13">
        <v>2</v>
      </c>
      <c r="B10" s="236" t="s">
        <v>306</v>
      </c>
      <c r="C10" s="261"/>
      <c r="D10" s="14" t="s">
        <v>65</v>
      </c>
      <c r="E10" s="14"/>
      <c r="F10" s="15" t="s">
        <v>12</v>
      </c>
      <c r="G10" s="16"/>
      <c r="H10" s="17"/>
      <c r="I10" s="94"/>
      <c r="J10" s="96" t="s">
        <v>12</v>
      </c>
      <c r="K10" s="94"/>
      <c r="L10" s="98"/>
      <c r="M10" s="94"/>
      <c r="N10" s="96" t="s">
        <v>12</v>
      </c>
      <c r="O10" s="94"/>
      <c r="P10" s="98"/>
      <c r="Q10" s="94"/>
      <c r="R10" s="96" t="s">
        <v>12</v>
      </c>
      <c r="S10" s="94"/>
      <c r="T10" s="98"/>
      <c r="U10" s="1"/>
      <c r="V10" s="1"/>
      <c r="W10" s="1"/>
      <c r="X10" s="1"/>
      <c r="Y10" s="1"/>
      <c r="Z10" s="1"/>
      <c r="AA10" s="1"/>
      <c r="AB10" s="1"/>
      <c r="AC10" s="1"/>
      <c r="AD10" s="1"/>
      <c r="AE10" s="1"/>
    </row>
    <row r="11" spans="1:31" s="18" customFormat="1" ht="54.75" customHeight="1">
      <c r="A11" s="13">
        <v>3</v>
      </c>
      <c r="B11" s="236" t="s">
        <v>63</v>
      </c>
      <c r="C11" s="261"/>
      <c r="D11" s="14" t="s">
        <v>66</v>
      </c>
      <c r="E11" s="14"/>
      <c r="F11" s="15" t="s">
        <v>12</v>
      </c>
      <c r="G11" s="16"/>
      <c r="H11" s="17"/>
      <c r="I11" s="94"/>
      <c r="J11" s="96" t="s">
        <v>12</v>
      </c>
      <c r="K11" s="94"/>
      <c r="L11" s="98"/>
      <c r="M11" s="94"/>
      <c r="N11" s="96" t="s">
        <v>12</v>
      </c>
      <c r="O11" s="94"/>
      <c r="P11" s="98"/>
      <c r="Q11" s="94"/>
      <c r="R11" s="96" t="s">
        <v>12</v>
      </c>
      <c r="S11" s="94"/>
      <c r="T11" s="98"/>
      <c r="U11" s="1"/>
      <c r="V11" s="1"/>
      <c r="W11" s="1"/>
      <c r="X11" s="1"/>
      <c r="Y11" s="1"/>
      <c r="Z11" s="1"/>
      <c r="AA11" s="1"/>
      <c r="AB11" s="1"/>
      <c r="AC11" s="1"/>
      <c r="AD11" s="1"/>
      <c r="AE11" s="1"/>
    </row>
    <row r="12" spans="1:31" s="18" customFormat="1" ht="58.5" customHeight="1">
      <c r="A12" s="13">
        <f>A11+1</f>
        <v>4</v>
      </c>
      <c r="B12" s="236" t="s">
        <v>64</v>
      </c>
      <c r="C12" s="261"/>
      <c r="D12" s="14" t="s">
        <v>66</v>
      </c>
      <c r="E12" s="14"/>
      <c r="F12" s="15" t="s">
        <v>12</v>
      </c>
      <c r="G12" s="16"/>
      <c r="H12" s="17"/>
      <c r="I12" s="94"/>
      <c r="J12" s="96" t="s">
        <v>12</v>
      </c>
      <c r="K12" s="94"/>
      <c r="L12" s="98"/>
      <c r="M12" s="94"/>
      <c r="N12" s="96" t="s">
        <v>12</v>
      </c>
      <c r="O12" s="94"/>
      <c r="P12" s="98"/>
      <c r="Q12" s="94"/>
      <c r="R12" s="96" t="s">
        <v>12</v>
      </c>
      <c r="S12" s="94"/>
      <c r="T12" s="98"/>
      <c r="U12" s="1"/>
      <c r="V12" s="1"/>
      <c r="W12" s="1"/>
      <c r="X12" s="1"/>
      <c r="Y12" s="1"/>
      <c r="Z12" s="1"/>
      <c r="AA12" s="1"/>
      <c r="AB12" s="1"/>
      <c r="AC12" s="1"/>
      <c r="AD12" s="1"/>
      <c r="AE12" s="1"/>
    </row>
    <row r="13" spans="1:31" s="18" customFormat="1" ht="15" thickBot="1">
      <c r="A13" s="157"/>
      <c r="B13" s="158"/>
      <c r="C13" s="159"/>
      <c r="D13" s="158"/>
      <c r="E13" s="158"/>
      <c r="F13" s="160"/>
      <c r="G13" s="161"/>
      <c r="H13" s="162"/>
      <c r="I13" s="148"/>
      <c r="J13" s="149"/>
      <c r="K13" s="148"/>
      <c r="L13" s="150"/>
      <c r="M13" s="148"/>
      <c r="N13" s="149"/>
      <c r="O13" s="148"/>
      <c r="P13" s="150"/>
      <c r="Q13" s="148"/>
      <c r="R13" s="149"/>
      <c r="S13" s="148"/>
      <c r="T13" s="150"/>
      <c r="U13" s="1"/>
      <c r="V13" s="1"/>
      <c r="W13" s="1"/>
      <c r="X13" s="1"/>
      <c r="Y13" s="1"/>
      <c r="Z13" s="1"/>
      <c r="AA13" s="1"/>
      <c r="AB13" s="1"/>
      <c r="AC13" s="1"/>
      <c r="AD13" s="1"/>
      <c r="AE13" s="1"/>
    </row>
    <row r="14" spans="1:31" s="18" customFormat="1" ht="13.2">
      <c r="A14" s="154" t="s">
        <v>0</v>
      </c>
      <c r="B14" s="155">
        <v>2.1</v>
      </c>
      <c r="C14" s="156" t="s">
        <v>1</v>
      </c>
      <c r="D14" s="262" t="s">
        <v>28</v>
      </c>
      <c r="E14" s="263"/>
      <c r="F14" s="263"/>
      <c r="G14" s="263"/>
      <c r="H14" s="264"/>
      <c r="I14" s="1"/>
      <c r="J14" s="1"/>
      <c r="K14" s="1"/>
      <c r="L14" s="1"/>
      <c r="M14" s="1"/>
      <c r="N14" s="1"/>
      <c r="O14" s="1"/>
      <c r="P14" s="1"/>
      <c r="Q14" s="1"/>
      <c r="R14" s="1"/>
      <c r="S14" s="1"/>
      <c r="T14" s="1"/>
      <c r="U14" s="1"/>
      <c r="V14" s="1"/>
      <c r="W14" s="1"/>
      <c r="X14" s="1"/>
      <c r="Y14" s="1"/>
      <c r="Z14" s="1"/>
      <c r="AA14" s="1"/>
      <c r="AB14" s="1"/>
      <c r="AC14" s="1"/>
      <c r="AD14" s="1"/>
      <c r="AE14" s="1"/>
    </row>
    <row r="15" spans="1:31" s="18" customFormat="1" ht="13.2">
      <c r="A15" s="245" t="s">
        <v>2</v>
      </c>
      <c r="B15" s="7"/>
      <c r="C15" s="248" t="s">
        <v>3</v>
      </c>
      <c r="D15" s="250"/>
      <c r="E15" s="251"/>
      <c r="F15" s="251"/>
      <c r="G15" s="251"/>
      <c r="H15" s="252"/>
      <c r="I15" s="1"/>
      <c r="J15" s="1"/>
      <c r="K15" s="1"/>
      <c r="L15" s="1"/>
      <c r="M15" s="1"/>
      <c r="N15" s="1"/>
      <c r="O15" s="1"/>
      <c r="P15" s="1"/>
      <c r="Q15" s="1"/>
      <c r="R15" s="1"/>
      <c r="S15" s="1"/>
      <c r="T15" s="1"/>
      <c r="U15" s="1"/>
      <c r="V15" s="1"/>
      <c r="W15" s="1"/>
      <c r="X15" s="1"/>
      <c r="Y15" s="1"/>
      <c r="Z15" s="1"/>
      <c r="AA15" s="1"/>
      <c r="AB15" s="1"/>
      <c r="AC15" s="1"/>
      <c r="AD15" s="1"/>
      <c r="AE15" s="1"/>
    </row>
    <row r="16" spans="1:31" s="18" customFormat="1" ht="13.2">
      <c r="A16" s="246"/>
      <c r="B16" s="8"/>
      <c r="C16" s="249"/>
      <c r="D16" s="253"/>
      <c r="E16" s="254"/>
      <c r="F16" s="254"/>
      <c r="G16" s="254"/>
      <c r="H16" s="255"/>
      <c r="I16" s="1"/>
      <c r="J16" s="1"/>
      <c r="K16" s="1"/>
      <c r="L16" s="1"/>
      <c r="M16" s="1"/>
      <c r="N16" s="1"/>
      <c r="O16" s="1"/>
      <c r="P16" s="1"/>
      <c r="Q16" s="1"/>
      <c r="R16" s="1"/>
      <c r="S16" s="1"/>
      <c r="T16" s="1"/>
      <c r="U16" s="1"/>
      <c r="V16" s="1"/>
      <c r="W16" s="1"/>
      <c r="X16" s="1"/>
      <c r="Y16" s="1"/>
      <c r="Z16" s="1"/>
      <c r="AA16" s="1"/>
      <c r="AB16" s="1"/>
      <c r="AC16" s="1"/>
      <c r="AD16" s="1"/>
      <c r="AE16" s="1"/>
    </row>
    <row r="17" spans="1:31" s="18" customFormat="1" ht="13.8" thickBot="1">
      <c r="A17" s="247"/>
      <c r="B17" s="9"/>
      <c r="C17" s="53" t="s">
        <v>4</v>
      </c>
      <c r="D17" s="256"/>
      <c r="E17" s="257"/>
      <c r="F17" s="257"/>
      <c r="G17" s="257"/>
      <c r="H17" s="258"/>
      <c r="I17" s="1"/>
      <c r="J17" s="1"/>
      <c r="K17" s="1"/>
      <c r="L17" s="1"/>
      <c r="M17" s="1"/>
      <c r="N17" s="1"/>
      <c r="O17" s="1"/>
      <c r="P17" s="1"/>
      <c r="Q17" s="1"/>
      <c r="R17" s="1"/>
      <c r="S17" s="1"/>
      <c r="T17" s="1"/>
      <c r="U17" s="1"/>
      <c r="V17" s="1"/>
      <c r="W17" s="1"/>
      <c r="X17" s="1"/>
      <c r="Y17" s="1"/>
      <c r="Z17" s="1"/>
      <c r="AA17" s="1"/>
      <c r="AB17" s="1"/>
      <c r="AC17" s="1"/>
      <c r="AD17" s="1"/>
      <c r="AE17" s="1"/>
    </row>
    <row r="18" spans="1:31" s="18" customFormat="1">
      <c r="E18" s="204" t="s">
        <v>112</v>
      </c>
      <c r="F18" s="205"/>
      <c r="G18" s="205"/>
      <c r="H18" s="205"/>
      <c r="I18" s="206" t="s">
        <v>113</v>
      </c>
      <c r="J18" s="206"/>
      <c r="K18" s="206"/>
      <c r="L18" s="207"/>
      <c r="M18" s="208" t="s">
        <v>114</v>
      </c>
      <c r="N18" s="208"/>
      <c r="O18" s="208"/>
      <c r="P18" s="209"/>
      <c r="Q18" s="210" t="s">
        <v>115</v>
      </c>
      <c r="R18" s="210"/>
      <c r="S18" s="210"/>
      <c r="T18" s="209"/>
      <c r="U18" s="1"/>
      <c r="V18" s="1"/>
      <c r="W18" s="1"/>
      <c r="X18" s="1"/>
      <c r="Y18" s="1"/>
      <c r="Z18" s="1"/>
      <c r="AA18" s="1"/>
      <c r="AB18" s="1"/>
      <c r="AC18" s="1"/>
      <c r="AD18" s="1"/>
      <c r="AE18" s="1"/>
    </row>
    <row r="19" spans="1:31" s="18" customFormat="1" ht="13.2">
      <c r="A19" s="54" t="s">
        <v>5</v>
      </c>
      <c r="B19" s="260" t="s">
        <v>6</v>
      </c>
      <c r="C19" s="260"/>
      <c r="D19" s="55" t="s">
        <v>7</v>
      </c>
      <c r="E19" s="93" t="s">
        <v>8</v>
      </c>
      <c r="F19" s="93" t="s">
        <v>9</v>
      </c>
      <c r="G19" s="92" t="s">
        <v>10</v>
      </c>
      <c r="H19" s="92" t="s">
        <v>11</v>
      </c>
      <c r="I19" s="93" t="s">
        <v>8</v>
      </c>
      <c r="J19" s="93" t="s">
        <v>9</v>
      </c>
      <c r="K19" s="92" t="s">
        <v>10</v>
      </c>
      <c r="L19" s="92" t="s">
        <v>11</v>
      </c>
      <c r="M19" s="93" t="s">
        <v>8</v>
      </c>
      <c r="N19" s="93" t="s">
        <v>9</v>
      </c>
      <c r="O19" s="92" t="s">
        <v>10</v>
      </c>
      <c r="P19" s="92" t="s">
        <v>11</v>
      </c>
      <c r="Q19" s="93" t="s">
        <v>8</v>
      </c>
      <c r="R19" s="93" t="s">
        <v>9</v>
      </c>
      <c r="S19" s="92" t="s">
        <v>10</v>
      </c>
      <c r="T19" s="92" t="s">
        <v>11</v>
      </c>
      <c r="U19" s="1"/>
      <c r="V19" s="1"/>
      <c r="W19" s="1"/>
      <c r="X19" s="1"/>
      <c r="Y19" s="1"/>
      <c r="Z19" s="1"/>
      <c r="AA19" s="1"/>
      <c r="AB19" s="1"/>
      <c r="AC19" s="1"/>
      <c r="AD19" s="1"/>
      <c r="AE19" s="1"/>
    </row>
    <row r="20" spans="1:31" s="18" customFormat="1" ht="88.2" customHeight="1">
      <c r="A20" s="13">
        <v>1</v>
      </c>
      <c r="B20" s="236" t="s">
        <v>307</v>
      </c>
      <c r="C20" s="261"/>
      <c r="D20" s="14" t="s">
        <v>68</v>
      </c>
      <c r="E20" s="14"/>
      <c r="F20" s="15" t="s">
        <v>12</v>
      </c>
      <c r="G20" s="16"/>
      <c r="H20" s="17"/>
      <c r="I20" s="94"/>
      <c r="J20" s="96" t="s">
        <v>12</v>
      </c>
      <c r="K20" s="94"/>
      <c r="L20" s="98"/>
      <c r="M20" s="94"/>
      <c r="N20" s="96" t="s">
        <v>12</v>
      </c>
      <c r="O20" s="94"/>
      <c r="P20" s="98"/>
      <c r="Q20" s="94"/>
      <c r="R20" s="96" t="s">
        <v>12</v>
      </c>
      <c r="S20" s="94"/>
      <c r="T20" s="98"/>
      <c r="U20" s="1"/>
      <c r="V20" s="1"/>
      <c r="W20" s="1"/>
      <c r="X20" s="1"/>
      <c r="Y20" s="1"/>
      <c r="Z20" s="1"/>
      <c r="AA20" s="1"/>
      <c r="AB20" s="1"/>
      <c r="AC20" s="1"/>
      <c r="AD20" s="1"/>
      <c r="AE20" s="1"/>
    </row>
    <row r="21" spans="1:31" s="18" customFormat="1" ht="67.2" customHeight="1">
      <c r="A21" s="13">
        <v>2</v>
      </c>
      <c r="B21" s="236" t="s">
        <v>69</v>
      </c>
      <c r="C21" s="261"/>
      <c r="D21" s="14" t="s">
        <v>67</v>
      </c>
      <c r="E21" s="14"/>
      <c r="F21" s="15" t="s">
        <v>12</v>
      </c>
      <c r="G21" s="16"/>
      <c r="H21" s="17"/>
      <c r="I21" s="94"/>
      <c r="J21" s="96" t="s">
        <v>12</v>
      </c>
      <c r="K21" s="94"/>
      <c r="L21" s="98"/>
      <c r="M21" s="94"/>
      <c r="N21" s="96" t="s">
        <v>12</v>
      </c>
      <c r="O21" s="94"/>
      <c r="P21" s="98"/>
      <c r="Q21" s="94"/>
      <c r="R21" s="96" t="s">
        <v>12</v>
      </c>
      <c r="S21" s="94"/>
      <c r="T21" s="98"/>
      <c r="U21" s="1"/>
      <c r="V21" s="1"/>
      <c r="W21" s="1"/>
      <c r="X21" s="1"/>
      <c r="Y21" s="1"/>
      <c r="Z21" s="1"/>
      <c r="AA21" s="1"/>
      <c r="AB21" s="1"/>
      <c r="AC21" s="1"/>
      <c r="AD21" s="1"/>
      <c r="AE21" s="1"/>
    </row>
    <row r="22" spans="1:31" s="18" customFormat="1" ht="67.2" customHeight="1">
      <c r="A22" s="13">
        <v>3</v>
      </c>
      <c r="B22" s="236" t="s">
        <v>198</v>
      </c>
      <c r="C22" s="261"/>
      <c r="D22" s="14" t="s">
        <v>67</v>
      </c>
      <c r="E22" s="14"/>
      <c r="F22" s="15" t="s">
        <v>12</v>
      </c>
      <c r="G22" s="16"/>
      <c r="H22" s="17"/>
      <c r="I22" s="94"/>
      <c r="J22" s="96" t="s">
        <v>12</v>
      </c>
      <c r="K22" s="94"/>
      <c r="L22" s="98"/>
      <c r="M22" s="94"/>
      <c r="N22" s="96" t="s">
        <v>12</v>
      </c>
      <c r="O22" s="94"/>
      <c r="P22" s="98"/>
      <c r="Q22" s="94"/>
      <c r="R22" s="96" t="s">
        <v>12</v>
      </c>
      <c r="S22" s="94"/>
      <c r="T22" s="98"/>
      <c r="U22" s="1"/>
      <c r="V22" s="1"/>
      <c r="W22" s="1"/>
      <c r="X22" s="1"/>
      <c r="Y22" s="1"/>
      <c r="Z22" s="1"/>
      <c r="AA22" s="1"/>
      <c r="AB22" s="1"/>
      <c r="AC22" s="1"/>
      <c r="AD22" s="1"/>
      <c r="AE22" s="1"/>
    </row>
    <row r="23" spans="1:31" s="18" customFormat="1" ht="15" thickBot="1">
      <c r="A23" s="157"/>
      <c r="B23" s="158"/>
      <c r="C23" s="159"/>
      <c r="D23" s="158"/>
      <c r="E23" s="158"/>
      <c r="F23" s="160"/>
      <c r="G23" s="161"/>
      <c r="H23" s="162"/>
      <c r="I23" s="148"/>
      <c r="J23" s="149"/>
      <c r="K23" s="148"/>
      <c r="L23" s="150"/>
      <c r="M23" s="148"/>
      <c r="N23" s="149"/>
      <c r="O23" s="148"/>
      <c r="P23" s="150"/>
      <c r="Q23" s="148"/>
      <c r="R23" s="149"/>
      <c r="S23" s="148"/>
      <c r="T23" s="150"/>
      <c r="U23" s="1"/>
      <c r="V23" s="1"/>
      <c r="W23" s="1"/>
      <c r="X23" s="1"/>
      <c r="Y23" s="1"/>
      <c r="Z23" s="1"/>
      <c r="AA23" s="1"/>
      <c r="AB23" s="1"/>
      <c r="AC23" s="1"/>
      <c r="AD23" s="1"/>
      <c r="AE23" s="1"/>
    </row>
    <row r="24" spans="1:31" s="18" customFormat="1" ht="13.2">
      <c r="A24" s="154" t="s">
        <v>0</v>
      </c>
      <c r="B24" s="155">
        <v>2.2000000000000002</v>
      </c>
      <c r="C24" s="156" t="s">
        <v>1</v>
      </c>
      <c r="D24" s="262" t="s">
        <v>29</v>
      </c>
      <c r="E24" s="263"/>
      <c r="F24" s="263"/>
      <c r="G24" s="263"/>
      <c r="H24" s="264"/>
      <c r="I24" s="1"/>
      <c r="J24" s="1"/>
      <c r="K24" s="1"/>
      <c r="L24" s="1"/>
      <c r="M24" s="1"/>
      <c r="N24" s="1"/>
      <c r="O24" s="1"/>
      <c r="P24" s="1"/>
      <c r="Q24" s="1"/>
      <c r="R24" s="1"/>
      <c r="S24" s="1"/>
      <c r="T24" s="1"/>
      <c r="U24" s="1"/>
      <c r="V24" s="1"/>
      <c r="W24" s="1"/>
      <c r="X24" s="1"/>
      <c r="Y24" s="1"/>
      <c r="Z24" s="1"/>
      <c r="AA24" s="1"/>
      <c r="AB24" s="1"/>
      <c r="AC24" s="1"/>
      <c r="AD24" s="1"/>
      <c r="AE24" s="1"/>
    </row>
    <row r="25" spans="1:31" s="18" customFormat="1" ht="13.2">
      <c r="A25" s="245" t="s">
        <v>2</v>
      </c>
      <c r="B25" s="7"/>
      <c r="C25" s="248" t="s">
        <v>3</v>
      </c>
      <c r="D25" s="250"/>
      <c r="E25" s="251"/>
      <c r="F25" s="251"/>
      <c r="G25" s="251"/>
      <c r="H25" s="252"/>
      <c r="I25" s="1"/>
      <c r="J25" s="1"/>
      <c r="K25" s="1"/>
      <c r="L25" s="1"/>
      <c r="M25" s="1"/>
      <c r="N25" s="1"/>
      <c r="O25" s="1"/>
      <c r="P25" s="1"/>
      <c r="Q25" s="1"/>
      <c r="R25" s="1"/>
      <c r="S25" s="1"/>
      <c r="T25" s="1"/>
      <c r="U25" s="1"/>
      <c r="V25" s="1"/>
      <c r="W25" s="1"/>
      <c r="X25" s="1"/>
      <c r="Y25" s="1"/>
      <c r="Z25" s="1"/>
      <c r="AA25" s="1"/>
      <c r="AB25" s="1"/>
      <c r="AC25" s="1"/>
      <c r="AD25" s="1"/>
      <c r="AE25" s="1"/>
    </row>
    <row r="26" spans="1:31" s="18" customFormat="1" ht="13.2">
      <c r="A26" s="246"/>
      <c r="B26" s="8"/>
      <c r="C26" s="249"/>
      <c r="D26" s="253"/>
      <c r="E26" s="254"/>
      <c r="F26" s="254"/>
      <c r="G26" s="254"/>
      <c r="H26" s="255"/>
      <c r="I26" s="1"/>
      <c r="J26" s="1"/>
      <c r="K26" s="1"/>
      <c r="L26" s="1"/>
      <c r="M26" s="1"/>
      <c r="N26" s="1"/>
      <c r="O26" s="1"/>
      <c r="P26" s="1"/>
      <c r="Q26" s="1"/>
      <c r="R26" s="1"/>
      <c r="S26" s="1"/>
      <c r="T26" s="1"/>
      <c r="U26" s="1"/>
      <c r="V26" s="1"/>
      <c r="W26" s="1"/>
      <c r="X26" s="1"/>
      <c r="Y26" s="1"/>
      <c r="Z26" s="1"/>
      <c r="AA26" s="1"/>
      <c r="AB26" s="1"/>
      <c r="AC26" s="1"/>
      <c r="AD26" s="1"/>
      <c r="AE26" s="1"/>
    </row>
    <row r="27" spans="1:31" s="18" customFormat="1" ht="13.8" thickBot="1">
      <c r="A27" s="247"/>
      <c r="B27" s="9"/>
      <c r="C27" s="53" t="s">
        <v>4</v>
      </c>
      <c r="D27" s="256"/>
      <c r="E27" s="257"/>
      <c r="F27" s="257"/>
      <c r="G27" s="257"/>
      <c r="H27" s="258"/>
      <c r="I27" s="1"/>
      <c r="J27" s="1"/>
      <c r="K27" s="1"/>
      <c r="L27" s="1"/>
      <c r="M27" s="1"/>
      <c r="N27" s="1"/>
      <c r="O27" s="1"/>
      <c r="P27" s="1"/>
      <c r="Q27" s="1"/>
      <c r="R27" s="1"/>
      <c r="S27" s="1"/>
      <c r="T27" s="1"/>
      <c r="U27" s="1"/>
      <c r="V27" s="1"/>
      <c r="W27" s="1"/>
      <c r="X27" s="1"/>
      <c r="Y27" s="1"/>
      <c r="Z27" s="1"/>
      <c r="AA27" s="1"/>
      <c r="AB27" s="1"/>
      <c r="AC27" s="1"/>
      <c r="AD27" s="1"/>
      <c r="AE27" s="1"/>
    </row>
    <row r="28" spans="1:31" s="18" customFormat="1">
      <c r="E28" s="204" t="s">
        <v>112</v>
      </c>
      <c r="F28" s="205"/>
      <c r="G28" s="205"/>
      <c r="H28" s="205"/>
      <c r="I28" s="206" t="s">
        <v>113</v>
      </c>
      <c r="J28" s="206"/>
      <c r="K28" s="206"/>
      <c r="L28" s="207"/>
      <c r="M28" s="208" t="s">
        <v>114</v>
      </c>
      <c r="N28" s="208"/>
      <c r="O28" s="208"/>
      <c r="P28" s="209"/>
      <c r="Q28" s="210" t="s">
        <v>115</v>
      </c>
      <c r="R28" s="210"/>
      <c r="S28" s="210"/>
      <c r="T28" s="209"/>
      <c r="U28" s="1"/>
      <c r="V28" s="1"/>
      <c r="W28" s="1"/>
      <c r="X28" s="1"/>
      <c r="Y28" s="1"/>
      <c r="Z28" s="1"/>
      <c r="AA28" s="1"/>
      <c r="AB28" s="1"/>
      <c r="AC28" s="1"/>
      <c r="AD28" s="1"/>
      <c r="AE28" s="1"/>
    </row>
    <row r="29" spans="1:31" s="18" customFormat="1" ht="13.2">
      <c r="A29" s="54" t="s">
        <v>5</v>
      </c>
      <c r="B29" s="260" t="s">
        <v>6</v>
      </c>
      <c r="C29" s="260"/>
      <c r="D29" s="55" t="s">
        <v>7</v>
      </c>
      <c r="E29" s="93" t="s">
        <v>8</v>
      </c>
      <c r="F29" s="93" t="s">
        <v>9</v>
      </c>
      <c r="G29" s="92" t="s">
        <v>10</v>
      </c>
      <c r="H29" s="92" t="s">
        <v>11</v>
      </c>
      <c r="I29" s="93" t="s">
        <v>8</v>
      </c>
      <c r="J29" s="93" t="s">
        <v>9</v>
      </c>
      <c r="K29" s="92" t="s">
        <v>10</v>
      </c>
      <c r="L29" s="92" t="s">
        <v>11</v>
      </c>
      <c r="M29" s="93" t="s">
        <v>8</v>
      </c>
      <c r="N29" s="93" t="s">
        <v>9</v>
      </c>
      <c r="O29" s="92" t="s">
        <v>10</v>
      </c>
      <c r="P29" s="92" t="s">
        <v>11</v>
      </c>
      <c r="Q29" s="93" t="s">
        <v>8</v>
      </c>
      <c r="R29" s="93" t="s">
        <v>9</v>
      </c>
      <c r="S29" s="92" t="s">
        <v>10</v>
      </c>
      <c r="T29" s="92" t="s">
        <v>11</v>
      </c>
      <c r="U29" s="1"/>
      <c r="V29" s="1"/>
      <c r="W29" s="1"/>
      <c r="X29" s="1"/>
      <c r="Y29" s="1"/>
      <c r="Z29" s="1"/>
      <c r="AA29" s="1"/>
      <c r="AB29" s="1"/>
      <c r="AC29" s="1"/>
      <c r="AD29" s="1"/>
      <c r="AE29" s="1"/>
    </row>
    <row r="30" spans="1:31" s="18" customFormat="1" ht="91.8" customHeight="1">
      <c r="A30" s="13">
        <v>1</v>
      </c>
      <c r="B30" s="236" t="s">
        <v>311</v>
      </c>
      <c r="C30" s="261"/>
      <c r="D30" s="14" t="s">
        <v>308</v>
      </c>
      <c r="E30" s="14"/>
      <c r="F30" s="15" t="s">
        <v>12</v>
      </c>
      <c r="G30" s="16"/>
      <c r="H30" s="17"/>
      <c r="I30" s="94"/>
      <c r="J30" s="96" t="s">
        <v>12</v>
      </c>
      <c r="K30" s="94"/>
      <c r="L30" s="98"/>
      <c r="M30" s="94"/>
      <c r="N30" s="96" t="s">
        <v>12</v>
      </c>
      <c r="O30" s="94"/>
      <c r="P30" s="98"/>
      <c r="Q30" s="94"/>
      <c r="R30" s="96" t="s">
        <v>12</v>
      </c>
      <c r="S30" s="94"/>
      <c r="T30" s="98"/>
      <c r="U30" s="1"/>
      <c r="V30" s="1"/>
      <c r="W30" s="1"/>
      <c r="X30" s="1"/>
      <c r="Y30" s="1"/>
      <c r="Z30" s="1"/>
      <c r="AA30" s="1"/>
      <c r="AB30" s="1"/>
      <c r="AC30" s="1"/>
      <c r="AD30" s="1"/>
      <c r="AE30" s="1"/>
    </row>
    <row r="31" spans="1:31" s="18" customFormat="1" ht="15" thickBot="1">
      <c r="A31" s="157"/>
      <c r="B31" s="158"/>
      <c r="C31" s="159"/>
      <c r="D31" s="158"/>
      <c r="E31" s="158"/>
      <c r="F31" s="160"/>
      <c r="G31" s="161"/>
      <c r="H31" s="162"/>
      <c r="I31" s="148"/>
      <c r="J31" s="149"/>
      <c r="K31" s="148"/>
      <c r="L31" s="150"/>
      <c r="M31" s="148"/>
      <c r="N31" s="149"/>
      <c r="O31" s="148"/>
      <c r="P31" s="150"/>
      <c r="Q31" s="148"/>
      <c r="R31" s="149"/>
      <c r="S31" s="148"/>
      <c r="T31" s="150"/>
      <c r="U31" s="1"/>
      <c r="V31" s="1"/>
      <c r="W31" s="1"/>
      <c r="X31" s="1"/>
      <c r="Y31" s="1"/>
      <c r="Z31" s="1"/>
      <c r="AA31" s="1"/>
      <c r="AB31" s="1"/>
      <c r="AC31" s="1"/>
      <c r="AD31" s="1"/>
      <c r="AE31" s="1"/>
    </row>
    <row r="32" spans="1:31" s="18" customFormat="1" ht="13.2">
      <c r="A32" s="154" t="s">
        <v>0</v>
      </c>
      <c r="B32" s="155">
        <v>2.2999999999999998</v>
      </c>
      <c r="C32" s="156" t="s">
        <v>1</v>
      </c>
      <c r="D32" s="262" t="s">
        <v>30</v>
      </c>
      <c r="E32" s="263"/>
      <c r="F32" s="263"/>
      <c r="G32" s="263"/>
      <c r="H32" s="264"/>
      <c r="I32" s="1"/>
      <c r="J32" s="1"/>
      <c r="K32" s="1"/>
      <c r="L32" s="1"/>
      <c r="M32" s="1"/>
      <c r="N32" s="1"/>
      <c r="O32" s="1"/>
      <c r="P32" s="1"/>
      <c r="Q32" s="1"/>
      <c r="R32" s="1"/>
      <c r="S32" s="1"/>
      <c r="T32" s="1"/>
      <c r="U32" s="1"/>
      <c r="V32" s="1"/>
      <c r="W32" s="1"/>
      <c r="X32" s="1"/>
      <c r="Y32" s="1"/>
      <c r="Z32" s="1"/>
      <c r="AA32" s="1"/>
      <c r="AB32" s="1"/>
      <c r="AC32" s="1"/>
      <c r="AD32" s="1"/>
      <c r="AE32" s="1"/>
    </row>
    <row r="33" spans="1:31" s="18" customFormat="1" ht="13.2">
      <c r="A33" s="245" t="s">
        <v>2</v>
      </c>
      <c r="B33" s="7"/>
      <c r="C33" s="248" t="s">
        <v>3</v>
      </c>
      <c r="D33" s="250"/>
      <c r="E33" s="251"/>
      <c r="F33" s="251"/>
      <c r="G33" s="251"/>
      <c r="H33" s="252"/>
      <c r="I33" s="1"/>
      <c r="J33" s="1"/>
      <c r="K33" s="1"/>
      <c r="L33" s="1"/>
      <c r="M33" s="1"/>
      <c r="N33" s="1"/>
      <c r="O33" s="1"/>
      <c r="P33" s="1"/>
      <c r="Q33" s="1"/>
      <c r="R33" s="1"/>
      <c r="S33" s="1"/>
      <c r="T33" s="1"/>
      <c r="U33" s="1"/>
      <c r="V33" s="1"/>
      <c r="W33" s="1"/>
      <c r="X33" s="1"/>
      <c r="Y33" s="1"/>
      <c r="Z33" s="1"/>
      <c r="AA33" s="1"/>
      <c r="AB33" s="1"/>
      <c r="AC33" s="1"/>
      <c r="AD33" s="1"/>
      <c r="AE33" s="1"/>
    </row>
    <row r="34" spans="1:31" s="18" customFormat="1" ht="13.2">
      <c r="A34" s="246"/>
      <c r="B34" s="8"/>
      <c r="C34" s="249"/>
      <c r="D34" s="253"/>
      <c r="E34" s="254"/>
      <c r="F34" s="254"/>
      <c r="G34" s="254"/>
      <c r="H34" s="255"/>
      <c r="I34" s="1"/>
      <c r="J34" s="1"/>
      <c r="K34" s="1"/>
      <c r="L34" s="1"/>
      <c r="M34" s="1"/>
      <c r="N34" s="1"/>
      <c r="O34" s="1"/>
      <c r="P34" s="1"/>
      <c r="Q34" s="1"/>
      <c r="R34" s="1"/>
      <c r="S34" s="1"/>
      <c r="T34" s="1"/>
      <c r="U34" s="1"/>
      <c r="V34" s="1"/>
      <c r="W34" s="1"/>
      <c r="X34" s="1"/>
      <c r="Y34" s="1"/>
      <c r="Z34" s="1"/>
      <c r="AA34" s="1"/>
      <c r="AB34" s="1"/>
      <c r="AC34" s="1"/>
      <c r="AD34" s="1"/>
      <c r="AE34" s="1"/>
    </row>
    <row r="35" spans="1:31" s="18" customFormat="1" ht="13.8" thickBot="1">
      <c r="A35" s="247"/>
      <c r="B35" s="9"/>
      <c r="C35" s="53" t="s">
        <v>4</v>
      </c>
      <c r="D35" s="256"/>
      <c r="E35" s="257"/>
      <c r="F35" s="257"/>
      <c r="G35" s="257"/>
      <c r="H35" s="258"/>
      <c r="I35" s="1"/>
      <c r="J35" s="1"/>
      <c r="K35" s="1"/>
      <c r="L35" s="1"/>
      <c r="M35" s="1"/>
      <c r="N35" s="1"/>
      <c r="O35" s="1"/>
      <c r="P35" s="1"/>
      <c r="Q35" s="1"/>
      <c r="R35" s="1"/>
      <c r="S35" s="1"/>
      <c r="T35" s="1"/>
      <c r="U35" s="1"/>
      <c r="V35" s="1"/>
      <c r="W35" s="1"/>
      <c r="X35" s="1"/>
      <c r="Y35" s="1"/>
      <c r="Z35" s="1"/>
      <c r="AA35" s="1"/>
      <c r="AB35" s="1"/>
      <c r="AC35" s="1"/>
      <c r="AD35" s="1"/>
      <c r="AE35" s="1"/>
    </row>
    <row r="36" spans="1:31" s="18" customFormat="1">
      <c r="E36" s="204" t="s">
        <v>112</v>
      </c>
      <c r="F36" s="205"/>
      <c r="G36" s="205"/>
      <c r="H36" s="205"/>
      <c r="I36" s="206" t="s">
        <v>113</v>
      </c>
      <c r="J36" s="206"/>
      <c r="K36" s="206"/>
      <c r="L36" s="207"/>
      <c r="M36" s="208" t="s">
        <v>114</v>
      </c>
      <c r="N36" s="208"/>
      <c r="O36" s="208"/>
      <c r="P36" s="209"/>
      <c r="Q36" s="210" t="s">
        <v>115</v>
      </c>
      <c r="R36" s="210"/>
      <c r="S36" s="210"/>
      <c r="T36" s="209"/>
      <c r="U36" s="1"/>
      <c r="V36" s="1"/>
      <c r="W36" s="1"/>
      <c r="X36" s="1"/>
      <c r="Y36" s="1"/>
      <c r="Z36" s="1"/>
      <c r="AA36" s="1"/>
      <c r="AB36" s="1"/>
      <c r="AC36" s="1"/>
      <c r="AD36" s="1"/>
      <c r="AE36" s="1"/>
    </row>
    <row r="37" spans="1:31" s="18" customFormat="1" ht="13.2">
      <c r="A37" s="54" t="s">
        <v>5</v>
      </c>
      <c r="B37" s="260" t="s">
        <v>6</v>
      </c>
      <c r="C37" s="260"/>
      <c r="D37" s="55" t="s">
        <v>7</v>
      </c>
      <c r="E37" s="93" t="s">
        <v>8</v>
      </c>
      <c r="F37" s="93" t="s">
        <v>9</v>
      </c>
      <c r="G37" s="92" t="s">
        <v>10</v>
      </c>
      <c r="H37" s="92" t="s">
        <v>11</v>
      </c>
      <c r="I37" s="93" t="s">
        <v>8</v>
      </c>
      <c r="J37" s="93" t="s">
        <v>9</v>
      </c>
      <c r="K37" s="92" t="s">
        <v>10</v>
      </c>
      <c r="L37" s="92" t="s">
        <v>11</v>
      </c>
      <c r="M37" s="93" t="s">
        <v>8</v>
      </c>
      <c r="N37" s="93" t="s">
        <v>9</v>
      </c>
      <c r="O37" s="92" t="s">
        <v>10</v>
      </c>
      <c r="P37" s="92" t="s">
        <v>11</v>
      </c>
      <c r="Q37" s="93" t="s">
        <v>8</v>
      </c>
      <c r="R37" s="93" t="s">
        <v>9</v>
      </c>
      <c r="S37" s="92" t="s">
        <v>10</v>
      </c>
      <c r="T37" s="92" t="s">
        <v>11</v>
      </c>
      <c r="U37" s="1"/>
      <c r="V37" s="1"/>
      <c r="W37" s="1"/>
      <c r="X37" s="1"/>
      <c r="Y37" s="1"/>
      <c r="Z37" s="1"/>
      <c r="AA37" s="1"/>
      <c r="AB37" s="1"/>
      <c r="AC37" s="1"/>
      <c r="AD37" s="1"/>
      <c r="AE37" s="1"/>
    </row>
    <row r="38" spans="1:31" s="18" customFormat="1" ht="70.2" customHeight="1">
      <c r="A38" s="13">
        <v>1</v>
      </c>
      <c r="B38" s="236" t="s">
        <v>216</v>
      </c>
      <c r="C38" s="261"/>
      <c r="D38" s="14" t="s">
        <v>70</v>
      </c>
      <c r="E38" s="14"/>
      <c r="F38" s="15" t="s">
        <v>12</v>
      </c>
      <c r="G38" s="16"/>
      <c r="H38" s="17"/>
      <c r="I38" s="94"/>
      <c r="J38" s="96" t="s">
        <v>12</v>
      </c>
      <c r="K38" s="94"/>
      <c r="L38" s="98"/>
      <c r="M38" s="94"/>
      <c r="N38" s="96" t="s">
        <v>12</v>
      </c>
      <c r="O38" s="94"/>
      <c r="P38" s="98"/>
      <c r="Q38" s="94"/>
      <c r="R38" s="96" t="s">
        <v>12</v>
      </c>
      <c r="S38" s="94"/>
      <c r="T38" s="98"/>
      <c r="U38" s="1"/>
      <c r="V38" s="1"/>
      <c r="W38" s="1"/>
      <c r="X38" s="1"/>
      <c r="Y38" s="1"/>
      <c r="Z38" s="1"/>
      <c r="AA38" s="1"/>
      <c r="AB38" s="1"/>
      <c r="AC38" s="1"/>
      <c r="AD38" s="1"/>
      <c r="AE38" s="1"/>
    </row>
    <row r="39" spans="1:31" s="18" customFormat="1" ht="15" thickBot="1">
      <c r="A39" s="157"/>
      <c r="B39" s="158"/>
      <c r="C39" s="159"/>
      <c r="D39" s="158"/>
      <c r="E39" s="158"/>
      <c r="F39" s="160"/>
      <c r="G39" s="161"/>
      <c r="H39" s="162"/>
      <c r="I39" s="148"/>
      <c r="J39" s="149"/>
      <c r="K39" s="148"/>
      <c r="L39" s="150"/>
      <c r="M39" s="148"/>
      <c r="N39" s="149"/>
      <c r="O39" s="148"/>
      <c r="P39" s="150"/>
      <c r="Q39" s="148"/>
      <c r="R39" s="149"/>
      <c r="S39" s="148"/>
      <c r="T39" s="150"/>
      <c r="U39" s="1"/>
      <c r="V39" s="1"/>
      <c r="W39" s="1"/>
      <c r="X39" s="1"/>
      <c r="Y39" s="1"/>
      <c r="Z39" s="1"/>
      <c r="AA39" s="1"/>
      <c r="AB39" s="1"/>
      <c r="AC39" s="1"/>
      <c r="AD39" s="1"/>
      <c r="AE39" s="1"/>
    </row>
    <row r="40" spans="1:31" s="18" customFormat="1" ht="13.2">
      <c r="A40" s="154" t="s">
        <v>0</v>
      </c>
      <c r="B40" s="155">
        <v>2.4</v>
      </c>
      <c r="C40" s="156" t="s">
        <v>1</v>
      </c>
      <c r="D40" s="262" t="s">
        <v>31</v>
      </c>
      <c r="E40" s="263"/>
      <c r="F40" s="263"/>
      <c r="G40" s="263"/>
      <c r="H40" s="264"/>
      <c r="I40" s="1"/>
      <c r="J40" s="1"/>
      <c r="K40" s="1"/>
      <c r="L40" s="1"/>
      <c r="M40" s="1"/>
      <c r="N40" s="1"/>
      <c r="O40" s="1"/>
      <c r="P40" s="1"/>
      <c r="Q40" s="1"/>
      <c r="R40" s="1"/>
      <c r="S40" s="1"/>
      <c r="T40" s="1"/>
      <c r="U40" s="1"/>
      <c r="V40" s="1"/>
      <c r="W40" s="1"/>
      <c r="X40" s="1"/>
      <c r="Y40" s="1"/>
      <c r="Z40" s="1"/>
      <c r="AA40" s="1"/>
      <c r="AB40" s="1"/>
      <c r="AC40" s="1"/>
      <c r="AD40" s="1"/>
      <c r="AE40" s="1"/>
    </row>
    <row r="41" spans="1:31" s="18" customFormat="1" ht="13.2">
      <c r="A41" s="245" t="s">
        <v>2</v>
      </c>
      <c r="B41" s="7"/>
      <c r="C41" s="248" t="s">
        <v>3</v>
      </c>
      <c r="D41" s="250"/>
      <c r="E41" s="251"/>
      <c r="F41" s="251"/>
      <c r="G41" s="251"/>
      <c r="H41" s="252"/>
      <c r="I41" s="1"/>
      <c r="J41" s="1"/>
      <c r="K41" s="1"/>
      <c r="L41" s="1"/>
      <c r="M41" s="1"/>
      <c r="N41" s="1"/>
      <c r="O41" s="1"/>
      <c r="P41" s="1"/>
      <c r="Q41" s="1"/>
      <c r="R41" s="1"/>
      <c r="S41" s="1"/>
      <c r="T41" s="1"/>
      <c r="U41" s="1"/>
      <c r="V41" s="1"/>
      <c r="W41" s="1"/>
      <c r="X41" s="1"/>
      <c r="Y41" s="1"/>
      <c r="Z41" s="1"/>
      <c r="AA41" s="1"/>
      <c r="AB41" s="1"/>
      <c r="AC41" s="1"/>
      <c r="AD41" s="1"/>
      <c r="AE41" s="1"/>
    </row>
    <row r="42" spans="1:31" s="18" customFormat="1" ht="13.2">
      <c r="A42" s="246"/>
      <c r="B42" s="8"/>
      <c r="C42" s="249"/>
      <c r="D42" s="253"/>
      <c r="E42" s="254"/>
      <c r="F42" s="254"/>
      <c r="G42" s="254"/>
      <c r="H42" s="255"/>
      <c r="I42" s="1"/>
      <c r="J42" s="1"/>
      <c r="K42" s="1"/>
      <c r="L42" s="1"/>
      <c r="M42" s="1"/>
      <c r="N42" s="1"/>
      <c r="O42" s="1"/>
      <c r="P42" s="1"/>
      <c r="Q42" s="1"/>
      <c r="R42" s="1"/>
      <c r="S42" s="1"/>
      <c r="T42" s="1"/>
      <c r="U42" s="1"/>
      <c r="V42" s="1"/>
      <c r="W42" s="1"/>
      <c r="X42" s="1"/>
      <c r="Y42" s="1"/>
      <c r="Z42" s="1"/>
      <c r="AA42" s="1"/>
      <c r="AB42" s="1"/>
      <c r="AC42" s="1"/>
      <c r="AD42" s="1"/>
      <c r="AE42" s="1"/>
    </row>
    <row r="43" spans="1:31" s="18" customFormat="1" ht="13.8" thickBot="1">
      <c r="A43" s="247"/>
      <c r="B43" s="9"/>
      <c r="C43" s="53" t="s">
        <v>4</v>
      </c>
      <c r="D43" s="256"/>
      <c r="E43" s="257"/>
      <c r="F43" s="257"/>
      <c r="G43" s="257"/>
      <c r="H43" s="258"/>
      <c r="I43" s="1"/>
      <c r="J43" s="1"/>
      <c r="K43" s="1"/>
      <c r="L43" s="1"/>
      <c r="M43" s="1"/>
      <c r="N43" s="1"/>
      <c r="O43" s="1"/>
      <c r="P43" s="1"/>
      <c r="Q43" s="1"/>
      <c r="R43" s="1"/>
      <c r="S43" s="1"/>
      <c r="T43" s="1"/>
      <c r="U43" s="1"/>
      <c r="V43" s="1"/>
      <c r="W43" s="1"/>
      <c r="X43" s="1"/>
      <c r="Y43" s="1"/>
      <c r="Z43" s="1"/>
      <c r="AA43" s="1"/>
      <c r="AB43" s="1"/>
      <c r="AC43" s="1"/>
      <c r="AD43" s="1"/>
      <c r="AE43" s="1"/>
    </row>
    <row r="44" spans="1:31" s="18" customFormat="1">
      <c r="E44" s="204" t="s">
        <v>112</v>
      </c>
      <c r="F44" s="205"/>
      <c r="G44" s="205"/>
      <c r="H44" s="205"/>
      <c r="I44" s="206" t="s">
        <v>113</v>
      </c>
      <c r="J44" s="206"/>
      <c r="K44" s="206"/>
      <c r="L44" s="207"/>
      <c r="M44" s="208" t="s">
        <v>114</v>
      </c>
      <c r="N44" s="208"/>
      <c r="O44" s="208"/>
      <c r="P44" s="209"/>
      <c r="Q44" s="210" t="s">
        <v>115</v>
      </c>
      <c r="R44" s="210"/>
      <c r="S44" s="210"/>
      <c r="T44" s="209"/>
      <c r="U44" s="1"/>
      <c r="V44" s="1"/>
      <c r="W44" s="1"/>
      <c r="X44" s="1"/>
      <c r="Y44" s="1"/>
      <c r="Z44" s="1"/>
      <c r="AA44" s="1"/>
      <c r="AB44" s="1"/>
      <c r="AC44" s="1"/>
      <c r="AD44" s="1"/>
      <c r="AE44" s="1"/>
    </row>
    <row r="45" spans="1:31" s="18" customFormat="1" ht="13.2">
      <c r="A45" s="54" t="s">
        <v>5</v>
      </c>
      <c r="B45" s="260" t="s">
        <v>6</v>
      </c>
      <c r="C45" s="260"/>
      <c r="D45" s="55" t="s">
        <v>7</v>
      </c>
      <c r="E45" s="93" t="s">
        <v>8</v>
      </c>
      <c r="F45" s="93" t="s">
        <v>9</v>
      </c>
      <c r="G45" s="92" t="s">
        <v>10</v>
      </c>
      <c r="H45" s="92" t="s">
        <v>11</v>
      </c>
      <c r="I45" s="93" t="s">
        <v>8</v>
      </c>
      <c r="J45" s="93" t="s">
        <v>9</v>
      </c>
      <c r="K45" s="92" t="s">
        <v>10</v>
      </c>
      <c r="L45" s="92" t="s">
        <v>11</v>
      </c>
      <c r="M45" s="93" t="s">
        <v>8</v>
      </c>
      <c r="N45" s="93" t="s">
        <v>9</v>
      </c>
      <c r="O45" s="92" t="s">
        <v>10</v>
      </c>
      <c r="P45" s="92" t="s">
        <v>11</v>
      </c>
      <c r="Q45" s="93" t="s">
        <v>8</v>
      </c>
      <c r="R45" s="93" t="s">
        <v>9</v>
      </c>
      <c r="S45" s="92" t="s">
        <v>10</v>
      </c>
      <c r="T45" s="92" t="s">
        <v>11</v>
      </c>
      <c r="U45" s="1"/>
      <c r="V45" s="1"/>
      <c r="W45" s="1"/>
      <c r="X45" s="1"/>
      <c r="Y45" s="1"/>
      <c r="Z45" s="1"/>
      <c r="AA45" s="1"/>
      <c r="AB45" s="1"/>
      <c r="AC45" s="1"/>
      <c r="AD45" s="1"/>
      <c r="AE45" s="1"/>
    </row>
    <row r="46" spans="1:31" s="18" customFormat="1" ht="61.8" customHeight="1">
      <c r="A46" s="13">
        <v>1</v>
      </c>
      <c r="B46" s="236" t="s">
        <v>215</v>
      </c>
      <c r="C46" s="261"/>
      <c r="D46" s="14" t="s">
        <v>309</v>
      </c>
      <c r="E46" s="14"/>
      <c r="F46" s="15" t="s">
        <v>12</v>
      </c>
      <c r="G46" s="16"/>
      <c r="H46" s="17"/>
      <c r="I46" s="94"/>
      <c r="J46" s="96" t="s">
        <v>12</v>
      </c>
      <c r="K46" s="94"/>
      <c r="L46" s="98"/>
      <c r="M46" s="94"/>
      <c r="N46" s="96" t="s">
        <v>12</v>
      </c>
      <c r="O46" s="94"/>
      <c r="P46" s="98"/>
      <c r="Q46" s="94"/>
      <c r="R46" s="96" t="s">
        <v>12</v>
      </c>
      <c r="S46" s="94"/>
      <c r="T46" s="98"/>
      <c r="U46" s="1"/>
      <c r="V46" s="1"/>
      <c r="W46" s="1"/>
      <c r="X46" s="1"/>
      <c r="Y46" s="1"/>
      <c r="Z46" s="1"/>
      <c r="AA46" s="1"/>
      <c r="AB46" s="1"/>
      <c r="AC46" s="1"/>
      <c r="AD46" s="1"/>
      <c r="AE46" s="1"/>
    </row>
    <row r="47" spans="1:31" s="18" customFormat="1" ht="15" thickBot="1">
      <c r="A47" s="157"/>
      <c r="B47" s="158"/>
      <c r="C47" s="159"/>
      <c r="D47" s="158"/>
      <c r="E47" s="158"/>
      <c r="F47" s="160"/>
      <c r="G47" s="161"/>
      <c r="H47" s="162"/>
      <c r="I47" s="148"/>
      <c r="J47" s="149"/>
      <c r="K47" s="148"/>
      <c r="L47" s="150"/>
      <c r="M47" s="148"/>
      <c r="N47" s="149"/>
      <c r="O47" s="148"/>
      <c r="P47" s="150"/>
      <c r="Q47" s="148"/>
      <c r="R47" s="149"/>
      <c r="S47" s="148"/>
      <c r="T47" s="150"/>
      <c r="U47" s="1"/>
      <c r="V47" s="1"/>
      <c r="W47" s="1"/>
      <c r="X47" s="1"/>
      <c r="Y47" s="1"/>
      <c r="Z47" s="1"/>
      <c r="AA47" s="1"/>
      <c r="AB47" s="1"/>
      <c r="AC47" s="1"/>
      <c r="AD47" s="1"/>
      <c r="AE47" s="1"/>
    </row>
    <row r="48" spans="1:31" s="18" customFormat="1" ht="13.2">
      <c r="A48" s="154" t="s">
        <v>0</v>
      </c>
      <c r="B48" s="155">
        <v>2.5</v>
      </c>
      <c r="C48" s="156" t="s">
        <v>1</v>
      </c>
      <c r="D48" s="262" t="s">
        <v>197</v>
      </c>
      <c r="E48" s="263"/>
      <c r="F48" s="263"/>
      <c r="G48" s="263"/>
      <c r="H48" s="264"/>
      <c r="I48" s="1"/>
      <c r="J48" s="1"/>
      <c r="K48" s="1"/>
      <c r="L48" s="1"/>
      <c r="M48" s="1"/>
      <c r="N48" s="1"/>
      <c r="O48" s="1"/>
      <c r="P48" s="1"/>
      <c r="Q48" s="1"/>
      <c r="R48" s="1"/>
      <c r="S48" s="1"/>
      <c r="T48" s="1"/>
      <c r="U48" s="1"/>
      <c r="V48" s="1"/>
      <c r="W48" s="1"/>
      <c r="X48" s="1"/>
      <c r="Y48" s="1"/>
      <c r="Z48" s="1"/>
      <c r="AA48" s="1"/>
      <c r="AB48" s="1"/>
      <c r="AC48" s="1"/>
      <c r="AD48" s="1"/>
      <c r="AE48" s="1"/>
    </row>
    <row r="49" spans="1:31" s="18" customFormat="1" ht="13.2">
      <c r="A49" s="245" t="s">
        <v>2</v>
      </c>
      <c r="B49" s="7"/>
      <c r="C49" s="248" t="s">
        <v>3</v>
      </c>
      <c r="D49" s="250"/>
      <c r="E49" s="251"/>
      <c r="F49" s="251"/>
      <c r="G49" s="251"/>
      <c r="H49" s="252"/>
      <c r="I49" s="1"/>
      <c r="J49" s="1"/>
      <c r="K49" s="1"/>
      <c r="L49" s="1"/>
      <c r="M49" s="1"/>
      <c r="N49" s="1"/>
      <c r="O49" s="1"/>
      <c r="P49" s="1"/>
      <c r="Q49" s="1"/>
      <c r="R49" s="1"/>
      <c r="S49" s="1"/>
      <c r="T49" s="1"/>
      <c r="U49" s="1"/>
      <c r="V49" s="1"/>
      <c r="W49" s="1"/>
      <c r="X49" s="1"/>
      <c r="Y49" s="1"/>
      <c r="Z49" s="1"/>
      <c r="AA49" s="1"/>
      <c r="AB49" s="1"/>
      <c r="AC49" s="1"/>
      <c r="AD49" s="1"/>
      <c r="AE49" s="1"/>
    </row>
    <row r="50" spans="1:31" s="18" customFormat="1" ht="13.2">
      <c r="A50" s="246"/>
      <c r="B50" s="8"/>
      <c r="C50" s="249"/>
      <c r="D50" s="253"/>
      <c r="E50" s="254"/>
      <c r="F50" s="254"/>
      <c r="G50" s="254"/>
      <c r="H50" s="255"/>
      <c r="I50" s="1"/>
      <c r="J50" s="1"/>
      <c r="K50" s="1"/>
      <c r="L50" s="1"/>
      <c r="M50" s="1"/>
      <c r="N50" s="1"/>
      <c r="O50" s="1"/>
      <c r="P50" s="1"/>
      <c r="Q50" s="1"/>
      <c r="R50" s="1"/>
      <c r="S50" s="1"/>
      <c r="T50" s="1"/>
      <c r="U50" s="1"/>
      <c r="V50" s="1"/>
      <c r="W50" s="1"/>
      <c r="X50" s="1"/>
      <c r="Y50" s="1"/>
      <c r="Z50" s="1"/>
      <c r="AA50" s="1"/>
      <c r="AB50" s="1"/>
      <c r="AC50" s="1"/>
      <c r="AD50" s="1"/>
      <c r="AE50" s="1"/>
    </row>
    <row r="51" spans="1:31" s="18" customFormat="1" ht="13.8" thickBot="1">
      <c r="A51" s="247"/>
      <c r="B51" s="9"/>
      <c r="C51" s="53" t="s">
        <v>4</v>
      </c>
      <c r="D51" s="256"/>
      <c r="E51" s="257"/>
      <c r="F51" s="257"/>
      <c r="G51" s="257"/>
      <c r="H51" s="258"/>
      <c r="I51" s="1"/>
      <c r="J51" s="1"/>
      <c r="K51" s="1"/>
      <c r="L51" s="1"/>
      <c r="M51" s="1"/>
      <c r="N51" s="1"/>
      <c r="O51" s="1"/>
      <c r="P51" s="1"/>
      <c r="Q51" s="1"/>
      <c r="R51" s="1"/>
      <c r="S51" s="1"/>
      <c r="T51" s="1"/>
      <c r="U51" s="1"/>
      <c r="V51" s="1"/>
      <c r="W51" s="1"/>
      <c r="X51" s="1"/>
      <c r="Y51" s="1"/>
      <c r="Z51" s="1"/>
      <c r="AA51" s="1"/>
      <c r="AB51" s="1"/>
      <c r="AC51" s="1"/>
      <c r="AD51" s="1"/>
      <c r="AE51" s="1"/>
    </row>
    <row r="52" spans="1:31" s="18" customFormat="1">
      <c r="E52" s="204" t="s">
        <v>112</v>
      </c>
      <c r="F52" s="205"/>
      <c r="G52" s="205"/>
      <c r="H52" s="205"/>
      <c r="I52" s="206" t="s">
        <v>113</v>
      </c>
      <c r="J52" s="206"/>
      <c r="K52" s="206"/>
      <c r="L52" s="207"/>
      <c r="M52" s="208" t="s">
        <v>114</v>
      </c>
      <c r="N52" s="208"/>
      <c r="O52" s="208"/>
      <c r="P52" s="209"/>
      <c r="Q52" s="210" t="s">
        <v>115</v>
      </c>
      <c r="R52" s="210"/>
      <c r="S52" s="210"/>
      <c r="T52" s="209"/>
      <c r="U52" s="1"/>
      <c r="V52" s="1"/>
      <c r="W52" s="1"/>
      <c r="X52" s="1"/>
      <c r="Y52" s="1"/>
      <c r="Z52" s="1"/>
      <c r="AA52" s="1"/>
      <c r="AB52" s="1"/>
      <c r="AC52" s="1"/>
      <c r="AD52" s="1"/>
      <c r="AE52" s="1"/>
    </row>
    <row r="53" spans="1:31" s="18" customFormat="1" ht="13.2">
      <c r="A53" s="54" t="s">
        <v>5</v>
      </c>
      <c r="B53" s="260" t="s">
        <v>6</v>
      </c>
      <c r="C53" s="260"/>
      <c r="D53" s="55" t="s">
        <v>7</v>
      </c>
      <c r="E53" s="93" t="s">
        <v>8</v>
      </c>
      <c r="F53" s="93" t="s">
        <v>9</v>
      </c>
      <c r="G53" s="92" t="s">
        <v>10</v>
      </c>
      <c r="H53" s="92" t="s">
        <v>11</v>
      </c>
      <c r="I53" s="93" t="s">
        <v>8</v>
      </c>
      <c r="J53" s="93" t="s">
        <v>9</v>
      </c>
      <c r="K53" s="92" t="s">
        <v>10</v>
      </c>
      <c r="L53" s="92" t="s">
        <v>11</v>
      </c>
      <c r="M53" s="93" t="s">
        <v>8</v>
      </c>
      <c r="N53" s="93" t="s">
        <v>9</v>
      </c>
      <c r="O53" s="92" t="s">
        <v>10</v>
      </c>
      <c r="P53" s="92" t="s">
        <v>11</v>
      </c>
      <c r="Q53" s="93" t="s">
        <v>8</v>
      </c>
      <c r="R53" s="93" t="s">
        <v>9</v>
      </c>
      <c r="S53" s="92" t="s">
        <v>10</v>
      </c>
      <c r="T53" s="92" t="s">
        <v>11</v>
      </c>
      <c r="U53" s="1"/>
      <c r="V53" s="1"/>
      <c r="W53" s="1"/>
      <c r="X53" s="1"/>
      <c r="Y53" s="1"/>
      <c r="Z53" s="1"/>
      <c r="AA53" s="1"/>
      <c r="AB53" s="1"/>
      <c r="AC53" s="1"/>
      <c r="AD53" s="1"/>
      <c r="AE53" s="1"/>
    </row>
    <row r="54" spans="1:31" s="18" customFormat="1" ht="54.75" customHeight="1">
      <c r="A54" s="13">
        <v>1</v>
      </c>
      <c r="B54" s="236" t="s">
        <v>214</v>
      </c>
      <c r="C54" s="261"/>
      <c r="D54" s="14" t="s">
        <v>72</v>
      </c>
      <c r="E54" s="14"/>
      <c r="F54" s="15" t="s">
        <v>12</v>
      </c>
      <c r="G54" s="16"/>
      <c r="H54" s="17"/>
      <c r="I54" s="94"/>
      <c r="J54" s="96" t="s">
        <v>12</v>
      </c>
      <c r="K54" s="94"/>
      <c r="L54" s="98"/>
      <c r="M54" s="94"/>
      <c r="N54" s="96" t="s">
        <v>12</v>
      </c>
      <c r="O54" s="94"/>
      <c r="P54" s="98"/>
      <c r="Q54" s="94"/>
      <c r="R54" s="96" t="s">
        <v>12</v>
      </c>
      <c r="S54" s="94"/>
      <c r="T54" s="98"/>
      <c r="U54" s="1"/>
      <c r="V54" s="1"/>
      <c r="W54" s="1"/>
      <c r="X54" s="1"/>
      <c r="Y54" s="1"/>
      <c r="Z54" s="1"/>
      <c r="AA54" s="1"/>
      <c r="AB54" s="1"/>
      <c r="AC54" s="1"/>
      <c r="AD54" s="1"/>
      <c r="AE54" s="1"/>
    </row>
    <row r="55" spans="1:31" s="70" customFormat="1" ht="56.4" customHeight="1">
      <c r="A55" s="13">
        <v>2</v>
      </c>
      <c r="B55" s="267" t="s">
        <v>73</v>
      </c>
      <c r="C55" s="268"/>
      <c r="D55" s="14" t="s">
        <v>74</v>
      </c>
      <c r="E55" s="68"/>
      <c r="F55" s="15" t="s">
        <v>12</v>
      </c>
      <c r="G55" s="69"/>
      <c r="H55" s="67"/>
      <c r="I55" s="94"/>
      <c r="J55" s="96" t="s">
        <v>12</v>
      </c>
      <c r="K55" s="94"/>
      <c r="L55" s="98"/>
      <c r="M55" s="94"/>
      <c r="N55" s="96" t="s">
        <v>12</v>
      </c>
      <c r="O55" s="94"/>
      <c r="P55" s="98"/>
      <c r="Q55" s="94"/>
      <c r="R55" s="96" t="s">
        <v>12</v>
      </c>
      <c r="S55" s="94"/>
      <c r="T55" s="98"/>
      <c r="U55" s="1"/>
      <c r="V55" s="1"/>
      <c r="W55" s="1"/>
      <c r="X55" s="1"/>
      <c r="Y55" s="1"/>
      <c r="Z55" s="1"/>
      <c r="AA55" s="1"/>
      <c r="AB55" s="1"/>
      <c r="AC55" s="1"/>
      <c r="AD55" s="1"/>
      <c r="AE55" s="1"/>
    </row>
    <row r="56" spans="1:31" ht="52.2" customHeight="1">
      <c r="A56" s="13">
        <v>3</v>
      </c>
      <c r="B56" s="267" t="s">
        <v>71</v>
      </c>
      <c r="C56" s="268"/>
      <c r="D56" s="68" t="s">
        <v>75</v>
      </c>
      <c r="E56" s="68"/>
      <c r="F56" s="15" t="s">
        <v>12</v>
      </c>
      <c r="G56" s="69"/>
      <c r="H56" s="67"/>
      <c r="I56" s="94"/>
      <c r="J56" s="96" t="s">
        <v>12</v>
      </c>
      <c r="K56" s="94"/>
      <c r="L56" s="98"/>
      <c r="M56" s="94"/>
      <c r="N56" s="96" t="s">
        <v>12</v>
      </c>
      <c r="O56" s="94"/>
      <c r="P56" s="98"/>
      <c r="Q56" s="94"/>
      <c r="R56" s="96" t="s">
        <v>12</v>
      </c>
      <c r="S56" s="94"/>
      <c r="T56" s="98"/>
    </row>
    <row r="57" spans="1:31" ht="15" thickBot="1"/>
    <row r="58" spans="1:31" s="18" customFormat="1" ht="13.2">
      <c r="A58" s="154" t="s">
        <v>0</v>
      </c>
      <c r="B58" s="155">
        <v>2.6</v>
      </c>
      <c r="C58" s="156" t="s">
        <v>1</v>
      </c>
      <c r="D58" s="262" t="s">
        <v>218</v>
      </c>
      <c r="E58" s="263"/>
      <c r="F58" s="263"/>
      <c r="G58" s="263"/>
      <c r="H58" s="264"/>
      <c r="I58" s="1"/>
      <c r="J58" s="1"/>
      <c r="K58" s="1"/>
      <c r="L58" s="1"/>
      <c r="M58" s="1"/>
      <c r="N58" s="1"/>
      <c r="O58" s="1"/>
      <c r="P58" s="1"/>
      <c r="Q58" s="1"/>
      <c r="R58" s="1"/>
      <c r="S58" s="1"/>
      <c r="T58" s="1"/>
      <c r="U58" s="1"/>
      <c r="V58" s="1"/>
      <c r="W58" s="1"/>
      <c r="X58" s="1"/>
      <c r="Y58" s="1"/>
      <c r="Z58" s="1"/>
      <c r="AA58" s="1"/>
      <c r="AB58" s="1"/>
      <c r="AC58" s="1"/>
      <c r="AD58" s="1"/>
      <c r="AE58" s="1"/>
    </row>
    <row r="59" spans="1:31" s="18" customFormat="1" ht="13.2">
      <c r="A59" s="245" t="s">
        <v>2</v>
      </c>
      <c r="B59" s="7"/>
      <c r="C59" s="248" t="s">
        <v>3</v>
      </c>
      <c r="D59" s="250"/>
      <c r="E59" s="251"/>
      <c r="F59" s="251"/>
      <c r="G59" s="251"/>
      <c r="H59" s="252"/>
      <c r="I59" s="1"/>
      <c r="J59" s="1"/>
      <c r="K59" s="1"/>
      <c r="L59" s="1"/>
      <c r="M59" s="1"/>
      <c r="N59" s="1"/>
      <c r="O59" s="1"/>
      <c r="P59" s="1"/>
      <c r="Q59" s="1"/>
      <c r="R59" s="1"/>
      <c r="S59" s="1"/>
      <c r="T59" s="1"/>
      <c r="U59" s="1"/>
      <c r="V59" s="1"/>
      <c r="W59" s="1"/>
      <c r="X59" s="1"/>
      <c r="Y59" s="1"/>
      <c r="Z59" s="1"/>
      <c r="AA59" s="1"/>
      <c r="AB59" s="1"/>
      <c r="AC59" s="1"/>
      <c r="AD59" s="1"/>
      <c r="AE59" s="1"/>
    </row>
    <row r="60" spans="1:31" s="18" customFormat="1" ht="13.2">
      <c r="A60" s="246"/>
      <c r="B60" s="8"/>
      <c r="C60" s="249"/>
      <c r="D60" s="253"/>
      <c r="E60" s="254"/>
      <c r="F60" s="254"/>
      <c r="G60" s="254"/>
      <c r="H60" s="255"/>
      <c r="I60" s="1"/>
      <c r="J60" s="1"/>
      <c r="K60" s="1"/>
      <c r="L60" s="1"/>
      <c r="M60" s="1"/>
      <c r="N60" s="1"/>
      <c r="O60" s="1"/>
      <c r="P60" s="1"/>
      <c r="Q60" s="1"/>
      <c r="R60" s="1"/>
      <c r="S60" s="1"/>
      <c r="T60" s="1"/>
      <c r="U60" s="1"/>
      <c r="V60" s="1"/>
      <c r="W60" s="1"/>
      <c r="X60" s="1"/>
      <c r="Y60" s="1"/>
      <c r="Z60" s="1"/>
      <c r="AA60" s="1"/>
      <c r="AB60" s="1"/>
      <c r="AC60" s="1"/>
      <c r="AD60" s="1"/>
      <c r="AE60" s="1"/>
    </row>
    <row r="61" spans="1:31" s="18" customFormat="1" ht="13.8" thickBot="1">
      <c r="A61" s="247"/>
      <c r="B61" s="9"/>
      <c r="C61" s="53" t="s">
        <v>4</v>
      </c>
      <c r="D61" s="256"/>
      <c r="E61" s="257"/>
      <c r="F61" s="257"/>
      <c r="G61" s="257"/>
      <c r="H61" s="258"/>
      <c r="I61" s="1"/>
      <c r="J61" s="1"/>
      <c r="K61" s="1"/>
      <c r="L61" s="1"/>
      <c r="M61" s="1"/>
      <c r="N61" s="1"/>
      <c r="O61" s="1"/>
      <c r="P61" s="1"/>
      <c r="Q61" s="1"/>
      <c r="R61" s="1"/>
      <c r="S61" s="1"/>
      <c r="T61" s="1"/>
      <c r="U61" s="1"/>
      <c r="V61" s="1"/>
      <c r="W61" s="1"/>
      <c r="X61" s="1"/>
      <c r="Y61" s="1"/>
      <c r="Z61" s="1"/>
      <c r="AA61" s="1"/>
      <c r="AB61" s="1"/>
      <c r="AC61" s="1"/>
      <c r="AD61" s="1"/>
      <c r="AE61" s="1"/>
    </row>
    <row r="62" spans="1:31" s="18" customFormat="1">
      <c r="E62" s="204" t="s">
        <v>112</v>
      </c>
      <c r="F62" s="205"/>
      <c r="G62" s="205"/>
      <c r="H62" s="205"/>
      <c r="I62" s="206" t="s">
        <v>113</v>
      </c>
      <c r="J62" s="206"/>
      <c r="K62" s="206"/>
      <c r="L62" s="207"/>
      <c r="M62" s="208" t="s">
        <v>114</v>
      </c>
      <c r="N62" s="208"/>
      <c r="O62" s="208"/>
      <c r="P62" s="209"/>
      <c r="Q62" s="210" t="s">
        <v>115</v>
      </c>
      <c r="R62" s="210"/>
      <c r="S62" s="210"/>
      <c r="T62" s="209"/>
      <c r="U62" s="1"/>
      <c r="V62" s="1"/>
      <c r="W62" s="1"/>
      <c r="X62" s="1"/>
      <c r="Y62" s="1"/>
      <c r="Z62" s="1"/>
      <c r="AA62" s="1"/>
      <c r="AB62" s="1"/>
      <c r="AC62" s="1"/>
      <c r="AD62" s="1"/>
      <c r="AE62" s="1"/>
    </row>
    <row r="63" spans="1:31" s="18" customFormat="1" ht="13.2">
      <c r="A63" s="54" t="s">
        <v>5</v>
      </c>
      <c r="B63" s="260" t="s">
        <v>6</v>
      </c>
      <c r="C63" s="260"/>
      <c r="D63" s="55" t="s">
        <v>7</v>
      </c>
      <c r="E63" s="93" t="s">
        <v>8</v>
      </c>
      <c r="F63" s="93" t="s">
        <v>9</v>
      </c>
      <c r="G63" s="92" t="s">
        <v>10</v>
      </c>
      <c r="H63" s="92" t="s">
        <v>11</v>
      </c>
      <c r="I63" s="93" t="s">
        <v>8</v>
      </c>
      <c r="J63" s="93" t="s">
        <v>9</v>
      </c>
      <c r="K63" s="92" t="s">
        <v>10</v>
      </c>
      <c r="L63" s="92" t="s">
        <v>11</v>
      </c>
      <c r="M63" s="93" t="s">
        <v>8</v>
      </c>
      <c r="N63" s="93" t="s">
        <v>9</v>
      </c>
      <c r="O63" s="92" t="s">
        <v>10</v>
      </c>
      <c r="P63" s="92" t="s">
        <v>11</v>
      </c>
      <c r="Q63" s="93" t="s">
        <v>8</v>
      </c>
      <c r="R63" s="93" t="s">
        <v>9</v>
      </c>
      <c r="S63" s="92" t="s">
        <v>10</v>
      </c>
      <c r="T63" s="92" t="s">
        <v>11</v>
      </c>
      <c r="U63" s="1"/>
      <c r="V63" s="1"/>
      <c r="W63" s="1"/>
      <c r="X63" s="1"/>
      <c r="Y63" s="1"/>
      <c r="Z63" s="1"/>
      <c r="AA63" s="1"/>
      <c r="AB63" s="1"/>
      <c r="AC63" s="1"/>
      <c r="AD63" s="1"/>
      <c r="AE63" s="1"/>
    </row>
    <row r="64" spans="1:31" s="18" customFormat="1" ht="90.6" customHeight="1">
      <c r="A64" s="13">
        <v>1</v>
      </c>
      <c r="B64" s="236" t="s">
        <v>408</v>
      </c>
      <c r="C64" s="261"/>
      <c r="D64" s="14" t="s">
        <v>220</v>
      </c>
      <c r="E64" s="14"/>
      <c r="F64" s="15" t="s">
        <v>12</v>
      </c>
      <c r="G64" s="16"/>
      <c r="H64" s="17"/>
      <c r="I64" s="94"/>
      <c r="J64" s="96" t="s">
        <v>12</v>
      </c>
      <c r="K64" s="94"/>
      <c r="L64" s="98"/>
      <c r="M64" s="94"/>
      <c r="N64" s="96" t="s">
        <v>12</v>
      </c>
      <c r="O64" s="94"/>
      <c r="P64" s="98"/>
      <c r="Q64" s="94"/>
      <c r="R64" s="96" t="s">
        <v>12</v>
      </c>
      <c r="S64" s="94"/>
      <c r="T64" s="98"/>
      <c r="U64" s="1"/>
      <c r="V64" s="1"/>
      <c r="W64" s="1"/>
      <c r="X64" s="1"/>
      <c r="Y64" s="1"/>
      <c r="Z64" s="1"/>
      <c r="AA64" s="1"/>
      <c r="AB64" s="1"/>
      <c r="AC64" s="1"/>
      <c r="AD64" s="1"/>
      <c r="AE64" s="1"/>
    </row>
  </sheetData>
  <mergeCells count="85">
    <mergeCell ref="B64:C64"/>
    <mergeCell ref="A1:D1"/>
    <mergeCell ref="E62:H62"/>
    <mergeCell ref="I62:L62"/>
    <mergeCell ref="B56:C56"/>
    <mergeCell ref="D3:H3"/>
    <mergeCell ref="D4:H5"/>
    <mergeCell ref="D6:H6"/>
    <mergeCell ref="B9:C9"/>
    <mergeCell ref="A4:A6"/>
    <mergeCell ref="C4:C5"/>
    <mergeCell ref="B55:C55"/>
    <mergeCell ref="A15:A17"/>
    <mergeCell ref="C15:C16"/>
    <mergeCell ref="D15:H16"/>
    <mergeCell ref="D17:H17"/>
    <mergeCell ref="M62:P62"/>
    <mergeCell ref="Q62:T62"/>
    <mergeCell ref="B63:C63"/>
    <mergeCell ref="D58:H58"/>
    <mergeCell ref="A59:A61"/>
    <mergeCell ref="C59:C60"/>
    <mergeCell ref="D59:H60"/>
    <mergeCell ref="D61:H61"/>
    <mergeCell ref="B19:C19"/>
    <mergeCell ref="A33:A35"/>
    <mergeCell ref="C33:C34"/>
    <mergeCell ref="D33:H34"/>
    <mergeCell ref="D35:H35"/>
    <mergeCell ref="B20:C20"/>
    <mergeCell ref="B22:C22"/>
    <mergeCell ref="D24:H24"/>
    <mergeCell ref="A25:A27"/>
    <mergeCell ref="C25:C26"/>
    <mergeCell ref="D25:H26"/>
    <mergeCell ref="D27:H27"/>
    <mergeCell ref="B21:C21"/>
    <mergeCell ref="A49:A51"/>
    <mergeCell ref="C49:C50"/>
    <mergeCell ref="D49:H50"/>
    <mergeCell ref="D51:H51"/>
    <mergeCell ref="B37:C37"/>
    <mergeCell ref="B38:C38"/>
    <mergeCell ref="D40:H40"/>
    <mergeCell ref="A41:A43"/>
    <mergeCell ref="C41:C42"/>
    <mergeCell ref="D41:H42"/>
    <mergeCell ref="D43:H43"/>
    <mergeCell ref="B54:C54"/>
    <mergeCell ref="B45:C45"/>
    <mergeCell ref="B46:C46"/>
    <mergeCell ref="D48:H48"/>
    <mergeCell ref="E52:H52"/>
    <mergeCell ref="I7:L7"/>
    <mergeCell ref="M7:P7"/>
    <mergeCell ref="Q7:T7"/>
    <mergeCell ref="B53:C53"/>
    <mergeCell ref="B29:C29"/>
    <mergeCell ref="B30:C30"/>
    <mergeCell ref="D32:H32"/>
    <mergeCell ref="B8:C8"/>
    <mergeCell ref="B10:C10"/>
    <mergeCell ref="B11:C11"/>
    <mergeCell ref="B12:C12"/>
    <mergeCell ref="D14:H14"/>
    <mergeCell ref="E7:H7"/>
    <mergeCell ref="E18:H18"/>
    <mergeCell ref="I18:L18"/>
    <mergeCell ref="M18:P18"/>
    <mergeCell ref="Q18:T18"/>
    <mergeCell ref="E28:H28"/>
    <mergeCell ref="I28:L28"/>
    <mergeCell ref="M28:P28"/>
    <mergeCell ref="Q28:T28"/>
    <mergeCell ref="I52:L52"/>
    <mergeCell ref="M52:P52"/>
    <mergeCell ref="Q52:T52"/>
    <mergeCell ref="E36:H36"/>
    <mergeCell ref="I36:L36"/>
    <mergeCell ref="M36:P36"/>
    <mergeCell ref="Q36:T36"/>
    <mergeCell ref="E44:H44"/>
    <mergeCell ref="I44:L44"/>
    <mergeCell ref="M44:P44"/>
    <mergeCell ref="Q44:T44"/>
  </mergeCells>
  <conditionalFormatting sqref="F54:F56 J54:J56 N54:P56 R54:R56 F38:F39 J38:J39 N38:P39 R38:R39 F46:F47 J46:J47 N46:P47 R46:R47 F64 J64 N64:P64 R64 F30:F31 J30:J31 N30:P31 R30:R31 F20:F23 J20:J23 N20:P23 R20:R23 F9:F13 J9:J13 N9:P13 R9:R13">
    <cfRule type="expression" dxfId="236" priority="65">
      <formula>IF(F9="Pass",1,0)</formula>
    </cfRule>
    <cfRule type="expression" dxfId="235" priority="66">
      <formula>IF(F9="Fail",1,0)</formula>
    </cfRule>
  </conditionalFormatting>
  <conditionalFormatting sqref="H54:H56 L54:L56 P54:P56 T54:T56 H38:H39 L38:L39 P38:P39 T38:T39 H46:H47 L46:L47 P46:P47 T46:T47 H64 L64 P64 T64 H30:H31 L30:L31 P30:P31 T30:T31 H20:H23 L20:L23 P20:P23 T20:T23 H9:H13 L9:L13 P9:P13 T9:T13">
    <cfRule type="expression" dxfId="234" priority="64">
      <formula>IF(H9&lt;&gt;"",1,0)</formula>
    </cfRule>
  </conditionalFormatting>
  <conditionalFormatting sqref="B3">
    <cfRule type="expression" dxfId="233" priority="58">
      <formula>IF(COUNTIF(F9:F10,"Fail")&gt;0,1,0)</formula>
    </cfRule>
    <cfRule type="expression" dxfId="232" priority="59">
      <formula>IF(COUNTIF(F9:F10,"Not Started")&gt;0,1,0)</formula>
    </cfRule>
    <cfRule type="expression" dxfId="231" priority="60">
      <formula>IF(COUNTIF(F9:F10,"Pass")&gt;0,1,0)</formula>
    </cfRule>
  </conditionalFormatting>
  <conditionalFormatting sqref="B14">
    <cfRule type="expression" dxfId="230" priority="55">
      <formula>IF(COUNTIF(F20:F20,"Fail")&gt;0,1,0)</formula>
    </cfRule>
    <cfRule type="expression" dxfId="229" priority="56">
      <formula>IF(COUNTIF(F20:F20,"Not Started")&gt;0,1,0)</formula>
    </cfRule>
    <cfRule type="expression" dxfId="228" priority="57">
      <formula>IF(COUNTIF(F20:F20,"Pass")&gt;0,1,0)</formula>
    </cfRule>
  </conditionalFormatting>
  <conditionalFormatting sqref="B24">
    <cfRule type="expression" dxfId="227" priority="52">
      <formula>IF(COUNTIF(F30:F30,"Fail")&gt;0,1,0)</formula>
    </cfRule>
    <cfRule type="expression" dxfId="226" priority="53">
      <formula>IF(COUNTIF(F30:F30,"Not Started")&gt;0,1,0)</formula>
    </cfRule>
    <cfRule type="expression" dxfId="225" priority="54">
      <formula>IF(COUNTIF(F30:F30,"Pass")&gt;0,1,0)</formula>
    </cfRule>
  </conditionalFormatting>
  <conditionalFormatting sqref="B32">
    <cfRule type="expression" dxfId="224" priority="49">
      <formula>IF(COUNTIF(F38:F38,"Fail")&gt;0,1,0)</formula>
    </cfRule>
    <cfRule type="expression" dxfId="223" priority="50">
      <formula>IF(COUNTIF(F38:F38,"Not Started")&gt;0,1,0)</formula>
    </cfRule>
    <cfRule type="expression" dxfId="222" priority="51">
      <formula>IF(COUNTIF(F38:F38,"Pass")&gt;0,1,0)</formula>
    </cfRule>
  </conditionalFormatting>
  <conditionalFormatting sqref="B40">
    <cfRule type="expression" dxfId="221" priority="43">
      <formula>IF(COUNTIF(F46:F46,"Fail")&gt;0,1,0)</formula>
    </cfRule>
    <cfRule type="expression" dxfId="220" priority="44">
      <formula>IF(COUNTIF(F46:F46,"Not Started")&gt;0,1,0)</formula>
    </cfRule>
    <cfRule type="expression" dxfId="219" priority="45">
      <formula>IF(COUNTIF(F46:F46,"Pass")&gt;0,1,0)</formula>
    </cfRule>
  </conditionalFormatting>
  <conditionalFormatting sqref="B48">
    <cfRule type="expression" dxfId="218" priority="37">
      <formula>IF(COUNTIF(F54:F54,"Fail")&gt;0,1,0)</formula>
    </cfRule>
    <cfRule type="expression" dxfId="217" priority="38">
      <formula>IF(COUNTIF(F54:F54,"Not Started")&gt;0,1,0)</formula>
    </cfRule>
    <cfRule type="expression" dxfId="216" priority="39">
      <formula>IF(COUNTIF(F54:F54,"Pass")&gt;0,1,0)</formula>
    </cfRule>
  </conditionalFormatting>
  <conditionalFormatting sqref="B58">
    <cfRule type="expression" dxfId="215" priority="1">
      <formula>IF(COUNTIF(F64:F64,"Fail")&gt;0,1,0)</formula>
    </cfRule>
    <cfRule type="expression" dxfId="214" priority="2">
      <formula>IF(COUNTIF(F64:F64,"Not Started")&gt;0,1,0)</formula>
    </cfRule>
    <cfRule type="expression" dxfId="213" priority="3">
      <formula>IF(COUNTIF(F64:F64,"Pass")&gt;0,1,0)</formula>
    </cfRule>
  </conditionalFormatting>
  <dataValidations count="2">
    <dataValidation type="list" allowBlank="1" showInputMessage="1" showErrorMessage="1" sqref="N54:N56 R30:R31 J30:J31 N30:N31 R20:R23 N20:N23 J20:J23 R9:R13 J9:J13 N9:N13 R38:R39 J38:J39 N38:N39 R46:R47 J46:J47 N46:N47 R54:R56 J54:J56 N64 R64 J64">
      <formula1>fv</formula1>
    </dataValidation>
    <dataValidation type="list" allowBlank="1" showInputMessage="1" showErrorMessage="1" sqref="F38:F39 F30:F31 F20:F23 F9:F13 F46:F47 F54:F56 F64">
      <formula1>Status</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T118"/>
  <sheetViews>
    <sheetView zoomScale="80" zoomScaleNormal="80" workbookViewId="0">
      <selection activeCell="E101" sqref="E101"/>
    </sheetView>
  </sheetViews>
  <sheetFormatPr defaultColWidth="8.19921875" defaultRowHeight="13.2"/>
  <cols>
    <col min="1" max="1" width="10.69921875" style="1" customWidth="1"/>
    <col min="2" max="2" width="11.69921875" style="1" customWidth="1"/>
    <col min="3" max="3" width="21.19921875" style="1" customWidth="1"/>
    <col min="4" max="4" width="37.3984375" style="1" customWidth="1"/>
    <col min="5" max="5" width="31.3984375" style="1" customWidth="1"/>
    <col min="6" max="6" width="10.19921875" style="1" customWidth="1"/>
    <col min="7" max="7" width="14.3984375" style="2" bestFit="1" customWidth="1"/>
    <col min="8" max="8" width="10.3984375" style="3" bestFit="1" customWidth="1"/>
    <col min="9" max="9" width="25.59765625" style="1" customWidth="1"/>
    <col min="10" max="10" width="9.5" style="1" customWidth="1"/>
    <col min="11" max="11" width="13.09765625" style="1" customWidth="1"/>
    <col min="12" max="12" width="8.19921875" style="1"/>
    <col min="13" max="13" width="23.59765625" style="1" customWidth="1"/>
    <col min="14" max="14" width="8.69921875" style="1" customWidth="1"/>
    <col min="15" max="15" width="12.59765625" style="1" customWidth="1"/>
    <col min="16" max="16" width="8.19921875" style="1"/>
    <col min="17" max="17" width="23.296875" style="1" customWidth="1"/>
    <col min="18" max="18" width="9.796875" style="1" customWidth="1"/>
    <col min="19" max="19" width="12.796875" style="1" customWidth="1"/>
    <col min="20" max="16384" width="8.19921875" style="1"/>
  </cols>
  <sheetData>
    <row r="1" spans="1:20" ht="18.75" customHeight="1">
      <c r="A1" s="151" t="s">
        <v>32</v>
      </c>
      <c r="B1" s="152"/>
      <c r="C1" s="152"/>
      <c r="E1" s="1" t="s">
        <v>48</v>
      </c>
    </row>
    <row r="2" spans="1:20" ht="13.8" thickBot="1"/>
    <row r="3" spans="1:20" ht="13.8" thickTop="1">
      <c r="A3" s="4" t="s">
        <v>0</v>
      </c>
      <c r="B3" s="5">
        <v>3</v>
      </c>
      <c r="C3" s="6" t="s">
        <v>1</v>
      </c>
      <c r="D3" s="242" t="s">
        <v>33</v>
      </c>
      <c r="E3" s="243"/>
      <c r="F3" s="243"/>
      <c r="G3" s="243"/>
      <c r="H3" s="244"/>
    </row>
    <row r="4" spans="1:20">
      <c r="A4" s="245" t="s">
        <v>2</v>
      </c>
      <c r="B4" s="7"/>
      <c r="C4" s="248" t="s">
        <v>3</v>
      </c>
      <c r="D4" s="250" t="s">
        <v>200</v>
      </c>
      <c r="E4" s="251"/>
      <c r="F4" s="251"/>
      <c r="G4" s="251"/>
      <c r="H4" s="252"/>
    </row>
    <row r="5" spans="1:20">
      <c r="A5" s="246"/>
      <c r="B5" s="8"/>
      <c r="C5" s="249"/>
      <c r="D5" s="253"/>
      <c r="E5" s="254"/>
      <c r="F5" s="254"/>
      <c r="G5" s="254"/>
      <c r="H5" s="255"/>
    </row>
    <row r="6" spans="1:20" ht="52.8" customHeight="1" thickBot="1">
      <c r="A6" s="247"/>
      <c r="B6" s="9"/>
      <c r="C6" s="10" t="s">
        <v>4</v>
      </c>
      <c r="D6" s="256" t="s">
        <v>188</v>
      </c>
      <c r="E6" s="257"/>
      <c r="F6" s="257"/>
      <c r="G6" s="257"/>
      <c r="H6" s="258"/>
    </row>
    <row r="7" spans="1:20" ht="14.4">
      <c r="E7" s="204" t="s">
        <v>112</v>
      </c>
      <c r="F7" s="205"/>
      <c r="G7" s="205"/>
      <c r="H7" s="205"/>
      <c r="I7" s="206" t="s">
        <v>113</v>
      </c>
      <c r="J7" s="206"/>
      <c r="K7" s="206"/>
      <c r="L7" s="207"/>
      <c r="M7" s="208" t="s">
        <v>114</v>
      </c>
      <c r="N7" s="208"/>
      <c r="O7" s="208"/>
      <c r="P7" s="209"/>
      <c r="Q7" s="210" t="s">
        <v>115</v>
      </c>
      <c r="R7" s="210"/>
      <c r="S7" s="210"/>
      <c r="T7" s="209"/>
    </row>
    <row r="8" spans="1:20">
      <c r="A8" s="11" t="s">
        <v>5</v>
      </c>
      <c r="B8" s="259" t="s">
        <v>6</v>
      </c>
      <c r="C8" s="259"/>
      <c r="D8" s="12" t="s">
        <v>7</v>
      </c>
      <c r="E8" s="93" t="s">
        <v>8</v>
      </c>
      <c r="F8" s="93" t="s">
        <v>9</v>
      </c>
      <c r="G8" s="92" t="s">
        <v>10</v>
      </c>
      <c r="H8" s="92" t="s">
        <v>11</v>
      </c>
      <c r="I8" s="93" t="s">
        <v>8</v>
      </c>
      <c r="J8" s="93" t="s">
        <v>9</v>
      </c>
      <c r="K8" s="92" t="s">
        <v>10</v>
      </c>
      <c r="L8" s="92" t="s">
        <v>11</v>
      </c>
      <c r="M8" s="93" t="s">
        <v>8</v>
      </c>
      <c r="N8" s="93" t="s">
        <v>9</v>
      </c>
      <c r="O8" s="92" t="s">
        <v>10</v>
      </c>
      <c r="P8" s="92" t="s">
        <v>11</v>
      </c>
      <c r="Q8" s="93" t="s">
        <v>8</v>
      </c>
      <c r="R8" s="93" t="s">
        <v>9</v>
      </c>
      <c r="S8" s="92" t="s">
        <v>10</v>
      </c>
      <c r="T8" s="92" t="s">
        <v>11</v>
      </c>
    </row>
    <row r="9" spans="1:20" ht="300" customHeight="1">
      <c r="A9" s="13">
        <v>1</v>
      </c>
      <c r="B9" s="236" t="s">
        <v>224</v>
      </c>
      <c r="C9" s="237"/>
      <c r="D9" s="14" t="s">
        <v>406</v>
      </c>
      <c r="E9" s="14"/>
      <c r="F9" s="15" t="s">
        <v>12</v>
      </c>
      <c r="G9" s="16"/>
      <c r="H9" s="17"/>
      <c r="I9" s="14"/>
      <c r="J9" s="15" t="s">
        <v>12</v>
      </c>
      <c r="K9" s="16"/>
      <c r="L9" s="17"/>
      <c r="M9" s="14"/>
      <c r="N9" s="15" t="s">
        <v>12</v>
      </c>
      <c r="O9" s="16"/>
      <c r="P9" s="17"/>
      <c r="Q9" s="14"/>
      <c r="R9" s="15" t="s">
        <v>12</v>
      </c>
      <c r="S9" s="16"/>
      <c r="T9" s="17"/>
    </row>
    <row r="10" spans="1:20" ht="78.599999999999994" customHeight="1">
      <c r="A10" s="13">
        <v>2</v>
      </c>
      <c r="B10" s="236" t="s">
        <v>221</v>
      </c>
      <c r="C10" s="237"/>
      <c r="D10" s="14" t="s">
        <v>222</v>
      </c>
      <c r="E10" s="14"/>
      <c r="F10" s="15" t="s">
        <v>12</v>
      </c>
      <c r="G10" s="16"/>
      <c r="H10" s="17"/>
      <c r="I10" s="14"/>
      <c r="J10" s="15" t="s">
        <v>12</v>
      </c>
      <c r="K10" s="16"/>
      <c r="L10" s="17"/>
      <c r="M10" s="14"/>
      <c r="N10" s="15" t="s">
        <v>12</v>
      </c>
      <c r="O10" s="16"/>
      <c r="P10" s="17"/>
      <c r="Q10" s="14"/>
      <c r="R10" s="15" t="s">
        <v>12</v>
      </c>
      <c r="S10" s="16"/>
      <c r="T10" s="17"/>
    </row>
    <row r="11" spans="1:20" ht="78.599999999999994" customHeight="1">
      <c r="A11" s="13">
        <v>3</v>
      </c>
      <c r="B11" s="236" t="s">
        <v>223</v>
      </c>
      <c r="C11" s="237"/>
      <c r="D11" s="14" t="s">
        <v>222</v>
      </c>
      <c r="E11" s="14"/>
      <c r="F11" s="15" t="s">
        <v>12</v>
      </c>
      <c r="G11" s="16"/>
      <c r="H11" s="17"/>
      <c r="I11" s="14"/>
      <c r="J11" s="15" t="s">
        <v>12</v>
      </c>
      <c r="K11" s="16"/>
      <c r="L11" s="17"/>
      <c r="M11" s="14"/>
      <c r="N11" s="15" t="s">
        <v>12</v>
      </c>
      <c r="O11" s="16"/>
      <c r="P11" s="17"/>
      <c r="Q11" s="14"/>
      <c r="R11" s="15" t="s">
        <v>12</v>
      </c>
      <c r="S11" s="16"/>
      <c r="T11" s="17"/>
    </row>
    <row r="12" spans="1:20" ht="13.8" thickBot="1"/>
    <row r="13" spans="1:20" ht="13.8" thickTop="1">
      <c r="A13" s="4" t="s">
        <v>0</v>
      </c>
      <c r="B13" s="5">
        <v>3.1</v>
      </c>
      <c r="C13" s="6" t="s">
        <v>1</v>
      </c>
      <c r="D13" s="242" t="s">
        <v>34</v>
      </c>
      <c r="E13" s="243"/>
      <c r="F13" s="243"/>
      <c r="G13" s="243"/>
      <c r="H13" s="244"/>
    </row>
    <row r="14" spans="1:20" ht="12.75" customHeight="1">
      <c r="A14" s="245" t="s">
        <v>2</v>
      </c>
      <c r="B14" s="278"/>
      <c r="C14" s="248" t="s">
        <v>3</v>
      </c>
      <c r="D14" s="250" t="s">
        <v>225</v>
      </c>
      <c r="E14" s="270"/>
      <c r="F14" s="270"/>
      <c r="G14" s="270"/>
      <c r="H14" s="271"/>
    </row>
    <row r="15" spans="1:20" ht="25.5" customHeight="1">
      <c r="A15" s="246"/>
      <c r="B15" s="279"/>
      <c r="C15" s="249"/>
      <c r="D15" s="272"/>
      <c r="E15" s="273"/>
      <c r="F15" s="273"/>
      <c r="G15" s="273"/>
      <c r="H15" s="274"/>
    </row>
    <row r="16" spans="1:20" ht="13.8" thickBot="1">
      <c r="A16" s="247"/>
      <c r="B16" s="280"/>
      <c r="C16" s="10" t="s">
        <v>4</v>
      </c>
      <c r="D16" s="275" t="s">
        <v>48</v>
      </c>
      <c r="E16" s="276"/>
      <c r="F16" s="276"/>
      <c r="G16" s="276"/>
      <c r="H16" s="277"/>
    </row>
    <row r="17" spans="1:20" ht="12.6" customHeight="1">
      <c r="A17" s="105"/>
      <c r="B17" s="71"/>
      <c r="C17" s="108"/>
      <c r="D17" s="109"/>
      <c r="E17" s="204" t="s">
        <v>112</v>
      </c>
      <c r="F17" s="205"/>
      <c r="G17" s="205"/>
      <c r="H17" s="205"/>
      <c r="I17" s="206" t="s">
        <v>113</v>
      </c>
      <c r="J17" s="206"/>
      <c r="K17" s="206"/>
      <c r="L17" s="207"/>
      <c r="M17" s="208" t="s">
        <v>114</v>
      </c>
      <c r="N17" s="208"/>
      <c r="O17" s="208"/>
      <c r="P17" s="209"/>
      <c r="Q17" s="210" t="s">
        <v>115</v>
      </c>
      <c r="R17" s="210"/>
      <c r="S17" s="210"/>
      <c r="T17" s="209"/>
    </row>
    <row r="18" spans="1:20">
      <c r="A18" s="11" t="s">
        <v>5</v>
      </c>
      <c r="B18" s="259" t="s">
        <v>6</v>
      </c>
      <c r="C18" s="259"/>
      <c r="D18" s="12" t="s">
        <v>7</v>
      </c>
      <c r="E18" s="93" t="s">
        <v>8</v>
      </c>
      <c r="F18" s="93" t="s">
        <v>9</v>
      </c>
      <c r="G18" s="92" t="s">
        <v>10</v>
      </c>
      <c r="H18" s="92" t="s">
        <v>11</v>
      </c>
      <c r="I18" s="93" t="s">
        <v>8</v>
      </c>
      <c r="J18" s="93" t="s">
        <v>9</v>
      </c>
      <c r="K18" s="92" t="s">
        <v>10</v>
      </c>
      <c r="L18" s="92" t="s">
        <v>11</v>
      </c>
      <c r="M18" s="93" t="s">
        <v>8</v>
      </c>
      <c r="N18" s="93" t="s">
        <v>9</v>
      </c>
      <c r="O18" s="92" t="s">
        <v>10</v>
      </c>
      <c r="P18" s="92" t="s">
        <v>11</v>
      </c>
      <c r="Q18" s="93" t="s">
        <v>8</v>
      </c>
      <c r="R18" s="93" t="s">
        <v>9</v>
      </c>
      <c r="S18" s="92" t="s">
        <v>10</v>
      </c>
      <c r="T18" s="92" t="s">
        <v>11</v>
      </c>
    </row>
    <row r="19" spans="1:20" ht="42.6" customHeight="1">
      <c r="A19" s="13">
        <v>1</v>
      </c>
      <c r="B19" s="236" t="s">
        <v>76</v>
      </c>
      <c r="C19" s="237"/>
      <c r="D19" s="14" t="s">
        <v>79</v>
      </c>
      <c r="E19" s="14"/>
      <c r="F19" s="15" t="s">
        <v>12</v>
      </c>
      <c r="G19" s="16"/>
      <c r="H19" s="17"/>
      <c r="I19" s="14"/>
      <c r="J19" s="15" t="s">
        <v>12</v>
      </c>
      <c r="K19" s="16"/>
      <c r="L19" s="17"/>
      <c r="M19" s="14"/>
      <c r="N19" s="15" t="s">
        <v>12</v>
      </c>
      <c r="O19" s="16"/>
      <c r="P19" s="17"/>
      <c r="Q19" s="14"/>
      <c r="R19" s="15" t="s">
        <v>12</v>
      </c>
      <c r="S19" s="16"/>
      <c r="T19" s="17"/>
    </row>
    <row r="20" spans="1:20" ht="41.25" customHeight="1">
      <c r="A20" s="13">
        <v>2</v>
      </c>
      <c r="B20" s="236" t="s">
        <v>77</v>
      </c>
      <c r="C20" s="237"/>
      <c r="D20" s="14" t="s">
        <v>81</v>
      </c>
      <c r="E20" s="14"/>
      <c r="F20" s="15" t="s">
        <v>12</v>
      </c>
      <c r="G20" s="16"/>
      <c r="H20" s="17"/>
      <c r="I20" s="14"/>
      <c r="J20" s="15" t="s">
        <v>12</v>
      </c>
      <c r="K20" s="16"/>
      <c r="L20" s="17"/>
      <c r="M20" s="14"/>
      <c r="N20" s="15" t="s">
        <v>12</v>
      </c>
      <c r="O20" s="16"/>
      <c r="P20" s="17"/>
      <c r="Q20" s="14"/>
      <c r="R20" s="15" t="s">
        <v>12</v>
      </c>
      <c r="S20" s="16"/>
      <c r="T20" s="17"/>
    </row>
    <row r="21" spans="1:20" ht="96.6" customHeight="1">
      <c r="A21" s="13">
        <v>3</v>
      </c>
      <c r="B21" s="236" t="s">
        <v>201</v>
      </c>
      <c r="C21" s="237"/>
      <c r="D21" s="57" t="s">
        <v>202</v>
      </c>
      <c r="E21" s="14"/>
      <c r="F21" s="15" t="s">
        <v>12</v>
      </c>
      <c r="G21" s="16"/>
      <c r="H21" s="17"/>
      <c r="I21" s="14"/>
      <c r="J21" s="15" t="s">
        <v>12</v>
      </c>
      <c r="K21" s="16"/>
      <c r="L21" s="17"/>
      <c r="M21" s="14"/>
      <c r="N21" s="15" t="s">
        <v>12</v>
      </c>
      <c r="O21" s="16"/>
      <c r="P21" s="17"/>
      <c r="Q21" s="14"/>
      <c r="R21" s="15" t="s">
        <v>12</v>
      </c>
      <c r="S21" s="16"/>
      <c r="T21" s="17"/>
    </row>
    <row r="22" spans="1:20" ht="46.2" customHeight="1">
      <c r="A22" s="13">
        <v>4</v>
      </c>
      <c r="B22" s="234" t="s">
        <v>413</v>
      </c>
      <c r="C22" s="235"/>
      <c r="D22" s="58" t="s">
        <v>414</v>
      </c>
      <c r="E22" s="14"/>
      <c r="F22" s="15" t="s">
        <v>12</v>
      </c>
      <c r="G22" s="16"/>
      <c r="H22" s="17"/>
      <c r="I22" s="14"/>
      <c r="J22" s="15" t="s">
        <v>12</v>
      </c>
      <c r="K22" s="16"/>
      <c r="L22" s="17"/>
      <c r="M22" s="14"/>
      <c r="N22" s="15" t="s">
        <v>12</v>
      </c>
      <c r="O22" s="16"/>
      <c r="P22" s="17"/>
      <c r="Q22" s="14"/>
      <c r="R22" s="15" t="s">
        <v>12</v>
      </c>
      <c r="S22" s="16"/>
      <c r="T22" s="17"/>
    </row>
    <row r="23" spans="1:20" ht="14.25" customHeight="1" thickBot="1">
      <c r="A23" s="30"/>
      <c r="B23" s="31"/>
      <c r="C23" s="31"/>
      <c r="D23" s="31"/>
      <c r="E23" s="31"/>
      <c r="F23" s="32"/>
      <c r="G23" s="33"/>
      <c r="H23" s="34"/>
    </row>
    <row r="24" spans="1:20" ht="13.8" thickTop="1">
      <c r="A24" s="4" t="s">
        <v>0</v>
      </c>
      <c r="B24" s="5">
        <v>3.2</v>
      </c>
      <c r="C24" s="6" t="s">
        <v>1</v>
      </c>
      <c r="D24" s="242" t="s">
        <v>35</v>
      </c>
      <c r="E24" s="243"/>
      <c r="F24" s="243"/>
      <c r="G24" s="243"/>
      <c r="H24" s="244"/>
    </row>
    <row r="25" spans="1:20" ht="12.75" customHeight="1">
      <c r="A25" s="245" t="s">
        <v>2</v>
      </c>
      <c r="B25" s="7"/>
      <c r="C25" s="248" t="s">
        <v>3</v>
      </c>
      <c r="D25" s="250" t="s">
        <v>225</v>
      </c>
      <c r="E25" s="270"/>
      <c r="F25" s="270"/>
      <c r="G25" s="270"/>
      <c r="H25" s="271"/>
    </row>
    <row r="26" spans="1:20" ht="28.5" customHeight="1">
      <c r="A26" s="246"/>
      <c r="B26" s="8"/>
      <c r="C26" s="249"/>
      <c r="D26" s="272"/>
      <c r="E26" s="273"/>
      <c r="F26" s="273"/>
      <c r="G26" s="273"/>
      <c r="H26" s="274"/>
    </row>
    <row r="27" spans="1:20" ht="13.8" thickBot="1">
      <c r="A27" s="247"/>
      <c r="B27" s="9"/>
      <c r="C27" s="10" t="s">
        <v>4</v>
      </c>
      <c r="D27" s="275" t="s">
        <v>48</v>
      </c>
      <c r="E27" s="276"/>
      <c r="F27" s="276"/>
      <c r="G27" s="276"/>
      <c r="H27" s="277"/>
    </row>
    <row r="28" spans="1:20" ht="14.4">
      <c r="E28" s="204" t="s">
        <v>112</v>
      </c>
      <c r="F28" s="205"/>
      <c r="G28" s="205"/>
      <c r="H28" s="205"/>
      <c r="I28" s="206" t="s">
        <v>113</v>
      </c>
      <c r="J28" s="206"/>
      <c r="K28" s="206"/>
      <c r="L28" s="207"/>
      <c r="M28" s="208" t="s">
        <v>114</v>
      </c>
      <c r="N28" s="208"/>
      <c r="O28" s="208"/>
      <c r="P28" s="209"/>
      <c r="Q28" s="210" t="s">
        <v>115</v>
      </c>
      <c r="R28" s="210"/>
      <c r="S28" s="210"/>
      <c r="T28" s="209"/>
    </row>
    <row r="29" spans="1:20">
      <c r="A29" s="11" t="s">
        <v>5</v>
      </c>
      <c r="B29" s="259" t="s">
        <v>6</v>
      </c>
      <c r="C29" s="259"/>
      <c r="D29" s="12" t="s">
        <v>7</v>
      </c>
      <c r="E29" s="93" t="s">
        <v>8</v>
      </c>
      <c r="F29" s="93" t="s">
        <v>9</v>
      </c>
      <c r="G29" s="92" t="s">
        <v>10</v>
      </c>
      <c r="H29" s="92" t="s">
        <v>11</v>
      </c>
      <c r="I29" s="93" t="s">
        <v>8</v>
      </c>
      <c r="J29" s="93" t="s">
        <v>9</v>
      </c>
      <c r="K29" s="92" t="s">
        <v>10</v>
      </c>
      <c r="L29" s="92" t="s">
        <v>11</v>
      </c>
      <c r="M29" s="93" t="s">
        <v>8</v>
      </c>
      <c r="N29" s="93" t="s">
        <v>9</v>
      </c>
      <c r="O29" s="92" t="s">
        <v>10</v>
      </c>
      <c r="P29" s="92" t="s">
        <v>11</v>
      </c>
      <c r="Q29" s="93" t="s">
        <v>8</v>
      </c>
      <c r="R29" s="93" t="s">
        <v>9</v>
      </c>
      <c r="S29" s="92" t="s">
        <v>10</v>
      </c>
      <c r="T29" s="92" t="s">
        <v>11</v>
      </c>
    </row>
    <row r="30" spans="1:20" ht="57" customHeight="1">
      <c r="A30" s="13">
        <v>1</v>
      </c>
      <c r="B30" s="236" t="s">
        <v>78</v>
      </c>
      <c r="C30" s="237"/>
      <c r="D30" s="14" t="s">
        <v>80</v>
      </c>
      <c r="E30" s="14"/>
      <c r="F30" s="15" t="s">
        <v>12</v>
      </c>
      <c r="G30" s="16"/>
      <c r="H30" s="17"/>
      <c r="I30" s="14"/>
      <c r="J30" s="15" t="s">
        <v>12</v>
      </c>
      <c r="K30" s="16"/>
      <c r="L30" s="17"/>
      <c r="M30" s="14"/>
      <c r="N30" s="15" t="s">
        <v>12</v>
      </c>
      <c r="O30" s="16"/>
      <c r="P30" s="17"/>
      <c r="Q30" s="14"/>
      <c r="R30" s="15" t="s">
        <v>12</v>
      </c>
      <c r="S30" s="16"/>
      <c r="T30" s="17"/>
    </row>
    <row r="31" spans="1:20" ht="70.8" customHeight="1">
      <c r="A31" s="13">
        <f>A30+1</f>
        <v>2</v>
      </c>
      <c r="B31" s="236" t="s">
        <v>83</v>
      </c>
      <c r="C31" s="237"/>
      <c r="D31" s="14" t="s">
        <v>82</v>
      </c>
      <c r="E31" s="14"/>
      <c r="F31" s="15" t="s">
        <v>12</v>
      </c>
      <c r="G31" s="16"/>
      <c r="H31" s="17"/>
      <c r="I31" s="14"/>
      <c r="J31" s="15" t="s">
        <v>12</v>
      </c>
      <c r="K31" s="16"/>
      <c r="L31" s="17"/>
      <c r="M31" s="14"/>
      <c r="N31" s="15" t="s">
        <v>12</v>
      </c>
      <c r="O31" s="16"/>
      <c r="P31" s="17"/>
      <c r="Q31" s="14"/>
      <c r="R31" s="15" t="s">
        <v>12</v>
      </c>
      <c r="S31" s="16"/>
      <c r="T31" s="17"/>
    </row>
    <row r="32" spans="1:20" ht="13.8" thickBot="1"/>
    <row r="33" spans="1:20" ht="13.8" thickTop="1">
      <c r="A33" s="4" t="s">
        <v>0</v>
      </c>
      <c r="B33" s="5">
        <v>3.3</v>
      </c>
      <c r="C33" s="6" t="s">
        <v>1</v>
      </c>
      <c r="D33" s="242" t="s">
        <v>36</v>
      </c>
      <c r="E33" s="243"/>
      <c r="F33" s="243"/>
      <c r="G33" s="243"/>
      <c r="H33" s="244"/>
    </row>
    <row r="34" spans="1:20">
      <c r="A34" s="245" t="s">
        <v>2</v>
      </c>
      <c r="B34" s="278"/>
      <c r="C34" s="248" t="s">
        <v>3</v>
      </c>
      <c r="D34" s="269" t="s">
        <v>226</v>
      </c>
      <c r="E34" s="270"/>
      <c r="F34" s="270"/>
      <c r="G34" s="270"/>
      <c r="H34" s="271"/>
    </row>
    <row r="35" spans="1:20">
      <c r="A35" s="246"/>
      <c r="B35" s="279"/>
      <c r="C35" s="249"/>
      <c r="D35" s="272"/>
      <c r="E35" s="273"/>
      <c r="F35" s="273"/>
      <c r="G35" s="273"/>
      <c r="H35" s="274"/>
    </row>
    <row r="36" spans="1:20" ht="13.8" thickBot="1">
      <c r="A36" s="247"/>
      <c r="B36" s="280"/>
      <c r="C36" s="10" t="s">
        <v>4</v>
      </c>
      <c r="D36" s="275" t="s">
        <v>48</v>
      </c>
      <c r="E36" s="276"/>
      <c r="F36" s="276"/>
      <c r="G36" s="276"/>
      <c r="H36" s="277"/>
    </row>
    <row r="37" spans="1:20" ht="14.4" customHeight="1">
      <c r="A37" s="105"/>
      <c r="B37" s="71"/>
      <c r="C37" s="108"/>
      <c r="D37" s="110"/>
      <c r="E37" s="204" t="s">
        <v>112</v>
      </c>
      <c r="F37" s="205"/>
      <c r="G37" s="205"/>
      <c r="H37" s="205"/>
      <c r="I37" s="206" t="s">
        <v>113</v>
      </c>
      <c r="J37" s="206"/>
      <c r="K37" s="206"/>
      <c r="L37" s="207"/>
      <c r="M37" s="208" t="s">
        <v>114</v>
      </c>
      <c r="N37" s="208"/>
      <c r="O37" s="208"/>
      <c r="P37" s="209"/>
      <c r="Q37" s="210" t="s">
        <v>115</v>
      </c>
      <c r="R37" s="210"/>
      <c r="S37" s="210"/>
      <c r="T37" s="209"/>
    </row>
    <row r="38" spans="1:20">
      <c r="A38" s="11" t="s">
        <v>5</v>
      </c>
      <c r="B38" s="259" t="s">
        <v>6</v>
      </c>
      <c r="C38" s="259"/>
      <c r="D38" s="12" t="s">
        <v>7</v>
      </c>
      <c r="E38" s="93" t="s">
        <v>8</v>
      </c>
      <c r="F38" s="93" t="s">
        <v>9</v>
      </c>
      <c r="G38" s="92" t="s">
        <v>10</v>
      </c>
      <c r="H38" s="92" t="s">
        <v>11</v>
      </c>
      <c r="I38" s="93" t="s">
        <v>8</v>
      </c>
      <c r="J38" s="93" t="s">
        <v>9</v>
      </c>
      <c r="K38" s="92" t="s">
        <v>10</v>
      </c>
      <c r="L38" s="92" t="s">
        <v>11</v>
      </c>
      <c r="M38" s="93" t="s">
        <v>8</v>
      </c>
      <c r="N38" s="93" t="s">
        <v>9</v>
      </c>
      <c r="O38" s="92" t="s">
        <v>10</v>
      </c>
      <c r="P38" s="92" t="s">
        <v>11</v>
      </c>
      <c r="Q38" s="93" t="s">
        <v>8</v>
      </c>
      <c r="R38" s="93" t="s">
        <v>9</v>
      </c>
      <c r="S38" s="92" t="s">
        <v>10</v>
      </c>
      <c r="T38" s="92" t="s">
        <v>11</v>
      </c>
    </row>
    <row r="39" spans="1:20" ht="52.8" customHeight="1">
      <c r="A39" s="13">
        <v>1</v>
      </c>
      <c r="B39" s="236" t="s">
        <v>84</v>
      </c>
      <c r="C39" s="237"/>
      <c r="D39" s="66" t="s">
        <v>85</v>
      </c>
      <c r="E39" s="14"/>
      <c r="F39" s="15" t="s">
        <v>12</v>
      </c>
      <c r="G39" s="16"/>
      <c r="H39" s="17"/>
      <c r="I39" s="14"/>
      <c r="J39" s="15" t="s">
        <v>12</v>
      </c>
      <c r="K39" s="16"/>
      <c r="L39" s="17"/>
      <c r="M39" s="14"/>
      <c r="N39" s="15" t="s">
        <v>12</v>
      </c>
      <c r="O39" s="16"/>
      <c r="P39" s="17"/>
      <c r="Q39" s="14"/>
      <c r="R39" s="15" t="s">
        <v>12</v>
      </c>
      <c r="S39" s="16"/>
      <c r="T39" s="17"/>
    </row>
    <row r="40" spans="1:20" ht="13.8" thickBot="1">
      <c r="A40" s="30"/>
      <c r="B40" s="31"/>
      <c r="C40" s="31"/>
      <c r="D40" s="36"/>
      <c r="E40" s="31"/>
      <c r="F40" s="32"/>
      <c r="G40" s="33"/>
      <c r="H40" s="34"/>
    </row>
    <row r="41" spans="1:20" ht="13.8" thickTop="1">
      <c r="A41" s="4" t="s">
        <v>0</v>
      </c>
      <c r="B41" s="5">
        <v>3.4</v>
      </c>
      <c r="C41" s="6" t="s">
        <v>1</v>
      </c>
      <c r="D41" s="242" t="s">
        <v>37</v>
      </c>
      <c r="E41" s="243"/>
      <c r="F41" s="243"/>
      <c r="G41" s="243"/>
      <c r="H41" s="244"/>
    </row>
    <row r="42" spans="1:20">
      <c r="A42" s="245" t="s">
        <v>2</v>
      </c>
      <c r="B42" s="278"/>
      <c r="C42" s="248" t="s">
        <v>3</v>
      </c>
      <c r="D42" s="269" t="s">
        <v>227</v>
      </c>
      <c r="E42" s="270"/>
      <c r="F42" s="270"/>
      <c r="G42" s="270"/>
      <c r="H42" s="271"/>
    </row>
    <row r="43" spans="1:20">
      <c r="A43" s="246"/>
      <c r="B43" s="279"/>
      <c r="C43" s="249"/>
      <c r="D43" s="272"/>
      <c r="E43" s="273"/>
      <c r="F43" s="273"/>
      <c r="G43" s="273"/>
      <c r="H43" s="274"/>
    </row>
    <row r="44" spans="1:20" ht="13.8" thickBot="1">
      <c r="A44" s="247"/>
      <c r="B44" s="280"/>
      <c r="C44" s="10" t="s">
        <v>4</v>
      </c>
      <c r="D44" s="275" t="s">
        <v>48</v>
      </c>
      <c r="E44" s="276"/>
      <c r="F44" s="276"/>
      <c r="G44" s="276"/>
      <c r="H44" s="277"/>
    </row>
    <row r="45" spans="1:20" ht="14.4" customHeight="1">
      <c r="A45" s="105"/>
      <c r="B45" s="71"/>
      <c r="C45" s="108"/>
      <c r="D45" s="109"/>
      <c r="E45" s="204" t="s">
        <v>112</v>
      </c>
      <c r="F45" s="205"/>
      <c r="G45" s="205"/>
      <c r="H45" s="205"/>
      <c r="I45" s="206" t="s">
        <v>113</v>
      </c>
      <c r="J45" s="206"/>
      <c r="K45" s="206"/>
      <c r="L45" s="207"/>
      <c r="M45" s="208" t="s">
        <v>114</v>
      </c>
      <c r="N45" s="208"/>
      <c r="O45" s="208"/>
      <c r="P45" s="209"/>
      <c r="Q45" s="210" t="s">
        <v>115</v>
      </c>
      <c r="R45" s="210"/>
      <c r="S45" s="210"/>
      <c r="T45" s="209"/>
    </row>
    <row r="46" spans="1:20">
      <c r="A46" s="11" t="s">
        <v>5</v>
      </c>
      <c r="B46" s="259" t="s">
        <v>6</v>
      </c>
      <c r="C46" s="259"/>
      <c r="D46" s="12" t="s">
        <v>7</v>
      </c>
      <c r="E46" s="93" t="s">
        <v>8</v>
      </c>
      <c r="F46" s="93" t="s">
        <v>9</v>
      </c>
      <c r="G46" s="92" t="s">
        <v>10</v>
      </c>
      <c r="H46" s="92" t="s">
        <v>11</v>
      </c>
      <c r="I46" s="93" t="s">
        <v>8</v>
      </c>
      <c r="J46" s="93" t="s">
        <v>9</v>
      </c>
      <c r="K46" s="92" t="s">
        <v>10</v>
      </c>
      <c r="L46" s="92" t="s">
        <v>11</v>
      </c>
      <c r="M46" s="93" t="s">
        <v>8</v>
      </c>
      <c r="N46" s="93" t="s">
        <v>9</v>
      </c>
      <c r="O46" s="92" t="s">
        <v>10</v>
      </c>
      <c r="P46" s="92" t="s">
        <v>11</v>
      </c>
      <c r="Q46" s="93" t="s">
        <v>8</v>
      </c>
      <c r="R46" s="93" t="s">
        <v>9</v>
      </c>
      <c r="S46" s="92" t="s">
        <v>10</v>
      </c>
      <c r="T46" s="92" t="s">
        <v>11</v>
      </c>
    </row>
    <row r="47" spans="1:20" ht="37.799999999999997" customHeight="1">
      <c r="A47" s="13">
        <v>1</v>
      </c>
      <c r="B47" s="236" t="s">
        <v>407</v>
      </c>
      <c r="C47" s="237"/>
      <c r="D47" s="14" t="s">
        <v>87</v>
      </c>
      <c r="E47" s="14"/>
      <c r="F47" s="15" t="s">
        <v>12</v>
      </c>
      <c r="G47" s="16"/>
      <c r="H47" s="17"/>
      <c r="I47" s="14"/>
      <c r="J47" s="15" t="s">
        <v>12</v>
      </c>
      <c r="K47" s="16"/>
      <c r="L47" s="17"/>
      <c r="M47" s="14"/>
      <c r="N47" s="15" t="s">
        <v>12</v>
      </c>
      <c r="O47" s="16"/>
      <c r="P47" s="17"/>
      <c r="Q47" s="14"/>
      <c r="R47" s="15" t="s">
        <v>12</v>
      </c>
      <c r="S47" s="16"/>
      <c r="T47" s="17"/>
    </row>
    <row r="48" spans="1:20" ht="39" customHeight="1">
      <c r="A48" s="13">
        <v>2</v>
      </c>
      <c r="B48" s="236" t="s">
        <v>86</v>
      </c>
      <c r="C48" s="237"/>
      <c r="D48" s="14" t="s">
        <v>88</v>
      </c>
      <c r="E48" s="14"/>
      <c r="F48" s="15" t="s">
        <v>12</v>
      </c>
      <c r="G48" s="16"/>
      <c r="H48" s="17"/>
      <c r="I48" s="14"/>
      <c r="J48" s="15" t="s">
        <v>12</v>
      </c>
      <c r="K48" s="16"/>
      <c r="L48" s="17"/>
      <c r="M48" s="14"/>
      <c r="N48" s="15" t="s">
        <v>12</v>
      </c>
      <c r="O48" s="16"/>
      <c r="P48" s="17"/>
      <c r="Q48" s="14"/>
      <c r="R48" s="15" t="s">
        <v>12</v>
      </c>
      <c r="S48" s="16"/>
      <c r="T48" s="17"/>
    </row>
    <row r="49" spans="1:20" ht="13.8" thickBot="1"/>
    <row r="50" spans="1:20" ht="13.8" thickTop="1">
      <c r="A50" s="4" t="s">
        <v>0</v>
      </c>
      <c r="B50" s="5">
        <v>3.5</v>
      </c>
      <c r="C50" s="6" t="s">
        <v>1</v>
      </c>
      <c r="D50" s="242" t="s">
        <v>374</v>
      </c>
      <c r="E50" s="243"/>
      <c r="F50" s="243"/>
      <c r="G50" s="243"/>
      <c r="H50" s="244"/>
    </row>
    <row r="51" spans="1:20">
      <c r="A51" s="245" t="s">
        <v>2</v>
      </c>
      <c r="B51" s="278"/>
      <c r="C51" s="248" t="s">
        <v>3</v>
      </c>
      <c r="D51" s="250" t="s">
        <v>225</v>
      </c>
      <c r="E51" s="270"/>
      <c r="F51" s="270"/>
      <c r="G51" s="270"/>
      <c r="H51" s="271"/>
    </row>
    <row r="52" spans="1:20">
      <c r="A52" s="246"/>
      <c r="B52" s="279"/>
      <c r="C52" s="249"/>
      <c r="D52" s="272"/>
      <c r="E52" s="273"/>
      <c r="F52" s="273"/>
      <c r="G52" s="273"/>
      <c r="H52" s="274"/>
    </row>
    <row r="53" spans="1:20" ht="13.8" thickBot="1">
      <c r="A53" s="247"/>
      <c r="B53" s="280"/>
      <c r="C53" s="10" t="s">
        <v>4</v>
      </c>
      <c r="D53" s="275" t="s">
        <v>48</v>
      </c>
      <c r="E53" s="276"/>
      <c r="F53" s="276"/>
      <c r="G53" s="276"/>
      <c r="H53" s="277"/>
    </row>
    <row r="54" spans="1:20" ht="14.4" customHeight="1">
      <c r="A54" s="105"/>
      <c r="B54" s="71"/>
      <c r="C54" s="108"/>
      <c r="D54" s="109"/>
      <c r="E54" s="204" t="s">
        <v>112</v>
      </c>
      <c r="F54" s="205"/>
      <c r="G54" s="205"/>
      <c r="H54" s="205"/>
      <c r="I54" s="206" t="s">
        <v>113</v>
      </c>
      <c r="J54" s="206"/>
      <c r="K54" s="206"/>
      <c r="L54" s="207"/>
      <c r="M54" s="208" t="s">
        <v>114</v>
      </c>
      <c r="N54" s="208"/>
      <c r="O54" s="208"/>
      <c r="P54" s="209"/>
      <c r="Q54" s="210" t="s">
        <v>115</v>
      </c>
      <c r="R54" s="210"/>
      <c r="S54" s="210"/>
      <c r="T54" s="209"/>
    </row>
    <row r="55" spans="1:20">
      <c r="A55" s="11" t="s">
        <v>5</v>
      </c>
      <c r="B55" s="259" t="s">
        <v>6</v>
      </c>
      <c r="C55" s="259"/>
      <c r="D55" s="12" t="s">
        <v>7</v>
      </c>
      <c r="E55" s="93" t="s">
        <v>8</v>
      </c>
      <c r="F55" s="93" t="s">
        <v>9</v>
      </c>
      <c r="G55" s="92" t="s">
        <v>10</v>
      </c>
      <c r="H55" s="92" t="s">
        <v>11</v>
      </c>
      <c r="I55" s="93" t="s">
        <v>8</v>
      </c>
      <c r="J55" s="93" t="s">
        <v>9</v>
      </c>
      <c r="K55" s="92" t="s">
        <v>10</v>
      </c>
      <c r="L55" s="92" t="s">
        <v>11</v>
      </c>
      <c r="M55" s="93" t="s">
        <v>8</v>
      </c>
      <c r="N55" s="93" t="s">
        <v>9</v>
      </c>
      <c r="O55" s="92" t="s">
        <v>10</v>
      </c>
      <c r="P55" s="92" t="s">
        <v>11</v>
      </c>
      <c r="Q55" s="93" t="s">
        <v>8</v>
      </c>
      <c r="R55" s="93" t="s">
        <v>9</v>
      </c>
      <c r="S55" s="92" t="s">
        <v>10</v>
      </c>
      <c r="T55" s="92" t="s">
        <v>11</v>
      </c>
    </row>
    <row r="56" spans="1:20" ht="264.60000000000002" customHeight="1">
      <c r="A56" s="13">
        <v>1</v>
      </c>
      <c r="B56" s="236" t="s">
        <v>376</v>
      </c>
      <c r="C56" s="237"/>
      <c r="D56" s="172" t="s">
        <v>405</v>
      </c>
      <c r="E56" s="14"/>
      <c r="F56" s="15" t="s">
        <v>12</v>
      </c>
      <c r="G56" s="16"/>
      <c r="H56" s="17"/>
      <c r="I56" s="14"/>
      <c r="J56" s="15" t="s">
        <v>12</v>
      </c>
      <c r="K56" s="16"/>
      <c r="L56" s="17"/>
      <c r="M56" s="14"/>
      <c r="N56" s="15" t="s">
        <v>12</v>
      </c>
      <c r="O56" s="16"/>
      <c r="P56" s="17"/>
      <c r="Q56" s="14"/>
      <c r="R56" s="15" t="s">
        <v>12</v>
      </c>
      <c r="S56" s="16"/>
      <c r="T56" s="17"/>
    </row>
    <row r="57" spans="1:20" ht="39.6" customHeight="1">
      <c r="A57" s="13">
        <v>2</v>
      </c>
      <c r="B57" s="236" t="s">
        <v>375</v>
      </c>
      <c r="C57" s="237"/>
      <c r="D57" s="14" t="s">
        <v>89</v>
      </c>
      <c r="E57" s="14"/>
      <c r="F57" s="15" t="s">
        <v>12</v>
      </c>
      <c r="G57" s="16"/>
      <c r="H57" s="17"/>
      <c r="I57" s="14"/>
      <c r="J57" s="15" t="s">
        <v>12</v>
      </c>
      <c r="K57" s="16"/>
      <c r="L57" s="17"/>
      <c r="M57" s="14"/>
      <c r="N57" s="15" t="s">
        <v>12</v>
      </c>
      <c r="O57" s="16"/>
      <c r="P57" s="17"/>
      <c r="Q57" s="14"/>
      <c r="R57" s="15" t="s">
        <v>12</v>
      </c>
      <c r="S57" s="16"/>
      <c r="T57" s="17"/>
    </row>
    <row r="58" spans="1:20" ht="13.8" thickBot="1">
      <c r="A58" s="30"/>
      <c r="B58" s="31"/>
      <c r="C58" s="31"/>
      <c r="D58" s="31"/>
      <c r="E58" s="31"/>
      <c r="F58" s="32"/>
      <c r="G58" s="33"/>
      <c r="H58" s="34"/>
    </row>
    <row r="59" spans="1:20" ht="13.8" thickTop="1">
      <c r="A59" s="4" t="s">
        <v>0</v>
      </c>
      <c r="B59" s="5">
        <v>3.6</v>
      </c>
      <c r="C59" s="6" t="s">
        <v>1</v>
      </c>
      <c r="D59" s="242" t="s">
        <v>38</v>
      </c>
      <c r="E59" s="243"/>
      <c r="F59" s="243"/>
      <c r="G59" s="243"/>
      <c r="H59" s="244"/>
    </row>
    <row r="60" spans="1:20">
      <c r="A60" s="245" t="s">
        <v>2</v>
      </c>
      <c r="B60" s="278"/>
      <c r="C60" s="248" t="s">
        <v>3</v>
      </c>
      <c r="D60" s="250" t="s">
        <v>225</v>
      </c>
      <c r="E60" s="270"/>
      <c r="F60" s="270"/>
      <c r="G60" s="270"/>
      <c r="H60" s="271"/>
    </row>
    <row r="61" spans="1:20">
      <c r="A61" s="246"/>
      <c r="B61" s="279"/>
      <c r="C61" s="249"/>
      <c r="D61" s="272"/>
      <c r="E61" s="273"/>
      <c r="F61" s="273"/>
      <c r="G61" s="273"/>
      <c r="H61" s="274"/>
    </row>
    <row r="62" spans="1:20" ht="13.8" thickBot="1">
      <c r="A62" s="247"/>
      <c r="B62" s="280"/>
      <c r="C62" s="10" t="s">
        <v>4</v>
      </c>
      <c r="D62" s="283" t="s">
        <v>228</v>
      </c>
      <c r="E62" s="283"/>
      <c r="F62" s="283"/>
      <c r="G62" s="283"/>
      <c r="H62" s="284"/>
    </row>
    <row r="63" spans="1:20" ht="14.4" customHeight="1">
      <c r="A63" s="105"/>
      <c r="B63" s="71"/>
      <c r="C63" s="108"/>
      <c r="D63" s="110"/>
      <c r="E63" s="204" t="s">
        <v>112</v>
      </c>
      <c r="F63" s="205"/>
      <c r="G63" s="205"/>
      <c r="H63" s="205"/>
      <c r="I63" s="206" t="s">
        <v>113</v>
      </c>
      <c r="J63" s="206"/>
      <c r="K63" s="206"/>
      <c r="L63" s="207"/>
      <c r="M63" s="208" t="s">
        <v>114</v>
      </c>
      <c r="N63" s="208"/>
      <c r="O63" s="208"/>
      <c r="P63" s="209"/>
      <c r="Q63" s="210" t="s">
        <v>115</v>
      </c>
      <c r="R63" s="210"/>
      <c r="S63" s="210"/>
      <c r="T63" s="209"/>
    </row>
    <row r="64" spans="1:20">
      <c r="A64" s="11" t="s">
        <v>5</v>
      </c>
      <c r="B64" s="259" t="s">
        <v>6</v>
      </c>
      <c r="C64" s="259"/>
      <c r="D64" s="12" t="s">
        <v>7</v>
      </c>
      <c r="E64" s="93" t="s">
        <v>8</v>
      </c>
      <c r="F64" s="93" t="s">
        <v>9</v>
      </c>
      <c r="G64" s="92" t="s">
        <v>10</v>
      </c>
      <c r="H64" s="92" t="s">
        <v>11</v>
      </c>
      <c r="I64" s="93" t="s">
        <v>8</v>
      </c>
      <c r="J64" s="93" t="s">
        <v>9</v>
      </c>
      <c r="K64" s="92" t="s">
        <v>10</v>
      </c>
      <c r="L64" s="92" t="s">
        <v>11</v>
      </c>
      <c r="M64" s="93" t="s">
        <v>8</v>
      </c>
      <c r="N64" s="93" t="s">
        <v>9</v>
      </c>
      <c r="O64" s="92" t="s">
        <v>10</v>
      </c>
      <c r="P64" s="92" t="s">
        <v>11</v>
      </c>
      <c r="Q64" s="93" t="s">
        <v>8</v>
      </c>
      <c r="R64" s="93" t="s">
        <v>9</v>
      </c>
      <c r="S64" s="92" t="s">
        <v>10</v>
      </c>
      <c r="T64" s="92" t="s">
        <v>11</v>
      </c>
    </row>
    <row r="65" spans="1:20" ht="58.5" customHeight="1">
      <c r="A65" s="13">
        <v>1</v>
      </c>
      <c r="B65" s="236" t="s">
        <v>90</v>
      </c>
      <c r="C65" s="237"/>
      <c r="D65" s="14" t="s">
        <v>304</v>
      </c>
      <c r="E65" s="14"/>
      <c r="F65" s="15" t="s">
        <v>12</v>
      </c>
      <c r="G65" s="16"/>
      <c r="H65" s="17"/>
      <c r="I65" s="14"/>
      <c r="J65" s="15" t="s">
        <v>12</v>
      </c>
      <c r="K65" s="16"/>
      <c r="L65" s="17"/>
      <c r="M65" s="14"/>
      <c r="N65" s="15" t="s">
        <v>12</v>
      </c>
      <c r="O65" s="16"/>
      <c r="P65" s="17"/>
      <c r="Q65" s="14"/>
      <c r="R65" s="15" t="s">
        <v>12</v>
      </c>
      <c r="S65" s="16"/>
      <c r="T65" s="17"/>
    </row>
    <row r="66" spans="1:20" ht="58.5" customHeight="1">
      <c r="A66" s="13">
        <v>2</v>
      </c>
      <c r="B66" s="236" t="s">
        <v>300</v>
      </c>
      <c r="C66" s="237"/>
      <c r="D66" s="14" t="s">
        <v>301</v>
      </c>
      <c r="E66" s="14"/>
      <c r="F66" s="15" t="s">
        <v>12</v>
      </c>
      <c r="G66" s="16"/>
      <c r="H66" s="17"/>
      <c r="I66" s="14"/>
      <c r="J66" s="15" t="s">
        <v>12</v>
      </c>
      <c r="K66" s="16"/>
      <c r="L66" s="17"/>
      <c r="M66" s="14"/>
      <c r="N66" s="15" t="s">
        <v>12</v>
      </c>
      <c r="O66" s="16"/>
      <c r="P66" s="17"/>
      <c r="Q66" s="14"/>
      <c r="R66" s="15" t="s">
        <v>12</v>
      </c>
      <c r="S66" s="16"/>
      <c r="T66" s="17"/>
    </row>
    <row r="67" spans="1:20" ht="34.200000000000003" customHeight="1">
      <c r="A67" s="13">
        <v>3</v>
      </c>
      <c r="B67" s="236" t="s">
        <v>91</v>
      </c>
      <c r="C67" s="237"/>
      <c r="D67" s="14" t="s">
        <v>303</v>
      </c>
      <c r="E67" s="14"/>
      <c r="F67" s="15" t="s">
        <v>12</v>
      </c>
      <c r="G67" s="16"/>
      <c r="H67" s="17"/>
      <c r="I67" s="14"/>
      <c r="J67" s="15" t="s">
        <v>12</v>
      </c>
      <c r="K67" s="16"/>
      <c r="L67" s="17"/>
      <c r="M67" s="14"/>
      <c r="N67" s="15" t="s">
        <v>12</v>
      </c>
      <c r="O67" s="16"/>
      <c r="P67" s="17"/>
      <c r="Q67" s="14"/>
      <c r="R67" s="15" t="s">
        <v>12</v>
      </c>
      <c r="S67" s="16"/>
      <c r="T67" s="17"/>
    </row>
    <row r="68" spans="1:20" ht="35.4" customHeight="1">
      <c r="A68" s="13">
        <v>4</v>
      </c>
      <c r="B68" s="236" t="s">
        <v>51</v>
      </c>
      <c r="C68" s="237"/>
      <c r="D68" s="14" t="s">
        <v>302</v>
      </c>
      <c r="E68" s="14"/>
      <c r="F68" s="15" t="s">
        <v>12</v>
      </c>
      <c r="G68" s="16"/>
      <c r="H68" s="17"/>
      <c r="I68" s="14"/>
      <c r="J68" s="15" t="s">
        <v>12</v>
      </c>
      <c r="K68" s="16"/>
      <c r="L68" s="17"/>
      <c r="M68" s="14"/>
      <c r="N68" s="15" t="s">
        <v>12</v>
      </c>
      <c r="O68" s="16"/>
      <c r="P68" s="17"/>
      <c r="Q68" s="14"/>
      <c r="R68" s="15" t="s">
        <v>12</v>
      </c>
      <c r="S68" s="16"/>
      <c r="T68" s="17"/>
    </row>
    <row r="69" spans="1:20" ht="13.8" thickBot="1">
      <c r="A69" s="30"/>
      <c r="B69" s="31"/>
      <c r="C69" s="31"/>
      <c r="D69" s="31"/>
      <c r="E69" s="31"/>
      <c r="F69" s="32"/>
      <c r="G69" s="33"/>
      <c r="H69" s="34"/>
    </row>
    <row r="70" spans="1:20" ht="13.8" thickTop="1">
      <c r="A70" s="4" t="s">
        <v>0</v>
      </c>
      <c r="B70" s="5">
        <v>3.7</v>
      </c>
      <c r="C70" s="6" t="s">
        <v>1</v>
      </c>
      <c r="D70" s="242" t="s">
        <v>39</v>
      </c>
      <c r="E70" s="243"/>
      <c r="F70" s="243"/>
      <c r="G70" s="243"/>
      <c r="H70" s="244"/>
    </row>
    <row r="71" spans="1:20">
      <c r="A71" s="245" t="s">
        <v>2</v>
      </c>
      <c r="B71" s="278"/>
      <c r="C71" s="248" t="s">
        <v>3</v>
      </c>
      <c r="D71" s="250" t="s">
        <v>225</v>
      </c>
      <c r="E71" s="270"/>
      <c r="F71" s="270"/>
      <c r="G71" s="270"/>
      <c r="H71" s="271"/>
    </row>
    <row r="72" spans="1:20">
      <c r="A72" s="246"/>
      <c r="B72" s="279"/>
      <c r="C72" s="249"/>
      <c r="D72" s="272"/>
      <c r="E72" s="273"/>
      <c r="F72" s="273"/>
      <c r="G72" s="273"/>
      <c r="H72" s="274"/>
    </row>
    <row r="73" spans="1:20" ht="13.8" thickBot="1">
      <c r="A73" s="247"/>
      <c r="B73" s="280"/>
      <c r="C73" s="10" t="s">
        <v>4</v>
      </c>
      <c r="D73" s="275" t="s">
        <v>48</v>
      </c>
      <c r="E73" s="276"/>
      <c r="F73" s="276"/>
      <c r="G73" s="276"/>
      <c r="H73" s="277"/>
    </row>
    <row r="74" spans="1:20" ht="14.4" customHeight="1">
      <c r="A74" s="105"/>
      <c r="B74" s="71"/>
      <c r="C74" s="108"/>
      <c r="D74" s="109"/>
      <c r="E74" s="204" t="s">
        <v>112</v>
      </c>
      <c r="F74" s="205"/>
      <c r="G74" s="205"/>
      <c r="H74" s="205"/>
      <c r="I74" s="206" t="s">
        <v>113</v>
      </c>
      <c r="J74" s="206"/>
      <c r="K74" s="206"/>
      <c r="L74" s="207"/>
      <c r="M74" s="208" t="s">
        <v>114</v>
      </c>
      <c r="N74" s="208"/>
      <c r="O74" s="208"/>
      <c r="P74" s="209"/>
      <c r="Q74" s="210" t="s">
        <v>115</v>
      </c>
      <c r="R74" s="210"/>
      <c r="S74" s="210"/>
      <c r="T74" s="209"/>
    </row>
    <row r="75" spans="1:20">
      <c r="A75" s="11" t="s">
        <v>5</v>
      </c>
      <c r="B75" s="259" t="s">
        <v>6</v>
      </c>
      <c r="C75" s="259"/>
      <c r="D75" s="12" t="s">
        <v>7</v>
      </c>
      <c r="E75" s="93" t="s">
        <v>8</v>
      </c>
      <c r="F75" s="93" t="s">
        <v>9</v>
      </c>
      <c r="G75" s="92" t="s">
        <v>10</v>
      </c>
      <c r="H75" s="92" t="s">
        <v>11</v>
      </c>
      <c r="I75" s="93" t="s">
        <v>8</v>
      </c>
      <c r="J75" s="93" t="s">
        <v>9</v>
      </c>
      <c r="K75" s="92" t="s">
        <v>10</v>
      </c>
      <c r="L75" s="92" t="s">
        <v>11</v>
      </c>
      <c r="M75" s="93" t="s">
        <v>8</v>
      </c>
      <c r="N75" s="93" t="s">
        <v>9</v>
      </c>
      <c r="O75" s="92" t="s">
        <v>10</v>
      </c>
      <c r="P75" s="92" t="s">
        <v>11</v>
      </c>
      <c r="Q75" s="93" t="s">
        <v>8</v>
      </c>
      <c r="R75" s="93" t="s">
        <v>9</v>
      </c>
      <c r="S75" s="92" t="s">
        <v>10</v>
      </c>
      <c r="T75" s="92" t="s">
        <v>11</v>
      </c>
    </row>
    <row r="76" spans="1:20" ht="36.6" customHeight="1">
      <c r="A76" s="13">
        <v>1</v>
      </c>
      <c r="B76" s="236" t="s">
        <v>92</v>
      </c>
      <c r="C76" s="237"/>
      <c r="D76" s="14" t="s">
        <v>378</v>
      </c>
      <c r="E76" s="14"/>
      <c r="F76" s="15" t="s">
        <v>12</v>
      </c>
      <c r="G76" s="16"/>
      <c r="H76" s="17"/>
      <c r="I76" s="14"/>
      <c r="J76" s="15" t="s">
        <v>12</v>
      </c>
      <c r="K76" s="16"/>
      <c r="L76" s="17"/>
      <c r="M76" s="14"/>
      <c r="N76" s="15" t="s">
        <v>12</v>
      </c>
      <c r="O76" s="16"/>
      <c r="P76" s="17"/>
      <c r="Q76" s="14"/>
      <c r="R76" s="15" t="s">
        <v>12</v>
      </c>
      <c r="S76" s="16"/>
      <c r="T76" s="17"/>
    </row>
    <row r="77" spans="1:20" ht="57" customHeight="1">
      <c r="A77" s="13">
        <v>2</v>
      </c>
      <c r="B77" s="236" t="s">
        <v>377</v>
      </c>
      <c r="C77" s="237"/>
      <c r="D77" s="14" t="s">
        <v>379</v>
      </c>
      <c r="E77" s="14"/>
      <c r="F77" s="15" t="s">
        <v>12</v>
      </c>
      <c r="G77" s="16"/>
      <c r="H77" s="17"/>
      <c r="I77" s="14"/>
      <c r="J77" s="15" t="s">
        <v>12</v>
      </c>
      <c r="K77" s="16"/>
      <c r="L77" s="17"/>
      <c r="M77" s="14"/>
      <c r="N77" s="15" t="s">
        <v>12</v>
      </c>
      <c r="O77" s="16"/>
      <c r="P77" s="17"/>
      <c r="Q77" s="14"/>
      <c r="R77" s="15" t="s">
        <v>12</v>
      </c>
      <c r="S77" s="16"/>
      <c r="T77" s="17"/>
    </row>
    <row r="78" spans="1:20" ht="38.4" customHeight="1">
      <c r="A78" s="13">
        <v>3</v>
      </c>
      <c r="B78" s="236" t="s">
        <v>415</v>
      </c>
      <c r="C78" s="237"/>
      <c r="D78" s="14" t="s">
        <v>328</v>
      </c>
      <c r="E78" s="14"/>
      <c r="F78" s="15" t="s">
        <v>12</v>
      </c>
      <c r="G78" s="16"/>
      <c r="H78" s="17"/>
      <c r="I78" s="14"/>
      <c r="J78" s="15" t="s">
        <v>12</v>
      </c>
      <c r="K78" s="16"/>
      <c r="L78" s="17"/>
      <c r="M78" s="14"/>
      <c r="N78" s="15" t="s">
        <v>12</v>
      </c>
      <c r="O78" s="16"/>
      <c r="P78" s="17"/>
      <c r="Q78" s="14"/>
      <c r="R78" s="15" t="s">
        <v>12</v>
      </c>
      <c r="S78" s="16"/>
      <c r="T78" s="17"/>
    </row>
    <row r="79" spans="1:20" ht="41.25" customHeight="1">
      <c r="A79" s="13">
        <v>4</v>
      </c>
      <c r="B79" s="236" t="s">
        <v>203</v>
      </c>
      <c r="C79" s="237"/>
      <c r="D79" s="14" t="s">
        <v>379</v>
      </c>
      <c r="E79" s="14"/>
      <c r="F79" s="15" t="s">
        <v>12</v>
      </c>
      <c r="G79" s="16"/>
      <c r="H79" s="17"/>
      <c r="I79" s="14"/>
      <c r="J79" s="15" t="s">
        <v>12</v>
      </c>
      <c r="K79" s="16"/>
      <c r="L79" s="17"/>
      <c r="M79" s="14"/>
      <c r="N79" s="15" t="s">
        <v>12</v>
      </c>
      <c r="O79" s="16"/>
      <c r="P79" s="17"/>
      <c r="Q79" s="14"/>
      <c r="R79" s="15" t="s">
        <v>12</v>
      </c>
      <c r="S79" s="16"/>
      <c r="T79" s="17"/>
    </row>
    <row r="80" spans="1:20" ht="54" customHeight="1">
      <c r="A80" s="13">
        <v>5</v>
      </c>
      <c r="B80" s="236" t="s">
        <v>380</v>
      </c>
      <c r="C80" s="237"/>
      <c r="D80" s="14" t="s">
        <v>379</v>
      </c>
      <c r="E80" s="14"/>
      <c r="F80" s="15" t="s">
        <v>12</v>
      </c>
      <c r="G80" s="16"/>
      <c r="H80" s="17"/>
      <c r="I80" s="14"/>
      <c r="J80" s="15" t="s">
        <v>12</v>
      </c>
      <c r="K80" s="16"/>
      <c r="L80" s="17"/>
      <c r="M80" s="14"/>
      <c r="N80" s="15" t="s">
        <v>12</v>
      </c>
      <c r="O80" s="16"/>
      <c r="P80" s="17"/>
      <c r="Q80" s="14"/>
      <c r="R80" s="15" t="s">
        <v>12</v>
      </c>
      <c r="S80" s="16"/>
      <c r="T80" s="17"/>
    </row>
    <row r="81" spans="1:20" ht="13.8" thickBot="1">
      <c r="A81" s="30"/>
      <c r="B81" s="31"/>
      <c r="C81" s="31"/>
      <c r="D81" s="31"/>
      <c r="E81" s="31"/>
      <c r="F81" s="32"/>
      <c r="G81" s="33"/>
      <c r="H81" s="34"/>
    </row>
    <row r="82" spans="1:20" ht="13.8" thickTop="1">
      <c r="A82" s="4" t="s">
        <v>0</v>
      </c>
      <c r="B82" s="5">
        <v>3.8</v>
      </c>
      <c r="C82" s="6" t="s">
        <v>1</v>
      </c>
      <c r="D82" s="242" t="s">
        <v>40</v>
      </c>
      <c r="E82" s="243"/>
      <c r="F82" s="243"/>
      <c r="G82" s="243"/>
      <c r="H82" s="244"/>
    </row>
    <row r="83" spans="1:20" ht="25.8" customHeight="1">
      <c r="A83" s="245" t="s">
        <v>2</v>
      </c>
      <c r="B83" s="278"/>
      <c r="C83" s="248" t="s">
        <v>3</v>
      </c>
      <c r="D83" s="250" t="s">
        <v>404</v>
      </c>
      <c r="E83" s="270"/>
      <c r="F83" s="270"/>
      <c r="G83" s="270"/>
      <c r="H83" s="271"/>
    </row>
    <row r="84" spans="1:20" ht="25.8" customHeight="1">
      <c r="A84" s="246"/>
      <c r="B84" s="279"/>
      <c r="C84" s="249"/>
      <c r="D84" s="272"/>
      <c r="E84" s="273"/>
      <c r="F84" s="273"/>
      <c r="G84" s="273"/>
      <c r="H84" s="274"/>
    </row>
    <row r="85" spans="1:20" ht="13.8" thickBot="1">
      <c r="A85" s="247"/>
      <c r="B85" s="280"/>
      <c r="C85" s="10" t="s">
        <v>4</v>
      </c>
      <c r="D85" s="283" t="s">
        <v>204</v>
      </c>
      <c r="E85" s="283"/>
      <c r="F85" s="283"/>
      <c r="G85" s="283"/>
      <c r="H85" s="284"/>
    </row>
    <row r="86" spans="1:20" ht="15.6" customHeight="1">
      <c r="A86" s="105"/>
      <c r="B86" s="71"/>
      <c r="C86" s="108"/>
      <c r="D86" s="109"/>
      <c r="E86" s="204" t="s">
        <v>112</v>
      </c>
      <c r="F86" s="205"/>
      <c r="G86" s="205"/>
      <c r="H86" s="205"/>
      <c r="I86" s="206" t="s">
        <v>113</v>
      </c>
      <c r="J86" s="206"/>
      <c r="K86" s="206"/>
      <c r="L86" s="207"/>
      <c r="M86" s="208" t="s">
        <v>114</v>
      </c>
      <c r="N86" s="208"/>
      <c r="O86" s="208"/>
      <c r="P86" s="209"/>
      <c r="Q86" s="210" t="s">
        <v>115</v>
      </c>
      <c r="R86" s="210"/>
      <c r="S86" s="210"/>
      <c r="T86" s="209"/>
    </row>
    <row r="87" spans="1:20">
      <c r="A87" s="11" t="s">
        <v>5</v>
      </c>
      <c r="B87" s="259" t="s">
        <v>6</v>
      </c>
      <c r="C87" s="259"/>
      <c r="D87" s="12" t="s">
        <v>7</v>
      </c>
      <c r="E87" s="93" t="s">
        <v>8</v>
      </c>
      <c r="F87" s="93" t="s">
        <v>9</v>
      </c>
      <c r="G87" s="92" t="s">
        <v>10</v>
      </c>
      <c r="H87" s="92" t="s">
        <v>11</v>
      </c>
      <c r="I87" s="93" t="s">
        <v>8</v>
      </c>
      <c r="J87" s="93" t="s">
        <v>9</v>
      </c>
      <c r="K87" s="92" t="s">
        <v>10</v>
      </c>
      <c r="L87" s="92" t="s">
        <v>11</v>
      </c>
      <c r="M87" s="93" t="s">
        <v>8</v>
      </c>
      <c r="N87" s="93" t="s">
        <v>9</v>
      </c>
      <c r="O87" s="92" t="s">
        <v>10</v>
      </c>
      <c r="P87" s="92" t="s">
        <v>11</v>
      </c>
      <c r="Q87" s="93" t="s">
        <v>8</v>
      </c>
      <c r="R87" s="93" t="s">
        <v>9</v>
      </c>
      <c r="S87" s="92" t="s">
        <v>10</v>
      </c>
      <c r="T87" s="92" t="s">
        <v>11</v>
      </c>
    </row>
    <row r="88" spans="1:20" ht="123" customHeight="1">
      <c r="A88" s="73">
        <v>1</v>
      </c>
      <c r="B88" s="234" t="s">
        <v>205</v>
      </c>
      <c r="C88" s="235"/>
      <c r="D88" s="58" t="s">
        <v>410</v>
      </c>
      <c r="E88" s="14"/>
      <c r="F88" s="15" t="s">
        <v>12</v>
      </c>
      <c r="G88" s="16"/>
      <c r="H88" s="17"/>
      <c r="I88" s="14"/>
      <c r="J88" s="15" t="s">
        <v>12</v>
      </c>
      <c r="K88" s="16"/>
      <c r="L88" s="17"/>
      <c r="M88" s="14"/>
      <c r="N88" s="15" t="s">
        <v>12</v>
      </c>
      <c r="O88" s="16"/>
      <c r="P88" s="17"/>
      <c r="Q88" s="14"/>
      <c r="R88" s="15" t="s">
        <v>12</v>
      </c>
      <c r="S88" s="16"/>
      <c r="T88" s="17"/>
    </row>
    <row r="89" spans="1:20" ht="96" customHeight="1">
      <c r="A89" s="73">
        <v>2</v>
      </c>
      <c r="B89" s="234" t="s">
        <v>206</v>
      </c>
      <c r="C89" s="235"/>
      <c r="D89" s="58" t="s">
        <v>411</v>
      </c>
      <c r="E89" s="14"/>
      <c r="F89" s="15" t="s">
        <v>12</v>
      </c>
      <c r="G89" s="16"/>
      <c r="H89" s="17"/>
      <c r="I89" s="14"/>
      <c r="J89" s="15" t="s">
        <v>12</v>
      </c>
      <c r="K89" s="16"/>
      <c r="L89" s="17"/>
      <c r="M89" s="14"/>
      <c r="N89" s="15" t="s">
        <v>12</v>
      </c>
      <c r="O89" s="16"/>
      <c r="P89" s="17"/>
      <c r="Q89" s="14"/>
      <c r="R89" s="15" t="s">
        <v>12</v>
      </c>
      <c r="S89" s="16"/>
      <c r="T89" s="17"/>
    </row>
    <row r="90" spans="1:20" ht="135" customHeight="1">
      <c r="A90" s="13">
        <v>3</v>
      </c>
      <c r="B90" s="236" t="s">
        <v>421</v>
      </c>
      <c r="C90" s="237"/>
      <c r="D90" s="58" t="s">
        <v>244</v>
      </c>
      <c r="E90" s="14"/>
      <c r="F90" s="15" t="s">
        <v>12</v>
      </c>
      <c r="G90" s="16"/>
      <c r="H90" s="17"/>
      <c r="I90" s="14"/>
      <c r="J90" s="15" t="s">
        <v>12</v>
      </c>
      <c r="K90" s="16"/>
      <c r="L90" s="17"/>
      <c r="M90" s="14"/>
      <c r="N90" s="15" t="s">
        <v>12</v>
      </c>
      <c r="O90" s="16"/>
      <c r="P90" s="17"/>
      <c r="Q90" s="14"/>
      <c r="R90" s="15" t="s">
        <v>12</v>
      </c>
      <c r="S90" s="16"/>
      <c r="T90" s="17"/>
    </row>
    <row r="91" spans="1:20" ht="111" customHeight="1">
      <c r="A91" s="13">
        <v>4</v>
      </c>
      <c r="B91" s="236" t="s">
        <v>402</v>
      </c>
      <c r="C91" s="237"/>
      <c r="D91" s="58" t="s">
        <v>403</v>
      </c>
      <c r="E91" s="14"/>
      <c r="F91" s="15" t="s">
        <v>12</v>
      </c>
      <c r="G91" s="16"/>
      <c r="H91" s="17"/>
      <c r="I91" s="14"/>
      <c r="J91" s="15" t="s">
        <v>12</v>
      </c>
      <c r="K91" s="16"/>
      <c r="L91" s="17"/>
      <c r="M91" s="14"/>
      <c r="N91" s="15" t="s">
        <v>12</v>
      </c>
      <c r="O91" s="16"/>
      <c r="P91" s="17"/>
      <c r="Q91" s="14"/>
      <c r="R91" s="15" t="s">
        <v>12</v>
      </c>
      <c r="S91" s="16"/>
      <c r="T91" s="17"/>
    </row>
    <row r="92" spans="1:20" ht="94.2" customHeight="1">
      <c r="A92" s="13">
        <v>5</v>
      </c>
      <c r="B92" s="236" t="s">
        <v>207</v>
      </c>
      <c r="C92" s="237"/>
      <c r="D92" s="58" t="s">
        <v>208</v>
      </c>
      <c r="E92" s="14"/>
      <c r="F92" s="15" t="s">
        <v>12</v>
      </c>
      <c r="G92" s="16"/>
      <c r="H92" s="17"/>
      <c r="I92" s="14"/>
      <c r="J92" s="15" t="s">
        <v>12</v>
      </c>
      <c r="K92" s="16"/>
      <c r="L92" s="17"/>
      <c r="M92" s="14"/>
      <c r="N92" s="15" t="s">
        <v>12</v>
      </c>
      <c r="O92" s="16"/>
      <c r="P92" s="17"/>
      <c r="Q92" s="14"/>
      <c r="R92" s="15" t="s">
        <v>12</v>
      </c>
      <c r="S92" s="16"/>
      <c r="T92" s="17"/>
    </row>
    <row r="93" spans="1:20" ht="13.8" thickBot="1"/>
    <row r="94" spans="1:20" ht="13.8" thickTop="1">
      <c r="A94" s="4" t="s">
        <v>0</v>
      </c>
      <c r="B94" s="5">
        <v>3.9</v>
      </c>
      <c r="C94" s="6" t="s">
        <v>1</v>
      </c>
      <c r="D94" s="242" t="s">
        <v>231</v>
      </c>
      <c r="E94" s="243"/>
      <c r="F94" s="243"/>
      <c r="G94" s="243"/>
      <c r="H94" s="244"/>
    </row>
    <row r="95" spans="1:20" ht="20.25" customHeight="1">
      <c r="A95" s="245" t="s">
        <v>2</v>
      </c>
      <c r="B95" s="278"/>
      <c r="C95" s="248" t="s">
        <v>3</v>
      </c>
      <c r="D95" s="269" t="s">
        <v>243</v>
      </c>
      <c r="E95" s="270"/>
      <c r="F95" s="270"/>
      <c r="G95" s="270"/>
      <c r="H95" s="271"/>
    </row>
    <row r="96" spans="1:20" ht="31.2" customHeight="1">
      <c r="A96" s="246"/>
      <c r="B96" s="279"/>
      <c r="C96" s="249"/>
      <c r="D96" s="272"/>
      <c r="E96" s="273"/>
      <c r="F96" s="273"/>
      <c r="G96" s="273"/>
      <c r="H96" s="274"/>
    </row>
    <row r="97" spans="1:20" ht="13.8" thickBot="1">
      <c r="A97" s="247"/>
      <c r="B97" s="280"/>
      <c r="C97" s="10" t="s">
        <v>4</v>
      </c>
      <c r="D97" s="281" t="s">
        <v>48</v>
      </c>
      <c r="E97" s="281"/>
      <c r="F97" s="281"/>
      <c r="G97" s="281"/>
      <c r="H97" s="282"/>
    </row>
    <row r="98" spans="1:20" ht="15.6" customHeight="1">
      <c r="A98" s="105"/>
      <c r="B98" s="71"/>
      <c r="C98" s="108"/>
      <c r="D98" s="109"/>
      <c r="E98" s="204" t="s">
        <v>112</v>
      </c>
      <c r="F98" s="205"/>
      <c r="G98" s="205"/>
      <c r="H98" s="205"/>
      <c r="I98" s="206" t="s">
        <v>113</v>
      </c>
      <c r="J98" s="206"/>
      <c r="K98" s="206"/>
      <c r="L98" s="207"/>
      <c r="M98" s="208" t="s">
        <v>114</v>
      </c>
      <c r="N98" s="208"/>
      <c r="O98" s="208"/>
      <c r="P98" s="209"/>
      <c r="Q98" s="210" t="s">
        <v>115</v>
      </c>
      <c r="R98" s="210"/>
      <c r="S98" s="210"/>
      <c r="T98" s="209"/>
    </row>
    <row r="99" spans="1:20">
      <c r="A99" s="11" t="s">
        <v>5</v>
      </c>
      <c r="B99" s="259" t="s">
        <v>6</v>
      </c>
      <c r="C99" s="259"/>
      <c r="D99" s="12" t="s">
        <v>7</v>
      </c>
      <c r="E99" s="93" t="s">
        <v>8</v>
      </c>
      <c r="F99" s="93" t="s">
        <v>9</v>
      </c>
      <c r="G99" s="92" t="s">
        <v>10</v>
      </c>
      <c r="H99" s="92" t="s">
        <v>11</v>
      </c>
      <c r="I99" s="93" t="s">
        <v>8</v>
      </c>
      <c r="J99" s="93" t="s">
        <v>9</v>
      </c>
      <c r="K99" s="92" t="s">
        <v>10</v>
      </c>
      <c r="L99" s="92" t="s">
        <v>11</v>
      </c>
      <c r="M99" s="93" t="s">
        <v>8</v>
      </c>
      <c r="N99" s="93" t="s">
        <v>9</v>
      </c>
      <c r="O99" s="92" t="s">
        <v>10</v>
      </c>
      <c r="P99" s="92" t="s">
        <v>11</v>
      </c>
      <c r="Q99" s="93" t="s">
        <v>8</v>
      </c>
      <c r="R99" s="93" t="s">
        <v>9</v>
      </c>
      <c r="S99" s="92" t="s">
        <v>10</v>
      </c>
      <c r="T99" s="92" t="s">
        <v>11</v>
      </c>
    </row>
    <row r="100" spans="1:20" ht="277.8" customHeight="1">
      <c r="A100" s="13">
        <v>1</v>
      </c>
      <c r="B100" s="234" t="s">
        <v>416</v>
      </c>
      <c r="C100" s="235"/>
      <c r="D100" s="58" t="s">
        <v>298</v>
      </c>
      <c r="E100" s="14"/>
      <c r="F100" s="15" t="s">
        <v>12</v>
      </c>
      <c r="G100" s="16"/>
      <c r="H100" s="17"/>
      <c r="I100" s="14"/>
      <c r="J100" s="15" t="s">
        <v>12</v>
      </c>
      <c r="K100" s="16"/>
      <c r="L100" s="17"/>
      <c r="M100" s="14"/>
      <c r="N100" s="15" t="s">
        <v>12</v>
      </c>
      <c r="O100" s="16"/>
      <c r="P100" s="17"/>
      <c r="Q100" s="14"/>
      <c r="R100" s="15" t="s">
        <v>12</v>
      </c>
      <c r="S100" s="16"/>
      <c r="T100" s="17"/>
    </row>
    <row r="101" spans="1:20" ht="108.6" customHeight="1">
      <c r="A101" s="13">
        <v>2</v>
      </c>
      <c r="B101" s="236" t="s">
        <v>409</v>
      </c>
      <c r="C101" s="237"/>
      <c r="D101" s="14" t="s">
        <v>422</v>
      </c>
      <c r="E101" s="14"/>
      <c r="F101" s="15" t="s">
        <v>12</v>
      </c>
      <c r="G101" s="16"/>
      <c r="H101" s="17"/>
      <c r="I101" s="14"/>
      <c r="J101" s="15" t="s">
        <v>12</v>
      </c>
      <c r="K101" s="16"/>
      <c r="L101" s="17"/>
      <c r="M101" s="14"/>
      <c r="N101" s="15" t="s">
        <v>12</v>
      </c>
      <c r="O101" s="16"/>
      <c r="P101" s="17"/>
      <c r="Q101" s="14"/>
      <c r="R101" s="15" t="s">
        <v>12</v>
      </c>
      <c r="S101" s="16"/>
      <c r="T101" s="17"/>
    </row>
    <row r="102" spans="1:20" ht="57.6" customHeight="1">
      <c r="A102" s="13">
        <v>3</v>
      </c>
      <c r="B102" s="236" t="s">
        <v>234</v>
      </c>
      <c r="C102" s="237"/>
      <c r="D102" s="14" t="s">
        <v>229</v>
      </c>
      <c r="E102" s="14"/>
      <c r="F102" s="15" t="s">
        <v>12</v>
      </c>
      <c r="G102" s="16"/>
      <c r="H102" s="17"/>
      <c r="I102" s="14"/>
      <c r="J102" s="15" t="s">
        <v>12</v>
      </c>
      <c r="K102" s="16"/>
      <c r="L102" s="17"/>
      <c r="M102" s="14"/>
      <c r="N102" s="15" t="s">
        <v>12</v>
      </c>
      <c r="O102" s="16"/>
      <c r="P102" s="17"/>
      <c r="Q102" s="14"/>
      <c r="R102" s="15" t="s">
        <v>12</v>
      </c>
      <c r="S102" s="16"/>
      <c r="T102" s="17"/>
    </row>
    <row r="103" spans="1:20" ht="54.6" customHeight="1">
      <c r="A103" s="13">
        <v>4</v>
      </c>
      <c r="B103" s="236" t="s">
        <v>235</v>
      </c>
      <c r="C103" s="237"/>
      <c r="D103" s="14" t="s">
        <v>212</v>
      </c>
      <c r="E103" s="14"/>
      <c r="F103" s="15" t="s">
        <v>12</v>
      </c>
      <c r="G103" s="16"/>
      <c r="H103" s="17"/>
      <c r="I103" s="14"/>
      <c r="J103" s="15" t="s">
        <v>12</v>
      </c>
      <c r="K103" s="16"/>
      <c r="L103" s="17"/>
      <c r="M103" s="14"/>
      <c r="N103" s="15" t="s">
        <v>12</v>
      </c>
      <c r="O103" s="16"/>
      <c r="P103" s="17"/>
      <c r="Q103" s="14"/>
      <c r="R103" s="15" t="s">
        <v>12</v>
      </c>
      <c r="S103" s="16"/>
      <c r="T103" s="17"/>
    </row>
    <row r="104" spans="1:20" ht="56.4" customHeight="1">
      <c r="A104" s="13">
        <v>5</v>
      </c>
      <c r="B104" s="236" t="s">
        <v>236</v>
      </c>
      <c r="C104" s="237"/>
      <c r="D104" s="14" t="s">
        <v>230</v>
      </c>
      <c r="E104" s="14"/>
      <c r="F104" s="15" t="s">
        <v>12</v>
      </c>
      <c r="G104" s="16"/>
      <c r="H104" s="17"/>
      <c r="I104" s="14"/>
      <c r="J104" s="15" t="s">
        <v>12</v>
      </c>
      <c r="K104" s="16"/>
      <c r="L104" s="17"/>
      <c r="M104" s="14"/>
      <c r="N104" s="15" t="s">
        <v>12</v>
      </c>
      <c r="O104" s="16"/>
      <c r="P104" s="17"/>
      <c r="Q104" s="14"/>
      <c r="R104" s="15" t="s">
        <v>12</v>
      </c>
      <c r="S104" s="16"/>
      <c r="T104" s="17"/>
    </row>
    <row r="105" spans="1:20" ht="108" customHeight="1">
      <c r="A105" s="13">
        <v>6</v>
      </c>
      <c r="B105" s="236" t="s">
        <v>237</v>
      </c>
      <c r="C105" s="237"/>
      <c r="D105" s="14" t="s">
        <v>233</v>
      </c>
      <c r="E105" s="14"/>
      <c r="F105" s="15" t="s">
        <v>12</v>
      </c>
      <c r="G105" s="16"/>
      <c r="H105" s="17"/>
      <c r="I105" s="14"/>
      <c r="J105" s="15" t="s">
        <v>12</v>
      </c>
      <c r="K105" s="16"/>
      <c r="L105" s="17"/>
      <c r="M105" s="14"/>
      <c r="N105" s="15" t="s">
        <v>12</v>
      </c>
      <c r="O105" s="16"/>
      <c r="P105" s="17"/>
      <c r="Q105" s="14"/>
      <c r="R105" s="15" t="s">
        <v>12</v>
      </c>
      <c r="S105" s="16"/>
      <c r="T105" s="17"/>
    </row>
    <row r="106" spans="1:20" ht="13.8" thickBot="1"/>
    <row r="107" spans="1:20" ht="13.8" thickTop="1">
      <c r="A107" s="4" t="s">
        <v>0</v>
      </c>
      <c r="B107" s="5">
        <v>3.11</v>
      </c>
      <c r="C107" s="6" t="s">
        <v>1</v>
      </c>
      <c r="D107" s="242" t="s">
        <v>232</v>
      </c>
      <c r="E107" s="243"/>
      <c r="F107" s="243"/>
      <c r="G107" s="243"/>
      <c r="H107" s="244"/>
    </row>
    <row r="108" spans="1:20" ht="24.6" customHeight="1">
      <c r="A108" s="245" t="s">
        <v>2</v>
      </c>
      <c r="B108" s="278"/>
      <c r="C108" s="248" t="s">
        <v>3</v>
      </c>
      <c r="D108" s="269" t="s">
        <v>242</v>
      </c>
      <c r="E108" s="270"/>
      <c r="F108" s="270"/>
      <c r="G108" s="270"/>
      <c r="H108" s="271"/>
    </row>
    <row r="109" spans="1:20" ht="46.8" customHeight="1">
      <c r="A109" s="246"/>
      <c r="B109" s="279"/>
      <c r="C109" s="249"/>
      <c r="D109" s="272"/>
      <c r="E109" s="273"/>
      <c r="F109" s="273"/>
      <c r="G109" s="273"/>
      <c r="H109" s="274"/>
    </row>
    <row r="110" spans="1:20" ht="13.8" thickBot="1">
      <c r="A110" s="247"/>
      <c r="B110" s="280"/>
      <c r="C110" s="10" t="s">
        <v>4</v>
      </c>
      <c r="D110" s="281" t="s">
        <v>48</v>
      </c>
      <c r="E110" s="281"/>
      <c r="F110" s="281"/>
      <c r="G110" s="281"/>
      <c r="H110" s="282"/>
    </row>
    <row r="111" spans="1:20" ht="15.6" customHeight="1">
      <c r="A111" s="105"/>
      <c r="B111" s="153"/>
      <c r="C111" s="108"/>
      <c r="D111" s="109"/>
      <c r="E111" s="204" t="s">
        <v>112</v>
      </c>
      <c r="F111" s="205"/>
      <c r="G111" s="205"/>
      <c r="H111" s="205"/>
      <c r="I111" s="206" t="s">
        <v>113</v>
      </c>
      <c r="J111" s="206"/>
      <c r="K111" s="206"/>
      <c r="L111" s="207"/>
      <c r="M111" s="208" t="s">
        <v>114</v>
      </c>
      <c r="N111" s="208"/>
      <c r="O111" s="208"/>
      <c r="P111" s="209"/>
      <c r="Q111" s="210" t="s">
        <v>115</v>
      </c>
      <c r="R111" s="210"/>
      <c r="S111" s="210"/>
      <c r="T111" s="209"/>
    </row>
    <row r="112" spans="1:20">
      <c r="A112" s="11" t="s">
        <v>5</v>
      </c>
      <c r="B112" s="259" t="s">
        <v>6</v>
      </c>
      <c r="C112" s="259"/>
      <c r="D112" s="12" t="s">
        <v>7</v>
      </c>
      <c r="E112" s="93" t="s">
        <v>8</v>
      </c>
      <c r="F112" s="93" t="s">
        <v>9</v>
      </c>
      <c r="G112" s="92" t="s">
        <v>10</v>
      </c>
      <c r="H112" s="92" t="s">
        <v>11</v>
      </c>
      <c r="I112" s="93" t="s">
        <v>8</v>
      </c>
      <c r="J112" s="93" t="s">
        <v>9</v>
      </c>
      <c r="K112" s="92" t="s">
        <v>10</v>
      </c>
      <c r="L112" s="92" t="s">
        <v>11</v>
      </c>
      <c r="M112" s="93" t="s">
        <v>8</v>
      </c>
      <c r="N112" s="93" t="s">
        <v>9</v>
      </c>
      <c r="O112" s="92" t="s">
        <v>10</v>
      </c>
      <c r="P112" s="92" t="s">
        <v>11</v>
      </c>
      <c r="Q112" s="93" t="s">
        <v>8</v>
      </c>
      <c r="R112" s="93" t="s">
        <v>9</v>
      </c>
      <c r="S112" s="92" t="s">
        <v>10</v>
      </c>
      <c r="T112" s="92" t="s">
        <v>11</v>
      </c>
    </row>
    <row r="113" spans="1:20" ht="253.2" customHeight="1">
      <c r="A113" s="13">
        <v>1</v>
      </c>
      <c r="B113" s="234" t="s">
        <v>417</v>
      </c>
      <c r="C113" s="235"/>
      <c r="D113" s="58" t="s">
        <v>299</v>
      </c>
      <c r="E113" s="14"/>
      <c r="F113" s="15" t="s">
        <v>12</v>
      </c>
      <c r="G113" s="16"/>
      <c r="H113" s="17"/>
      <c r="I113" s="14"/>
      <c r="J113" s="15" t="s">
        <v>12</v>
      </c>
      <c r="K113" s="16"/>
      <c r="L113" s="17"/>
      <c r="M113" s="14"/>
      <c r="N113" s="15" t="s">
        <v>12</v>
      </c>
      <c r="O113" s="16"/>
      <c r="P113" s="17"/>
      <c r="Q113" s="14"/>
      <c r="R113" s="15" t="s">
        <v>12</v>
      </c>
      <c r="S113" s="16"/>
      <c r="T113" s="17"/>
    </row>
    <row r="114" spans="1:20" ht="57.6" customHeight="1">
      <c r="A114" s="13">
        <v>2</v>
      </c>
      <c r="B114" s="236" t="s">
        <v>234</v>
      </c>
      <c r="C114" s="237"/>
      <c r="D114" s="14" t="s">
        <v>241</v>
      </c>
      <c r="E114" s="14"/>
      <c r="F114" s="15" t="s">
        <v>12</v>
      </c>
      <c r="G114" s="16"/>
      <c r="H114" s="17"/>
      <c r="I114" s="14"/>
      <c r="J114" s="15" t="s">
        <v>12</v>
      </c>
      <c r="K114" s="16"/>
      <c r="L114" s="17"/>
      <c r="M114" s="14"/>
      <c r="N114" s="15" t="s">
        <v>12</v>
      </c>
      <c r="O114" s="16"/>
      <c r="P114" s="17"/>
      <c r="Q114" s="14"/>
      <c r="R114" s="15" t="s">
        <v>12</v>
      </c>
      <c r="S114" s="16"/>
      <c r="T114" s="17"/>
    </row>
    <row r="115" spans="1:20" ht="54.6" customHeight="1">
      <c r="A115" s="13">
        <v>3</v>
      </c>
      <c r="B115" s="236" t="s">
        <v>238</v>
      </c>
      <c r="C115" s="237"/>
      <c r="D115" s="14" t="s">
        <v>212</v>
      </c>
      <c r="E115" s="14"/>
      <c r="F115" s="15" t="s">
        <v>12</v>
      </c>
      <c r="G115" s="16"/>
      <c r="H115" s="17"/>
      <c r="I115" s="14"/>
      <c r="J115" s="15" t="s">
        <v>12</v>
      </c>
      <c r="K115" s="16"/>
      <c r="L115" s="17"/>
      <c r="M115" s="14"/>
      <c r="N115" s="15" t="s">
        <v>12</v>
      </c>
      <c r="O115" s="16"/>
      <c r="P115" s="17"/>
      <c r="Q115" s="14"/>
      <c r="R115" s="15" t="s">
        <v>12</v>
      </c>
      <c r="S115" s="16"/>
      <c r="T115" s="17"/>
    </row>
    <row r="116" spans="1:20" ht="102.6" customHeight="1">
      <c r="A116" s="13">
        <v>4</v>
      </c>
      <c r="B116" s="236" t="s">
        <v>237</v>
      </c>
      <c r="C116" s="237"/>
      <c r="D116" s="58" t="s">
        <v>239</v>
      </c>
      <c r="E116" s="14"/>
      <c r="F116" s="15" t="s">
        <v>12</v>
      </c>
      <c r="G116" s="16"/>
      <c r="H116" s="17"/>
      <c r="I116" s="14"/>
      <c r="J116" s="15" t="s">
        <v>12</v>
      </c>
      <c r="K116" s="16"/>
      <c r="L116" s="17"/>
      <c r="M116" s="14"/>
      <c r="N116" s="15" t="s">
        <v>12</v>
      </c>
      <c r="O116" s="16"/>
      <c r="P116" s="17"/>
      <c r="Q116" s="14"/>
      <c r="R116" s="15" t="s">
        <v>12</v>
      </c>
      <c r="S116" s="16"/>
      <c r="T116" s="17"/>
    </row>
    <row r="117" spans="1:20" ht="108" customHeight="1">
      <c r="A117" s="13">
        <v>5</v>
      </c>
      <c r="B117" s="236" t="s">
        <v>240</v>
      </c>
      <c r="C117" s="237"/>
      <c r="D117" s="14" t="s">
        <v>233</v>
      </c>
      <c r="E117" s="14"/>
      <c r="F117" s="15" t="s">
        <v>12</v>
      </c>
      <c r="G117" s="16"/>
      <c r="H117" s="17"/>
      <c r="I117" s="14"/>
      <c r="J117" s="15" t="s">
        <v>12</v>
      </c>
      <c r="K117" s="16"/>
      <c r="L117" s="17"/>
      <c r="M117" s="14"/>
      <c r="N117" s="15" t="s">
        <v>12</v>
      </c>
      <c r="O117" s="16"/>
      <c r="P117" s="17"/>
      <c r="Q117" s="14"/>
      <c r="R117" s="15" t="s">
        <v>12</v>
      </c>
      <c r="S117" s="16"/>
      <c r="T117" s="17"/>
    </row>
    <row r="118" spans="1:20">
      <c r="D118" s="165" t="s">
        <v>48</v>
      </c>
    </row>
  </sheetData>
  <mergeCells count="158">
    <mergeCell ref="B117:C117"/>
    <mergeCell ref="M111:P111"/>
    <mergeCell ref="Q111:T111"/>
    <mergeCell ref="B112:C112"/>
    <mergeCell ref="B113:C113"/>
    <mergeCell ref="B114:C114"/>
    <mergeCell ref="B115:C115"/>
    <mergeCell ref="B116:C116"/>
    <mergeCell ref="B11:C11"/>
    <mergeCell ref="D107:H107"/>
    <mergeCell ref="D16:H16"/>
    <mergeCell ref="B18:C18"/>
    <mergeCell ref="B19:C19"/>
    <mergeCell ref="B20:C20"/>
    <mergeCell ref="D24:H24"/>
    <mergeCell ref="B55:C55"/>
    <mergeCell ref="B57:C57"/>
    <mergeCell ref="D59:H59"/>
    <mergeCell ref="B87:C87"/>
    <mergeCell ref="B88:C88"/>
    <mergeCell ref="B89:C89"/>
    <mergeCell ref="B90:C90"/>
    <mergeCell ref="B92:C92"/>
    <mergeCell ref="B105:C105"/>
    <mergeCell ref="A108:A110"/>
    <mergeCell ref="B108:B110"/>
    <mergeCell ref="C108:C109"/>
    <mergeCell ref="D108:H109"/>
    <mergeCell ref="D110:H110"/>
    <mergeCell ref="E111:H111"/>
    <mergeCell ref="I111:L111"/>
    <mergeCell ref="B8:C8"/>
    <mergeCell ref="B38:C38"/>
    <mergeCell ref="B39:C39"/>
    <mergeCell ref="D41:H41"/>
    <mergeCell ref="A42:A44"/>
    <mergeCell ref="B42:B44"/>
    <mergeCell ref="C42:C43"/>
    <mergeCell ref="D42:H43"/>
    <mergeCell ref="D44:H44"/>
    <mergeCell ref="B29:C29"/>
    <mergeCell ref="B30:C30"/>
    <mergeCell ref="B31:C31"/>
    <mergeCell ref="D33:H33"/>
    <mergeCell ref="A34:A36"/>
    <mergeCell ref="B34:B36"/>
    <mergeCell ref="C34:C35"/>
    <mergeCell ref="B66:C66"/>
    <mergeCell ref="D3:H3"/>
    <mergeCell ref="A4:A6"/>
    <mergeCell ref="C4:C5"/>
    <mergeCell ref="D4:H5"/>
    <mergeCell ref="D6:H6"/>
    <mergeCell ref="E7:H7"/>
    <mergeCell ref="A25:A27"/>
    <mergeCell ref="C25:C26"/>
    <mergeCell ref="D25:H26"/>
    <mergeCell ref="D27:H27"/>
    <mergeCell ref="B9:C9"/>
    <mergeCell ref="D13:H13"/>
    <mergeCell ref="A14:A16"/>
    <mergeCell ref="B14:B16"/>
    <mergeCell ref="C14:C15"/>
    <mergeCell ref="D14:H15"/>
    <mergeCell ref="B10:C10"/>
    <mergeCell ref="B21:C21"/>
    <mergeCell ref="B22:C22"/>
    <mergeCell ref="A60:A62"/>
    <mergeCell ref="B60:B62"/>
    <mergeCell ref="C60:C61"/>
    <mergeCell ref="D60:H61"/>
    <mergeCell ref="D62:H62"/>
    <mergeCell ref="B46:C46"/>
    <mergeCell ref="B47:C47"/>
    <mergeCell ref="B48:C48"/>
    <mergeCell ref="D50:H50"/>
    <mergeCell ref="A51:A53"/>
    <mergeCell ref="B51:B53"/>
    <mergeCell ref="C51:C52"/>
    <mergeCell ref="D51:H52"/>
    <mergeCell ref="D53:H53"/>
    <mergeCell ref="B56:C56"/>
    <mergeCell ref="A83:A85"/>
    <mergeCell ref="B83:B85"/>
    <mergeCell ref="C83:C84"/>
    <mergeCell ref="D83:H84"/>
    <mergeCell ref="D85:H85"/>
    <mergeCell ref="B64:C64"/>
    <mergeCell ref="B65:C65"/>
    <mergeCell ref="B67:C67"/>
    <mergeCell ref="B68:C68"/>
    <mergeCell ref="D70:H70"/>
    <mergeCell ref="A71:A73"/>
    <mergeCell ref="B71:B73"/>
    <mergeCell ref="C71:C72"/>
    <mergeCell ref="D71:H72"/>
    <mergeCell ref="D73:H73"/>
    <mergeCell ref="B75:C75"/>
    <mergeCell ref="B76:C76"/>
    <mergeCell ref="B77:C77"/>
    <mergeCell ref="B79:C79"/>
    <mergeCell ref="D82:H82"/>
    <mergeCell ref="B80:C80"/>
    <mergeCell ref="B78:C78"/>
    <mergeCell ref="A95:A97"/>
    <mergeCell ref="B95:B97"/>
    <mergeCell ref="C95:C96"/>
    <mergeCell ref="D95:H96"/>
    <mergeCell ref="D97:H97"/>
    <mergeCell ref="B99:C99"/>
    <mergeCell ref="B100:C100"/>
    <mergeCell ref="B104:C104"/>
    <mergeCell ref="B101:C101"/>
    <mergeCell ref="I7:L7"/>
    <mergeCell ref="M7:P7"/>
    <mergeCell ref="Q7:T7"/>
    <mergeCell ref="E17:H17"/>
    <mergeCell ref="I17:L17"/>
    <mergeCell ref="M17:P17"/>
    <mergeCell ref="Q17:T17"/>
    <mergeCell ref="B102:C102"/>
    <mergeCell ref="B103:C103"/>
    <mergeCell ref="D34:H35"/>
    <mergeCell ref="D36:H36"/>
    <mergeCell ref="E28:H28"/>
    <mergeCell ref="E45:H45"/>
    <mergeCell ref="I54:L54"/>
    <mergeCell ref="M54:P54"/>
    <mergeCell ref="Q54:T54"/>
    <mergeCell ref="E37:H37"/>
    <mergeCell ref="I37:L37"/>
    <mergeCell ref="M37:P37"/>
    <mergeCell ref="Q37:T37"/>
    <mergeCell ref="I28:L28"/>
    <mergeCell ref="M28:P28"/>
    <mergeCell ref="Q28:T28"/>
    <mergeCell ref="B91:C91"/>
    <mergeCell ref="I45:L45"/>
    <mergeCell ref="M45:P45"/>
    <mergeCell ref="Q45:T45"/>
    <mergeCell ref="E54:H54"/>
    <mergeCell ref="I86:L86"/>
    <mergeCell ref="M86:P86"/>
    <mergeCell ref="Q86:T86"/>
    <mergeCell ref="E98:H98"/>
    <mergeCell ref="I98:L98"/>
    <mergeCell ref="M98:P98"/>
    <mergeCell ref="Q98:T98"/>
    <mergeCell ref="E63:H63"/>
    <mergeCell ref="I63:L63"/>
    <mergeCell ref="M63:P63"/>
    <mergeCell ref="Q63:T63"/>
    <mergeCell ref="E74:H74"/>
    <mergeCell ref="I74:L74"/>
    <mergeCell ref="M74:P74"/>
    <mergeCell ref="Q74:T74"/>
    <mergeCell ref="E86:H86"/>
    <mergeCell ref="D94:H94"/>
  </mergeCells>
  <conditionalFormatting sqref="F94 F57:F58 J57 N57 R57 F47:F48 F39:F40 F30:F31 J30:J31 N30:N31 R30:R31 J39 N39 R39 J47:J48 N47:N48 R47:R48 F102:F105 F65:F69 J65:J68 N65:N68 R65:R68 F88:F92 J88:J92 N88:N92 R88:R92 F9:F11 J9:J11 N9:N11 R9:R11 F19:F23 J19:J22 N19:N22 R19:R22 J76:J80 N76:N80 R76:R80 F76:F82">
    <cfRule type="expression" dxfId="212" priority="122">
      <formula>IF(F9="Pass",1,0)</formula>
    </cfRule>
    <cfRule type="expression" dxfId="211" priority="123">
      <formula>IF(F9="Fail",1,0)</formula>
    </cfRule>
  </conditionalFormatting>
  <conditionalFormatting sqref="H94 H57:H58 L57 P57 T57 H47:H48 H39:H40 H30:H31 L30:L31 P30:P31 T30:T31 L39 P39 T39 L47:L48 P47:P48 T47:T48 H102:H105 H65:H69 L65:L68 P65:P68 T65:T68 H88:H92 L88:L92 P88:P92 T88:T92 H9:H11 L9:L11 P9:P11 T9:T11 H19:H23 L19:L22 P19:P22 T19:T22 L76:L80 P76:P80 T76:T80 H76:H82">
    <cfRule type="expression" dxfId="210" priority="121">
      <formula>IF(H9&lt;&gt;"",1,0)</formula>
    </cfRule>
  </conditionalFormatting>
  <conditionalFormatting sqref="B13">
    <cfRule type="expression" dxfId="209" priority="118">
      <formula>IF(COUNTIF(F19:F20,"Fail")&gt;0,1,0)</formula>
    </cfRule>
    <cfRule type="expression" dxfId="208" priority="119">
      <formula>IF(COUNTIF(F19:F20,"Not Started")&gt;0,1,0)</formula>
    </cfRule>
    <cfRule type="expression" dxfId="207" priority="120">
      <formula>IF(COUNTIF(F19:F20,"Pass")&gt;0,1,0)</formula>
    </cfRule>
  </conditionalFormatting>
  <conditionalFormatting sqref="B41">
    <cfRule type="expression" dxfId="206" priority="115">
      <formula>IF(COUNTIF(F47:F48,"Fail")&gt;0,1,0)</formula>
    </cfRule>
    <cfRule type="expression" dxfId="205" priority="116">
      <formula>IF(COUNTIF(F47:F48,"Not Started")&gt;0,1,0)</formula>
    </cfRule>
    <cfRule type="expression" dxfId="204" priority="117">
      <formula>IF(COUNTIF(F47:F48,"Pass")&gt;0,1,0)</formula>
    </cfRule>
  </conditionalFormatting>
  <conditionalFormatting sqref="B59">
    <cfRule type="expression" dxfId="203" priority="109">
      <formula>IF(COUNTIF(F65:F67,"Fail")&gt;0,1,0)</formula>
    </cfRule>
    <cfRule type="expression" dxfId="202" priority="110">
      <formula>IF(COUNTIF(F65:F67,"Not Started")&gt;0,1,0)</formula>
    </cfRule>
    <cfRule type="expression" dxfId="201" priority="111">
      <formula>IF(COUNTIF(F65:F67,"Pass")&gt;0,1,0)</formula>
    </cfRule>
  </conditionalFormatting>
  <conditionalFormatting sqref="B70">
    <cfRule type="expression" dxfId="200" priority="106">
      <formula>IF(COUNTIF(F76:F77,"Fail")&gt;0,1,0)</formula>
    </cfRule>
    <cfRule type="expression" dxfId="199" priority="107">
      <formula>IF(COUNTIF(F76:F77,"Not Started")&gt;0,1,0)</formula>
    </cfRule>
    <cfRule type="expression" dxfId="198" priority="108">
      <formula>IF(COUNTIF(F76:F77,"Pass")&gt;0,1,0)</formula>
    </cfRule>
  </conditionalFormatting>
  <conditionalFormatting sqref="B82">
    <cfRule type="expression" dxfId="197" priority="103">
      <formula>IF(COUNTIF(F87:F88,"Fail")&gt;0,1,0)</formula>
    </cfRule>
    <cfRule type="expression" dxfId="196" priority="104">
      <formula>IF(COUNTIF(F87:F88,"Not Started")&gt;0,1,0)</formula>
    </cfRule>
    <cfRule type="expression" dxfId="195" priority="105">
      <formula>IF(COUNTIF(F87:F88,"Pass")&gt;0,1,0)</formula>
    </cfRule>
  </conditionalFormatting>
  <conditionalFormatting sqref="B24">
    <cfRule type="expression" dxfId="194" priority="100">
      <formula>IF(COUNTIF(F30:F31,"Fail")&gt;0,1,0)</formula>
    </cfRule>
    <cfRule type="expression" dxfId="193" priority="101">
      <formula>IF(COUNTIF(F30:F31,"Not Started")&gt;0,1,0)</formula>
    </cfRule>
    <cfRule type="expression" dxfId="192" priority="102">
      <formula>IF(COUNTIF(F30:F31,"Pass")&gt;0,1,0)</formula>
    </cfRule>
  </conditionalFormatting>
  <conditionalFormatting sqref="B3 B33">
    <cfRule type="expression" dxfId="191" priority="97">
      <formula>IF(COUNTIF(F9:F9,"Fail")&gt;0,1,0)</formula>
    </cfRule>
    <cfRule type="expression" dxfId="190" priority="98">
      <formula>IF(COUNTIF(F9:F9,"Not Started")&gt;0,1,0)</formula>
    </cfRule>
    <cfRule type="expression" dxfId="189" priority="99">
      <formula>IF(COUNTIF(F9:F9,"Pass")&gt;0,1,0)</formula>
    </cfRule>
  </conditionalFormatting>
  <conditionalFormatting sqref="B50">
    <cfRule type="expression" dxfId="188" priority="94">
      <formula>IF(COUNTIF(F57:F57,"Fail")&gt;0,1,0)</formula>
    </cfRule>
    <cfRule type="expression" dxfId="187" priority="95">
      <formula>IF(COUNTIF(F57:F57,"Not Started")&gt;0,1,0)</formula>
    </cfRule>
    <cfRule type="expression" dxfId="186" priority="96">
      <formula>IF(COUNTIF(F57:F57,"Pass")&gt;0,1,0)</formula>
    </cfRule>
  </conditionalFormatting>
  <conditionalFormatting sqref="B94">
    <cfRule type="expression" dxfId="185" priority="91">
      <formula>IF(COUNTIF(F99:F102,"Fail")&gt;0,1,0)</formula>
    </cfRule>
    <cfRule type="expression" dxfId="184" priority="92">
      <formula>IF(COUNTIF(F99:F102,"Not Started")&gt;0,1,0)</formula>
    </cfRule>
    <cfRule type="expression" dxfId="183" priority="93">
      <formula>IF(COUNTIF(F99:F102,"Pass")&gt;0,1,0)</formula>
    </cfRule>
  </conditionalFormatting>
  <conditionalFormatting sqref="J102 N102 R102">
    <cfRule type="expression" dxfId="182" priority="62">
      <formula>IF(J102="Pass",1,0)</formula>
    </cfRule>
    <cfRule type="expression" dxfId="181" priority="63">
      <formula>IF(J102="Fail",1,0)</formula>
    </cfRule>
  </conditionalFormatting>
  <conditionalFormatting sqref="L102 P102 T102">
    <cfRule type="expression" dxfId="180" priority="61">
      <formula>IF(L102&lt;&gt;"",1,0)</formula>
    </cfRule>
  </conditionalFormatting>
  <conditionalFormatting sqref="J103:J105 N103:N105 R103:R105">
    <cfRule type="expression" dxfId="179" priority="44">
      <formula>IF(J103="Pass",1,0)</formula>
    </cfRule>
    <cfRule type="expression" dxfId="178" priority="45">
      <formula>IF(J103="Fail",1,0)</formula>
    </cfRule>
  </conditionalFormatting>
  <conditionalFormatting sqref="L103:L105 P103:P105 T103:T105">
    <cfRule type="expression" dxfId="177" priority="43">
      <formula>IF(L103&lt;&gt;"",1,0)</formula>
    </cfRule>
  </conditionalFormatting>
  <conditionalFormatting sqref="F100:F101">
    <cfRule type="expression" dxfId="176" priority="41">
      <formula>IF(F100="Pass",1,0)</formula>
    </cfRule>
    <cfRule type="expression" dxfId="175" priority="42">
      <formula>IF(F100="Fail",1,0)</formula>
    </cfRule>
  </conditionalFormatting>
  <conditionalFormatting sqref="H100:H101">
    <cfRule type="expression" dxfId="174" priority="40">
      <formula>IF(H100&lt;&gt;"",1,0)</formula>
    </cfRule>
  </conditionalFormatting>
  <conditionalFormatting sqref="J100:J101 N100:N101 R100:R101">
    <cfRule type="expression" dxfId="173" priority="38">
      <formula>IF(J100="Pass",1,0)</formula>
    </cfRule>
    <cfRule type="expression" dxfId="172" priority="39">
      <formula>IF(J100="Fail",1,0)</formula>
    </cfRule>
  </conditionalFormatting>
  <conditionalFormatting sqref="L100:L101 P100:P101 T100:T101">
    <cfRule type="expression" dxfId="171" priority="37">
      <formula>IF(L100&lt;&gt;"",1,0)</formula>
    </cfRule>
  </conditionalFormatting>
  <conditionalFormatting sqref="F114:F116 F107">
    <cfRule type="expression" dxfId="170" priority="35">
      <formula>IF(F107="Pass",1,0)</formula>
    </cfRule>
    <cfRule type="expression" dxfId="169" priority="36">
      <formula>IF(F107="Fail",1,0)</formula>
    </cfRule>
  </conditionalFormatting>
  <conditionalFormatting sqref="H114:H116 H107">
    <cfRule type="expression" dxfId="168" priority="34">
      <formula>IF(H107&lt;&gt;"",1,0)</formula>
    </cfRule>
  </conditionalFormatting>
  <conditionalFormatting sqref="B107">
    <cfRule type="expression" dxfId="167" priority="31">
      <formula>IF(COUNTIF(F112:F114,"Fail")&gt;0,1,0)</formula>
    </cfRule>
    <cfRule type="expression" dxfId="166" priority="32">
      <formula>IF(COUNTIF(F112:F114,"Not Started")&gt;0,1,0)</formula>
    </cfRule>
    <cfRule type="expression" dxfId="165" priority="33">
      <formula>IF(COUNTIF(F112:F114,"Pass")&gt;0,1,0)</formula>
    </cfRule>
  </conditionalFormatting>
  <conditionalFormatting sqref="J114 N114 R114">
    <cfRule type="expression" dxfId="164" priority="29">
      <formula>IF(J114="Pass",1,0)</formula>
    </cfRule>
    <cfRule type="expression" dxfId="163" priority="30">
      <formula>IF(J114="Fail",1,0)</formula>
    </cfRule>
  </conditionalFormatting>
  <conditionalFormatting sqref="L114 P114 T114">
    <cfRule type="expression" dxfId="162" priority="28">
      <formula>IF(L114&lt;&gt;"",1,0)</formula>
    </cfRule>
  </conditionalFormatting>
  <conditionalFormatting sqref="J115:J116 N115:N116 R115:R116">
    <cfRule type="expression" dxfId="161" priority="26">
      <formula>IF(J115="Pass",1,0)</formula>
    </cfRule>
    <cfRule type="expression" dxfId="160" priority="27">
      <formula>IF(J115="Fail",1,0)</formula>
    </cfRule>
  </conditionalFormatting>
  <conditionalFormatting sqref="L115:L116 P115:P116 T115:T116">
    <cfRule type="expression" dxfId="159" priority="25">
      <formula>IF(L115&lt;&gt;"",1,0)</formula>
    </cfRule>
  </conditionalFormatting>
  <conditionalFormatting sqref="F113">
    <cfRule type="expression" dxfId="158" priority="23">
      <formula>IF(F113="Pass",1,0)</formula>
    </cfRule>
    <cfRule type="expression" dxfId="157" priority="24">
      <formula>IF(F113="Fail",1,0)</formula>
    </cfRule>
  </conditionalFormatting>
  <conditionalFormatting sqref="H113">
    <cfRule type="expression" dxfId="156" priority="22">
      <formula>IF(H113&lt;&gt;"",1,0)</formula>
    </cfRule>
  </conditionalFormatting>
  <conditionalFormatting sqref="J113 N113 R113">
    <cfRule type="expression" dxfId="155" priority="20">
      <formula>IF(J113="Pass",1,0)</formula>
    </cfRule>
    <cfRule type="expression" dxfId="154" priority="21">
      <formula>IF(J113="Fail",1,0)</formula>
    </cfRule>
  </conditionalFormatting>
  <conditionalFormatting sqref="L113 P113 T113">
    <cfRule type="expression" dxfId="153" priority="19">
      <formula>IF(L113&lt;&gt;"",1,0)</formula>
    </cfRule>
  </conditionalFormatting>
  <conditionalFormatting sqref="F114:F117">
    <cfRule type="expression" dxfId="152" priority="17">
      <formula>IF(F114="Pass",1,0)</formula>
    </cfRule>
    <cfRule type="expression" dxfId="151" priority="18">
      <formula>IF(F114="Fail",1,0)</formula>
    </cfRule>
  </conditionalFormatting>
  <conditionalFormatting sqref="H114:H117">
    <cfRule type="expression" dxfId="150" priority="16">
      <formula>IF(H114&lt;&gt;"",1,0)</formula>
    </cfRule>
  </conditionalFormatting>
  <conditionalFormatting sqref="J114 N114 R114">
    <cfRule type="expression" dxfId="149" priority="14">
      <formula>IF(J114="Pass",1,0)</formula>
    </cfRule>
    <cfRule type="expression" dxfId="148" priority="15">
      <formula>IF(J114="Fail",1,0)</formula>
    </cfRule>
  </conditionalFormatting>
  <conditionalFormatting sqref="L114 P114 T114">
    <cfRule type="expression" dxfId="147" priority="13">
      <formula>IF(L114&lt;&gt;"",1,0)</formula>
    </cfRule>
  </conditionalFormatting>
  <conditionalFormatting sqref="J115:J117 N115:N117 R115:R117">
    <cfRule type="expression" dxfId="146" priority="11">
      <formula>IF(J115="Pass",1,0)</formula>
    </cfRule>
    <cfRule type="expression" dxfId="145" priority="12">
      <formula>IF(J115="Fail",1,0)</formula>
    </cfRule>
  </conditionalFormatting>
  <conditionalFormatting sqref="L115:L117 P115:P117 T115:T117">
    <cfRule type="expression" dxfId="144" priority="10">
      <formula>IF(L115&lt;&gt;"",1,0)</formula>
    </cfRule>
  </conditionalFormatting>
  <conditionalFormatting sqref="F56 J56 N56 R56">
    <cfRule type="expression" dxfId="143" priority="8">
      <formula>IF(F56="Pass",1,0)</formula>
    </cfRule>
    <cfRule type="expression" dxfId="142" priority="9">
      <formula>IF(F56="Fail",1,0)</formula>
    </cfRule>
  </conditionalFormatting>
  <conditionalFormatting sqref="H56 L56 P56 T56">
    <cfRule type="expression" dxfId="141" priority="7">
      <formula>IF(H56&lt;&gt;"",1,0)</formula>
    </cfRule>
  </conditionalFormatting>
  <conditionalFormatting sqref="F101">
    <cfRule type="expression" dxfId="140" priority="5">
      <formula>IF(F101="Pass",1,0)</formula>
    </cfRule>
    <cfRule type="expression" dxfId="139" priority="6">
      <formula>IF(F101="Fail",1,0)</formula>
    </cfRule>
  </conditionalFormatting>
  <conditionalFormatting sqref="H101">
    <cfRule type="expression" dxfId="138" priority="4">
      <formula>IF(H101&lt;&gt;"",1,0)</formula>
    </cfRule>
  </conditionalFormatting>
  <conditionalFormatting sqref="J101 N101 R101">
    <cfRule type="expression" dxfId="137" priority="2">
      <formula>IF(J101="Pass",1,0)</formula>
    </cfRule>
    <cfRule type="expression" dxfId="136" priority="3">
      <formula>IF(J101="Fail",1,0)</formula>
    </cfRule>
  </conditionalFormatting>
  <conditionalFormatting sqref="L101 P101 T101">
    <cfRule type="expression" dxfId="135" priority="1">
      <formula>IF(L101&lt;&gt;"",1,0)</formula>
    </cfRule>
  </conditionalFormatting>
  <dataValidations disablePrompts="1" count="1">
    <dataValidation type="list" allowBlank="1" showInputMessage="1" showErrorMessage="1" sqref="F113:F117 N65:N68 N39 F39:F40 R39 J39 J88:J92 R9:R11 J30:J31 R30:R31 F30:F31 N30:N31 J47:J48 R47:R48 F47:F48 N47:N48 N56:N57 F56:F58 R56:R57 J56:J57 N113:N117 R113:R117 J113:J117 J76:J80 F65:F69 R65:R68 J65:J68 N88:N92 F88:F92 R88:R92 J19:J22 R19:R22 F19:F23 N19:N22 F9:F11 N9:N11 J9:J11 F76:F81 N76:N80 R76:R80 R100:R105 J100:J105 N100:N105 F100:F105">
      <formula1>Status</formula1>
    </dataValidation>
  </dataValidations>
  <printOptions horizontalCentered="1" headings="1" gridLines="1"/>
  <pageMargins left="0.75" right="0.75" top="0.75" bottom="0.75" header="0.3" footer="0.3"/>
  <pageSetup scale="35"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T81"/>
  <sheetViews>
    <sheetView zoomScale="80" zoomScaleNormal="80" workbookViewId="0">
      <selection activeCell="E11" sqref="E11"/>
    </sheetView>
  </sheetViews>
  <sheetFormatPr defaultColWidth="8" defaultRowHeight="13.2"/>
  <cols>
    <col min="1" max="1" width="10.3984375" style="114" customWidth="1"/>
    <col min="2" max="2" width="11.5" style="114" customWidth="1"/>
    <col min="3" max="3" width="21" style="114" customWidth="1"/>
    <col min="4" max="4" width="36.3984375" style="114" customWidth="1"/>
    <col min="5" max="5" width="30.5" style="114" customWidth="1"/>
    <col min="6" max="6" width="12.09765625" style="114" bestFit="1" customWidth="1"/>
    <col min="7" max="7" width="14" style="115" bestFit="1" customWidth="1"/>
    <col min="8" max="8" width="10.09765625" style="116" bestFit="1" customWidth="1"/>
    <col min="9" max="9" width="25.796875" style="114" customWidth="1"/>
    <col min="10" max="10" width="8" style="114"/>
    <col min="11" max="11" width="12.5" style="114" customWidth="1"/>
    <col min="12" max="12" width="8" style="114"/>
    <col min="13" max="13" width="23.59765625" style="114" customWidth="1"/>
    <col min="14" max="14" width="8" style="114"/>
    <col min="15" max="15" width="12.5" style="114" customWidth="1"/>
    <col min="16" max="16" width="8" style="114"/>
    <col min="17" max="17" width="23.8984375" style="114" customWidth="1"/>
    <col min="18" max="18" width="8" style="114"/>
    <col min="19" max="19" width="12.69921875" style="114" customWidth="1"/>
    <col min="20" max="16384" width="8" style="114"/>
  </cols>
  <sheetData>
    <row r="1" spans="1:20" ht="13.8" thickBot="1"/>
    <row r="2" spans="1:20" ht="13.95" customHeight="1" thickTop="1">
      <c r="A2" s="117" t="s">
        <v>0</v>
      </c>
      <c r="B2" s="5">
        <v>4</v>
      </c>
      <c r="C2" s="119" t="s">
        <v>1</v>
      </c>
      <c r="D2" s="288" t="s">
        <v>130</v>
      </c>
      <c r="E2" s="289"/>
      <c r="F2" s="289"/>
      <c r="G2" s="289"/>
      <c r="H2" s="290"/>
    </row>
    <row r="3" spans="1:20">
      <c r="A3" s="291" t="s">
        <v>2</v>
      </c>
      <c r="B3" s="120"/>
      <c r="C3" s="294" t="s">
        <v>3</v>
      </c>
      <c r="D3" s="296" t="s">
        <v>261</v>
      </c>
      <c r="E3" s="297"/>
      <c r="F3" s="297"/>
      <c r="G3" s="297"/>
      <c r="H3" s="298"/>
    </row>
    <row r="4" spans="1:20">
      <c r="A4" s="292"/>
      <c r="B4" s="121"/>
      <c r="C4" s="295"/>
      <c r="D4" s="299"/>
      <c r="E4" s="300"/>
      <c r="F4" s="300"/>
      <c r="G4" s="300"/>
      <c r="H4" s="301"/>
    </row>
    <row r="5" spans="1:20" ht="75" customHeight="1" thickBot="1">
      <c r="A5" s="293"/>
      <c r="B5" s="122"/>
      <c r="C5" s="123" t="s">
        <v>4</v>
      </c>
      <c r="D5" s="303" t="s">
        <v>262</v>
      </c>
      <c r="E5" s="303"/>
      <c r="F5" s="303"/>
      <c r="G5" s="303"/>
      <c r="H5" s="304"/>
    </row>
    <row r="6" spans="1:20" ht="13.95" customHeight="1">
      <c r="E6" s="204" t="s">
        <v>112</v>
      </c>
      <c r="F6" s="205"/>
      <c r="G6" s="205"/>
      <c r="H6" s="205"/>
      <c r="I6" s="206" t="s">
        <v>113</v>
      </c>
      <c r="J6" s="206"/>
      <c r="K6" s="206"/>
      <c r="L6" s="207"/>
      <c r="M6" s="208" t="s">
        <v>114</v>
      </c>
      <c r="N6" s="208"/>
      <c r="O6" s="208"/>
      <c r="P6" s="209"/>
      <c r="Q6" s="210" t="s">
        <v>115</v>
      </c>
      <c r="R6" s="210"/>
      <c r="S6" s="210"/>
      <c r="T6" s="209"/>
    </row>
    <row r="7" spans="1:20">
      <c r="A7" s="124" t="s">
        <v>5</v>
      </c>
      <c r="B7" s="285" t="s">
        <v>6</v>
      </c>
      <c r="C7" s="285"/>
      <c r="D7" s="125" t="s">
        <v>7</v>
      </c>
      <c r="E7" s="93" t="s">
        <v>8</v>
      </c>
      <c r="F7" s="93" t="s">
        <v>9</v>
      </c>
      <c r="G7" s="92" t="s">
        <v>10</v>
      </c>
      <c r="H7" s="92" t="s">
        <v>11</v>
      </c>
      <c r="I7" s="93" t="s">
        <v>8</v>
      </c>
      <c r="J7" s="93" t="s">
        <v>9</v>
      </c>
      <c r="K7" s="92" t="s">
        <v>10</v>
      </c>
      <c r="L7" s="92" t="s">
        <v>11</v>
      </c>
      <c r="M7" s="93" t="s">
        <v>8</v>
      </c>
      <c r="N7" s="93" t="s">
        <v>9</v>
      </c>
      <c r="O7" s="92" t="s">
        <v>10</v>
      </c>
      <c r="P7" s="92" t="s">
        <v>11</v>
      </c>
      <c r="Q7" s="93" t="s">
        <v>8</v>
      </c>
      <c r="R7" s="93" t="s">
        <v>9</v>
      </c>
      <c r="S7" s="92" t="s">
        <v>10</v>
      </c>
      <c r="T7" s="92" t="s">
        <v>11</v>
      </c>
    </row>
    <row r="8" spans="1:20" ht="28.5" customHeight="1">
      <c r="A8" s="126">
        <v>1</v>
      </c>
      <c r="B8" s="305" t="s">
        <v>131</v>
      </c>
      <c r="C8" s="306"/>
      <c r="D8" s="127" t="s">
        <v>266</v>
      </c>
      <c r="E8" s="94"/>
      <c r="F8" s="128" t="s">
        <v>12</v>
      </c>
      <c r="G8" s="101"/>
      <c r="H8" s="98"/>
      <c r="I8" s="94"/>
      <c r="J8" s="128" t="s">
        <v>12</v>
      </c>
      <c r="K8" s="101"/>
      <c r="L8" s="98"/>
      <c r="M8" s="94"/>
      <c r="N8" s="128" t="s">
        <v>12</v>
      </c>
      <c r="O8" s="101"/>
      <c r="P8" s="98"/>
      <c r="Q8" s="94"/>
      <c r="R8" s="128" t="s">
        <v>12</v>
      </c>
      <c r="S8" s="101"/>
      <c r="T8" s="98"/>
    </row>
    <row r="9" spans="1:20" ht="57" customHeight="1">
      <c r="A9" s="126">
        <f>A8+1</f>
        <v>2</v>
      </c>
      <c r="B9" s="305" t="s">
        <v>265</v>
      </c>
      <c r="C9" s="306"/>
      <c r="D9" s="127" t="s">
        <v>132</v>
      </c>
      <c r="E9" s="127"/>
      <c r="F9" s="128" t="s">
        <v>12</v>
      </c>
      <c r="G9" s="129"/>
      <c r="H9" s="130"/>
      <c r="I9" s="94"/>
      <c r="J9" s="128" t="s">
        <v>12</v>
      </c>
      <c r="K9" s="101"/>
      <c r="L9" s="98"/>
      <c r="M9" s="94"/>
      <c r="N9" s="128" t="s">
        <v>12</v>
      </c>
      <c r="O9" s="101"/>
      <c r="P9" s="98"/>
      <c r="Q9" s="94"/>
      <c r="R9" s="128" t="s">
        <v>12</v>
      </c>
      <c r="S9" s="101"/>
      <c r="T9" s="98"/>
    </row>
    <row r="10" spans="1:20" ht="45" customHeight="1">
      <c r="A10" s="126">
        <v>3</v>
      </c>
      <c r="B10" s="310" t="s">
        <v>273</v>
      </c>
      <c r="C10" s="311"/>
      <c r="D10" s="131" t="s">
        <v>274</v>
      </c>
      <c r="E10" s="127"/>
      <c r="F10" s="128" t="s">
        <v>12</v>
      </c>
      <c r="G10" s="129"/>
      <c r="H10" s="130"/>
      <c r="I10" s="94"/>
      <c r="J10" s="128" t="s">
        <v>12</v>
      </c>
      <c r="K10" s="101"/>
      <c r="L10" s="98"/>
      <c r="M10" s="94"/>
      <c r="N10" s="128" t="s">
        <v>12</v>
      </c>
      <c r="O10" s="101"/>
      <c r="P10" s="98"/>
      <c r="Q10" s="94"/>
      <c r="R10" s="128" t="s">
        <v>12</v>
      </c>
      <c r="S10" s="101"/>
      <c r="T10" s="98"/>
    </row>
    <row r="11" spans="1:20" ht="175.2" customHeight="1">
      <c r="A11" s="126">
        <v>4</v>
      </c>
      <c r="B11" s="312" t="s">
        <v>263</v>
      </c>
      <c r="C11" s="313"/>
      <c r="D11" s="166" t="s">
        <v>284</v>
      </c>
      <c r="E11" s="127"/>
      <c r="F11" s="128" t="s">
        <v>12</v>
      </c>
      <c r="G11" s="129"/>
      <c r="H11" s="130"/>
      <c r="I11" s="94"/>
      <c r="J11" s="128" t="s">
        <v>12</v>
      </c>
      <c r="K11" s="101"/>
      <c r="L11" s="98"/>
      <c r="M11" s="94"/>
      <c r="N11" s="128" t="s">
        <v>12</v>
      </c>
      <c r="O11" s="101"/>
      <c r="P11" s="98"/>
      <c r="Q11" s="94"/>
      <c r="R11" s="128" t="s">
        <v>12</v>
      </c>
      <c r="S11" s="101"/>
      <c r="T11" s="98"/>
    </row>
    <row r="12" spans="1:20" ht="13.8" thickBot="1"/>
    <row r="13" spans="1:20" ht="13.95" customHeight="1" thickTop="1">
      <c r="A13" s="117" t="s">
        <v>0</v>
      </c>
      <c r="B13" s="118">
        <v>4.0999999999999996</v>
      </c>
      <c r="C13" s="119" t="s">
        <v>1</v>
      </c>
      <c r="D13" s="288" t="s">
        <v>133</v>
      </c>
      <c r="E13" s="289"/>
      <c r="F13" s="289"/>
      <c r="G13" s="289"/>
      <c r="H13" s="290"/>
    </row>
    <row r="14" spans="1:20" ht="13.2" customHeight="1">
      <c r="A14" s="291" t="s">
        <v>2</v>
      </c>
      <c r="B14" s="120"/>
      <c r="C14" s="294" t="s">
        <v>3</v>
      </c>
      <c r="D14" s="296" t="s">
        <v>268</v>
      </c>
      <c r="E14" s="297"/>
      <c r="F14" s="297"/>
      <c r="G14" s="297"/>
      <c r="H14" s="298"/>
    </row>
    <row r="15" spans="1:20">
      <c r="A15" s="292"/>
      <c r="B15" s="121"/>
      <c r="C15" s="295"/>
      <c r="D15" s="299"/>
      <c r="E15" s="300"/>
      <c r="F15" s="300"/>
      <c r="G15" s="300"/>
      <c r="H15" s="301"/>
    </row>
    <row r="16" spans="1:20" ht="13.8" thickBot="1">
      <c r="A16" s="293"/>
      <c r="B16" s="122"/>
      <c r="C16" s="123" t="s">
        <v>4</v>
      </c>
      <c r="D16" s="303" t="s">
        <v>264</v>
      </c>
      <c r="E16" s="303"/>
      <c r="F16" s="303"/>
      <c r="G16" s="303"/>
      <c r="H16" s="304"/>
    </row>
    <row r="17" spans="1:20" ht="14.4">
      <c r="E17" s="204" t="s">
        <v>112</v>
      </c>
      <c r="F17" s="205"/>
      <c r="G17" s="205"/>
      <c r="H17" s="205"/>
      <c r="I17" s="206" t="s">
        <v>113</v>
      </c>
      <c r="J17" s="206"/>
      <c r="K17" s="206"/>
      <c r="L17" s="207"/>
      <c r="M17" s="208" t="s">
        <v>114</v>
      </c>
      <c r="N17" s="208"/>
      <c r="O17" s="208"/>
      <c r="P17" s="209"/>
      <c r="Q17" s="210" t="s">
        <v>115</v>
      </c>
      <c r="R17" s="210"/>
      <c r="S17" s="210"/>
      <c r="T17" s="209"/>
    </row>
    <row r="18" spans="1:20">
      <c r="A18" s="124" t="s">
        <v>5</v>
      </c>
      <c r="B18" s="285" t="s">
        <v>6</v>
      </c>
      <c r="C18" s="285"/>
      <c r="D18" s="125" t="s">
        <v>7</v>
      </c>
      <c r="E18" s="93" t="s">
        <v>8</v>
      </c>
      <c r="F18" s="93" t="s">
        <v>9</v>
      </c>
      <c r="G18" s="92" t="s">
        <v>10</v>
      </c>
      <c r="H18" s="92" t="s">
        <v>11</v>
      </c>
      <c r="I18" s="93" t="s">
        <v>8</v>
      </c>
      <c r="J18" s="93" t="s">
        <v>9</v>
      </c>
      <c r="K18" s="92" t="s">
        <v>10</v>
      </c>
      <c r="L18" s="92" t="s">
        <v>11</v>
      </c>
      <c r="M18" s="93" t="s">
        <v>8</v>
      </c>
      <c r="N18" s="93" t="s">
        <v>9</v>
      </c>
      <c r="O18" s="92" t="s">
        <v>10</v>
      </c>
      <c r="P18" s="92" t="s">
        <v>11</v>
      </c>
      <c r="Q18" s="93" t="s">
        <v>8</v>
      </c>
      <c r="R18" s="93" t="s">
        <v>9</v>
      </c>
      <c r="S18" s="92" t="s">
        <v>10</v>
      </c>
      <c r="T18" s="92" t="s">
        <v>11</v>
      </c>
    </row>
    <row r="19" spans="1:20" ht="28.5" customHeight="1">
      <c r="A19" s="126">
        <v>1</v>
      </c>
      <c r="B19" s="305" t="s">
        <v>267</v>
      </c>
      <c r="C19" s="306"/>
      <c r="D19" s="127" t="s">
        <v>266</v>
      </c>
      <c r="E19" s="94"/>
      <c r="F19" s="128" t="s">
        <v>12</v>
      </c>
      <c r="G19" s="101"/>
      <c r="H19" s="98"/>
      <c r="I19" s="94"/>
      <c r="J19" s="128" t="s">
        <v>12</v>
      </c>
      <c r="K19" s="101"/>
      <c r="L19" s="98"/>
      <c r="M19" s="94"/>
      <c r="N19" s="128" t="s">
        <v>12</v>
      </c>
      <c r="O19" s="101"/>
      <c r="P19" s="98"/>
      <c r="Q19" s="94"/>
      <c r="R19" s="128" t="s">
        <v>12</v>
      </c>
      <c r="S19" s="101"/>
      <c r="T19" s="98"/>
    </row>
    <row r="20" spans="1:20" ht="69" customHeight="1">
      <c r="A20" s="126">
        <v>2</v>
      </c>
      <c r="B20" s="310" t="s">
        <v>269</v>
      </c>
      <c r="C20" s="311"/>
      <c r="D20" s="131" t="s">
        <v>270</v>
      </c>
      <c r="E20" s="127"/>
      <c r="F20" s="128" t="s">
        <v>12</v>
      </c>
      <c r="G20" s="129"/>
      <c r="H20" s="130"/>
      <c r="I20" s="94"/>
      <c r="J20" s="128" t="s">
        <v>12</v>
      </c>
      <c r="K20" s="101"/>
      <c r="L20" s="98"/>
      <c r="M20" s="94"/>
      <c r="N20" s="128" t="s">
        <v>12</v>
      </c>
      <c r="O20" s="101"/>
      <c r="P20" s="98"/>
      <c r="Q20" s="94"/>
      <c r="R20" s="128" t="s">
        <v>12</v>
      </c>
      <c r="S20" s="101"/>
      <c r="T20" s="98"/>
    </row>
    <row r="21" spans="1:20" ht="39.6" customHeight="1">
      <c r="A21" s="126">
        <v>3</v>
      </c>
      <c r="B21" s="310" t="s">
        <v>272</v>
      </c>
      <c r="C21" s="311"/>
      <c r="D21" s="131" t="s">
        <v>271</v>
      </c>
      <c r="E21" s="127"/>
      <c r="F21" s="128" t="s">
        <v>12</v>
      </c>
      <c r="G21" s="129"/>
      <c r="H21" s="130"/>
      <c r="I21" s="94"/>
      <c r="J21" s="128" t="s">
        <v>12</v>
      </c>
      <c r="K21" s="101"/>
      <c r="L21" s="98"/>
      <c r="M21" s="94"/>
      <c r="N21" s="128" t="s">
        <v>12</v>
      </c>
      <c r="O21" s="101"/>
      <c r="P21" s="98"/>
      <c r="Q21" s="94"/>
      <c r="R21" s="128" t="s">
        <v>12</v>
      </c>
      <c r="S21" s="101"/>
      <c r="T21" s="98"/>
    </row>
    <row r="22" spans="1:20" ht="45" customHeight="1">
      <c r="A22" s="126">
        <v>4</v>
      </c>
      <c r="B22" s="310" t="s">
        <v>273</v>
      </c>
      <c r="C22" s="311"/>
      <c r="D22" s="131" t="s">
        <v>274</v>
      </c>
      <c r="E22" s="127"/>
      <c r="F22" s="128" t="s">
        <v>12</v>
      </c>
      <c r="G22" s="129"/>
      <c r="H22" s="130"/>
      <c r="I22" s="94"/>
      <c r="J22" s="128" t="s">
        <v>12</v>
      </c>
      <c r="K22" s="101"/>
      <c r="L22" s="98"/>
      <c r="M22" s="94"/>
      <c r="N22" s="128" t="s">
        <v>12</v>
      </c>
      <c r="O22" s="101"/>
      <c r="P22" s="98"/>
      <c r="Q22" s="94"/>
      <c r="R22" s="128" t="s">
        <v>12</v>
      </c>
      <c r="S22" s="101"/>
      <c r="T22" s="98"/>
    </row>
    <row r="23" spans="1:20" ht="45.6" customHeight="1">
      <c r="A23" s="126">
        <v>5</v>
      </c>
      <c r="B23" s="310" t="s">
        <v>275</v>
      </c>
      <c r="C23" s="311"/>
      <c r="D23" s="127" t="s">
        <v>276</v>
      </c>
      <c r="E23" s="127"/>
      <c r="F23" s="128" t="s">
        <v>12</v>
      </c>
      <c r="G23" s="129"/>
      <c r="H23" s="130"/>
      <c r="I23" s="94"/>
      <c r="J23" s="128" t="s">
        <v>12</v>
      </c>
      <c r="K23" s="101"/>
      <c r="L23" s="98"/>
      <c r="M23" s="94"/>
      <c r="N23" s="128" t="s">
        <v>12</v>
      </c>
      <c r="O23" s="101"/>
      <c r="P23" s="98"/>
      <c r="Q23" s="94"/>
      <c r="R23" s="128" t="s">
        <v>12</v>
      </c>
      <c r="S23" s="101"/>
      <c r="T23" s="98"/>
    </row>
    <row r="24" spans="1:20" ht="178.2" customHeight="1">
      <c r="A24" s="126">
        <v>6</v>
      </c>
      <c r="B24" s="312" t="s">
        <v>263</v>
      </c>
      <c r="C24" s="313"/>
      <c r="D24" s="166" t="s">
        <v>285</v>
      </c>
      <c r="E24" s="127"/>
      <c r="F24" s="128" t="s">
        <v>12</v>
      </c>
      <c r="G24" s="129"/>
      <c r="H24" s="130"/>
      <c r="I24" s="94"/>
      <c r="J24" s="128" t="s">
        <v>12</v>
      </c>
      <c r="K24" s="101"/>
      <c r="L24" s="98"/>
      <c r="M24" s="94"/>
      <c r="N24" s="128" t="s">
        <v>12</v>
      </c>
      <c r="O24" s="101"/>
      <c r="P24" s="98"/>
      <c r="Q24" s="94"/>
      <c r="R24" s="128" t="s">
        <v>12</v>
      </c>
      <c r="S24" s="101"/>
      <c r="T24" s="98"/>
    </row>
    <row r="25" spans="1:20" ht="13.8" thickBot="1"/>
    <row r="26" spans="1:20" ht="13.8" thickTop="1">
      <c r="A26" s="117" t="s">
        <v>0</v>
      </c>
      <c r="B26" s="118">
        <v>4.2</v>
      </c>
      <c r="C26" s="119" t="s">
        <v>1</v>
      </c>
      <c r="D26" s="288" t="s">
        <v>134</v>
      </c>
      <c r="E26" s="289"/>
      <c r="F26" s="289"/>
      <c r="G26" s="289"/>
      <c r="H26" s="290"/>
    </row>
    <row r="27" spans="1:20">
      <c r="A27" s="291" t="s">
        <v>2</v>
      </c>
      <c r="B27" s="307"/>
      <c r="C27" s="294" t="s">
        <v>3</v>
      </c>
      <c r="D27" s="296" t="s">
        <v>277</v>
      </c>
      <c r="E27" s="297"/>
      <c r="F27" s="297"/>
      <c r="G27" s="297"/>
      <c r="H27" s="298"/>
    </row>
    <row r="28" spans="1:20">
      <c r="A28" s="292"/>
      <c r="B28" s="308"/>
      <c r="C28" s="295"/>
      <c r="D28" s="299"/>
      <c r="E28" s="300"/>
      <c r="F28" s="300"/>
      <c r="G28" s="300"/>
      <c r="H28" s="301"/>
    </row>
    <row r="29" spans="1:20" ht="13.8" thickBot="1">
      <c r="A29" s="293"/>
      <c r="B29" s="309"/>
      <c r="C29" s="123" t="s">
        <v>4</v>
      </c>
      <c r="D29" s="302" t="s">
        <v>278</v>
      </c>
      <c r="E29" s="303"/>
      <c r="F29" s="303"/>
      <c r="G29" s="303"/>
      <c r="H29" s="304"/>
    </row>
    <row r="30" spans="1:20" ht="14.4">
      <c r="A30" s="132"/>
      <c r="B30" s="133"/>
      <c r="C30" s="134"/>
      <c r="D30" s="135"/>
      <c r="E30" s="204" t="s">
        <v>112</v>
      </c>
      <c r="F30" s="205"/>
      <c r="G30" s="205"/>
      <c r="H30" s="205"/>
      <c r="I30" s="206" t="s">
        <v>113</v>
      </c>
      <c r="J30" s="206"/>
      <c r="K30" s="206"/>
      <c r="L30" s="207"/>
      <c r="M30" s="208" t="s">
        <v>114</v>
      </c>
      <c r="N30" s="208"/>
      <c r="O30" s="208"/>
      <c r="P30" s="209"/>
      <c r="Q30" s="210" t="s">
        <v>115</v>
      </c>
      <c r="R30" s="210"/>
      <c r="S30" s="210"/>
      <c r="T30" s="209"/>
    </row>
    <row r="31" spans="1:20">
      <c r="A31" s="124" t="s">
        <v>5</v>
      </c>
      <c r="B31" s="285" t="s">
        <v>6</v>
      </c>
      <c r="C31" s="285"/>
      <c r="D31" s="125" t="s">
        <v>7</v>
      </c>
      <c r="E31" s="93" t="s">
        <v>8</v>
      </c>
      <c r="F31" s="93" t="s">
        <v>9</v>
      </c>
      <c r="G31" s="92" t="s">
        <v>10</v>
      </c>
      <c r="H31" s="92" t="s">
        <v>11</v>
      </c>
      <c r="I31" s="93" t="s">
        <v>8</v>
      </c>
      <c r="J31" s="93" t="s">
        <v>9</v>
      </c>
      <c r="K31" s="92" t="s">
        <v>10</v>
      </c>
      <c r="L31" s="92" t="s">
        <v>11</v>
      </c>
      <c r="M31" s="93" t="s">
        <v>8</v>
      </c>
      <c r="N31" s="93" t="s">
        <v>9</v>
      </c>
      <c r="O31" s="92" t="s">
        <v>10</v>
      </c>
      <c r="P31" s="92" t="s">
        <v>11</v>
      </c>
      <c r="Q31" s="93" t="s">
        <v>8</v>
      </c>
      <c r="R31" s="93" t="s">
        <v>9</v>
      </c>
      <c r="S31" s="92" t="s">
        <v>10</v>
      </c>
      <c r="T31" s="92" t="s">
        <v>11</v>
      </c>
    </row>
    <row r="32" spans="1:20" ht="70.2" customHeight="1">
      <c r="A32" s="126">
        <v>1</v>
      </c>
      <c r="B32" s="305" t="s">
        <v>287</v>
      </c>
      <c r="C32" s="306"/>
      <c r="D32" s="127" t="s">
        <v>135</v>
      </c>
      <c r="E32" s="94"/>
      <c r="F32" s="128" t="s">
        <v>12</v>
      </c>
      <c r="G32" s="101"/>
      <c r="H32" s="98"/>
      <c r="I32" s="94"/>
      <c r="J32" s="128" t="s">
        <v>12</v>
      </c>
      <c r="K32" s="101"/>
      <c r="L32" s="98"/>
      <c r="M32" s="94"/>
      <c r="N32" s="128" t="s">
        <v>12</v>
      </c>
      <c r="O32" s="101"/>
      <c r="P32" s="98"/>
      <c r="Q32" s="94"/>
      <c r="R32" s="128" t="s">
        <v>12</v>
      </c>
      <c r="S32" s="101"/>
      <c r="T32" s="98"/>
    </row>
    <row r="33" spans="1:20" ht="72.599999999999994" customHeight="1">
      <c r="A33" s="126">
        <f>A32+1</f>
        <v>2</v>
      </c>
      <c r="B33" s="305" t="s">
        <v>288</v>
      </c>
      <c r="C33" s="306"/>
      <c r="D33" s="127" t="s">
        <v>132</v>
      </c>
      <c r="E33" s="127"/>
      <c r="F33" s="128" t="s">
        <v>12</v>
      </c>
      <c r="G33" s="129"/>
      <c r="H33" s="130"/>
      <c r="I33" s="94"/>
      <c r="J33" s="128" t="s">
        <v>12</v>
      </c>
      <c r="K33" s="101"/>
      <c r="L33" s="98"/>
      <c r="M33" s="94"/>
      <c r="N33" s="128" t="s">
        <v>12</v>
      </c>
      <c r="O33" s="101"/>
      <c r="P33" s="98"/>
      <c r="Q33" s="94"/>
      <c r="R33" s="128" t="s">
        <v>12</v>
      </c>
      <c r="S33" s="101"/>
      <c r="T33" s="98"/>
    </row>
    <row r="34" spans="1:20" ht="175.2" customHeight="1">
      <c r="A34" s="126">
        <v>3</v>
      </c>
      <c r="B34" s="312" t="s">
        <v>283</v>
      </c>
      <c r="C34" s="313"/>
      <c r="D34" s="166" t="s">
        <v>286</v>
      </c>
      <c r="E34" s="127" t="s">
        <v>48</v>
      </c>
      <c r="F34" s="128" t="s">
        <v>12</v>
      </c>
      <c r="G34" s="129"/>
      <c r="H34" s="130"/>
      <c r="I34" s="94"/>
      <c r="J34" s="128" t="s">
        <v>12</v>
      </c>
      <c r="K34" s="101"/>
      <c r="L34" s="98"/>
      <c r="M34" s="94"/>
      <c r="N34" s="128" t="s">
        <v>12</v>
      </c>
      <c r="O34" s="101"/>
      <c r="P34" s="98"/>
      <c r="Q34" s="94"/>
      <c r="R34" s="128" t="s">
        <v>12</v>
      </c>
      <c r="S34" s="101"/>
      <c r="T34" s="98"/>
    </row>
    <row r="35" spans="1:20" ht="13.8" thickBot="1">
      <c r="A35" s="137"/>
      <c r="B35" s="138"/>
      <c r="C35" s="138"/>
      <c r="D35" s="138"/>
      <c r="E35" s="138"/>
      <c r="F35" s="139"/>
      <c r="G35" s="140"/>
      <c r="H35" s="141"/>
    </row>
    <row r="36" spans="1:20" ht="13.8" thickTop="1">
      <c r="A36" s="117" t="s">
        <v>0</v>
      </c>
      <c r="B36" s="118">
        <v>4.3</v>
      </c>
      <c r="C36" s="119" t="s">
        <v>1</v>
      </c>
      <c r="D36" s="288" t="s">
        <v>136</v>
      </c>
      <c r="E36" s="289"/>
      <c r="F36" s="289"/>
      <c r="G36" s="289"/>
      <c r="H36" s="290"/>
    </row>
    <row r="37" spans="1:20" ht="13.2" customHeight="1">
      <c r="A37" s="291" t="s">
        <v>2</v>
      </c>
      <c r="B37" s="307"/>
      <c r="C37" s="294" t="s">
        <v>3</v>
      </c>
      <c r="D37" s="296" t="s">
        <v>277</v>
      </c>
      <c r="E37" s="297"/>
      <c r="F37" s="297"/>
      <c r="G37" s="297"/>
      <c r="H37" s="298"/>
    </row>
    <row r="38" spans="1:20">
      <c r="A38" s="292"/>
      <c r="B38" s="308"/>
      <c r="C38" s="295"/>
      <c r="D38" s="299"/>
      <c r="E38" s="300"/>
      <c r="F38" s="300"/>
      <c r="G38" s="300"/>
      <c r="H38" s="301"/>
    </row>
    <row r="39" spans="1:20" ht="13.8" thickBot="1">
      <c r="A39" s="293"/>
      <c r="B39" s="309"/>
      <c r="C39" s="123" t="s">
        <v>4</v>
      </c>
      <c r="D39" s="302" t="s">
        <v>279</v>
      </c>
      <c r="E39" s="303"/>
      <c r="F39" s="303"/>
      <c r="G39" s="303"/>
      <c r="H39" s="304"/>
    </row>
    <row r="40" spans="1:20" ht="14.4">
      <c r="A40" s="132"/>
      <c r="B40" s="133"/>
      <c r="C40" s="134"/>
      <c r="D40" s="135"/>
      <c r="E40" s="204" t="s">
        <v>112</v>
      </c>
      <c r="F40" s="205"/>
      <c r="G40" s="205"/>
      <c r="H40" s="205"/>
      <c r="I40" s="206" t="s">
        <v>113</v>
      </c>
      <c r="J40" s="206"/>
      <c r="K40" s="206"/>
      <c r="L40" s="207"/>
      <c r="M40" s="208" t="s">
        <v>114</v>
      </c>
      <c r="N40" s="208"/>
      <c r="O40" s="208"/>
      <c r="P40" s="209"/>
      <c r="Q40" s="210" t="s">
        <v>115</v>
      </c>
      <c r="R40" s="210"/>
      <c r="S40" s="210"/>
      <c r="T40" s="209"/>
    </row>
    <row r="41" spans="1:20">
      <c r="A41" s="124" t="s">
        <v>5</v>
      </c>
      <c r="B41" s="285" t="s">
        <v>6</v>
      </c>
      <c r="C41" s="285"/>
      <c r="D41" s="125" t="s">
        <v>7</v>
      </c>
      <c r="E41" s="93" t="s">
        <v>8</v>
      </c>
      <c r="F41" s="93" t="s">
        <v>9</v>
      </c>
      <c r="G41" s="92" t="s">
        <v>10</v>
      </c>
      <c r="H41" s="92" t="s">
        <v>11</v>
      </c>
      <c r="I41" s="93" t="s">
        <v>8</v>
      </c>
      <c r="J41" s="93" t="s">
        <v>9</v>
      </c>
      <c r="K41" s="92" t="s">
        <v>10</v>
      </c>
      <c r="L41" s="92" t="s">
        <v>11</v>
      </c>
      <c r="M41" s="93" t="s">
        <v>8</v>
      </c>
      <c r="N41" s="93" t="s">
        <v>9</v>
      </c>
      <c r="O41" s="92" t="s">
        <v>10</v>
      </c>
      <c r="P41" s="92" t="s">
        <v>11</v>
      </c>
      <c r="Q41" s="93" t="s">
        <v>8</v>
      </c>
      <c r="R41" s="93" t="s">
        <v>9</v>
      </c>
      <c r="S41" s="92" t="s">
        <v>10</v>
      </c>
      <c r="T41" s="92" t="s">
        <v>11</v>
      </c>
    </row>
    <row r="42" spans="1:20" ht="83.4" customHeight="1">
      <c r="A42" s="126">
        <v>1</v>
      </c>
      <c r="B42" s="305" t="s">
        <v>290</v>
      </c>
      <c r="C42" s="306"/>
      <c r="D42" s="127" t="s">
        <v>132</v>
      </c>
      <c r="E42" s="94"/>
      <c r="F42" s="128" t="s">
        <v>12</v>
      </c>
      <c r="G42" s="101"/>
      <c r="H42" s="98"/>
      <c r="I42" s="94"/>
      <c r="J42" s="128" t="s">
        <v>12</v>
      </c>
      <c r="K42" s="101"/>
      <c r="L42" s="98"/>
      <c r="M42" s="94"/>
      <c r="N42" s="128" t="s">
        <v>12</v>
      </c>
      <c r="O42" s="101"/>
      <c r="P42" s="98"/>
      <c r="Q42" s="94"/>
      <c r="R42" s="128" t="s">
        <v>12</v>
      </c>
      <c r="S42" s="101"/>
      <c r="T42" s="98"/>
    </row>
    <row r="43" spans="1:20" ht="57" customHeight="1">
      <c r="A43" s="126">
        <f>A42+1</f>
        <v>2</v>
      </c>
      <c r="B43" s="305" t="s">
        <v>289</v>
      </c>
      <c r="C43" s="306"/>
      <c r="D43" s="127" t="s">
        <v>132</v>
      </c>
      <c r="E43" s="127"/>
      <c r="F43" s="128" t="s">
        <v>12</v>
      </c>
      <c r="G43" s="129"/>
      <c r="H43" s="130"/>
      <c r="I43" s="94"/>
      <c r="J43" s="128" t="s">
        <v>12</v>
      </c>
      <c r="K43" s="101"/>
      <c r="L43" s="98"/>
      <c r="M43" s="94"/>
      <c r="N43" s="128" t="s">
        <v>12</v>
      </c>
      <c r="O43" s="101"/>
      <c r="P43" s="98"/>
      <c r="Q43" s="94"/>
      <c r="R43" s="128" t="s">
        <v>12</v>
      </c>
      <c r="S43" s="101"/>
      <c r="T43" s="98"/>
    </row>
    <row r="44" spans="1:20" ht="177.6" customHeight="1">
      <c r="A44" s="126">
        <v>3</v>
      </c>
      <c r="B44" s="312" t="s">
        <v>283</v>
      </c>
      <c r="C44" s="313"/>
      <c r="D44" s="166" t="s">
        <v>286</v>
      </c>
      <c r="E44" s="127"/>
      <c r="F44" s="128" t="s">
        <v>12</v>
      </c>
      <c r="G44" s="129"/>
      <c r="H44" s="130"/>
      <c r="I44" s="94"/>
      <c r="J44" s="128" t="s">
        <v>12</v>
      </c>
      <c r="K44" s="101"/>
      <c r="L44" s="98"/>
      <c r="M44" s="94"/>
      <c r="N44" s="128" t="s">
        <v>12</v>
      </c>
      <c r="O44" s="101"/>
      <c r="P44" s="98"/>
      <c r="Q44" s="94"/>
      <c r="R44" s="128" t="s">
        <v>12</v>
      </c>
      <c r="S44" s="101"/>
      <c r="T44" s="98"/>
    </row>
    <row r="45" spans="1:20" ht="13.8" thickBot="1">
      <c r="A45" s="137"/>
      <c r="B45" s="138"/>
      <c r="C45" s="138"/>
      <c r="D45" s="138"/>
      <c r="E45" s="138"/>
      <c r="F45" s="139"/>
      <c r="G45" s="140"/>
      <c r="H45" s="141"/>
    </row>
    <row r="46" spans="1:20" ht="13.8" thickTop="1">
      <c r="A46" s="117" t="s">
        <v>0</v>
      </c>
      <c r="B46" s="118">
        <v>4.4000000000000004</v>
      </c>
      <c r="C46" s="119" t="s">
        <v>1</v>
      </c>
      <c r="D46" s="288" t="s">
        <v>137</v>
      </c>
      <c r="E46" s="289"/>
      <c r="F46" s="289"/>
      <c r="G46" s="289"/>
      <c r="H46" s="290"/>
    </row>
    <row r="47" spans="1:20" ht="13.2" customHeight="1">
      <c r="A47" s="291" t="s">
        <v>2</v>
      </c>
      <c r="B47" s="307"/>
      <c r="C47" s="294" t="s">
        <v>3</v>
      </c>
      <c r="D47" s="296" t="s">
        <v>277</v>
      </c>
      <c r="E47" s="297"/>
      <c r="F47" s="297"/>
      <c r="G47" s="297"/>
      <c r="H47" s="298"/>
    </row>
    <row r="48" spans="1:20">
      <c r="A48" s="292"/>
      <c r="B48" s="308"/>
      <c r="C48" s="295"/>
      <c r="D48" s="299"/>
      <c r="E48" s="300"/>
      <c r="F48" s="300"/>
      <c r="G48" s="300"/>
      <c r="H48" s="301"/>
    </row>
    <row r="49" spans="1:20" ht="13.8" thickBot="1">
      <c r="A49" s="293"/>
      <c r="B49" s="309"/>
      <c r="C49" s="123" t="s">
        <v>4</v>
      </c>
      <c r="D49" s="302" t="s">
        <v>280</v>
      </c>
      <c r="E49" s="303"/>
      <c r="F49" s="303"/>
      <c r="G49" s="303"/>
      <c r="H49" s="304"/>
    </row>
    <row r="50" spans="1:20" ht="14.4">
      <c r="A50" s="132"/>
      <c r="B50" s="133"/>
      <c r="C50" s="134"/>
      <c r="D50" s="135"/>
      <c r="E50" s="204" t="s">
        <v>112</v>
      </c>
      <c r="F50" s="205"/>
      <c r="G50" s="205"/>
      <c r="H50" s="205"/>
      <c r="I50" s="206" t="s">
        <v>113</v>
      </c>
      <c r="J50" s="206"/>
      <c r="K50" s="206"/>
      <c r="L50" s="207"/>
      <c r="M50" s="208" t="s">
        <v>114</v>
      </c>
      <c r="N50" s="208"/>
      <c r="O50" s="208"/>
      <c r="P50" s="209"/>
      <c r="Q50" s="210" t="s">
        <v>115</v>
      </c>
      <c r="R50" s="210"/>
      <c r="S50" s="210"/>
      <c r="T50" s="209"/>
    </row>
    <row r="51" spans="1:20">
      <c r="A51" s="124" t="s">
        <v>5</v>
      </c>
      <c r="B51" s="285" t="s">
        <v>6</v>
      </c>
      <c r="C51" s="285"/>
      <c r="D51" s="125" t="s">
        <v>7</v>
      </c>
      <c r="E51" s="93" t="s">
        <v>8</v>
      </c>
      <c r="F51" s="93" t="s">
        <v>9</v>
      </c>
      <c r="G51" s="92" t="s">
        <v>10</v>
      </c>
      <c r="H51" s="92" t="s">
        <v>11</v>
      </c>
      <c r="I51" s="93" t="s">
        <v>8</v>
      </c>
      <c r="J51" s="93" t="s">
        <v>9</v>
      </c>
      <c r="K51" s="92" t="s">
        <v>10</v>
      </c>
      <c r="L51" s="92" t="s">
        <v>11</v>
      </c>
      <c r="M51" s="93" t="s">
        <v>8</v>
      </c>
      <c r="N51" s="93" t="s">
        <v>9</v>
      </c>
      <c r="O51" s="92" t="s">
        <v>10</v>
      </c>
      <c r="P51" s="92" t="s">
        <v>11</v>
      </c>
      <c r="Q51" s="93" t="s">
        <v>8</v>
      </c>
      <c r="R51" s="93" t="s">
        <v>9</v>
      </c>
      <c r="S51" s="92" t="s">
        <v>10</v>
      </c>
      <c r="T51" s="92" t="s">
        <v>11</v>
      </c>
    </row>
    <row r="52" spans="1:20" ht="78" customHeight="1">
      <c r="A52" s="126">
        <v>1</v>
      </c>
      <c r="B52" s="305" t="s">
        <v>291</v>
      </c>
      <c r="C52" s="306"/>
      <c r="D52" s="127" t="s">
        <v>132</v>
      </c>
      <c r="E52" s="94"/>
      <c r="F52" s="128" t="s">
        <v>12</v>
      </c>
      <c r="G52" s="101"/>
      <c r="H52" s="98"/>
      <c r="I52" s="94"/>
      <c r="J52" s="128" t="s">
        <v>12</v>
      </c>
      <c r="K52" s="101"/>
      <c r="L52" s="98"/>
      <c r="M52" s="94"/>
      <c r="N52" s="128" t="s">
        <v>12</v>
      </c>
      <c r="O52" s="101"/>
      <c r="P52" s="98"/>
      <c r="Q52" s="94"/>
      <c r="R52" s="128" t="s">
        <v>12</v>
      </c>
      <c r="S52" s="101"/>
      <c r="T52" s="98"/>
    </row>
    <row r="53" spans="1:20" ht="59.4" customHeight="1">
      <c r="A53" s="126">
        <f>A52+1</f>
        <v>2</v>
      </c>
      <c r="B53" s="305" t="s">
        <v>289</v>
      </c>
      <c r="C53" s="306"/>
      <c r="D53" s="127" t="s">
        <v>132</v>
      </c>
      <c r="E53" s="127"/>
      <c r="F53" s="128" t="s">
        <v>12</v>
      </c>
      <c r="G53" s="129"/>
      <c r="H53" s="130"/>
      <c r="I53" s="94"/>
      <c r="J53" s="128" t="s">
        <v>12</v>
      </c>
      <c r="K53" s="101"/>
      <c r="L53" s="98"/>
      <c r="M53" s="94"/>
      <c r="N53" s="128" t="s">
        <v>12</v>
      </c>
      <c r="O53" s="101"/>
      <c r="P53" s="98"/>
      <c r="Q53" s="94"/>
      <c r="R53" s="128" t="s">
        <v>12</v>
      </c>
      <c r="S53" s="101"/>
      <c r="T53" s="98"/>
    </row>
    <row r="54" spans="1:20" ht="174" customHeight="1">
      <c r="A54" s="126">
        <v>3</v>
      </c>
      <c r="B54" s="312" t="s">
        <v>283</v>
      </c>
      <c r="C54" s="313"/>
      <c r="D54" s="166" t="s">
        <v>286</v>
      </c>
      <c r="E54" s="136"/>
      <c r="F54" s="128" t="s">
        <v>12</v>
      </c>
      <c r="G54" s="129"/>
      <c r="H54" s="130"/>
      <c r="I54" s="94"/>
      <c r="J54" s="128" t="s">
        <v>12</v>
      </c>
      <c r="K54" s="101"/>
      <c r="L54" s="98"/>
      <c r="M54" s="94"/>
      <c r="N54" s="128" t="s">
        <v>12</v>
      </c>
      <c r="O54" s="101"/>
      <c r="P54" s="98"/>
      <c r="Q54" s="94"/>
      <c r="R54" s="128" t="s">
        <v>12</v>
      </c>
      <c r="S54" s="101"/>
      <c r="T54" s="98"/>
    </row>
    <row r="55" spans="1:20" ht="13.8" thickBot="1">
      <c r="A55" s="137"/>
      <c r="B55" s="138"/>
      <c r="C55" s="138"/>
      <c r="D55" s="138"/>
      <c r="E55" s="138"/>
      <c r="F55" s="139"/>
      <c r="G55" s="140"/>
      <c r="H55" s="141"/>
    </row>
    <row r="56" spans="1:20" ht="13.8" thickTop="1">
      <c r="A56" s="117" t="s">
        <v>0</v>
      </c>
      <c r="B56" s="118">
        <v>4.5</v>
      </c>
      <c r="C56" s="119" t="s">
        <v>1</v>
      </c>
      <c r="D56" s="288" t="s">
        <v>138</v>
      </c>
      <c r="E56" s="289"/>
      <c r="F56" s="289"/>
      <c r="G56" s="289"/>
      <c r="H56" s="290"/>
    </row>
    <row r="57" spans="1:20" ht="13.2" customHeight="1">
      <c r="A57" s="291" t="s">
        <v>2</v>
      </c>
      <c r="B57" s="307"/>
      <c r="C57" s="294" t="s">
        <v>3</v>
      </c>
      <c r="D57" s="296" t="s">
        <v>277</v>
      </c>
      <c r="E57" s="297"/>
      <c r="F57" s="297"/>
      <c r="G57" s="297"/>
      <c r="H57" s="298"/>
    </row>
    <row r="58" spans="1:20">
      <c r="A58" s="292"/>
      <c r="B58" s="308"/>
      <c r="C58" s="295"/>
      <c r="D58" s="299"/>
      <c r="E58" s="300"/>
      <c r="F58" s="300"/>
      <c r="G58" s="300"/>
      <c r="H58" s="301"/>
    </row>
    <row r="59" spans="1:20" ht="13.8" thickBot="1">
      <c r="A59" s="293"/>
      <c r="B59" s="309"/>
      <c r="C59" s="123" t="s">
        <v>4</v>
      </c>
      <c r="D59" s="302" t="s">
        <v>281</v>
      </c>
      <c r="E59" s="303"/>
      <c r="F59" s="303"/>
      <c r="G59" s="303"/>
      <c r="H59" s="304"/>
    </row>
    <row r="60" spans="1:20" ht="14.4">
      <c r="A60" s="132"/>
      <c r="B60" s="133"/>
      <c r="C60" s="134"/>
      <c r="D60" s="135"/>
      <c r="E60" s="204" t="s">
        <v>112</v>
      </c>
      <c r="F60" s="205"/>
      <c r="G60" s="205"/>
      <c r="H60" s="205"/>
      <c r="I60" s="206" t="s">
        <v>113</v>
      </c>
      <c r="J60" s="206"/>
      <c r="K60" s="206"/>
      <c r="L60" s="207"/>
      <c r="M60" s="208" t="s">
        <v>114</v>
      </c>
      <c r="N60" s="208"/>
      <c r="O60" s="208"/>
      <c r="P60" s="209"/>
      <c r="Q60" s="210" t="s">
        <v>115</v>
      </c>
      <c r="R60" s="210"/>
      <c r="S60" s="210"/>
      <c r="T60" s="209"/>
    </row>
    <row r="61" spans="1:20">
      <c r="A61" s="124" t="s">
        <v>5</v>
      </c>
      <c r="B61" s="285" t="s">
        <v>6</v>
      </c>
      <c r="C61" s="285"/>
      <c r="D61" s="125" t="s">
        <v>7</v>
      </c>
      <c r="E61" s="93" t="s">
        <v>8</v>
      </c>
      <c r="F61" s="93" t="s">
        <v>9</v>
      </c>
      <c r="G61" s="92" t="s">
        <v>10</v>
      </c>
      <c r="H61" s="92" t="s">
        <v>11</v>
      </c>
      <c r="I61" s="93" t="s">
        <v>8</v>
      </c>
      <c r="J61" s="93" t="s">
        <v>9</v>
      </c>
      <c r="K61" s="92" t="s">
        <v>10</v>
      </c>
      <c r="L61" s="92" t="s">
        <v>11</v>
      </c>
      <c r="M61" s="93" t="s">
        <v>8</v>
      </c>
      <c r="N61" s="93" t="s">
        <v>9</v>
      </c>
      <c r="O61" s="92" t="s">
        <v>10</v>
      </c>
      <c r="P61" s="92" t="s">
        <v>11</v>
      </c>
      <c r="Q61" s="93" t="s">
        <v>8</v>
      </c>
      <c r="R61" s="93" t="s">
        <v>9</v>
      </c>
      <c r="S61" s="92" t="s">
        <v>10</v>
      </c>
      <c r="T61" s="92" t="s">
        <v>11</v>
      </c>
    </row>
    <row r="62" spans="1:20" ht="53.4" customHeight="1">
      <c r="A62" s="126">
        <v>1</v>
      </c>
      <c r="B62" s="305" t="s">
        <v>139</v>
      </c>
      <c r="C62" s="306"/>
      <c r="D62" s="127" t="s">
        <v>140</v>
      </c>
      <c r="E62" s="94"/>
      <c r="F62" s="128" t="s">
        <v>12</v>
      </c>
      <c r="G62" s="101"/>
      <c r="H62" s="98"/>
      <c r="I62" s="94"/>
      <c r="J62" s="128" t="s">
        <v>12</v>
      </c>
      <c r="K62" s="101"/>
      <c r="L62" s="98"/>
      <c r="M62" s="94"/>
      <c r="N62" s="128" t="s">
        <v>12</v>
      </c>
      <c r="O62" s="101"/>
      <c r="P62" s="98"/>
      <c r="Q62" s="94"/>
      <c r="R62" s="128" t="s">
        <v>12</v>
      </c>
      <c r="S62" s="101"/>
      <c r="T62" s="98"/>
    </row>
    <row r="63" spans="1:20" ht="13.8" thickBot="1">
      <c r="A63" s="137"/>
      <c r="B63" s="138"/>
      <c r="C63" s="138"/>
      <c r="D63" s="138"/>
      <c r="E63" s="138"/>
      <c r="F63" s="139"/>
      <c r="G63" s="140"/>
      <c r="H63" s="141"/>
    </row>
    <row r="64" spans="1:20" ht="13.8" thickTop="1">
      <c r="A64" s="117" t="s">
        <v>0</v>
      </c>
      <c r="B64" s="118">
        <v>4.5999999999999996</v>
      </c>
      <c r="C64" s="119" t="s">
        <v>1</v>
      </c>
      <c r="D64" s="288" t="s">
        <v>141</v>
      </c>
      <c r="E64" s="289"/>
      <c r="F64" s="289"/>
      <c r="G64" s="289"/>
      <c r="H64" s="290"/>
    </row>
    <row r="65" spans="1:20" ht="36" customHeight="1">
      <c r="A65" s="291" t="s">
        <v>2</v>
      </c>
      <c r="B65" s="120"/>
      <c r="C65" s="294" t="s">
        <v>3</v>
      </c>
      <c r="D65" s="296" t="s">
        <v>294</v>
      </c>
      <c r="E65" s="297"/>
      <c r="F65" s="297"/>
      <c r="G65" s="297"/>
      <c r="H65" s="298"/>
    </row>
    <row r="66" spans="1:20" ht="36" customHeight="1">
      <c r="A66" s="292"/>
      <c r="B66" s="121"/>
      <c r="C66" s="295"/>
      <c r="D66" s="299"/>
      <c r="E66" s="300"/>
      <c r="F66" s="300"/>
      <c r="G66" s="300"/>
      <c r="H66" s="301"/>
    </row>
    <row r="67" spans="1:20" ht="13.8" thickBot="1">
      <c r="A67" s="293"/>
      <c r="B67" s="122"/>
      <c r="C67" s="123" t="s">
        <v>4</v>
      </c>
      <c r="D67" s="302" t="s">
        <v>282</v>
      </c>
      <c r="E67" s="303"/>
      <c r="F67" s="303"/>
      <c r="G67" s="303"/>
      <c r="H67" s="304"/>
    </row>
    <row r="68" spans="1:20" ht="14.4">
      <c r="E68" s="204" t="s">
        <v>112</v>
      </c>
      <c r="F68" s="205"/>
      <c r="G68" s="205"/>
      <c r="H68" s="205"/>
      <c r="I68" s="206" t="s">
        <v>113</v>
      </c>
      <c r="J68" s="206"/>
      <c r="K68" s="206"/>
      <c r="L68" s="207"/>
      <c r="M68" s="208" t="s">
        <v>114</v>
      </c>
      <c r="N68" s="208"/>
      <c r="O68" s="208"/>
      <c r="P68" s="209"/>
      <c r="Q68" s="210" t="s">
        <v>115</v>
      </c>
      <c r="R68" s="210"/>
      <c r="S68" s="210"/>
      <c r="T68" s="209"/>
    </row>
    <row r="69" spans="1:20">
      <c r="A69" s="124" t="s">
        <v>5</v>
      </c>
      <c r="B69" s="285" t="s">
        <v>6</v>
      </c>
      <c r="C69" s="285"/>
      <c r="D69" s="125" t="s">
        <v>7</v>
      </c>
      <c r="E69" s="93" t="s">
        <v>8</v>
      </c>
      <c r="F69" s="93" t="s">
        <v>9</v>
      </c>
      <c r="G69" s="92" t="s">
        <v>10</v>
      </c>
      <c r="H69" s="92" t="s">
        <v>11</v>
      </c>
      <c r="I69" s="93" t="s">
        <v>8</v>
      </c>
      <c r="J69" s="93" t="s">
        <v>9</v>
      </c>
      <c r="K69" s="92" t="s">
        <v>10</v>
      </c>
      <c r="L69" s="92" t="s">
        <v>11</v>
      </c>
      <c r="M69" s="93" t="s">
        <v>8</v>
      </c>
      <c r="N69" s="93" t="s">
        <v>9</v>
      </c>
      <c r="O69" s="92" t="s">
        <v>10</v>
      </c>
      <c r="P69" s="92" t="s">
        <v>11</v>
      </c>
      <c r="Q69" s="93" t="s">
        <v>8</v>
      </c>
      <c r="R69" s="93" t="s">
        <v>9</v>
      </c>
      <c r="S69" s="92" t="s">
        <v>10</v>
      </c>
      <c r="T69" s="92" t="s">
        <v>11</v>
      </c>
    </row>
    <row r="70" spans="1:20" ht="78" customHeight="1">
      <c r="A70" s="126">
        <v>1</v>
      </c>
      <c r="B70" s="305" t="s">
        <v>292</v>
      </c>
      <c r="C70" s="306"/>
      <c r="D70" s="127" t="s">
        <v>132</v>
      </c>
      <c r="E70" s="94"/>
      <c r="F70" s="128" t="s">
        <v>12</v>
      </c>
      <c r="G70" s="101"/>
      <c r="H70" s="98"/>
      <c r="I70" s="94"/>
      <c r="J70" s="128" t="s">
        <v>12</v>
      </c>
      <c r="K70" s="101"/>
      <c r="L70" s="98"/>
      <c r="M70" s="94"/>
      <c r="N70" s="128" t="s">
        <v>12</v>
      </c>
      <c r="O70" s="101"/>
      <c r="P70" s="98"/>
      <c r="Q70" s="94"/>
      <c r="R70" s="128" t="s">
        <v>12</v>
      </c>
      <c r="S70" s="101"/>
      <c r="T70" s="98"/>
    </row>
    <row r="71" spans="1:20" ht="73.2" customHeight="1">
      <c r="A71" s="126">
        <f>A70+1</f>
        <v>2</v>
      </c>
      <c r="B71" s="305" t="s">
        <v>293</v>
      </c>
      <c r="C71" s="306"/>
      <c r="D71" s="127" t="s">
        <v>132</v>
      </c>
      <c r="E71" s="127"/>
      <c r="F71" s="128" t="s">
        <v>12</v>
      </c>
      <c r="G71" s="129"/>
      <c r="H71" s="130"/>
      <c r="I71" s="94"/>
      <c r="J71" s="128" t="s">
        <v>12</v>
      </c>
      <c r="K71" s="101"/>
      <c r="L71" s="98"/>
      <c r="M71" s="94"/>
      <c r="N71" s="128" t="s">
        <v>12</v>
      </c>
      <c r="O71" s="101"/>
      <c r="P71" s="98"/>
      <c r="Q71" s="94"/>
      <c r="R71" s="128" t="s">
        <v>12</v>
      </c>
      <c r="S71" s="101"/>
      <c r="T71" s="98"/>
    </row>
    <row r="72" spans="1:20" ht="244.2" customHeight="1">
      <c r="A72" s="126">
        <v>3</v>
      </c>
      <c r="B72" s="305" t="s">
        <v>419</v>
      </c>
      <c r="C72" s="306"/>
      <c r="D72" s="127" t="s">
        <v>132</v>
      </c>
      <c r="E72" s="127" t="s">
        <v>48</v>
      </c>
      <c r="F72" s="128" t="s">
        <v>12</v>
      </c>
      <c r="G72" s="129"/>
      <c r="H72" s="130"/>
      <c r="I72" s="94"/>
      <c r="J72" s="128" t="s">
        <v>12</v>
      </c>
      <c r="K72" s="101"/>
      <c r="L72" s="98"/>
      <c r="M72" s="94"/>
      <c r="N72" s="128" t="s">
        <v>12</v>
      </c>
      <c r="O72" s="101"/>
      <c r="P72" s="98"/>
      <c r="Q72" s="94"/>
      <c r="R72" s="128" t="s">
        <v>12</v>
      </c>
      <c r="S72" s="101"/>
      <c r="T72" s="98"/>
    </row>
    <row r="73" spans="1:20" ht="204" customHeight="1">
      <c r="A73" s="126">
        <v>4</v>
      </c>
      <c r="B73" s="312" t="s">
        <v>283</v>
      </c>
      <c r="C73" s="313"/>
      <c r="D73" s="166" t="s">
        <v>295</v>
      </c>
      <c r="E73" s="127"/>
      <c r="F73" s="128" t="s">
        <v>12</v>
      </c>
      <c r="G73" s="129"/>
      <c r="H73" s="130"/>
      <c r="I73" s="94"/>
      <c r="J73" s="128" t="s">
        <v>12</v>
      </c>
      <c r="K73" s="101"/>
      <c r="L73" s="98"/>
      <c r="M73" s="94"/>
      <c r="N73" s="128" t="s">
        <v>12</v>
      </c>
      <c r="O73" s="101"/>
      <c r="P73" s="98"/>
      <c r="Q73" s="94"/>
      <c r="R73" s="128" t="s">
        <v>12</v>
      </c>
      <c r="S73" s="101"/>
      <c r="T73" s="98"/>
    </row>
    <row r="74" spans="1:20" ht="13.8" thickBot="1"/>
    <row r="75" spans="1:20" ht="13.8" thickTop="1">
      <c r="A75" s="117" t="s">
        <v>0</v>
      </c>
      <c r="B75" s="118">
        <v>4.7</v>
      </c>
      <c r="C75" s="119" t="s">
        <v>1</v>
      </c>
      <c r="D75" s="288" t="s">
        <v>144</v>
      </c>
      <c r="E75" s="289"/>
      <c r="F75" s="289"/>
      <c r="G75" s="289"/>
      <c r="H75" s="290"/>
    </row>
    <row r="76" spans="1:20">
      <c r="A76" s="291" t="s">
        <v>2</v>
      </c>
      <c r="B76" s="120"/>
      <c r="C76" s="294" t="s">
        <v>3</v>
      </c>
      <c r="D76" s="296" t="s">
        <v>296</v>
      </c>
      <c r="E76" s="297"/>
      <c r="F76" s="297"/>
      <c r="G76" s="297"/>
      <c r="H76" s="298"/>
    </row>
    <row r="77" spans="1:20">
      <c r="A77" s="292"/>
      <c r="B77" s="121"/>
      <c r="C77" s="295"/>
      <c r="D77" s="299"/>
      <c r="E77" s="300"/>
      <c r="F77" s="300"/>
      <c r="G77" s="300"/>
      <c r="H77" s="301"/>
    </row>
    <row r="78" spans="1:20" ht="13.8" thickBot="1">
      <c r="A78" s="293"/>
      <c r="B78" s="122"/>
      <c r="C78" s="123" t="s">
        <v>4</v>
      </c>
      <c r="D78" s="302" t="s">
        <v>48</v>
      </c>
      <c r="E78" s="303"/>
      <c r="F78" s="303"/>
      <c r="G78" s="303"/>
      <c r="H78" s="304"/>
    </row>
    <row r="79" spans="1:20" ht="14.4">
      <c r="E79" s="204" t="s">
        <v>112</v>
      </c>
      <c r="F79" s="205"/>
      <c r="G79" s="205"/>
      <c r="H79" s="205"/>
      <c r="I79" s="206" t="s">
        <v>113</v>
      </c>
      <c r="J79" s="206"/>
      <c r="K79" s="206"/>
      <c r="L79" s="207"/>
      <c r="M79" s="208" t="s">
        <v>114</v>
      </c>
      <c r="N79" s="208"/>
      <c r="O79" s="208"/>
      <c r="P79" s="209"/>
      <c r="Q79" s="210" t="s">
        <v>115</v>
      </c>
      <c r="R79" s="210"/>
      <c r="S79" s="210"/>
      <c r="T79" s="209"/>
    </row>
    <row r="80" spans="1:20">
      <c r="A80" s="124" t="s">
        <v>5</v>
      </c>
      <c r="B80" s="285" t="s">
        <v>6</v>
      </c>
      <c r="C80" s="285"/>
      <c r="D80" s="125" t="s">
        <v>7</v>
      </c>
      <c r="E80" s="93" t="s">
        <v>8</v>
      </c>
      <c r="F80" s="93" t="s">
        <v>9</v>
      </c>
      <c r="G80" s="92" t="s">
        <v>10</v>
      </c>
      <c r="H80" s="92" t="s">
        <v>11</v>
      </c>
      <c r="I80" s="93" t="s">
        <v>8</v>
      </c>
      <c r="J80" s="93" t="s">
        <v>9</v>
      </c>
      <c r="K80" s="92" t="s">
        <v>10</v>
      </c>
      <c r="L80" s="92" t="s">
        <v>11</v>
      </c>
      <c r="M80" s="93" t="s">
        <v>8</v>
      </c>
      <c r="N80" s="93" t="s">
        <v>9</v>
      </c>
      <c r="O80" s="92" t="s">
        <v>10</v>
      </c>
      <c r="P80" s="92" t="s">
        <v>11</v>
      </c>
      <c r="Q80" s="93" t="s">
        <v>8</v>
      </c>
      <c r="R80" s="93" t="s">
        <v>9</v>
      </c>
      <c r="S80" s="92" t="s">
        <v>10</v>
      </c>
      <c r="T80" s="92" t="s">
        <v>11</v>
      </c>
    </row>
    <row r="81" spans="1:20" ht="81.599999999999994" customHeight="1">
      <c r="A81" s="126">
        <v>1</v>
      </c>
      <c r="B81" s="286" t="s">
        <v>297</v>
      </c>
      <c r="C81" s="287"/>
      <c r="D81" s="167" t="s">
        <v>310</v>
      </c>
      <c r="E81" s="94"/>
      <c r="F81" s="128" t="s">
        <v>12</v>
      </c>
      <c r="G81" s="101"/>
      <c r="H81" s="98"/>
      <c r="I81" s="94"/>
      <c r="J81" s="128" t="s">
        <v>12</v>
      </c>
      <c r="K81" s="101"/>
      <c r="L81" s="98"/>
      <c r="M81" s="94"/>
      <c r="N81" s="128" t="s">
        <v>12</v>
      </c>
      <c r="O81" s="101"/>
      <c r="P81" s="98"/>
      <c r="Q81" s="94"/>
      <c r="R81" s="128" t="s">
        <v>12</v>
      </c>
      <c r="S81" s="101"/>
      <c r="T81" s="98"/>
    </row>
  </sheetData>
  <mergeCells count="109">
    <mergeCell ref="B69:C69"/>
    <mergeCell ref="B70:C70"/>
    <mergeCell ref="B71:C71"/>
    <mergeCell ref="B72:C72"/>
    <mergeCell ref="B73:C73"/>
    <mergeCell ref="D64:H64"/>
    <mergeCell ref="A65:A67"/>
    <mergeCell ref="C65:C66"/>
    <mergeCell ref="D65:H66"/>
    <mergeCell ref="D67:H67"/>
    <mergeCell ref="E68:H68"/>
    <mergeCell ref="M60:P60"/>
    <mergeCell ref="I68:L68"/>
    <mergeCell ref="M68:P68"/>
    <mergeCell ref="Q60:T60"/>
    <mergeCell ref="B61:C61"/>
    <mergeCell ref="B62:C62"/>
    <mergeCell ref="B53:C53"/>
    <mergeCell ref="B54:C54"/>
    <mergeCell ref="D56:H56"/>
    <mergeCell ref="Q68:T68"/>
    <mergeCell ref="A57:A59"/>
    <mergeCell ref="B57:B59"/>
    <mergeCell ref="C57:C58"/>
    <mergeCell ref="D57:H58"/>
    <mergeCell ref="D59:H59"/>
    <mergeCell ref="E50:H50"/>
    <mergeCell ref="I50:L50"/>
    <mergeCell ref="M50:P50"/>
    <mergeCell ref="Q50:T50"/>
    <mergeCell ref="B51:C51"/>
    <mergeCell ref="B52:C52"/>
    <mergeCell ref="A37:A39"/>
    <mergeCell ref="B37:B39"/>
    <mergeCell ref="C37:C38"/>
    <mergeCell ref="D37:H38"/>
    <mergeCell ref="D39:H39"/>
    <mergeCell ref="B43:C43"/>
    <mergeCell ref="B44:C44"/>
    <mergeCell ref="D46:H46"/>
    <mergeCell ref="A47:A49"/>
    <mergeCell ref="B47:B49"/>
    <mergeCell ref="C47:C48"/>
    <mergeCell ref="D47:H48"/>
    <mergeCell ref="D49:H49"/>
    <mergeCell ref="E40:H40"/>
    <mergeCell ref="M79:P79"/>
    <mergeCell ref="Q79:T79"/>
    <mergeCell ref="E30:H30"/>
    <mergeCell ref="I30:L30"/>
    <mergeCell ref="M30:P30"/>
    <mergeCell ref="Q30:T30"/>
    <mergeCell ref="B31:C31"/>
    <mergeCell ref="B32:C32"/>
    <mergeCell ref="B21:C21"/>
    <mergeCell ref="B22:C22"/>
    <mergeCell ref="B23:C23"/>
    <mergeCell ref="B24:C24"/>
    <mergeCell ref="D26:H26"/>
    <mergeCell ref="D29:H29"/>
    <mergeCell ref="I40:L40"/>
    <mergeCell ref="M40:P40"/>
    <mergeCell ref="Q40:T40"/>
    <mergeCell ref="B41:C41"/>
    <mergeCell ref="B42:C42"/>
    <mergeCell ref="B33:C33"/>
    <mergeCell ref="B34:C34"/>
    <mergeCell ref="D36:H36"/>
    <mergeCell ref="E60:H60"/>
    <mergeCell ref="I60:L60"/>
    <mergeCell ref="D2:H2"/>
    <mergeCell ref="A3:A5"/>
    <mergeCell ref="C3:C4"/>
    <mergeCell ref="D3:H4"/>
    <mergeCell ref="D5:H5"/>
    <mergeCell ref="E6:H6"/>
    <mergeCell ref="B11:C11"/>
    <mergeCell ref="D13:H13"/>
    <mergeCell ref="A14:A16"/>
    <mergeCell ref="C14:C15"/>
    <mergeCell ref="D14:H15"/>
    <mergeCell ref="D16:H16"/>
    <mergeCell ref="B10:C10"/>
    <mergeCell ref="I6:L6"/>
    <mergeCell ref="M6:P6"/>
    <mergeCell ref="Q6:T6"/>
    <mergeCell ref="B7:C7"/>
    <mergeCell ref="B8:C8"/>
    <mergeCell ref="B9:C9"/>
    <mergeCell ref="A27:A29"/>
    <mergeCell ref="B27:B29"/>
    <mergeCell ref="C27:C28"/>
    <mergeCell ref="D27:H28"/>
    <mergeCell ref="E17:H17"/>
    <mergeCell ref="I17:L17"/>
    <mergeCell ref="M17:P17"/>
    <mergeCell ref="Q17:T17"/>
    <mergeCell ref="B18:C18"/>
    <mergeCell ref="B19:C19"/>
    <mergeCell ref="B20:C20"/>
    <mergeCell ref="B80:C80"/>
    <mergeCell ref="B81:C81"/>
    <mergeCell ref="D75:H75"/>
    <mergeCell ref="A76:A78"/>
    <mergeCell ref="C76:C77"/>
    <mergeCell ref="D76:H77"/>
    <mergeCell ref="D78:H78"/>
    <mergeCell ref="E79:H79"/>
    <mergeCell ref="I79:L79"/>
  </mergeCells>
  <conditionalFormatting sqref="F45:F46 F35:F36 R19:R24 F32 F51:F52 F41:F42 F61:F63 J62 N62 R62 J52:J54 N52:N54 R52:R54 J42:J44 N42:N44 R42:R44 J32:J34 N32:N34 R32:R34 F8 F19:F20 J19:J24 N19:N24 F55:F56 R8:R11 J8:J11 N8:N11 R70:R73 J70:J73 N70:N73 F70:F73">
    <cfRule type="expression" dxfId="134" priority="94">
      <formula>IF(F8="Pass",1,0)</formula>
    </cfRule>
    <cfRule type="expression" dxfId="133" priority="95">
      <formula>IF(F8="Fail",1,0)</formula>
    </cfRule>
  </conditionalFormatting>
  <conditionalFormatting sqref="P19:P24 H62:H63 H42:H46 L62 P62 T62 L52:L54 P52:P54 T52:T54 L42:L44 P42:P44 T42:T44 L32:L34 P32:P34 T32:T34 H32:H36 H19:H24 T19:T24 L19:L24 H52:H56 P8:P11 H8:H11 T8:T11 L8:L11 H70:H73 L70:L73 P70:P73 T70:T73">
    <cfRule type="expression" dxfId="132" priority="93">
      <formula>IF(H8&lt;&gt;"",1,0)</formula>
    </cfRule>
  </conditionalFormatting>
  <conditionalFormatting sqref="B2 B26">
    <cfRule type="expression" dxfId="131" priority="87">
      <formula>IF(COUNTIF(F8:F9,"Fail")&gt;0,1,0)</formula>
    </cfRule>
    <cfRule type="expression" dxfId="130" priority="88">
      <formula>IF(COUNTIF(F8:F9,"Not Started")&gt;0,1,0)</formula>
    </cfRule>
    <cfRule type="expression" dxfId="129" priority="89">
      <formula>IF(COUNTIF(F8:F9,"Pass")&gt;0,1,0)</formula>
    </cfRule>
  </conditionalFormatting>
  <conditionalFormatting sqref="B36">
    <cfRule type="expression" dxfId="128" priority="84">
      <formula>IF(COUNTIF(F42:F43,"Fail")&gt;0,1,0)</formula>
    </cfRule>
    <cfRule type="expression" dxfId="127" priority="85">
      <formula>IF(COUNTIF(F42:F43,"Not Started")&gt;0,1,0)</formula>
    </cfRule>
    <cfRule type="expression" dxfId="126" priority="86">
      <formula>IF(COUNTIF(F42:F43,"Pass")&gt;0,1,0)</formula>
    </cfRule>
  </conditionalFormatting>
  <conditionalFormatting sqref="B46">
    <cfRule type="expression" dxfId="125" priority="81">
      <formula>IF(COUNTIF(F52:F53,"Fail")&gt;0,1,0)</formula>
    </cfRule>
    <cfRule type="expression" dxfId="124" priority="82">
      <formula>IF(COUNTIF(F52:F53,"Not Started")&gt;0,1,0)</formula>
    </cfRule>
    <cfRule type="expression" dxfId="123" priority="83">
      <formula>IF(COUNTIF(F52:F53,"Pass")&gt;0,1,0)</formula>
    </cfRule>
  </conditionalFormatting>
  <conditionalFormatting sqref="F32:F34 F52:F54 F42:F44 F62 J62 N62 R62 J52:J54 N52:N54 R52:R54 J42:J44 N42:N44 R42:R44 J32:J34 N32:N34 R32:R34 F19:F24 J19:J24 N19:N24 R19:R24 F8:F11 J8:J11 N8:N11 R8:R11 R70:R73 J70:J73 N70:N73 F70:F73">
    <cfRule type="cellIs" dxfId="122" priority="79" operator="equal">
      <formula>"fail"</formula>
    </cfRule>
    <cfRule type="cellIs" dxfId="121" priority="80" operator="equal">
      <formula>"pass"</formula>
    </cfRule>
  </conditionalFormatting>
  <conditionalFormatting sqref="F32:F34 F52:F54 F42:F44 F62 J62 N62 R62 J52:J54 N52:N54 R52:R54 J42:J44 N42:N44 R42:R44 J32:J34 N32:N34 R32:R34 F19:F24 J19:J24 N19:N24 R19:R24 F8:F11 J8:J11 N8:N11 R8:R11 R70:R73 J70:J73 N70:N73 F70:F73">
    <cfRule type="cellIs" dxfId="120" priority="78" operator="equal">
      <formula>"pending"</formula>
    </cfRule>
  </conditionalFormatting>
  <conditionalFormatting sqref="B56">
    <cfRule type="expression" dxfId="119" priority="47">
      <formula>IF(COUNTIF(F62:F62,"Fail")&gt;0,1,0)</formula>
    </cfRule>
    <cfRule type="expression" dxfId="118" priority="48">
      <formula>IF(COUNTIF(F62:F62,"Not Started")&gt;0,1,0)</formula>
    </cfRule>
    <cfRule type="expression" dxfId="117" priority="49">
      <formula>IF(COUNTIF(F62:F62,"Pass")&gt;0,1,0)</formula>
    </cfRule>
  </conditionalFormatting>
  <conditionalFormatting sqref="B2">
    <cfRule type="expression" dxfId="116" priority="44">
      <formula>IF(COUNTIF(F8:F8,"Fail")&gt;0,1,0)</formula>
    </cfRule>
    <cfRule type="expression" dxfId="115" priority="45">
      <formula>IF(COUNTIF(F8:F8,"Not Started")&gt;0,1,0)</formula>
    </cfRule>
    <cfRule type="expression" dxfId="114" priority="46">
      <formula>IF(COUNTIF(F8:F8,"Pass")&gt;0,1,0)</formula>
    </cfRule>
  </conditionalFormatting>
  <conditionalFormatting sqref="B13">
    <cfRule type="expression" dxfId="113" priority="169">
      <formula>IF(COUNTIF(F19:F23,"Fail")&gt;0,1,0)</formula>
    </cfRule>
    <cfRule type="expression" dxfId="112" priority="170">
      <formula>IF(COUNTIF(F19:F23,"Not Started")&gt;0,1,0)</formula>
    </cfRule>
    <cfRule type="expression" dxfId="111" priority="171">
      <formula>IF(COUNTIF(F19:F23,"Pass")&gt;0,1,0)</formula>
    </cfRule>
  </conditionalFormatting>
  <conditionalFormatting sqref="F81 J81 N81 R81">
    <cfRule type="expression" dxfId="110" priority="8">
      <formula>IF(F81="Pass",1,0)</formula>
    </cfRule>
    <cfRule type="expression" dxfId="109" priority="9">
      <formula>IF(F81="Fail",1,0)</formula>
    </cfRule>
  </conditionalFormatting>
  <conditionalFormatting sqref="H81 L81 P81 T81">
    <cfRule type="expression" dxfId="108" priority="7">
      <formula>IF(H81&lt;&gt;"",1,0)</formula>
    </cfRule>
  </conditionalFormatting>
  <conditionalFormatting sqref="F81 J81 N81 R81">
    <cfRule type="cellIs" dxfId="107" priority="5" operator="equal">
      <formula>"fail"</formula>
    </cfRule>
    <cfRule type="cellIs" dxfId="106" priority="6" operator="equal">
      <formula>"pass"</formula>
    </cfRule>
  </conditionalFormatting>
  <conditionalFormatting sqref="F81 J81 N81 R81">
    <cfRule type="cellIs" dxfId="105" priority="4" operator="equal">
      <formula>"pending"</formula>
    </cfRule>
  </conditionalFormatting>
  <conditionalFormatting sqref="B75">
    <cfRule type="expression" dxfId="104" priority="1">
      <formula>IF(COUNTIF(F81:F81,"Fail")&gt;0,1,0)</formula>
    </cfRule>
    <cfRule type="expression" dxfId="103" priority="2">
      <formula>IF(COUNTIF(F81:F81,"Not Started")&gt;0,1,0)</formula>
    </cfRule>
    <cfRule type="expression" dxfId="102" priority="3">
      <formula>IF(COUNTIF(F81:F81,"Pass")&gt;0,1,0)</formula>
    </cfRule>
  </conditionalFormatting>
  <conditionalFormatting sqref="B64">
    <cfRule type="expression" dxfId="101" priority="370">
      <formula>IF(COUNTIF(F70:F73,"Fail")&gt;0,1,0)</formula>
    </cfRule>
    <cfRule type="expression" dxfId="100" priority="371">
      <formula>IF(COUNTIF(F70:F73,"Not Started")&gt;0,1,0)</formula>
    </cfRule>
    <cfRule type="expression" dxfId="99" priority="372">
      <formula>IF(COUNTIF(F70:F73,"Pass")&gt;0,1,0)</formula>
    </cfRule>
  </conditionalFormatting>
  <dataValidations count="2">
    <dataValidation type="list" allowBlank="1" showInputMessage="1" showErrorMessage="1" sqref="F81 R81 N81 J81 F70:F73 N70:N73 R70:R73 J70:J73 F19:F24 J19:J24 N19:N24 N62 J62 F62 N42:N44 J42:J44 F42:F44 N52:N54 J52:J54 F52:F54 N32:N34 J32:J34 F32:F34 J8:J11 R42:R44 R52:R54 R32:R34 R62 R8:R11 N8:N11 F8:F11 R19:R24">
      <formula1>Status</formula1>
    </dataValidation>
    <dataValidation type="list" allowBlank="1" showInputMessage="1" showErrorMessage="1" sqref="F63 F45 F55 F35">
      <formula1>'[4]0. Dropdown Values'!$A$1:$A$4</formula1>
    </dataValidation>
  </dataValidations>
  <printOptions horizontalCentered="1" headings="1" gridLines="1"/>
  <pageMargins left="0.75" right="0.75" top="0.75" bottom="0.75" header="0.3" footer="0.3"/>
  <pageSetup scale="36"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T89"/>
  <sheetViews>
    <sheetView zoomScale="80" zoomScaleNormal="80" workbookViewId="0">
      <selection activeCell="D11" sqref="D11:H11"/>
    </sheetView>
  </sheetViews>
  <sheetFormatPr defaultColWidth="8.19921875" defaultRowHeight="13.2"/>
  <cols>
    <col min="1" max="1" width="10.69921875" style="1" customWidth="1"/>
    <col min="2" max="2" width="11.69921875" style="1" customWidth="1"/>
    <col min="3" max="3" width="21.59765625" style="1" customWidth="1"/>
    <col min="4" max="4" width="37.3984375" style="1" customWidth="1"/>
    <col min="5" max="5" width="31.3984375" style="1" customWidth="1"/>
    <col min="6" max="6" width="10" style="1" bestFit="1" customWidth="1"/>
    <col min="7" max="7" width="14.3984375" style="2" bestFit="1" customWidth="1"/>
    <col min="8" max="8" width="10.3984375" style="3" bestFit="1" customWidth="1"/>
    <col min="9" max="9" width="23.69921875" style="1" customWidth="1"/>
    <col min="10" max="10" width="10.69921875" style="1" customWidth="1"/>
    <col min="11" max="11" width="12.69921875" style="1" customWidth="1"/>
    <col min="12" max="12" width="8.19921875" style="1"/>
    <col min="13" max="13" width="23.3984375" style="1" customWidth="1"/>
    <col min="14" max="14" width="11.296875" style="1" customWidth="1"/>
    <col min="15" max="15" width="13.8984375" style="1" customWidth="1"/>
    <col min="16" max="16" width="8.19921875" style="1"/>
    <col min="17" max="17" width="26.19921875" style="1" customWidth="1"/>
    <col min="18" max="18" width="8.19921875" style="1"/>
    <col min="19" max="19" width="14.19921875" style="1" customWidth="1"/>
    <col min="20" max="16384" width="8.19921875" style="1"/>
  </cols>
  <sheetData>
    <row r="1" spans="1:20" ht="15.6">
      <c r="A1" s="168" t="s">
        <v>41</v>
      </c>
      <c r="B1" s="168"/>
      <c r="C1" s="168"/>
    </row>
    <row r="2" spans="1:20" ht="16.2" thickBot="1">
      <c r="A2" s="168"/>
      <c r="B2" s="168"/>
      <c r="C2" s="168"/>
    </row>
    <row r="3" spans="1:20" ht="13.5" customHeight="1" thickTop="1">
      <c r="A3" s="4" t="s">
        <v>0</v>
      </c>
      <c r="B3" s="5">
        <v>5</v>
      </c>
      <c r="C3" s="6" t="s">
        <v>1</v>
      </c>
      <c r="D3" s="242" t="s">
        <v>432</v>
      </c>
      <c r="E3" s="243"/>
      <c r="F3" s="243"/>
      <c r="G3" s="243"/>
      <c r="H3" s="244"/>
    </row>
    <row r="4" spans="1:20" ht="12.75" customHeight="1">
      <c r="A4" s="245" t="s">
        <v>2</v>
      </c>
      <c r="B4" s="7"/>
      <c r="C4" s="248" t="s">
        <v>3</v>
      </c>
      <c r="D4" s="314" t="s">
        <v>436</v>
      </c>
      <c r="E4" s="315"/>
      <c r="F4" s="315"/>
      <c r="G4" s="315"/>
      <c r="H4" s="316"/>
    </row>
    <row r="5" spans="1:20">
      <c r="A5" s="246"/>
      <c r="B5" s="8"/>
      <c r="C5" s="249"/>
      <c r="D5" s="317"/>
      <c r="E5" s="318"/>
      <c r="F5" s="318"/>
      <c r="G5" s="318"/>
      <c r="H5" s="319"/>
    </row>
    <row r="6" spans="1:20" ht="50.4" customHeight="1" thickBot="1">
      <c r="A6" s="247"/>
      <c r="B6" s="9"/>
      <c r="C6" s="10" t="s">
        <v>4</v>
      </c>
      <c r="D6" s="303" t="s">
        <v>312</v>
      </c>
      <c r="E6" s="303"/>
      <c r="F6" s="303"/>
      <c r="G6" s="303"/>
      <c r="H6" s="304"/>
    </row>
    <row r="7" spans="1:20" ht="14.4">
      <c r="E7" s="204" t="s">
        <v>112</v>
      </c>
      <c r="F7" s="205"/>
      <c r="G7" s="205"/>
      <c r="H7" s="205"/>
      <c r="I7" s="206" t="s">
        <v>113</v>
      </c>
      <c r="J7" s="206"/>
      <c r="K7" s="206"/>
      <c r="L7" s="207"/>
      <c r="M7" s="208" t="s">
        <v>114</v>
      </c>
      <c r="N7" s="208"/>
      <c r="O7" s="208"/>
      <c r="P7" s="209"/>
      <c r="Q7" s="210" t="s">
        <v>115</v>
      </c>
      <c r="R7" s="210"/>
      <c r="S7" s="210"/>
      <c r="T7" s="209"/>
    </row>
    <row r="8" spans="1:20">
      <c r="A8" s="11" t="s">
        <v>5</v>
      </c>
      <c r="B8" s="259" t="s">
        <v>6</v>
      </c>
      <c r="C8" s="259"/>
      <c r="D8" s="12" t="s">
        <v>7</v>
      </c>
      <c r="E8" s="93" t="s">
        <v>8</v>
      </c>
      <c r="F8" s="93" t="s">
        <v>9</v>
      </c>
      <c r="G8" s="92" t="s">
        <v>10</v>
      </c>
      <c r="H8" s="92" t="s">
        <v>11</v>
      </c>
      <c r="I8" s="93" t="s">
        <v>8</v>
      </c>
      <c r="J8" s="93" t="s">
        <v>9</v>
      </c>
      <c r="K8" s="92" t="s">
        <v>10</v>
      </c>
      <c r="L8" s="92" t="s">
        <v>11</v>
      </c>
      <c r="M8" s="93" t="s">
        <v>8</v>
      </c>
      <c r="N8" s="93" t="s">
        <v>9</v>
      </c>
      <c r="O8" s="92" t="s">
        <v>10</v>
      </c>
      <c r="P8" s="92" t="s">
        <v>11</v>
      </c>
      <c r="Q8" s="93" t="s">
        <v>8</v>
      </c>
      <c r="R8" s="93" t="s">
        <v>9</v>
      </c>
      <c r="S8" s="92" t="s">
        <v>10</v>
      </c>
      <c r="T8" s="92" t="s">
        <v>11</v>
      </c>
    </row>
    <row r="9" spans="1:20" ht="65.400000000000006" customHeight="1">
      <c r="A9" s="13">
        <v>1</v>
      </c>
      <c r="B9" s="236" t="s">
        <v>434</v>
      </c>
      <c r="C9" s="237"/>
      <c r="D9" s="14" t="s">
        <v>435</v>
      </c>
      <c r="E9" s="14"/>
      <c r="F9" s="15" t="s">
        <v>12</v>
      </c>
      <c r="G9" s="16"/>
      <c r="H9" s="17"/>
      <c r="I9" s="14"/>
      <c r="J9" s="15" t="s">
        <v>12</v>
      </c>
      <c r="K9" s="16"/>
      <c r="L9" s="17"/>
      <c r="M9" s="14"/>
      <c r="N9" s="15" t="s">
        <v>12</v>
      </c>
      <c r="O9" s="16"/>
      <c r="P9" s="17"/>
      <c r="Q9" s="14"/>
      <c r="R9" s="15" t="s">
        <v>12</v>
      </c>
      <c r="S9" s="16"/>
      <c r="T9" s="17"/>
    </row>
    <row r="10" spans="1:20" ht="16.2" thickBot="1">
      <c r="A10" s="168"/>
      <c r="B10" s="168"/>
      <c r="C10" s="168"/>
    </row>
    <row r="11" spans="1:20" ht="13.5" customHeight="1" thickTop="1">
      <c r="A11" s="4" t="s">
        <v>0</v>
      </c>
      <c r="B11" s="5">
        <v>5.0999999999999996</v>
      </c>
      <c r="C11" s="6" t="s">
        <v>1</v>
      </c>
      <c r="D11" s="242" t="s">
        <v>433</v>
      </c>
      <c r="E11" s="243"/>
      <c r="F11" s="243"/>
      <c r="G11" s="243"/>
      <c r="H11" s="244"/>
    </row>
    <row r="12" spans="1:20" ht="12.75" customHeight="1">
      <c r="A12" s="245" t="s">
        <v>2</v>
      </c>
      <c r="B12" s="7"/>
      <c r="C12" s="248" t="s">
        <v>3</v>
      </c>
      <c r="D12" s="314" t="s">
        <v>437</v>
      </c>
      <c r="E12" s="315"/>
      <c r="F12" s="315"/>
      <c r="G12" s="315"/>
      <c r="H12" s="316"/>
    </row>
    <row r="13" spans="1:20">
      <c r="A13" s="246"/>
      <c r="B13" s="8"/>
      <c r="C13" s="249"/>
      <c r="D13" s="317"/>
      <c r="E13" s="318"/>
      <c r="F13" s="318"/>
      <c r="G13" s="318"/>
      <c r="H13" s="319"/>
    </row>
    <row r="14" spans="1:20" ht="13.8" thickBot="1">
      <c r="A14" s="247"/>
      <c r="B14" s="9"/>
      <c r="C14" s="10" t="s">
        <v>4</v>
      </c>
      <c r="D14" s="276"/>
      <c r="E14" s="276"/>
      <c r="F14" s="276"/>
      <c r="G14" s="276"/>
      <c r="H14" s="277"/>
    </row>
    <row r="15" spans="1:20" ht="14.4">
      <c r="E15" s="204" t="s">
        <v>112</v>
      </c>
      <c r="F15" s="205"/>
      <c r="G15" s="205"/>
      <c r="H15" s="205"/>
      <c r="I15" s="206" t="s">
        <v>113</v>
      </c>
      <c r="J15" s="206"/>
      <c r="K15" s="206"/>
      <c r="L15" s="207"/>
      <c r="M15" s="208" t="s">
        <v>114</v>
      </c>
      <c r="N15" s="208"/>
      <c r="O15" s="208"/>
      <c r="P15" s="209"/>
      <c r="Q15" s="210" t="s">
        <v>115</v>
      </c>
      <c r="R15" s="210"/>
      <c r="S15" s="210"/>
      <c r="T15" s="209"/>
    </row>
    <row r="16" spans="1:20">
      <c r="A16" s="11" t="s">
        <v>5</v>
      </c>
      <c r="B16" s="259" t="s">
        <v>6</v>
      </c>
      <c r="C16" s="259"/>
      <c r="D16" s="12" t="s">
        <v>7</v>
      </c>
      <c r="E16" s="93" t="s">
        <v>8</v>
      </c>
      <c r="F16" s="93" t="s">
        <v>9</v>
      </c>
      <c r="G16" s="92" t="s">
        <v>10</v>
      </c>
      <c r="H16" s="92" t="s">
        <v>11</v>
      </c>
      <c r="I16" s="93" t="s">
        <v>8</v>
      </c>
      <c r="J16" s="93" t="s">
        <v>9</v>
      </c>
      <c r="K16" s="92" t="s">
        <v>10</v>
      </c>
      <c r="L16" s="92" t="s">
        <v>11</v>
      </c>
      <c r="M16" s="93" t="s">
        <v>8</v>
      </c>
      <c r="N16" s="93" t="s">
        <v>9</v>
      </c>
      <c r="O16" s="92" t="s">
        <v>10</v>
      </c>
      <c r="P16" s="92" t="s">
        <v>11</v>
      </c>
      <c r="Q16" s="93" t="s">
        <v>8</v>
      </c>
      <c r="R16" s="93" t="s">
        <v>9</v>
      </c>
      <c r="S16" s="92" t="s">
        <v>10</v>
      </c>
      <c r="T16" s="92" t="s">
        <v>11</v>
      </c>
    </row>
    <row r="17" spans="1:20" ht="65.400000000000006" customHeight="1">
      <c r="A17" s="13">
        <v>1</v>
      </c>
      <c r="B17" s="236" t="s">
        <v>434</v>
      </c>
      <c r="C17" s="237"/>
      <c r="D17" s="14" t="s">
        <v>438</v>
      </c>
      <c r="E17" s="14"/>
      <c r="F17" s="15" t="s">
        <v>12</v>
      </c>
      <c r="G17" s="16"/>
      <c r="H17" s="17"/>
      <c r="I17" s="14"/>
      <c r="J17" s="15" t="s">
        <v>12</v>
      </c>
      <c r="K17" s="16"/>
      <c r="L17" s="17"/>
      <c r="M17" s="14"/>
      <c r="N17" s="15" t="s">
        <v>12</v>
      </c>
      <c r="O17" s="16"/>
      <c r="P17" s="17"/>
      <c r="Q17" s="14"/>
      <c r="R17" s="15" t="s">
        <v>12</v>
      </c>
      <c r="S17" s="16"/>
      <c r="T17" s="17"/>
    </row>
    <row r="18" spans="1:20" ht="65.400000000000006" customHeight="1">
      <c r="A18" s="13">
        <v>2</v>
      </c>
      <c r="B18" s="236" t="s">
        <v>439</v>
      </c>
      <c r="C18" s="237"/>
      <c r="D18" s="14" t="s">
        <v>440</v>
      </c>
      <c r="E18" s="14"/>
      <c r="F18" s="15" t="s">
        <v>12</v>
      </c>
      <c r="G18" s="16"/>
      <c r="H18" s="17"/>
      <c r="I18" s="14"/>
      <c r="J18" s="15" t="s">
        <v>12</v>
      </c>
      <c r="K18" s="16"/>
      <c r="L18" s="17"/>
      <c r="M18" s="14"/>
      <c r="N18" s="15" t="s">
        <v>12</v>
      </c>
      <c r="O18" s="16"/>
      <c r="P18" s="17"/>
      <c r="Q18" s="14"/>
      <c r="R18" s="15" t="s">
        <v>12</v>
      </c>
      <c r="S18" s="16"/>
      <c r="T18" s="17"/>
    </row>
    <row r="19" spans="1:20" ht="16.2" thickBot="1">
      <c r="A19" s="168"/>
      <c r="B19" s="168"/>
      <c r="C19" s="168"/>
    </row>
    <row r="20" spans="1:20" ht="13.8" thickTop="1">
      <c r="A20" s="4" t="s">
        <v>0</v>
      </c>
      <c r="B20" s="5">
        <v>5.2</v>
      </c>
      <c r="C20" s="6" t="s">
        <v>1</v>
      </c>
      <c r="D20" s="242" t="s">
        <v>317</v>
      </c>
      <c r="E20" s="243"/>
      <c r="F20" s="243"/>
      <c r="G20" s="243"/>
      <c r="H20" s="244"/>
    </row>
    <row r="21" spans="1:20" ht="27.6" customHeight="1">
      <c r="A21" s="245" t="s">
        <v>2</v>
      </c>
      <c r="B21" s="7"/>
      <c r="C21" s="248" t="s">
        <v>3</v>
      </c>
      <c r="D21" s="314" t="s">
        <v>329</v>
      </c>
      <c r="E21" s="315"/>
      <c r="F21" s="315"/>
      <c r="G21" s="315"/>
      <c r="H21" s="316"/>
    </row>
    <row r="22" spans="1:20" ht="27.6" customHeight="1">
      <c r="A22" s="246"/>
      <c r="B22" s="8"/>
      <c r="C22" s="249"/>
      <c r="D22" s="317"/>
      <c r="E22" s="318"/>
      <c r="F22" s="318"/>
      <c r="G22" s="318"/>
      <c r="H22" s="319"/>
    </row>
    <row r="23" spans="1:20" ht="50.4" customHeight="1" thickBot="1">
      <c r="A23" s="247"/>
      <c r="B23" s="9"/>
      <c r="C23" s="10" t="s">
        <v>4</v>
      </c>
      <c r="D23" s="303" t="s">
        <v>312</v>
      </c>
      <c r="E23" s="303"/>
      <c r="F23" s="303"/>
      <c r="G23" s="303"/>
      <c r="H23" s="304"/>
    </row>
    <row r="24" spans="1:20" ht="14.4">
      <c r="E24" s="204" t="s">
        <v>112</v>
      </c>
      <c r="F24" s="205"/>
      <c r="G24" s="205"/>
      <c r="H24" s="205"/>
      <c r="I24" s="206" t="s">
        <v>113</v>
      </c>
      <c r="J24" s="206"/>
      <c r="K24" s="206"/>
      <c r="L24" s="207"/>
      <c r="M24" s="208" t="s">
        <v>114</v>
      </c>
      <c r="N24" s="208"/>
      <c r="O24" s="208"/>
      <c r="P24" s="209"/>
      <c r="Q24" s="210" t="s">
        <v>115</v>
      </c>
      <c r="R24" s="210"/>
      <c r="S24" s="210"/>
      <c r="T24" s="209"/>
    </row>
    <row r="25" spans="1:20">
      <c r="A25" s="11" t="s">
        <v>5</v>
      </c>
      <c r="B25" s="259" t="s">
        <v>6</v>
      </c>
      <c r="C25" s="259"/>
      <c r="D25" s="12" t="s">
        <v>7</v>
      </c>
      <c r="E25" s="93" t="s">
        <v>8</v>
      </c>
      <c r="F25" s="93" t="s">
        <v>9</v>
      </c>
      <c r="G25" s="92" t="s">
        <v>10</v>
      </c>
      <c r="H25" s="92" t="s">
        <v>11</v>
      </c>
      <c r="I25" s="93" t="s">
        <v>8</v>
      </c>
      <c r="J25" s="93" t="s">
        <v>9</v>
      </c>
      <c r="K25" s="92" t="s">
        <v>10</v>
      </c>
      <c r="L25" s="92" t="s">
        <v>11</v>
      </c>
      <c r="M25" s="93" t="s">
        <v>8</v>
      </c>
      <c r="N25" s="93" t="s">
        <v>9</v>
      </c>
      <c r="O25" s="92" t="s">
        <v>10</v>
      </c>
      <c r="P25" s="92" t="s">
        <v>11</v>
      </c>
      <c r="Q25" s="93" t="s">
        <v>8</v>
      </c>
      <c r="R25" s="93" t="s">
        <v>9</v>
      </c>
      <c r="S25" s="92" t="s">
        <v>10</v>
      </c>
      <c r="T25" s="92" t="s">
        <v>11</v>
      </c>
    </row>
    <row r="26" spans="1:20" ht="43.2" customHeight="1">
      <c r="A26" s="13">
        <v>1</v>
      </c>
      <c r="B26" s="236" t="s">
        <v>325</v>
      </c>
      <c r="C26" s="237"/>
      <c r="D26" s="14" t="s">
        <v>93</v>
      </c>
      <c r="E26" s="14"/>
      <c r="F26" s="15" t="s">
        <v>12</v>
      </c>
      <c r="G26" s="16"/>
      <c r="H26" s="17"/>
      <c r="I26" s="14"/>
      <c r="J26" s="15" t="s">
        <v>12</v>
      </c>
      <c r="K26" s="16"/>
      <c r="L26" s="17"/>
      <c r="M26" s="14"/>
      <c r="N26" s="15" t="s">
        <v>12</v>
      </c>
      <c r="O26" s="16"/>
      <c r="P26" s="17"/>
      <c r="Q26" s="14"/>
      <c r="R26" s="15" t="s">
        <v>12</v>
      </c>
      <c r="S26" s="16"/>
      <c r="T26" s="17"/>
    </row>
    <row r="27" spans="1:20" ht="50.4" customHeight="1">
      <c r="A27" s="13">
        <f>A26+1</f>
        <v>2</v>
      </c>
      <c r="B27" s="236" t="s">
        <v>324</v>
      </c>
      <c r="C27" s="237"/>
      <c r="D27" s="14" t="s">
        <v>94</v>
      </c>
      <c r="E27" s="14"/>
      <c r="F27" s="15" t="s">
        <v>12</v>
      </c>
      <c r="G27" s="16"/>
      <c r="H27" s="17"/>
      <c r="I27" s="14"/>
      <c r="J27" s="15" t="s">
        <v>12</v>
      </c>
      <c r="K27" s="16"/>
      <c r="L27" s="17"/>
      <c r="M27" s="14"/>
      <c r="N27" s="15" t="s">
        <v>12</v>
      </c>
      <c r="O27" s="16"/>
      <c r="P27" s="17"/>
      <c r="Q27" s="14"/>
      <c r="R27" s="15" t="s">
        <v>12</v>
      </c>
      <c r="S27" s="16"/>
      <c r="T27" s="17"/>
    </row>
    <row r="28" spans="1:20" ht="301.8" customHeight="1">
      <c r="A28" s="13">
        <v>3</v>
      </c>
      <c r="B28" s="240" t="s">
        <v>331</v>
      </c>
      <c r="C28" s="241"/>
      <c r="D28" s="58" t="s">
        <v>335</v>
      </c>
      <c r="E28" s="14"/>
      <c r="F28" s="15" t="s">
        <v>12</v>
      </c>
      <c r="G28" s="16"/>
      <c r="H28" s="17"/>
      <c r="I28" s="14"/>
      <c r="J28" s="15" t="s">
        <v>12</v>
      </c>
      <c r="K28" s="16"/>
      <c r="L28" s="17"/>
      <c r="M28" s="14"/>
      <c r="N28" s="15" t="s">
        <v>12</v>
      </c>
      <c r="O28" s="16"/>
      <c r="P28" s="17"/>
      <c r="Q28" s="14"/>
      <c r="R28" s="15" t="s">
        <v>12</v>
      </c>
      <c r="S28" s="16"/>
      <c r="T28" s="17"/>
    </row>
    <row r="29" spans="1:20" ht="103.8" customHeight="1">
      <c r="A29" s="13">
        <v>4</v>
      </c>
      <c r="B29" s="240" t="s">
        <v>337</v>
      </c>
      <c r="C29" s="241"/>
      <c r="D29" s="14" t="s">
        <v>336</v>
      </c>
      <c r="E29" s="14"/>
      <c r="F29" s="15" t="s">
        <v>12</v>
      </c>
      <c r="G29" s="16"/>
      <c r="H29" s="17"/>
      <c r="I29" s="14"/>
      <c r="J29" s="15" t="s">
        <v>12</v>
      </c>
      <c r="K29" s="16"/>
      <c r="L29" s="17"/>
      <c r="M29" s="14"/>
      <c r="N29" s="15" t="s">
        <v>12</v>
      </c>
      <c r="O29" s="16"/>
      <c r="P29" s="17"/>
      <c r="Q29" s="14"/>
      <c r="R29" s="15" t="s">
        <v>12</v>
      </c>
      <c r="S29" s="16"/>
      <c r="T29" s="17"/>
    </row>
    <row r="30" spans="1:20" ht="16.2" thickBot="1">
      <c r="A30" s="168"/>
      <c r="B30" s="168"/>
      <c r="C30" s="168"/>
    </row>
    <row r="31" spans="1:20" ht="13.8" thickTop="1">
      <c r="A31" s="4" t="s">
        <v>0</v>
      </c>
      <c r="B31" s="5">
        <v>5.3</v>
      </c>
      <c r="C31" s="6" t="s">
        <v>1</v>
      </c>
      <c r="D31" s="242" t="s">
        <v>326</v>
      </c>
      <c r="E31" s="243"/>
      <c r="F31" s="243"/>
      <c r="G31" s="243"/>
      <c r="H31" s="244"/>
    </row>
    <row r="32" spans="1:20" ht="24.6" customHeight="1">
      <c r="A32" s="245" t="s">
        <v>2</v>
      </c>
      <c r="B32" s="7"/>
      <c r="C32" s="248" t="s">
        <v>3</v>
      </c>
      <c r="D32" s="314" t="s">
        <v>351</v>
      </c>
      <c r="E32" s="315"/>
      <c r="F32" s="315"/>
      <c r="G32" s="315"/>
      <c r="H32" s="316"/>
    </row>
    <row r="33" spans="1:20" ht="24.6" customHeight="1">
      <c r="A33" s="246"/>
      <c r="B33" s="8"/>
      <c r="C33" s="249"/>
      <c r="D33" s="317"/>
      <c r="E33" s="318"/>
      <c r="F33" s="318"/>
      <c r="G33" s="318"/>
      <c r="H33" s="319"/>
    </row>
    <row r="34" spans="1:20" ht="13.8" thickBot="1">
      <c r="A34" s="247"/>
      <c r="B34" s="9"/>
      <c r="C34" s="10" t="s">
        <v>4</v>
      </c>
      <c r="D34" s="333" t="s">
        <v>48</v>
      </c>
      <c r="E34" s="303"/>
      <c r="F34" s="303"/>
      <c r="G34" s="303"/>
      <c r="H34" s="304"/>
    </row>
    <row r="35" spans="1:20" ht="14.4">
      <c r="E35" s="204" t="s">
        <v>112</v>
      </c>
      <c r="F35" s="205"/>
      <c r="G35" s="205"/>
      <c r="H35" s="205"/>
      <c r="I35" s="206" t="s">
        <v>113</v>
      </c>
      <c r="J35" s="206"/>
      <c r="K35" s="206"/>
      <c r="L35" s="207"/>
      <c r="M35" s="208" t="s">
        <v>114</v>
      </c>
      <c r="N35" s="208"/>
      <c r="O35" s="208"/>
      <c r="P35" s="209"/>
      <c r="Q35" s="210" t="s">
        <v>115</v>
      </c>
      <c r="R35" s="210"/>
      <c r="S35" s="210"/>
      <c r="T35" s="209"/>
    </row>
    <row r="36" spans="1:20">
      <c r="A36" s="11" t="s">
        <v>5</v>
      </c>
      <c r="B36" s="259" t="s">
        <v>6</v>
      </c>
      <c r="C36" s="259"/>
      <c r="D36" s="12" t="s">
        <v>7</v>
      </c>
      <c r="E36" s="93" t="s">
        <v>8</v>
      </c>
      <c r="F36" s="93" t="s">
        <v>9</v>
      </c>
      <c r="G36" s="92" t="s">
        <v>10</v>
      </c>
      <c r="H36" s="92" t="s">
        <v>11</v>
      </c>
      <c r="I36" s="93" t="s">
        <v>8</v>
      </c>
      <c r="J36" s="93" t="s">
        <v>9</v>
      </c>
      <c r="K36" s="92" t="s">
        <v>10</v>
      </c>
      <c r="L36" s="92" t="s">
        <v>11</v>
      </c>
      <c r="M36" s="93" t="s">
        <v>8</v>
      </c>
      <c r="N36" s="93" t="s">
        <v>9</v>
      </c>
      <c r="O36" s="92" t="s">
        <v>10</v>
      </c>
      <c r="P36" s="92" t="s">
        <v>11</v>
      </c>
      <c r="Q36" s="93" t="s">
        <v>8</v>
      </c>
      <c r="R36" s="93" t="s">
        <v>9</v>
      </c>
      <c r="S36" s="92" t="s">
        <v>10</v>
      </c>
      <c r="T36" s="92" t="s">
        <v>11</v>
      </c>
    </row>
    <row r="37" spans="1:20" ht="282.60000000000002" customHeight="1">
      <c r="A37" s="13">
        <v>1</v>
      </c>
      <c r="B37" s="240" t="s">
        <v>420</v>
      </c>
      <c r="C37" s="241"/>
      <c r="D37" s="14" t="s">
        <v>341</v>
      </c>
      <c r="E37" s="14"/>
      <c r="F37" s="15" t="s">
        <v>12</v>
      </c>
      <c r="G37" s="16"/>
      <c r="H37" s="17"/>
      <c r="I37" s="14"/>
      <c r="J37" s="15" t="s">
        <v>12</v>
      </c>
      <c r="K37" s="16"/>
      <c r="L37" s="17"/>
      <c r="M37" s="14"/>
      <c r="N37" s="15" t="s">
        <v>12</v>
      </c>
      <c r="O37" s="16"/>
      <c r="P37" s="17"/>
      <c r="Q37" s="14"/>
      <c r="R37" s="15" t="s">
        <v>12</v>
      </c>
      <c r="S37" s="16"/>
      <c r="T37" s="17"/>
    </row>
    <row r="38" spans="1:20" ht="277.8" customHeight="1">
      <c r="A38" s="13">
        <v>2</v>
      </c>
      <c r="B38" s="240" t="s">
        <v>334</v>
      </c>
      <c r="C38" s="241"/>
      <c r="D38" s="58" t="s">
        <v>332</v>
      </c>
      <c r="E38" s="14"/>
      <c r="F38" s="15" t="s">
        <v>12</v>
      </c>
      <c r="G38" s="16"/>
      <c r="H38" s="17"/>
      <c r="I38" s="14"/>
      <c r="J38" s="15" t="s">
        <v>12</v>
      </c>
      <c r="K38" s="16"/>
      <c r="L38" s="17"/>
      <c r="M38" s="14"/>
      <c r="N38" s="15" t="s">
        <v>12</v>
      </c>
      <c r="O38" s="16"/>
      <c r="P38" s="17"/>
      <c r="Q38" s="14"/>
      <c r="R38" s="15" t="s">
        <v>12</v>
      </c>
      <c r="S38" s="16"/>
      <c r="T38" s="17"/>
    </row>
    <row r="39" spans="1:20" ht="73.8" customHeight="1">
      <c r="A39" s="13">
        <v>3</v>
      </c>
      <c r="B39" s="240" t="s">
        <v>333</v>
      </c>
      <c r="C39" s="241"/>
      <c r="D39" s="14" t="s">
        <v>342</v>
      </c>
      <c r="E39" s="14"/>
      <c r="F39" s="15" t="s">
        <v>12</v>
      </c>
      <c r="G39" s="16"/>
      <c r="H39" s="17"/>
      <c r="I39" s="14"/>
      <c r="J39" s="15" t="s">
        <v>12</v>
      </c>
      <c r="K39" s="16"/>
      <c r="L39" s="17"/>
      <c r="M39" s="14"/>
      <c r="N39" s="15" t="s">
        <v>12</v>
      </c>
      <c r="O39" s="16"/>
      <c r="P39" s="17"/>
      <c r="Q39" s="14"/>
      <c r="R39" s="15" t="s">
        <v>12</v>
      </c>
      <c r="S39" s="16"/>
      <c r="T39" s="17"/>
    </row>
    <row r="40" spans="1:20" ht="73.8" customHeight="1">
      <c r="A40" s="13">
        <v>4</v>
      </c>
      <c r="B40" s="240" t="s">
        <v>340</v>
      </c>
      <c r="C40" s="241"/>
      <c r="D40" s="14" t="s">
        <v>343</v>
      </c>
      <c r="E40" s="14"/>
      <c r="F40" s="15" t="s">
        <v>12</v>
      </c>
      <c r="G40" s="16"/>
      <c r="H40" s="17"/>
      <c r="I40" s="14"/>
      <c r="J40" s="15" t="s">
        <v>12</v>
      </c>
      <c r="K40" s="16"/>
      <c r="L40" s="17"/>
      <c r="M40" s="14"/>
      <c r="N40" s="15" t="s">
        <v>12</v>
      </c>
      <c r="O40" s="16"/>
      <c r="P40" s="17"/>
      <c r="Q40" s="14"/>
      <c r="R40" s="15" t="s">
        <v>12</v>
      </c>
      <c r="S40" s="16"/>
      <c r="T40" s="17"/>
    </row>
    <row r="41" spans="1:20" ht="70.2" customHeight="1">
      <c r="A41" s="13">
        <v>5</v>
      </c>
      <c r="B41" s="240" t="s">
        <v>344</v>
      </c>
      <c r="C41" s="241"/>
      <c r="D41" s="14" t="s">
        <v>346</v>
      </c>
      <c r="E41" s="58" t="s">
        <v>48</v>
      </c>
      <c r="F41" s="15" t="s">
        <v>12</v>
      </c>
      <c r="G41" s="16"/>
      <c r="H41" s="17"/>
      <c r="I41" s="14"/>
      <c r="J41" s="15" t="s">
        <v>12</v>
      </c>
      <c r="K41" s="16"/>
      <c r="L41" s="17"/>
      <c r="M41" s="14"/>
      <c r="N41" s="15" t="s">
        <v>12</v>
      </c>
      <c r="O41" s="16"/>
      <c r="P41" s="17"/>
      <c r="Q41" s="14"/>
      <c r="R41" s="15" t="s">
        <v>12</v>
      </c>
      <c r="S41" s="16"/>
      <c r="T41" s="17"/>
    </row>
    <row r="42" spans="1:20" ht="69.599999999999994" customHeight="1">
      <c r="A42" s="13">
        <v>6</v>
      </c>
      <c r="B42" s="240" t="s">
        <v>345</v>
      </c>
      <c r="C42" s="241"/>
      <c r="D42" s="14" t="s">
        <v>347</v>
      </c>
      <c r="E42" s="14"/>
      <c r="F42" s="15" t="s">
        <v>12</v>
      </c>
      <c r="G42" s="16"/>
      <c r="H42" s="17"/>
      <c r="I42" s="14"/>
      <c r="J42" s="15" t="s">
        <v>12</v>
      </c>
      <c r="K42" s="16"/>
      <c r="L42" s="17"/>
      <c r="M42" s="14"/>
      <c r="N42" s="15" t="s">
        <v>12</v>
      </c>
      <c r="O42" s="16"/>
      <c r="P42" s="17"/>
      <c r="Q42" s="14"/>
      <c r="R42" s="15" t="s">
        <v>12</v>
      </c>
      <c r="S42" s="16"/>
      <c r="T42" s="17"/>
    </row>
    <row r="43" spans="1:20" ht="13.2" customHeight="1" thickBot="1">
      <c r="A43" s="37"/>
      <c r="B43" s="37"/>
      <c r="C43" s="37"/>
      <c r="D43" s="38"/>
      <c r="E43" s="38"/>
      <c r="F43" s="38"/>
      <c r="G43" s="39"/>
      <c r="H43" s="37"/>
    </row>
    <row r="44" spans="1:20" ht="13.5" customHeight="1" thickTop="1">
      <c r="A44" s="4" t="s">
        <v>0</v>
      </c>
      <c r="B44" s="5">
        <v>5.4</v>
      </c>
      <c r="C44" s="6" t="s">
        <v>1</v>
      </c>
      <c r="D44" s="242" t="s">
        <v>315</v>
      </c>
      <c r="E44" s="243"/>
      <c r="F44" s="243"/>
      <c r="G44" s="243"/>
      <c r="H44" s="244"/>
    </row>
    <row r="45" spans="1:20">
      <c r="A45" s="245" t="s">
        <v>2</v>
      </c>
      <c r="B45" s="7"/>
      <c r="C45" s="248" t="s">
        <v>3</v>
      </c>
      <c r="D45" s="314" t="s">
        <v>48</v>
      </c>
      <c r="E45" s="315"/>
      <c r="F45" s="315"/>
      <c r="G45" s="315"/>
      <c r="H45" s="316"/>
    </row>
    <row r="46" spans="1:20">
      <c r="A46" s="246"/>
      <c r="B46" s="8"/>
      <c r="C46" s="249"/>
      <c r="D46" s="317"/>
      <c r="E46" s="318"/>
      <c r="F46" s="318"/>
      <c r="G46" s="318"/>
      <c r="H46" s="319"/>
    </row>
    <row r="47" spans="1:20" ht="19.2" customHeight="1" thickBot="1">
      <c r="A47" s="247"/>
      <c r="B47" s="9"/>
      <c r="C47" s="10" t="s">
        <v>4</v>
      </c>
      <c r="D47" s="330" t="s">
        <v>352</v>
      </c>
      <c r="E47" s="331"/>
      <c r="F47" s="331"/>
      <c r="G47" s="331"/>
      <c r="H47" s="332"/>
    </row>
    <row r="48" spans="1:20" ht="14.4">
      <c r="E48" s="204" t="s">
        <v>112</v>
      </c>
      <c r="F48" s="205"/>
      <c r="G48" s="205"/>
      <c r="H48" s="205"/>
      <c r="I48" s="206" t="s">
        <v>113</v>
      </c>
      <c r="J48" s="206"/>
      <c r="K48" s="206"/>
      <c r="L48" s="207"/>
      <c r="M48" s="208" t="s">
        <v>114</v>
      </c>
      <c r="N48" s="208"/>
      <c r="O48" s="208"/>
      <c r="P48" s="209"/>
      <c r="Q48" s="210" t="s">
        <v>115</v>
      </c>
      <c r="R48" s="210"/>
      <c r="S48" s="210"/>
      <c r="T48" s="209"/>
    </row>
    <row r="49" spans="1:20">
      <c r="A49" s="11" t="s">
        <v>5</v>
      </c>
      <c r="B49" s="259" t="s">
        <v>6</v>
      </c>
      <c r="C49" s="259"/>
      <c r="D49" s="12" t="s">
        <v>7</v>
      </c>
      <c r="E49" s="93" t="s">
        <v>8</v>
      </c>
      <c r="F49" s="93" t="s">
        <v>9</v>
      </c>
      <c r="G49" s="92" t="s">
        <v>10</v>
      </c>
      <c r="H49" s="92" t="s">
        <v>11</v>
      </c>
      <c r="I49" s="93" t="s">
        <v>8</v>
      </c>
      <c r="J49" s="93" t="s">
        <v>9</v>
      </c>
      <c r="K49" s="92" t="s">
        <v>10</v>
      </c>
      <c r="L49" s="92" t="s">
        <v>11</v>
      </c>
      <c r="M49" s="93" t="s">
        <v>8</v>
      </c>
      <c r="N49" s="93" t="s">
        <v>9</v>
      </c>
      <c r="O49" s="92" t="s">
        <v>10</v>
      </c>
      <c r="P49" s="92" t="s">
        <v>11</v>
      </c>
      <c r="Q49" s="93" t="s">
        <v>8</v>
      </c>
      <c r="R49" s="93" t="s">
        <v>9</v>
      </c>
      <c r="S49" s="92" t="s">
        <v>10</v>
      </c>
      <c r="T49" s="92" t="s">
        <v>11</v>
      </c>
    </row>
    <row r="50" spans="1:20" ht="68.25" customHeight="1">
      <c r="A50" s="13">
        <v>1</v>
      </c>
      <c r="B50" s="236" t="s">
        <v>348</v>
      </c>
      <c r="C50" s="237"/>
      <c r="D50" s="14" t="s">
        <v>349</v>
      </c>
      <c r="E50" s="14"/>
      <c r="F50" s="15" t="s">
        <v>12</v>
      </c>
      <c r="G50" s="16"/>
      <c r="H50" s="17"/>
      <c r="I50" s="14"/>
      <c r="J50" s="15" t="s">
        <v>12</v>
      </c>
      <c r="K50" s="16"/>
      <c r="L50" s="17"/>
      <c r="M50" s="14"/>
      <c r="N50" s="15" t="s">
        <v>12</v>
      </c>
      <c r="O50" s="16"/>
      <c r="P50" s="17"/>
      <c r="Q50" s="14"/>
      <c r="R50" s="15" t="s">
        <v>12</v>
      </c>
      <c r="S50" s="16"/>
      <c r="T50" s="17"/>
    </row>
    <row r="51" spans="1:20" ht="18.600000000000001" customHeight="1">
      <c r="A51" s="13">
        <f>A50+1</f>
        <v>2</v>
      </c>
      <c r="B51" s="236" t="s">
        <v>338</v>
      </c>
      <c r="C51" s="237"/>
      <c r="D51" s="14" t="s">
        <v>95</v>
      </c>
      <c r="E51" s="14"/>
      <c r="F51" s="15" t="s">
        <v>12</v>
      </c>
      <c r="G51" s="16"/>
      <c r="H51" s="17"/>
      <c r="I51" s="14"/>
      <c r="J51" s="15" t="s">
        <v>12</v>
      </c>
      <c r="K51" s="16"/>
      <c r="L51" s="17"/>
      <c r="M51" s="14"/>
      <c r="N51" s="15" t="s">
        <v>12</v>
      </c>
      <c r="O51" s="16"/>
      <c r="P51" s="17"/>
      <c r="Q51" s="14"/>
      <c r="R51" s="15" t="s">
        <v>12</v>
      </c>
      <c r="S51" s="16"/>
      <c r="T51" s="17"/>
    </row>
    <row r="52" spans="1:20" ht="18" customHeight="1">
      <c r="A52" s="13">
        <v>3</v>
      </c>
      <c r="B52" s="240" t="s">
        <v>339</v>
      </c>
      <c r="C52" s="241"/>
      <c r="D52" s="14" t="s">
        <v>42</v>
      </c>
      <c r="E52" s="14"/>
      <c r="F52" s="15" t="s">
        <v>12</v>
      </c>
      <c r="G52" s="16"/>
      <c r="H52" s="17"/>
      <c r="I52" s="14"/>
      <c r="J52" s="15" t="s">
        <v>12</v>
      </c>
      <c r="K52" s="16"/>
      <c r="L52" s="17"/>
      <c r="M52" s="14"/>
      <c r="N52" s="15" t="s">
        <v>12</v>
      </c>
      <c r="O52" s="16"/>
      <c r="P52" s="17"/>
      <c r="Q52" s="14"/>
      <c r="R52" s="15" t="s">
        <v>12</v>
      </c>
      <c r="S52" s="16"/>
      <c r="T52" s="17"/>
    </row>
    <row r="53" spans="1:20" ht="37.200000000000003" customHeight="1">
      <c r="A53" s="13">
        <v>4</v>
      </c>
      <c r="B53" s="236" t="s">
        <v>350</v>
      </c>
      <c r="C53" s="237"/>
      <c r="D53" s="14" t="s">
        <v>43</v>
      </c>
      <c r="E53" s="14"/>
      <c r="F53" s="15" t="s">
        <v>12</v>
      </c>
      <c r="G53" s="16"/>
      <c r="H53" s="17"/>
      <c r="I53" s="14"/>
      <c r="J53" s="15" t="s">
        <v>12</v>
      </c>
      <c r="K53" s="16"/>
      <c r="L53" s="17"/>
      <c r="M53" s="14"/>
      <c r="N53" s="15" t="s">
        <v>12</v>
      </c>
      <c r="O53" s="16"/>
      <c r="P53" s="17"/>
      <c r="Q53" s="14"/>
      <c r="R53" s="15" t="s">
        <v>12</v>
      </c>
      <c r="S53" s="16"/>
      <c r="T53" s="17"/>
    </row>
    <row r="54" spans="1:20" ht="91.8" customHeight="1">
      <c r="A54" s="13">
        <v>5</v>
      </c>
      <c r="B54" s="240" t="s">
        <v>353</v>
      </c>
      <c r="C54" s="241"/>
      <c r="D54" s="14" t="s">
        <v>412</v>
      </c>
      <c r="E54" s="14"/>
      <c r="F54" s="15" t="s">
        <v>12</v>
      </c>
      <c r="G54" s="16"/>
      <c r="H54" s="17"/>
      <c r="I54" s="14"/>
      <c r="J54" s="15" t="s">
        <v>12</v>
      </c>
      <c r="K54" s="16"/>
      <c r="L54" s="17"/>
      <c r="M54" s="14"/>
      <c r="N54" s="15" t="s">
        <v>12</v>
      </c>
      <c r="O54" s="16"/>
      <c r="P54" s="17"/>
      <c r="Q54" s="14"/>
      <c r="R54" s="15" t="s">
        <v>12</v>
      </c>
      <c r="S54" s="16"/>
      <c r="T54" s="17"/>
    </row>
    <row r="55" spans="1:20" ht="58.8" customHeight="1">
      <c r="A55" s="13">
        <v>6</v>
      </c>
      <c r="B55" s="236" t="s">
        <v>323</v>
      </c>
      <c r="C55" s="237"/>
      <c r="D55" s="14" t="s">
        <v>354</v>
      </c>
      <c r="E55" s="14"/>
      <c r="F55" s="15" t="s">
        <v>12</v>
      </c>
      <c r="G55" s="16"/>
      <c r="H55" s="17"/>
      <c r="I55" s="14"/>
      <c r="J55" s="15" t="s">
        <v>12</v>
      </c>
      <c r="K55" s="16"/>
      <c r="L55" s="17"/>
      <c r="M55" s="14"/>
      <c r="N55" s="15" t="s">
        <v>12</v>
      </c>
      <c r="O55" s="16"/>
      <c r="P55" s="17"/>
      <c r="Q55" s="14"/>
      <c r="R55" s="15" t="s">
        <v>12</v>
      </c>
      <c r="S55" s="16"/>
      <c r="T55" s="17"/>
    </row>
    <row r="56" spans="1:20" ht="46.8" customHeight="1">
      <c r="A56" s="13">
        <v>7</v>
      </c>
      <c r="B56" s="236" t="s">
        <v>44</v>
      </c>
      <c r="C56" s="237"/>
      <c r="D56" s="14" t="s">
        <v>355</v>
      </c>
      <c r="E56" s="14"/>
      <c r="F56" s="15" t="s">
        <v>12</v>
      </c>
      <c r="G56" s="16"/>
      <c r="H56" s="17"/>
      <c r="I56" s="14"/>
      <c r="J56" s="15" t="s">
        <v>12</v>
      </c>
      <c r="K56" s="16"/>
      <c r="L56" s="17"/>
      <c r="M56" s="14"/>
      <c r="N56" s="15" t="s">
        <v>12</v>
      </c>
      <c r="O56" s="16"/>
      <c r="P56" s="17"/>
      <c r="Q56" s="14"/>
      <c r="R56" s="15" t="s">
        <v>12</v>
      </c>
      <c r="S56" s="16"/>
      <c r="T56" s="17"/>
    </row>
    <row r="57" spans="1:20" ht="13.8" thickBot="1"/>
    <row r="58" spans="1:20" ht="13.8" thickTop="1">
      <c r="A58" s="4" t="s">
        <v>0</v>
      </c>
      <c r="B58" s="5">
        <v>5.5</v>
      </c>
      <c r="C58" s="6" t="s">
        <v>1</v>
      </c>
      <c r="D58" s="242" t="s">
        <v>313</v>
      </c>
      <c r="E58" s="243"/>
      <c r="F58" s="243"/>
      <c r="G58" s="243"/>
      <c r="H58" s="244"/>
    </row>
    <row r="59" spans="1:20">
      <c r="A59" s="245" t="s">
        <v>2</v>
      </c>
      <c r="B59" s="278"/>
      <c r="C59" s="248" t="s">
        <v>3</v>
      </c>
      <c r="D59" s="314" t="s">
        <v>356</v>
      </c>
      <c r="E59" s="315"/>
      <c r="F59" s="315"/>
      <c r="G59" s="315"/>
      <c r="H59" s="316"/>
    </row>
    <row r="60" spans="1:20">
      <c r="A60" s="246"/>
      <c r="B60" s="279"/>
      <c r="C60" s="249"/>
      <c r="D60" s="317"/>
      <c r="E60" s="318"/>
      <c r="F60" s="318"/>
      <c r="G60" s="318"/>
      <c r="H60" s="319"/>
    </row>
    <row r="61" spans="1:20" ht="13.8" thickBot="1">
      <c r="A61" s="247"/>
      <c r="B61" s="280"/>
      <c r="C61" s="10" t="s">
        <v>4</v>
      </c>
      <c r="D61" s="281"/>
      <c r="E61" s="281"/>
      <c r="F61" s="281"/>
      <c r="G61" s="281"/>
      <c r="H61" s="282"/>
    </row>
    <row r="62" spans="1:20" ht="16.2" customHeight="1">
      <c r="A62" s="105"/>
      <c r="B62" s="71"/>
      <c r="C62" s="108"/>
      <c r="D62" s="109"/>
      <c r="E62" s="204" t="s">
        <v>112</v>
      </c>
      <c r="F62" s="205"/>
      <c r="G62" s="205"/>
      <c r="H62" s="205"/>
      <c r="I62" s="206" t="s">
        <v>113</v>
      </c>
      <c r="J62" s="206"/>
      <c r="K62" s="206"/>
      <c r="L62" s="207"/>
      <c r="M62" s="208" t="s">
        <v>114</v>
      </c>
      <c r="N62" s="208"/>
      <c r="O62" s="208"/>
      <c r="P62" s="209"/>
      <c r="Q62" s="210" t="s">
        <v>115</v>
      </c>
      <c r="R62" s="210"/>
      <c r="S62" s="210"/>
      <c r="T62" s="209"/>
    </row>
    <row r="63" spans="1:20">
      <c r="A63" s="11" t="s">
        <v>5</v>
      </c>
      <c r="B63" s="259" t="s">
        <v>6</v>
      </c>
      <c r="C63" s="259"/>
      <c r="D63" s="12" t="s">
        <v>7</v>
      </c>
      <c r="E63" s="93" t="s">
        <v>8</v>
      </c>
      <c r="F63" s="93" t="s">
        <v>9</v>
      </c>
      <c r="G63" s="92" t="s">
        <v>10</v>
      </c>
      <c r="H63" s="92" t="s">
        <v>11</v>
      </c>
      <c r="I63" s="93" t="s">
        <v>8</v>
      </c>
      <c r="J63" s="93" t="s">
        <v>9</v>
      </c>
      <c r="K63" s="92" t="s">
        <v>10</v>
      </c>
      <c r="L63" s="92" t="s">
        <v>11</v>
      </c>
      <c r="M63" s="93" t="s">
        <v>8</v>
      </c>
      <c r="N63" s="93" t="s">
        <v>9</v>
      </c>
      <c r="O63" s="92" t="s">
        <v>10</v>
      </c>
      <c r="P63" s="92" t="s">
        <v>11</v>
      </c>
      <c r="Q63" s="93" t="s">
        <v>8</v>
      </c>
      <c r="R63" s="93" t="s">
        <v>9</v>
      </c>
      <c r="S63" s="92" t="s">
        <v>10</v>
      </c>
      <c r="T63" s="92" t="s">
        <v>11</v>
      </c>
    </row>
    <row r="64" spans="1:20" ht="51" customHeight="1">
      <c r="A64" s="13">
        <v>1</v>
      </c>
      <c r="B64" s="236" t="s">
        <v>360</v>
      </c>
      <c r="C64" s="237"/>
      <c r="D64" s="14" t="s">
        <v>357</v>
      </c>
      <c r="E64" s="14"/>
      <c r="F64" s="15" t="s">
        <v>12</v>
      </c>
      <c r="G64" s="16"/>
      <c r="H64" s="17"/>
      <c r="I64" s="14"/>
      <c r="J64" s="15" t="s">
        <v>12</v>
      </c>
      <c r="K64" s="16"/>
      <c r="L64" s="17"/>
      <c r="M64" s="14"/>
      <c r="N64" s="15" t="s">
        <v>12</v>
      </c>
      <c r="O64" s="16"/>
      <c r="P64" s="17"/>
      <c r="Q64" s="14"/>
      <c r="R64" s="15" t="s">
        <v>12</v>
      </c>
      <c r="S64" s="16"/>
      <c r="T64" s="17"/>
    </row>
    <row r="65" spans="1:20" ht="51" customHeight="1">
      <c r="A65" s="13">
        <v>2</v>
      </c>
      <c r="B65" s="236" t="s">
        <v>361</v>
      </c>
      <c r="C65" s="237"/>
      <c r="D65" s="14" t="s">
        <v>359</v>
      </c>
      <c r="E65" s="14"/>
      <c r="F65" s="15" t="s">
        <v>12</v>
      </c>
      <c r="G65" s="16"/>
      <c r="H65" s="17"/>
      <c r="I65" s="14"/>
      <c r="J65" s="15" t="s">
        <v>12</v>
      </c>
      <c r="K65" s="16"/>
      <c r="L65" s="17"/>
      <c r="M65" s="14"/>
      <c r="N65" s="15" t="s">
        <v>12</v>
      </c>
      <c r="O65" s="16"/>
      <c r="P65" s="17"/>
      <c r="Q65" s="14"/>
      <c r="R65" s="15" t="s">
        <v>12</v>
      </c>
      <c r="S65" s="16"/>
      <c r="T65" s="17"/>
    </row>
    <row r="66" spans="1:20" ht="18" customHeight="1">
      <c r="A66" s="13">
        <v>3</v>
      </c>
      <c r="B66" s="236" t="s">
        <v>358</v>
      </c>
      <c r="C66" s="237"/>
      <c r="D66" s="14" t="s">
        <v>362</v>
      </c>
      <c r="E66" s="14"/>
      <c r="F66" s="15" t="s">
        <v>12</v>
      </c>
      <c r="G66" s="16"/>
      <c r="H66" s="17"/>
      <c r="I66" s="14"/>
      <c r="J66" s="15" t="s">
        <v>12</v>
      </c>
      <c r="K66" s="16"/>
      <c r="L66" s="17"/>
      <c r="M66" s="14"/>
      <c r="N66" s="15" t="s">
        <v>12</v>
      </c>
      <c r="O66" s="16"/>
      <c r="P66" s="17"/>
      <c r="Q66" s="14"/>
      <c r="R66" s="15" t="s">
        <v>12</v>
      </c>
      <c r="S66" s="16"/>
      <c r="T66" s="17"/>
    </row>
    <row r="67" spans="1:20" ht="13.8" thickBot="1"/>
    <row r="68" spans="1:20" ht="13.5" customHeight="1" thickTop="1">
      <c r="A68" s="4" t="s">
        <v>0</v>
      </c>
      <c r="B68" s="5">
        <v>5.6</v>
      </c>
      <c r="C68" s="6" t="s">
        <v>1</v>
      </c>
      <c r="D68" s="242" t="s">
        <v>314</v>
      </c>
      <c r="E68" s="243"/>
      <c r="F68" s="243"/>
      <c r="G68" s="243"/>
      <c r="H68" s="244"/>
    </row>
    <row r="69" spans="1:20" ht="12.75" customHeight="1">
      <c r="A69" s="245" t="s">
        <v>2</v>
      </c>
      <c r="B69" s="7"/>
      <c r="C69" s="248" t="s">
        <v>3</v>
      </c>
      <c r="D69" s="314" t="s">
        <v>46</v>
      </c>
      <c r="E69" s="320"/>
      <c r="F69" s="320"/>
      <c r="G69" s="320"/>
      <c r="H69" s="321"/>
    </row>
    <row r="70" spans="1:20" ht="13.2" customHeight="1">
      <c r="A70" s="328"/>
      <c r="B70" s="8"/>
      <c r="C70" s="249"/>
      <c r="D70" s="322"/>
      <c r="E70" s="323"/>
      <c r="F70" s="323"/>
      <c r="G70" s="323"/>
      <c r="H70" s="324"/>
    </row>
    <row r="71" spans="1:20" ht="13.8" customHeight="1" thickBot="1">
      <c r="A71" s="329"/>
      <c r="B71" s="9"/>
      <c r="C71" s="10" t="s">
        <v>4</v>
      </c>
      <c r="D71" s="325"/>
      <c r="E71" s="326"/>
      <c r="F71" s="326"/>
      <c r="G71" s="326"/>
      <c r="H71" s="327"/>
    </row>
    <row r="72" spans="1:20">
      <c r="E72" s="204" t="s">
        <v>112</v>
      </c>
      <c r="F72" s="204"/>
      <c r="G72" s="204"/>
      <c r="H72" s="204"/>
      <c r="I72" s="206" t="s">
        <v>113</v>
      </c>
      <c r="J72" s="206"/>
      <c r="K72" s="206"/>
      <c r="L72" s="206"/>
      <c r="M72" s="208" t="s">
        <v>114</v>
      </c>
      <c r="N72" s="208"/>
      <c r="O72" s="208"/>
      <c r="P72" s="208"/>
      <c r="Q72" s="210" t="s">
        <v>115</v>
      </c>
      <c r="R72" s="210"/>
      <c r="S72" s="210"/>
      <c r="T72" s="210"/>
    </row>
    <row r="73" spans="1:20">
      <c r="A73" s="11" t="s">
        <v>5</v>
      </c>
      <c r="B73" s="259" t="s">
        <v>6</v>
      </c>
      <c r="C73" s="259"/>
      <c r="D73" s="12" t="s">
        <v>7</v>
      </c>
      <c r="E73" s="93" t="s">
        <v>8</v>
      </c>
      <c r="F73" s="93" t="s">
        <v>9</v>
      </c>
      <c r="G73" s="92" t="s">
        <v>10</v>
      </c>
      <c r="H73" s="92" t="s">
        <v>11</v>
      </c>
      <c r="I73" s="93" t="s">
        <v>8</v>
      </c>
      <c r="J73" s="93" t="s">
        <v>9</v>
      </c>
      <c r="K73" s="92" t="s">
        <v>10</v>
      </c>
      <c r="L73" s="92" t="s">
        <v>11</v>
      </c>
      <c r="M73" s="93" t="s">
        <v>8</v>
      </c>
      <c r="N73" s="93" t="s">
        <v>9</v>
      </c>
      <c r="O73" s="92" t="s">
        <v>10</v>
      </c>
      <c r="P73" s="92" t="s">
        <v>11</v>
      </c>
      <c r="Q73" s="93" t="s">
        <v>8</v>
      </c>
      <c r="R73" s="93" t="s">
        <v>9</v>
      </c>
      <c r="S73" s="92" t="s">
        <v>10</v>
      </c>
      <c r="T73" s="92" t="s">
        <v>11</v>
      </c>
    </row>
    <row r="74" spans="1:20" ht="19.8" customHeight="1">
      <c r="A74" s="13">
        <v>1</v>
      </c>
      <c r="B74" s="236" t="s">
        <v>321</v>
      </c>
      <c r="C74" s="237"/>
      <c r="D74" s="14" t="s">
        <v>98</v>
      </c>
      <c r="E74" s="14"/>
      <c r="F74" s="15" t="s">
        <v>12</v>
      </c>
      <c r="G74" s="16"/>
      <c r="H74" s="17"/>
      <c r="I74" s="14"/>
      <c r="J74" s="15" t="s">
        <v>12</v>
      </c>
      <c r="K74" s="16"/>
      <c r="L74" s="17"/>
      <c r="M74" s="14"/>
      <c r="N74" s="15" t="s">
        <v>12</v>
      </c>
      <c r="O74" s="16"/>
      <c r="P74" s="17"/>
      <c r="Q74" s="14"/>
      <c r="R74" s="15" t="s">
        <v>12</v>
      </c>
      <c r="S74" s="16"/>
      <c r="T74" s="17"/>
    </row>
    <row r="75" spans="1:20" ht="40.5" customHeight="1">
      <c r="A75" s="13">
        <f>A74+1</f>
        <v>2</v>
      </c>
      <c r="B75" s="236" t="s">
        <v>327</v>
      </c>
      <c r="C75" s="237"/>
      <c r="D75" s="59" t="s">
        <v>328</v>
      </c>
      <c r="E75" s="14"/>
      <c r="F75" s="15" t="s">
        <v>12</v>
      </c>
      <c r="G75" s="16"/>
      <c r="H75" s="17"/>
      <c r="I75" s="14"/>
      <c r="J75" s="15" t="s">
        <v>12</v>
      </c>
      <c r="K75" s="16"/>
      <c r="L75" s="17"/>
      <c r="M75" s="14"/>
      <c r="N75" s="15" t="s">
        <v>12</v>
      </c>
      <c r="O75" s="16"/>
      <c r="P75" s="17"/>
      <c r="Q75" s="14"/>
      <c r="R75" s="15" t="s">
        <v>12</v>
      </c>
      <c r="S75" s="16"/>
      <c r="T75" s="17"/>
    </row>
    <row r="76" spans="1:20" ht="13.8" thickBot="1"/>
    <row r="77" spans="1:20" ht="13.5" customHeight="1" thickTop="1">
      <c r="A77" s="4" t="s">
        <v>0</v>
      </c>
      <c r="B77" s="5">
        <v>5.7</v>
      </c>
      <c r="C77" s="6" t="s">
        <v>1</v>
      </c>
      <c r="D77" s="242" t="s">
        <v>366</v>
      </c>
      <c r="E77" s="243"/>
      <c r="F77" s="243"/>
      <c r="G77" s="243"/>
      <c r="H77" s="244"/>
    </row>
    <row r="78" spans="1:20" ht="12.75" customHeight="1">
      <c r="A78" s="245" t="s">
        <v>2</v>
      </c>
      <c r="B78" s="7"/>
      <c r="C78" s="248" t="s">
        <v>3</v>
      </c>
      <c r="D78" s="314" t="s">
        <v>46</v>
      </c>
      <c r="E78" s="315"/>
      <c r="F78" s="315"/>
      <c r="G78" s="315"/>
      <c r="H78" s="316"/>
    </row>
    <row r="79" spans="1:20">
      <c r="A79" s="246"/>
      <c r="B79" s="8"/>
      <c r="C79" s="249"/>
      <c r="D79" s="317"/>
      <c r="E79" s="318"/>
      <c r="F79" s="318"/>
      <c r="G79" s="318"/>
      <c r="H79" s="319"/>
    </row>
    <row r="80" spans="1:20" ht="13.8" thickBot="1">
      <c r="A80" s="247"/>
      <c r="B80" s="9"/>
      <c r="C80" s="10" t="s">
        <v>4</v>
      </c>
      <c r="D80" s="276"/>
      <c r="E80" s="276"/>
      <c r="F80" s="276"/>
      <c r="G80" s="276"/>
      <c r="H80" s="277"/>
    </row>
    <row r="81" spans="1:20" ht="14.4">
      <c r="E81" s="204" t="s">
        <v>112</v>
      </c>
      <c r="F81" s="205"/>
      <c r="G81" s="205"/>
      <c r="H81" s="205"/>
      <c r="I81" s="206" t="s">
        <v>113</v>
      </c>
      <c r="J81" s="206"/>
      <c r="K81" s="206"/>
      <c r="L81" s="207"/>
      <c r="M81" s="208" t="s">
        <v>114</v>
      </c>
      <c r="N81" s="208"/>
      <c r="O81" s="208"/>
      <c r="P81" s="209"/>
      <c r="Q81" s="210" t="s">
        <v>115</v>
      </c>
      <c r="R81" s="210"/>
      <c r="S81" s="210"/>
      <c r="T81" s="209"/>
    </row>
    <row r="82" spans="1:20">
      <c r="A82" s="11" t="s">
        <v>5</v>
      </c>
      <c r="B82" s="259" t="s">
        <v>6</v>
      </c>
      <c r="C82" s="259"/>
      <c r="D82" s="12" t="s">
        <v>7</v>
      </c>
      <c r="E82" s="93" t="s">
        <v>8</v>
      </c>
      <c r="F82" s="93" t="s">
        <v>9</v>
      </c>
      <c r="G82" s="92" t="s">
        <v>10</v>
      </c>
      <c r="H82" s="92" t="s">
        <v>11</v>
      </c>
      <c r="I82" s="93" t="s">
        <v>8</v>
      </c>
      <c r="J82" s="93" t="s">
        <v>9</v>
      </c>
      <c r="K82" s="92" t="s">
        <v>10</v>
      </c>
      <c r="L82" s="92" t="s">
        <v>11</v>
      </c>
      <c r="M82" s="93" t="s">
        <v>8</v>
      </c>
      <c r="N82" s="93" t="s">
        <v>9</v>
      </c>
      <c r="O82" s="92" t="s">
        <v>10</v>
      </c>
      <c r="P82" s="92" t="s">
        <v>11</v>
      </c>
      <c r="Q82" s="93" t="s">
        <v>8</v>
      </c>
      <c r="R82" s="93" t="s">
        <v>9</v>
      </c>
      <c r="S82" s="92" t="s">
        <v>10</v>
      </c>
      <c r="T82" s="92" t="s">
        <v>11</v>
      </c>
    </row>
    <row r="83" spans="1:20" ht="44.4" customHeight="1">
      <c r="A83" s="13">
        <v>1</v>
      </c>
      <c r="B83" s="236" t="s">
        <v>330</v>
      </c>
      <c r="C83" s="237"/>
      <c r="D83" s="14" t="s">
        <v>98</v>
      </c>
      <c r="E83" s="14"/>
      <c r="F83" s="15" t="s">
        <v>12</v>
      </c>
      <c r="G83" s="16"/>
      <c r="H83" s="17"/>
      <c r="I83" s="14"/>
      <c r="J83" s="15" t="s">
        <v>12</v>
      </c>
      <c r="K83" s="16"/>
      <c r="L83" s="17"/>
      <c r="M83" s="14"/>
      <c r="N83" s="15" t="s">
        <v>12</v>
      </c>
      <c r="O83" s="16"/>
      <c r="P83" s="17"/>
      <c r="Q83" s="14"/>
      <c r="R83" s="15" t="s">
        <v>12</v>
      </c>
      <c r="S83" s="16"/>
      <c r="T83" s="17"/>
    </row>
    <row r="84" spans="1:20" ht="37.200000000000003" customHeight="1">
      <c r="A84" s="13">
        <v>2</v>
      </c>
      <c r="B84" s="240" t="s">
        <v>318</v>
      </c>
      <c r="C84" s="241"/>
      <c r="D84" s="14" t="s">
        <v>364</v>
      </c>
      <c r="E84" s="14"/>
      <c r="F84" s="15" t="s">
        <v>12</v>
      </c>
      <c r="G84" s="16"/>
      <c r="H84" s="17"/>
      <c r="I84" s="14"/>
      <c r="J84" s="15" t="s">
        <v>12</v>
      </c>
      <c r="K84" s="16"/>
      <c r="L84" s="17"/>
      <c r="M84" s="14"/>
      <c r="N84" s="15" t="s">
        <v>12</v>
      </c>
      <c r="O84" s="16"/>
      <c r="P84" s="17"/>
      <c r="Q84" s="14"/>
      <c r="R84" s="15" t="s">
        <v>12</v>
      </c>
      <c r="S84" s="16"/>
      <c r="T84" s="17"/>
    </row>
    <row r="85" spans="1:20" ht="218.4" customHeight="1">
      <c r="A85" s="13">
        <v>3</v>
      </c>
      <c r="B85" s="240" t="s">
        <v>367</v>
      </c>
      <c r="C85" s="241"/>
      <c r="D85" s="14" t="s">
        <v>365</v>
      </c>
      <c r="E85" s="14"/>
      <c r="F85" s="15" t="s">
        <v>12</v>
      </c>
      <c r="G85" s="16"/>
      <c r="H85" s="17"/>
      <c r="I85" s="14"/>
      <c r="J85" s="15" t="s">
        <v>12</v>
      </c>
      <c r="K85" s="16"/>
      <c r="L85" s="17"/>
      <c r="M85" s="14"/>
      <c r="N85" s="15" t="s">
        <v>12</v>
      </c>
      <c r="O85" s="16"/>
      <c r="P85" s="17"/>
      <c r="Q85" s="14"/>
      <c r="R85" s="15" t="s">
        <v>12</v>
      </c>
      <c r="S85" s="16"/>
      <c r="T85" s="17"/>
    </row>
    <row r="86" spans="1:20" ht="153.6" customHeight="1">
      <c r="A86" s="13">
        <v>3</v>
      </c>
      <c r="B86" s="236" t="s">
        <v>368</v>
      </c>
      <c r="C86" s="237"/>
      <c r="D86" s="14" t="s">
        <v>96</v>
      </c>
      <c r="E86" s="14"/>
      <c r="F86" s="15" t="s">
        <v>12</v>
      </c>
      <c r="G86" s="16"/>
      <c r="H86" s="17"/>
      <c r="I86" s="14"/>
      <c r="J86" s="15" t="s">
        <v>12</v>
      </c>
      <c r="K86" s="16"/>
      <c r="L86" s="17"/>
      <c r="M86" s="14"/>
      <c r="N86" s="15" t="s">
        <v>12</v>
      </c>
      <c r="O86" s="16"/>
      <c r="P86" s="17"/>
      <c r="Q86" s="14"/>
      <c r="R86" s="15" t="s">
        <v>12</v>
      </c>
      <c r="S86" s="16"/>
      <c r="T86" s="17"/>
    </row>
    <row r="87" spans="1:20" ht="42" customHeight="1">
      <c r="A87" s="13">
        <v>4</v>
      </c>
      <c r="B87" s="236" t="s">
        <v>319</v>
      </c>
      <c r="C87" s="237"/>
      <c r="D87" s="14" t="s">
        <v>320</v>
      </c>
      <c r="E87" s="14"/>
      <c r="F87" s="15" t="s">
        <v>12</v>
      </c>
      <c r="G87" s="16"/>
      <c r="H87" s="17"/>
      <c r="I87" s="14"/>
      <c r="J87" s="15" t="s">
        <v>12</v>
      </c>
      <c r="K87" s="16"/>
      <c r="L87" s="17"/>
      <c r="M87" s="14"/>
      <c r="N87" s="15" t="s">
        <v>12</v>
      </c>
      <c r="O87" s="16"/>
      <c r="P87" s="17"/>
      <c r="Q87" s="14"/>
      <c r="R87" s="15" t="s">
        <v>12</v>
      </c>
      <c r="S87" s="16"/>
      <c r="T87" s="17"/>
    </row>
    <row r="88" spans="1:20" ht="34.799999999999997" customHeight="1">
      <c r="A88" s="13">
        <v>5</v>
      </c>
      <c r="B88" s="236" t="s">
        <v>322</v>
      </c>
      <c r="C88" s="237"/>
      <c r="D88" s="14" t="s">
        <v>364</v>
      </c>
      <c r="E88" s="14"/>
      <c r="F88" s="15" t="s">
        <v>12</v>
      </c>
      <c r="G88" s="16"/>
      <c r="H88" s="17"/>
      <c r="I88" s="14"/>
      <c r="J88" s="15" t="s">
        <v>12</v>
      </c>
      <c r="K88" s="16"/>
      <c r="L88" s="17"/>
      <c r="M88" s="14"/>
      <c r="N88" s="15" t="s">
        <v>12</v>
      </c>
      <c r="O88" s="16"/>
      <c r="P88" s="17"/>
      <c r="Q88" s="14"/>
      <c r="R88" s="15" t="s">
        <v>12</v>
      </c>
      <c r="S88" s="16"/>
      <c r="T88" s="17"/>
    </row>
    <row r="89" spans="1:20" ht="46.8" customHeight="1">
      <c r="A89" s="13">
        <v>6</v>
      </c>
      <c r="B89" s="236" t="s">
        <v>363</v>
      </c>
      <c r="C89" s="237"/>
      <c r="D89" s="14" t="s">
        <v>97</v>
      </c>
      <c r="E89" s="14"/>
      <c r="F89" s="15" t="s">
        <v>12</v>
      </c>
      <c r="G89" s="16"/>
      <c r="H89" s="17"/>
      <c r="I89" s="14"/>
      <c r="J89" s="15" t="s">
        <v>12</v>
      </c>
      <c r="K89" s="16"/>
      <c r="L89" s="17"/>
      <c r="M89" s="14"/>
      <c r="N89" s="15" t="s">
        <v>12</v>
      </c>
      <c r="O89" s="16"/>
      <c r="P89" s="17"/>
      <c r="Q89" s="14"/>
      <c r="R89" s="15" t="s">
        <v>12</v>
      </c>
      <c r="S89" s="16"/>
      <c r="T89" s="17"/>
    </row>
  </sheetData>
  <mergeCells count="113">
    <mergeCell ref="E24:H24"/>
    <mergeCell ref="B27:C27"/>
    <mergeCell ref="B28:C28"/>
    <mergeCell ref="D31:H31"/>
    <mergeCell ref="A32:A34"/>
    <mergeCell ref="C32:C33"/>
    <mergeCell ref="D32:H33"/>
    <mergeCell ref="D34:H34"/>
    <mergeCell ref="I72:L72"/>
    <mergeCell ref="M72:P72"/>
    <mergeCell ref="A78:A80"/>
    <mergeCell ref="C78:C79"/>
    <mergeCell ref="D78:H79"/>
    <mergeCell ref="D80:H80"/>
    <mergeCell ref="B29:C29"/>
    <mergeCell ref="B55:C55"/>
    <mergeCell ref="B49:C49"/>
    <mergeCell ref="B50:C50"/>
    <mergeCell ref="B41:C41"/>
    <mergeCell ref="B54:C54"/>
    <mergeCell ref="B51:C51"/>
    <mergeCell ref="B52:C52"/>
    <mergeCell ref="B53:C53"/>
    <mergeCell ref="B56:C56"/>
    <mergeCell ref="D58:H58"/>
    <mergeCell ref="D68:H68"/>
    <mergeCell ref="Q35:T35"/>
    <mergeCell ref="E48:H48"/>
    <mergeCell ref="I48:L48"/>
    <mergeCell ref="M48:P48"/>
    <mergeCell ref="Q48:T48"/>
    <mergeCell ref="D45:H46"/>
    <mergeCell ref="D47:H47"/>
    <mergeCell ref="D20:H20"/>
    <mergeCell ref="A21:A23"/>
    <mergeCell ref="C21:C22"/>
    <mergeCell ref="D21:H22"/>
    <mergeCell ref="D23:H23"/>
    <mergeCell ref="B36:C36"/>
    <mergeCell ref="B37:C37"/>
    <mergeCell ref="B39:C39"/>
    <mergeCell ref="B38:C38"/>
    <mergeCell ref="B40:C40"/>
    <mergeCell ref="B42:C42"/>
    <mergeCell ref="D44:H44"/>
    <mergeCell ref="I24:L24"/>
    <mergeCell ref="M24:P24"/>
    <mergeCell ref="Q24:T24"/>
    <mergeCell ref="B25:C25"/>
    <mergeCell ref="B26:C26"/>
    <mergeCell ref="A69:A71"/>
    <mergeCell ref="C69:C70"/>
    <mergeCell ref="E35:H35"/>
    <mergeCell ref="I35:L35"/>
    <mergeCell ref="M35:P35"/>
    <mergeCell ref="B65:C65"/>
    <mergeCell ref="A59:A61"/>
    <mergeCell ref="B59:B61"/>
    <mergeCell ref="C59:C60"/>
    <mergeCell ref="D59:H60"/>
    <mergeCell ref="D61:H61"/>
    <mergeCell ref="B63:C63"/>
    <mergeCell ref="B64:C64"/>
    <mergeCell ref="B66:C66"/>
    <mergeCell ref="A45:A47"/>
    <mergeCell ref="C45:C46"/>
    <mergeCell ref="B89:C89"/>
    <mergeCell ref="Q72:T72"/>
    <mergeCell ref="E62:H62"/>
    <mergeCell ref="I62:L62"/>
    <mergeCell ref="M62:P62"/>
    <mergeCell ref="Q62:T62"/>
    <mergeCell ref="D69:H70"/>
    <mergeCell ref="D71:H71"/>
    <mergeCell ref="B83:C83"/>
    <mergeCell ref="B84:C84"/>
    <mergeCell ref="B85:C85"/>
    <mergeCell ref="B86:C86"/>
    <mergeCell ref="B87:C87"/>
    <mergeCell ref="B88:C88"/>
    <mergeCell ref="Q81:T81"/>
    <mergeCell ref="B82:C82"/>
    <mergeCell ref="D77:H77"/>
    <mergeCell ref="E81:H81"/>
    <mergeCell ref="I81:L81"/>
    <mergeCell ref="M81:P81"/>
    <mergeCell ref="B73:C73"/>
    <mergeCell ref="B74:C74"/>
    <mergeCell ref="B75:C75"/>
    <mergeCell ref="E72:H72"/>
    <mergeCell ref="D3:H3"/>
    <mergeCell ref="A4:A6"/>
    <mergeCell ref="C4:C5"/>
    <mergeCell ref="D4:H5"/>
    <mergeCell ref="D6:H6"/>
    <mergeCell ref="E7:H7"/>
    <mergeCell ref="D11:H11"/>
    <mergeCell ref="A12:A14"/>
    <mergeCell ref="C12:C13"/>
    <mergeCell ref="D12:H13"/>
    <mergeCell ref="D14:H14"/>
    <mergeCell ref="B18:C18"/>
    <mergeCell ref="B17:C17"/>
    <mergeCell ref="E15:H15"/>
    <mergeCell ref="I15:L15"/>
    <mergeCell ref="M15:P15"/>
    <mergeCell ref="Q15:T15"/>
    <mergeCell ref="B16:C16"/>
    <mergeCell ref="I7:L7"/>
    <mergeCell ref="M7:P7"/>
    <mergeCell ref="Q7:T7"/>
    <mergeCell ref="B8:C8"/>
    <mergeCell ref="B9:C9"/>
  </mergeCells>
  <conditionalFormatting sqref="F74:F75 F50:F56 F26:F29 J26:J29 N26:N29 R26:R29 F37:F42 J37:J42 N37:N42 R37:R42 F64:F66 J50:J56 N50:N56 R50:R56 J64:J66 N64:N66 R64:R66 J74:J75 N74:N75 R74:R75 F83:F89 J83:J89 N83:N89 R83:R89 F9 J9 N9 R9 F17:F18 J17:J18 N17:N18 R17:R18">
    <cfRule type="expression" dxfId="98" priority="155">
      <formula>IF(F9="Pass",1,0)</formula>
    </cfRule>
    <cfRule type="expression" dxfId="97" priority="156">
      <formula>IF(F9="Fail",1,0)</formula>
    </cfRule>
  </conditionalFormatting>
  <conditionalFormatting sqref="H74:H75 H50:H56 H26:H29 L26:L29 P26:P29 T26:T29 H37:H42 L37:L42 P37:P42 T37:T42 H64:H66 L50:L56 P50:P56 T50:T56 L64:L66 P64:P66 T64:T66 L74:L75 P74:P75 T74:T75 H83:H89 L83:L89 P83:P89 T83:T89 H9 L9 P9 T9 H17:H18 L17:L18 P17:P18 T17:T18">
    <cfRule type="expression" dxfId="96" priority="154">
      <formula>IF(H9&lt;&gt;"",1,0)</formula>
    </cfRule>
  </conditionalFormatting>
  <conditionalFormatting sqref="B58">
    <cfRule type="expression" dxfId="95" priority="151">
      <formula>IF(COUNTIF(F64:F66,"Fail")&gt;0,1,0)</formula>
    </cfRule>
    <cfRule type="expression" dxfId="94" priority="152">
      <formula>IF(COUNTIF(F64:F66,"Not Started")&gt;0,1,0)</formula>
    </cfRule>
    <cfRule type="expression" dxfId="93" priority="153">
      <formula>IF(COUNTIF(F64:F66,"Pass")&gt;0,1,0)</formula>
    </cfRule>
  </conditionalFormatting>
  <conditionalFormatting sqref="B44">
    <cfRule type="expression" dxfId="92" priority="142">
      <formula>IF(COUNTIF(F50:F53,"Fail")&gt;0,1,0)</formula>
    </cfRule>
    <cfRule type="expression" dxfId="91" priority="143">
      <formula>IF(COUNTIF(F50:F53,"Not Started")&gt;0,1,0)</formula>
    </cfRule>
    <cfRule type="expression" dxfId="90" priority="144">
      <formula>IF(COUNTIF(F50:F53,"Pass")&gt;0,1,0)</formula>
    </cfRule>
  </conditionalFormatting>
  <conditionalFormatting sqref="B44">
    <cfRule type="expression" dxfId="89" priority="139">
      <formula>IF(COUNTIF(F50:F55,"Fail")&gt;0,1,0)</formula>
    </cfRule>
    <cfRule type="expression" dxfId="88" priority="140">
      <formula>IF(COUNTIF(F50:F55,"Not Started")&gt;0,1,0)</formula>
    </cfRule>
    <cfRule type="expression" dxfId="87" priority="141">
      <formula>IF(COUNTIF(F50:F55,"Pass")&gt;0,1,0)</formula>
    </cfRule>
  </conditionalFormatting>
  <conditionalFormatting sqref="B68">
    <cfRule type="expression" dxfId="86" priority="169">
      <formula>IF(COUNTIF(F74:F75,"Fail")&gt;0,1,0)</formula>
    </cfRule>
    <cfRule type="expression" dxfId="85" priority="170">
      <formula>IF(COUNTIF(F74:F75,"Not Started")&gt;0,1,0)</formula>
    </cfRule>
    <cfRule type="expression" dxfId="84" priority="171">
      <formula>IF(COUNTIF(F74:F75,"Pass")&gt;0,1,0)</formula>
    </cfRule>
  </conditionalFormatting>
  <conditionalFormatting sqref="B58">
    <cfRule type="expression" dxfId="83" priority="172">
      <formula>IF(COUNTIF(F66:F67,"Fail")&gt;0,1,0)</formula>
    </cfRule>
    <cfRule type="expression" dxfId="82" priority="173">
      <formula>IF(COUNTIF(F66:F67,"Not Started")&gt;0,1,0)</formula>
    </cfRule>
    <cfRule type="expression" dxfId="81" priority="174">
      <formula>IF(COUNTIF(F66:F67,"Pass")&gt;0,1,0)</formula>
    </cfRule>
  </conditionalFormatting>
  <conditionalFormatting sqref="B77">
    <cfRule type="expression" dxfId="80" priority="64">
      <formula>IF(COUNTIF(F83:F84,"Fail")&gt;0,1,0)</formula>
    </cfRule>
    <cfRule type="expression" dxfId="79" priority="65">
      <formula>IF(COUNTIF(F83:F84,"Not Started")&gt;0,1,0)</formula>
    </cfRule>
    <cfRule type="expression" dxfId="78" priority="66">
      <formula>IF(COUNTIF(F83:F84,"Pass")&gt;0,1,0)</formula>
    </cfRule>
  </conditionalFormatting>
  <conditionalFormatting sqref="B20 B31">
    <cfRule type="expression" dxfId="77" priority="199">
      <formula>IF(COUNTIF(F26:F28,"Fail")&gt;0,1,0)</formula>
    </cfRule>
    <cfRule type="expression" dxfId="76" priority="200">
      <formula>IF(COUNTIF(F26:F28,"Not Started")&gt;0,1,0)</formula>
    </cfRule>
    <cfRule type="expression" dxfId="75" priority="201">
      <formula>IF(COUNTIF(F26:F28,"Pass")&gt;0,1,0)</formula>
    </cfRule>
  </conditionalFormatting>
  <conditionalFormatting sqref="B3">
    <cfRule type="expression" dxfId="74" priority="214">
      <formula>IF(COUNTIF(F9:F9,"Fail")&gt;0,1,0)</formula>
    </cfRule>
    <cfRule type="expression" dxfId="73" priority="215">
      <formula>IF(COUNTIF(F9:F9,"Not Started")&gt;0,1,0)</formula>
    </cfRule>
    <cfRule type="expression" dxfId="72" priority="216">
      <formula>IF(COUNTIF(F9:F9,"Pass")&gt;0,1,0)</formula>
    </cfRule>
  </conditionalFormatting>
  <conditionalFormatting sqref="B11">
    <cfRule type="expression" dxfId="71" priority="217">
      <formula>IF(COUNTIF(F18:F18,"Fail")&gt;0,1,0)</formula>
    </cfRule>
    <cfRule type="expression" dxfId="70" priority="218">
      <formula>IF(COUNTIF(F18:F18,"Not Started")&gt;0,1,0)</formula>
    </cfRule>
    <cfRule type="expression" dxfId="69" priority="219">
      <formula>IF(COUNTIF(F18:F18,"Pass")&gt;0,1,0)</formula>
    </cfRule>
  </conditionalFormatting>
  <dataValidations count="1">
    <dataValidation type="list" allowBlank="1" showInputMessage="1" showErrorMessage="1" sqref="F37:F42 J17:J18 F17:F18 R17:R18 J9 F9 R9 N9 N17:N18 F74:F75 R74:R75 N74:N75 J74:J75 F83:F89 J83:J89 N83:N89 R83:R89 R64:R66 N64:N66 J64:J66 R37:R42 N37:N42 J37:J42 F26:F29 R26:R29 N26:N29 J26:J29 R50:R56 N50:N56 J50:J56 F50:F56 F64:F66">
      <formula1>Status</formula1>
    </dataValidation>
  </dataValidations>
  <printOptions horizontalCentered="1" headings="1" gridLines="1"/>
  <pageMargins left="0.75" right="0.75" top="0.75" bottom="0.75" header="0.3" footer="0.3"/>
  <pageSetup scale="34"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tabColor rgb="FFFFFF00"/>
    <pageSetUpPr fitToPage="1"/>
  </sheetPr>
  <dimension ref="A1:T28"/>
  <sheetViews>
    <sheetView zoomScale="80" zoomScaleNormal="80" workbookViewId="0">
      <selection activeCell="E12" sqref="E12"/>
    </sheetView>
  </sheetViews>
  <sheetFormatPr defaultColWidth="8.19921875" defaultRowHeight="13.2"/>
  <cols>
    <col min="1" max="1" width="10.69921875" style="1" customWidth="1"/>
    <col min="2" max="2" width="11.69921875" style="1" customWidth="1"/>
    <col min="3" max="3" width="23.8984375" style="1" customWidth="1"/>
    <col min="4" max="4" width="37.3984375" style="1" customWidth="1"/>
    <col min="5" max="5" width="31.3984375" style="1" customWidth="1"/>
    <col min="6" max="6" width="9.3984375" style="1" bestFit="1" customWidth="1"/>
    <col min="7" max="7" width="14.3984375" style="2" bestFit="1" customWidth="1"/>
    <col min="8" max="8" width="10.3984375" style="3" bestFit="1" customWidth="1"/>
    <col min="9" max="9" width="22.19921875" style="1" customWidth="1"/>
    <col min="10" max="10" width="9.3984375" style="1" customWidth="1"/>
    <col min="11" max="11" width="11.5" style="1" customWidth="1"/>
    <col min="12" max="12" width="8.19921875" style="1"/>
    <col min="13" max="13" width="22.59765625" style="1" customWidth="1"/>
    <col min="14" max="14" width="9.8984375" style="1" customWidth="1"/>
    <col min="15" max="15" width="11.19921875" style="1" customWidth="1"/>
    <col min="16" max="16" width="8.19921875" style="1"/>
    <col min="17" max="17" width="23.5" style="1" customWidth="1"/>
    <col min="18" max="18" width="9.796875" style="1" customWidth="1"/>
    <col min="19" max="19" width="12.296875" style="1" customWidth="1"/>
    <col min="20" max="16384" width="8.19921875" style="1"/>
  </cols>
  <sheetData>
    <row r="1" spans="1:20" ht="14.4" thickBot="1">
      <c r="A1" s="238" t="s">
        <v>249</v>
      </c>
      <c r="B1" s="238"/>
      <c r="C1" s="238"/>
      <c r="D1" s="239"/>
    </row>
    <row r="2" spans="1:20" ht="13.8" thickTop="1">
      <c r="A2" s="4" t="s">
        <v>0</v>
      </c>
      <c r="B2" s="5">
        <v>6</v>
      </c>
      <c r="C2" s="6" t="s">
        <v>1</v>
      </c>
      <c r="D2" s="242" t="s">
        <v>26</v>
      </c>
      <c r="E2" s="243"/>
      <c r="F2" s="243"/>
      <c r="G2" s="243"/>
      <c r="H2" s="244"/>
    </row>
    <row r="3" spans="1:20" ht="13.2" customHeight="1">
      <c r="A3" s="245" t="s">
        <v>2</v>
      </c>
      <c r="B3" s="278"/>
      <c r="C3" s="248" t="s">
        <v>3</v>
      </c>
      <c r="D3" s="250" t="s">
        <v>257</v>
      </c>
      <c r="E3" s="251"/>
      <c r="F3" s="251"/>
      <c r="G3" s="251"/>
      <c r="H3" s="252"/>
    </row>
    <row r="4" spans="1:20">
      <c r="A4" s="246"/>
      <c r="B4" s="279"/>
      <c r="C4" s="249"/>
      <c r="D4" s="253"/>
      <c r="E4" s="254"/>
      <c r="F4" s="254"/>
      <c r="G4" s="254"/>
      <c r="H4" s="255"/>
    </row>
    <row r="5" spans="1:20" ht="50.4" customHeight="1" thickBot="1">
      <c r="A5" s="247"/>
      <c r="B5" s="280"/>
      <c r="C5" s="10" t="s">
        <v>4</v>
      </c>
      <c r="D5" s="256" t="s">
        <v>188</v>
      </c>
      <c r="E5" s="257"/>
      <c r="F5" s="257"/>
      <c r="G5" s="257"/>
      <c r="H5" s="258"/>
    </row>
    <row r="6" spans="1:20" ht="14.4">
      <c r="A6" s="105"/>
      <c r="B6" s="164"/>
      <c r="C6" s="108"/>
      <c r="D6" s="107"/>
      <c r="E6" s="204" t="s">
        <v>112</v>
      </c>
      <c r="F6" s="205"/>
      <c r="G6" s="205"/>
      <c r="H6" s="205"/>
      <c r="I6" s="206" t="s">
        <v>113</v>
      </c>
      <c r="J6" s="206"/>
      <c r="K6" s="206"/>
      <c r="L6" s="207"/>
      <c r="M6" s="208" t="s">
        <v>114</v>
      </c>
      <c r="N6" s="208"/>
      <c r="O6" s="208"/>
      <c r="P6" s="209"/>
      <c r="Q6" s="210" t="s">
        <v>115</v>
      </c>
      <c r="R6" s="210"/>
      <c r="S6" s="210"/>
      <c r="T6" s="209"/>
    </row>
    <row r="7" spans="1:20">
      <c r="A7" s="11" t="s">
        <v>5</v>
      </c>
      <c r="B7" s="259" t="s">
        <v>6</v>
      </c>
      <c r="C7" s="259"/>
      <c r="D7" s="12" t="s">
        <v>7</v>
      </c>
      <c r="E7" s="93" t="s">
        <v>8</v>
      </c>
      <c r="F7" s="93" t="s">
        <v>9</v>
      </c>
      <c r="G7" s="92" t="s">
        <v>10</v>
      </c>
      <c r="H7" s="92" t="s">
        <v>11</v>
      </c>
      <c r="I7" s="93" t="s">
        <v>8</v>
      </c>
      <c r="J7" s="93" t="s">
        <v>9</v>
      </c>
      <c r="K7" s="92" t="s">
        <v>10</v>
      </c>
      <c r="L7" s="92" t="s">
        <v>11</v>
      </c>
      <c r="M7" s="93" t="s">
        <v>8</v>
      </c>
      <c r="N7" s="93" t="s">
        <v>9</v>
      </c>
      <c r="O7" s="92" t="s">
        <v>10</v>
      </c>
      <c r="P7" s="92" t="s">
        <v>11</v>
      </c>
      <c r="Q7" s="93" t="s">
        <v>8</v>
      </c>
      <c r="R7" s="93" t="s">
        <v>9</v>
      </c>
      <c r="S7" s="92" t="s">
        <v>10</v>
      </c>
      <c r="T7" s="92" t="s">
        <v>11</v>
      </c>
    </row>
    <row r="8" spans="1:20" ht="178.2" customHeight="1">
      <c r="A8" s="13">
        <v>1</v>
      </c>
      <c r="B8" s="236" t="s">
        <v>210</v>
      </c>
      <c r="C8" s="237"/>
      <c r="D8" s="14" t="s">
        <v>211</v>
      </c>
      <c r="E8" s="14"/>
      <c r="F8" s="15" t="s">
        <v>12</v>
      </c>
      <c r="G8" s="16"/>
      <c r="H8" s="17"/>
      <c r="I8" s="94"/>
      <c r="J8" s="96" t="s">
        <v>12</v>
      </c>
      <c r="K8" s="94"/>
      <c r="L8" s="98"/>
      <c r="M8" s="94"/>
      <c r="N8" s="96" t="s">
        <v>12</v>
      </c>
      <c r="O8" s="94"/>
      <c r="P8" s="98"/>
      <c r="Q8" s="94"/>
      <c r="R8" s="96" t="s">
        <v>12</v>
      </c>
      <c r="S8" s="94"/>
      <c r="T8" s="98"/>
    </row>
    <row r="9" spans="1:20" ht="31.5" customHeight="1">
      <c r="A9" s="13">
        <v>2</v>
      </c>
      <c r="B9" s="236" t="s">
        <v>209</v>
      </c>
      <c r="C9" s="237"/>
      <c r="D9" s="14" t="s">
        <v>191</v>
      </c>
      <c r="E9" s="14"/>
      <c r="F9" s="15" t="s">
        <v>12</v>
      </c>
      <c r="G9" s="16"/>
      <c r="H9" s="17"/>
      <c r="I9" s="94"/>
      <c r="J9" s="96" t="s">
        <v>12</v>
      </c>
      <c r="K9" s="94"/>
      <c r="L9" s="98"/>
      <c r="M9" s="94"/>
      <c r="N9" s="96" t="s">
        <v>12</v>
      </c>
      <c r="O9" s="94"/>
      <c r="P9" s="98"/>
      <c r="Q9" s="94"/>
      <c r="R9" s="96" t="s">
        <v>12</v>
      </c>
      <c r="S9" s="94"/>
      <c r="T9" s="98"/>
    </row>
    <row r="10" spans="1:20" ht="36" customHeight="1">
      <c r="A10" s="13">
        <v>3</v>
      </c>
      <c r="B10" s="236" t="s">
        <v>62</v>
      </c>
      <c r="C10" s="237"/>
      <c r="D10" s="14" t="s">
        <v>183</v>
      </c>
      <c r="E10" s="14"/>
      <c r="F10" s="15" t="s">
        <v>12</v>
      </c>
      <c r="G10" s="16"/>
      <c r="H10" s="17"/>
      <c r="I10" s="94"/>
      <c r="J10" s="96" t="s">
        <v>12</v>
      </c>
      <c r="K10" s="94"/>
      <c r="L10" s="98"/>
      <c r="M10" s="94"/>
      <c r="N10" s="96" t="s">
        <v>12</v>
      </c>
      <c r="O10" s="94"/>
      <c r="P10" s="98"/>
      <c r="Q10" s="94"/>
      <c r="R10" s="96" t="s">
        <v>12</v>
      </c>
      <c r="S10" s="94"/>
      <c r="T10" s="98"/>
    </row>
    <row r="11" spans="1:20" ht="36" customHeight="1">
      <c r="A11" s="13">
        <v>4</v>
      </c>
      <c r="B11" s="236" t="s">
        <v>192</v>
      </c>
      <c r="C11" s="237"/>
      <c r="D11" s="14" t="s">
        <v>183</v>
      </c>
      <c r="E11" s="14"/>
      <c r="F11" s="15" t="s">
        <v>12</v>
      </c>
      <c r="G11" s="16"/>
      <c r="H11" s="17"/>
      <c r="I11" s="94"/>
      <c r="J11" s="96" t="s">
        <v>12</v>
      </c>
      <c r="K11" s="94"/>
      <c r="L11" s="98"/>
      <c r="M11" s="94"/>
      <c r="N11" s="96" t="s">
        <v>12</v>
      </c>
      <c r="O11" s="94"/>
      <c r="P11" s="98"/>
      <c r="Q11" s="94"/>
      <c r="R11" s="96" t="s">
        <v>12</v>
      </c>
      <c r="S11" s="94"/>
      <c r="T11" s="98"/>
    </row>
    <row r="12" spans="1:20" ht="80.400000000000006" customHeight="1">
      <c r="A12" s="13">
        <v>5</v>
      </c>
      <c r="B12" s="236" t="s">
        <v>193</v>
      </c>
      <c r="C12" s="237"/>
      <c r="D12" s="144" t="s">
        <v>447</v>
      </c>
      <c r="E12" s="14"/>
      <c r="F12" s="15" t="s">
        <v>12</v>
      </c>
      <c r="G12" s="16"/>
      <c r="H12" s="17"/>
      <c r="I12" s="94"/>
      <c r="J12" s="96" t="s">
        <v>12</v>
      </c>
      <c r="K12" s="94"/>
      <c r="L12" s="98"/>
      <c r="M12" s="94"/>
      <c r="N12" s="96" t="s">
        <v>12</v>
      </c>
      <c r="O12" s="94"/>
      <c r="P12" s="98"/>
      <c r="Q12" s="94"/>
      <c r="R12" s="96" t="s">
        <v>12</v>
      </c>
      <c r="S12" s="94"/>
      <c r="T12" s="98"/>
    </row>
    <row r="13" spans="1:20" ht="133.19999999999999" customHeight="1">
      <c r="A13" s="13">
        <v>6</v>
      </c>
      <c r="B13" s="236" t="s">
        <v>194</v>
      </c>
      <c r="C13" s="237"/>
      <c r="D13" s="14" t="s">
        <v>196</v>
      </c>
      <c r="E13" s="14"/>
      <c r="F13" s="15" t="s">
        <v>12</v>
      </c>
      <c r="G13" s="16"/>
      <c r="H13" s="17"/>
      <c r="I13" s="94"/>
      <c r="J13" s="96" t="s">
        <v>12</v>
      </c>
      <c r="K13" s="94"/>
      <c r="L13" s="98"/>
      <c r="M13" s="94"/>
      <c r="N13" s="96" t="s">
        <v>12</v>
      </c>
      <c r="O13" s="94"/>
      <c r="P13" s="98"/>
      <c r="Q13" s="94"/>
      <c r="R13" s="96" t="s">
        <v>12</v>
      </c>
      <c r="S13" s="94"/>
      <c r="T13" s="98"/>
    </row>
    <row r="14" spans="1:20" ht="133.80000000000001" customHeight="1">
      <c r="A14" s="13">
        <v>7</v>
      </c>
      <c r="B14" s="236" t="s">
        <v>195</v>
      </c>
      <c r="C14" s="237"/>
      <c r="D14" s="14" t="s">
        <v>217</v>
      </c>
      <c r="E14" s="14"/>
      <c r="F14" s="15" t="s">
        <v>12</v>
      </c>
      <c r="G14" s="16"/>
      <c r="H14" s="17"/>
      <c r="I14" s="94"/>
      <c r="J14" s="96" t="s">
        <v>12</v>
      </c>
      <c r="K14" s="94"/>
      <c r="L14" s="98"/>
      <c r="M14" s="94"/>
      <c r="N14" s="96" t="s">
        <v>12</v>
      </c>
      <c r="O14" s="94"/>
      <c r="P14" s="98"/>
      <c r="Q14" s="94"/>
      <c r="R14" s="96" t="s">
        <v>12</v>
      </c>
      <c r="S14" s="94"/>
      <c r="T14" s="98"/>
    </row>
    <row r="15" spans="1:20" ht="13.8" thickBot="1"/>
    <row r="16" spans="1:20" ht="13.8" thickTop="1">
      <c r="A16" s="4" t="s">
        <v>0</v>
      </c>
      <c r="B16" s="5">
        <v>6.1</v>
      </c>
      <c r="C16" s="6" t="s">
        <v>1</v>
      </c>
      <c r="D16" s="242" t="s">
        <v>252</v>
      </c>
      <c r="E16" s="243"/>
      <c r="F16" s="243"/>
      <c r="G16" s="243"/>
      <c r="H16" s="244"/>
    </row>
    <row r="17" spans="1:20" ht="13.2" customHeight="1">
      <c r="A17" s="245" t="s">
        <v>2</v>
      </c>
      <c r="B17" s="278"/>
      <c r="C17" s="248" t="s">
        <v>3</v>
      </c>
      <c r="D17" s="250" t="s">
        <v>256</v>
      </c>
      <c r="E17" s="251"/>
      <c r="F17" s="251"/>
      <c r="G17" s="251"/>
      <c r="H17" s="252"/>
    </row>
    <row r="18" spans="1:20">
      <c r="A18" s="246"/>
      <c r="B18" s="279"/>
      <c r="C18" s="249"/>
      <c r="D18" s="253"/>
      <c r="E18" s="254"/>
      <c r="F18" s="254"/>
      <c r="G18" s="254"/>
      <c r="H18" s="255"/>
    </row>
    <row r="19" spans="1:20" ht="13.8" thickBot="1">
      <c r="A19" s="247"/>
      <c r="B19" s="280"/>
      <c r="C19" s="10" t="s">
        <v>4</v>
      </c>
      <c r="D19" s="256"/>
      <c r="E19" s="257"/>
      <c r="F19" s="257"/>
      <c r="G19" s="257"/>
      <c r="H19" s="258"/>
    </row>
    <row r="20" spans="1:20" ht="14.4">
      <c r="A20" s="105"/>
      <c r="B20" s="164"/>
      <c r="C20" s="108"/>
      <c r="D20" s="107"/>
      <c r="E20" s="204" t="s">
        <v>112</v>
      </c>
      <c r="F20" s="205"/>
      <c r="G20" s="205"/>
      <c r="H20" s="205"/>
      <c r="I20" s="206" t="s">
        <v>113</v>
      </c>
      <c r="J20" s="206"/>
      <c r="K20" s="206"/>
      <c r="L20" s="207"/>
      <c r="M20" s="208" t="s">
        <v>114</v>
      </c>
      <c r="N20" s="208"/>
      <c r="O20" s="208"/>
      <c r="P20" s="209"/>
      <c r="Q20" s="210" t="s">
        <v>115</v>
      </c>
      <c r="R20" s="210"/>
      <c r="S20" s="210"/>
      <c r="T20" s="209"/>
    </row>
    <row r="21" spans="1:20">
      <c r="A21" s="11" t="s">
        <v>5</v>
      </c>
      <c r="B21" s="259" t="s">
        <v>6</v>
      </c>
      <c r="C21" s="259"/>
      <c r="D21" s="12" t="s">
        <v>7</v>
      </c>
      <c r="E21" s="93" t="s">
        <v>8</v>
      </c>
      <c r="F21" s="93" t="s">
        <v>9</v>
      </c>
      <c r="G21" s="92" t="s">
        <v>10</v>
      </c>
      <c r="H21" s="92" t="s">
        <v>11</v>
      </c>
      <c r="I21" s="93" t="s">
        <v>8</v>
      </c>
      <c r="J21" s="93" t="s">
        <v>9</v>
      </c>
      <c r="K21" s="92" t="s">
        <v>10</v>
      </c>
      <c r="L21" s="92" t="s">
        <v>11</v>
      </c>
      <c r="M21" s="93" t="s">
        <v>8</v>
      </c>
      <c r="N21" s="93" t="s">
        <v>9</v>
      </c>
      <c r="O21" s="92" t="s">
        <v>10</v>
      </c>
      <c r="P21" s="92" t="s">
        <v>11</v>
      </c>
      <c r="Q21" s="93" t="s">
        <v>8</v>
      </c>
      <c r="R21" s="93" t="s">
        <v>9</v>
      </c>
      <c r="S21" s="92" t="s">
        <v>10</v>
      </c>
      <c r="T21" s="92" t="s">
        <v>11</v>
      </c>
    </row>
    <row r="22" spans="1:20" ht="71.400000000000006" customHeight="1">
      <c r="A22" s="13">
        <v>1</v>
      </c>
      <c r="B22" s="234" t="s">
        <v>259</v>
      </c>
      <c r="C22" s="235"/>
      <c r="D22" s="58" t="s">
        <v>258</v>
      </c>
      <c r="E22" s="14"/>
      <c r="F22" s="15" t="s">
        <v>12</v>
      </c>
      <c r="G22" s="16"/>
      <c r="H22" s="17"/>
      <c r="I22" s="94"/>
      <c r="J22" s="96" t="s">
        <v>12</v>
      </c>
      <c r="K22" s="94"/>
      <c r="L22" s="98"/>
      <c r="M22" s="94"/>
      <c r="N22" s="96" t="s">
        <v>12</v>
      </c>
      <c r="O22" s="94"/>
      <c r="P22" s="98"/>
      <c r="Q22" s="94"/>
      <c r="R22" s="96" t="s">
        <v>12</v>
      </c>
      <c r="S22" s="94"/>
      <c r="T22" s="98"/>
    </row>
    <row r="23" spans="1:20" ht="27" customHeight="1">
      <c r="A23" s="13">
        <v>2</v>
      </c>
      <c r="B23" s="234" t="s">
        <v>253</v>
      </c>
      <c r="C23" s="235"/>
      <c r="D23" s="58" t="s">
        <v>254</v>
      </c>
      <c r="E23" s="14"/>
      <c r="F23" s="15" t="s">
        <v>12</v>
      </c>
      <c r="G23" s="16"/>
      <c r="H23" s="17"/>
      <c r="I23" s="94"/>
      <c r="J23" s="96" t="s">
        <v>12</v>
      </c>
      <c r="K23" s="94"/>
      <c r="L23" s="98"/>
      <c r="M23" s="94"/>
      <c r="N23" s="96" t="s">
        <v>12</v>
      </c>
      <c r="O23" s="94"/>
      <c r="P23" s="98"/>
      <c r="Q23" s="94"/>
      <c r="R23" s="96" t="s">
        <v>12</v>
      </c>
      <c r="S23" s="94"/>
      <c r="T23" s="98"/>
    </row>
    <row r="24" spans="1:20" ht="48.6" customHeight="1">
      <c r="A24" s="13">
        <v>3</v>
      </c>
      <c r="B24" s="234" t="s">
        <v>255</v>
      </c>
      <c r="C24" s="235"/>
      <c r="D24" s="58" t="s">
        <v>260</v>
      </c>
      <c r="E24" s="14"/>
      <c r="F24" s="15" t="s">
        <v>12</v>
      </c>
      <c r="G24" s="16"/>
      <c r="H24" s="17"/>
      <c r="I24" s="94"/>
      <c r="J24" s="96" t="s">
        <v>12</v>
      </c>
      <c r="K24" s="94"/>
      <c r="L24" s="98"/>
      <c r="M24" s="94"/>
      <c r="N24" s="96" t="s">
        <v>12</v>
      </c>
      <c r="O24" s="94"/>
      <c r="P24" s="98"/>
      <c r="Q24" s="94"/>
      <c r="R24" s="96" t="s">
        <v>12</v>
      </c>
      <c r="S24" s="94"/>
      <c r="T24" s="98"/>
    </row>
    <row r="25" spans="1:20" ht="114" customHeight="1">
      <c r="A25" s="13">
        <v>4</v>
      </c>
      <c r="B25" s="336" t="s">
        <v>445</v>
      </c>
      <c r="C25" s="337"/>
      <c r="D25" s="144"/>
      <c r="E25" s="14"/>
      <c r="F25" s="15" t="s">
        <v>12</v>
      </c>
      <c r="G25" s="16"/>
      <c r="H25" s="17"/>
      <c r="I25" s="94"/>
      <c r="J25" s="96" t="s">
        <v>12</v>
      </c>
      <c r="K25" s="94"/>
      <c r="L25" s="98"/>
      <c r="M25" s="94"/>
      <c r="N25" s="96" t="s">
        <v>12</v>
      </c>
      <c r="O25" s="94"/>
      <c r="P25" s="98"/>
      <c r="Q25" s="94"/>
      <c r="R25" s="96" t="s">
        <v>12</v>
      </c>
      <c r="S25" s="94"/>
      <c r="T25" s="98"/>
    </row>
    <row r="26" spans="1:20">
      <c r="A26" s="13">
        <v>5</v>
      </c>
      <c r="B26" s="334"/>
      <c r="C26" s="335"/>
      <c r="D26" s="144"/>
      <c r="E26" s="14"/>
      <c r="F26" s="15" t="s">
        <v>12</v>
      </c>
      <c r="G26" s="16"/>
      <c r="H26" s="17"/>
      <c r="I26" s="94"/>
      <c r="J26" s="96" t="s">
        <v>12</v>
      </c>
      <c r="K26" s="94"/>
      <c r="L26" s="98"/>
      <c r="M26" s="94"/>
      <c r="N26" s="96" t="s">
        <v>12</v>
      </c>
      <c r="O26" s="94"/>
      <c r="P26" s="98"/>
      <c r="Q26" s="94"/>
      <c r="R26" s="96" t="s">
        <v>12</v>
      </c>
      <c r="S26" s="94"/>
      <c r="T26" s="98"/>
    </row>
    <row r="27" spans="1:20">
      <c r="A27" s="13">
        <v>6</v>
      </c>
      <c r="B27" s="334"/>
      <c r="C27" s="335"/>
      <c r="D27" s="144"/>
      <c r="E27" s="14"/>
      <c r="F27" s="15" t="s">
        <v>12</v>
      </c>
      <c r="G27" s="16"/>
      <c r="H27" s="17"/>
      <c r="I27" s="94"/>
      <c r="J27" s="96" t="s">
        <v>12</v>
      </c>
      <c r="K27" s="94"/>
      <c r="L27" s="98"/>
      <c r="M27" s="94"/>
      <c r="N27" s="96" t="s">
        <v>12</v>
      </c>
      <c r="O27" s="94"/>
      <c r="P27" s="98"/>
      <c r="Q27" s="94"/>
      <c r="R27" s="96" t="s">
        <v>12</v>
      </c>
      <c r="S27" s="94"/>
      <c r="T27" s="98"/>
    </row>
    <row r="28" spans="1:20">
      <c r="A28" s="13">
        <v>7</v>
      </c>
      <c r="B28" s="334"/>
      <c r="C28" s="335"/>
      <c r="D28" s="144"/>
      <c r="E28" s="14"/>
      <c r="F28" s="15" t="s">
        <v>12</v>
      </c>
      <c r="G28" s="16"/>
      <c r="H28" s="17"/>
      <c r="I28" s="94"/>
      <c r="J28" s="96" t="s">
        <v>12</v>
      </c>
      <c r="K28" s="94"/>
      <c r="L28" s="98"/>
      <c r="M28" s="94"/>
      <c r="N28" s="96" t="s">
        <v>12</v>
      </c>
      <c r="O28" s="94"/>
      <c r="P28" s="98"/>
      <c r="Q28" s="94"/>
      <c r="R28" s="96" t="s">
        <v>12</v>
      </c>
      <c r="S28" s="94"/>
      <c r="T28" s="98"/>
    </row>
  </sheetData>
  <mergeCells count="37">
    <mergeCell ref="B28:C28"/>
    <mergeCell ref="E20:H20"/>
    <mergeCell ref="I20:L20"/>
    <mergeCell ref="M20:P20"/>
    <mergeCell ref="Q20:T20"/>
    <mergeCell ref="B21:C21"/>
    <mergeCell ref="B22:C22"/>
    <mergeCell ref="B23:C23"/>
    <mergeCell ref="B24:C24"/>
    <mergeCell ref="B25:C25"/>
    <mergeCell ref="B26:C26"/>
    <mergeCell ref="B27:C27"/>
    <mergeCell ref="D16:H16"/>
    <mergeCell ref="A17:A19"/>
    <mergeCell ref="B17:B19"/>
    <mergeCell ref="C17:C18"/>
    <mergeCell ref="D17:H18"/>
    <mergeCell ref="D19:H19"/>
    <mergeCell ref="B14:C14"/>
    <mergeCell ref="E6:H6"/>
    <mergeCell ref="I6:L6"/>
    <mergeCell ref="M6:P6"/>
    <mergeCell ref="Q6:T6"/>
    <mergeCell ref="B7:C7"/>
    <mergeCell ref="B8:C8"/>
    <mergeCell ref="B9:C9"/>
    <mergeCell ref="B10:C10"/>
    <mergeCell ref="B11:C11"/>
    <mergeCell ref="B12:C12"/>
    <mergeCell ref="B13:C13"/>
    <mergeCell ref="A1:D1"/>
    <mergeCell ref="D2:H2"/>
    <mergeCell ref="A3:A5"/>
    <mergeCell ref="B3:B5"/>
    <mergeCell ref="C3:C4"/>
    <mergeCell ref="D3:H4"/>
    <mergeCell ref="D5:H5"/>
  </mergeCells>
  <conditionalFormatting sqref="J8:J9 N8:P9 R8:R9 F8:F14">
    <cfRule type="expression" dxfId="68" priority="20">
      <formula>IF(F8="Pass",1,0)</formula>
    </cfRule>
    <cfRule type="expression" dxfId="67" priority="21">
      <formula>IF(F8="Fail",1,0)</formula>
    </cfRule>
  </conditionalFormatting>
  <conditionalFormatting sqref="L8:L9 P8:P9 T8:T9 H8:H14">
    <cfRule type="expression" dxfId="66" priority="19">
      <formula>IF(H8&lt;&gt;"",1,0)</formula>
    </cfRule>
  </conditionalFormatting>
  <conditionalFormatting sqref="J10:J14 N10:P14 R10:R14">
    <cfRule type="expression" dxfId="65" priority="14">
      <formula>IF(J10="Pass",1,0)</formula>
    </cfRule>
    <cfRule type="expression" dxfId="64" priority="15">
      <formula>IF(J10="Fail",1,0)</formula>
    </cfRule>
  </conditionalFormatting>
  <conditionalFormatting sqref="L10:L14 P10:P14 T10:T14">
    <cfRule type="expression" dxfId="63" priority="13">
      <formula>IF(L10&lt;&gt;"",1,0)</formula>
    </cfRule>
  </conditionalFormatting>
  <conditionalFormatting sqref="B2">
    <cfRule type="expression" dxfId="62" priority="10">
      <formula>IF(COUNTIF(F10:F10,"Fail")&gt;0,1,0)</formula>
    </cfRule>
    <cfRule type="expression" dxfId="61" priority="11">
      <formula>IF(COUNTIF(F10:F10,"Not Started")&gt;0,1,0)</formula>
    </cfRule>
    <cfRule type="expression" dxfId="60" priority="12">
      <formula>IF(COUNTIF(F10:F10,"Pass")&gt;0,1,0)</formula>
    </cfRule>
  </conditionalFormatting>
  <conditionalFormatting sqref="J22:J23 N22:P23 R22:R23 F22:F28">
    <cfRule type="expression" dxfId="59" priority="8">
      <formula>IF(F22="Pass",1,0)</formula>
    </cfRule>
    <cfRule type="expression" dxfId="58" priority="9">
      <formula>IF(F22="Fail",1,0)</formula>
    </cfRule>
  </conditionalFormatting>
  <conditionalFormatting sqref="L22:L23 P22:P23 T22:T23 H22:H28">
    <cfRule type="expression" dxfId="57" priority="7">
      <formula>IF(H22&lt;&gt;"",1,0)</formula>
    </cfRule>
  </conditionalFormatting>
  <conditionalFormatting sqref="J24:J28 N24:P28 R24:R28">
    <cfRule type="expression" dxfId="56" priority="5">
      <formula>IF(J24="Pass",1,0)</formula>
    </cfRule>
    <cfRule type="expression" dxfId="55" priority="6">
      <formula>IF(J24="Fail",1,0)</formula>
    </cfRule>
  </conditionalFormatting>
  <conditionalFormatting sqref="L24:L28 P24:P28 T24:T28">
    <cfRule type="expression" dxfId="54" priority="4">
      <formula>IF(L24&lt;&gt;"",1,0)</formula>
    </cfRule>
  </conditionalFormatting>
  <conditionalFormatting sqref="B16">
    <cfRule type="expression" dxfId="53" priority="1">
      <formula>IF(COUNTIF(F24:F24,"Fail")&gt;0,1,0)</formula>
    </cfRule>
    <cfRule type="expression" dxfId="52" priority="2">
      <formula>IF(COUNTIF(F24:F24,"Not Started")&gt;0,1,0)</formula>
    </cfRule>
    <cfRule type="expression" dxfId="51" priority="3">
      <formula>IF(COUNTIF(F24:F24,"Pass")&gt;0,1,0)</formula>
    </cfRule>
  </conditionalFormatting>
  <dataValidations count="2">
    <dataValidation type="list" allowBlank="1" showInputMessage="1" showErrorMessage="1" sqref="R8:R14 J8:J14 N8:N14 R22:R28 J22:J28 N22:N28">
      <formula1>fv</formula1>
    </dataValidation>
    <dataValidation type="list" allowBlank="1" showInputMessage="1" showErrorMessage="1" sqref="F8:F14 F22:F28">
      <formula1>Status</formula1>
    </dataValidation>
  </dataValidations>
  <printOptions horizontalCentered="1" headings="1" gridLines="1"/>
  <pageMargins left="0.75" right="0.75" top="0.75" bottom="0.75" header="0.3" footer="0.3"/>
  <pageSetup scale="35"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H41"/>
  <sheetViews>
    <sheetView zoomScale="80" zoomScaleNormal="80" workbookViewId="0">
      <selection activeCell="D46" sqref="D46"/>
    </sheetView>
  </sheetViews>
  <sheetFormatPr defaultColWidth="8.19921875" defaultRowHeight="13.2"/>
  <cols>
    <col min="1" max="1" width="10.69921875" style="1" customWidth="1"/>
    <col min="2" max="2" width="11.69921875" style="1" customWidth="1"/>
    <col min="3" max="3" width="21.59765625" style="1" customWidth="1"/>
    <col min="4" max="4" width="25.09765625" style="1" customWidth="1"/>
    <col min="5" max="5" width="25.3984375" style="1" customWidth="1"/>
    <col min="6" max="6" width="10" style="1" bestFit="1" customWidth="1"/>
    <col min="7" max="7" width="14.3984375" style="2" bestFit="1" customWidth="1"/>
    <col min="8" max="8" width="10.3984375" style="3" bestFit="1" customWidth="1"/>
    <col min="9" max="16384" width="8.19921875" style="1"/>
  </cols>
  <sheetData>
    <row r="1" spans="1:8" ht="21" customHeight="1">
      <c r="A1" s="60" t="s">
        <v>56</v>
      </c>
      <c r="B1" s="37"/>
      <c r="C1" s="37"/>
      <c r="D1" s="38"/>
      <c r="E1" s="38"/>
      <c r="F1" s="38"/>
      <c r="G1" s="39"/>
      <c r="H1" s="37"/>
    </row>
    <row r="2" spans="1:8" ht="13.8" thickBot="1"/>
    <row r="3" spans="1:8" ht="13.8" thickTop="1">
      <c r="A3" s="4" t="s">
        <v>0</v>
      </c>
      <c r="B3" s="5">
        <v>7</v>
      </c>
      <c r="C3" s="6" t="s">
        <v>1</v>
      </c>
      <c r="D3" s="242" t="s">
        <v>58</v>
      </c>
      <c r="E3" s="243"/>
      <c r="F3" s="243"/>
      <c r="G3" s="243"/>
      <c r="H3" s="244"/>
    </row>
    <row r="4" spans="1:8">
      <c r="A4" s="245" t="s">
        <v>2</v>
      </c>
      <c r="B4" s="278"/>
      <c r="C4" s="248" t="s">
        <v>3</v>
      </c>
      <c r="D4" s="314" t="s">
        <v>53</v>
      </c>
      <c r="E4" s="315"/>
      <c r="F4" s="315"/>
      <c r="G4" s="315"/>
      <c r="H4" s="316"/>
    </row>
    <row r="5" spans="1:8" ht="12.75" customHeight="1">
      <c r="A5" s="246"/>
      <c r="B5" s="279"/>
      <c r="C5" s="249"/>
      <c r="D5" s="317"/>
      <c r="E5" s="318"/>
      <c r="F5" s="318"/>
      <c r="G5" s="318"/>
      <c r="H5" s="319"/>
    </row>
    <row r="6" spans="1:8" ht="31.5" customHeight="1" thickBot="1">
      <c r="A6" s="247"/>
      <c r="B6" s="280"/>
      <c r="C6" s="10" t="s">
        <v>4</v>
      </c>
      <c r="D6" s="281" t="s">
        <v>55</v>
      </c>
      <c r="E6" s="281"/>
      <c r="F6" s="281"/>
      <c r="G6" s="281"/>
      <c r="H6" s="282"/>
    </row>
    <row r="7" spans="1:8">
      <c r="A7" s="11" t="s">
        <v>5</v>
      </c>
      <c r="B7" s="259" t="s">
        <v>6</v>
      </c>
      <c r="C7" s="259"/>
      <c r="D7" s="12" t="s">
        <v>7</v>
      </c>
      <c r="E7" s="12" t="s">
        <v>8</v>
      </c>
      <c r="F7" s="12" t="s">
        <v>9</v>
      </c>
      <c r="G7" s="11" t="s">
        <v>10</v>
      </c>
      <c r="H7" s="11" t="s">
        <v>11</v>
      </c>
    </row>
    <row r="8" spans="1:8">
      <c r="A8" s="13">
        <v>1</v>
      </c>
      <c r="B8" s="236" t="s">
        <v>168</v>
      </c>
      <c r="C8" s="237"/>
      <c r="D8" s="14" t="s">
        <v>54</v>
      </c>
      <c r="E8" s="14"/>
      <c r="F8" s="15" t="s">
        <v>12</v>
      </c>
      <c r="G8" s="16"/>
      <c r="H8" s="17"/>
    </row>
    <row r="9" spans="1:8">
      <c r="A9" s="13">
        <v>2</v>
      </c>
      <c r="B9" s="236" t="s">
        <v>169</v>
      </c>
      <c r="C9" s="237"/>
      <c r="D9" s="14" t="s">
        <v>54</v>
      </c>
      <c r="E9" s="14"/>
      <c r="F9" s="15" t="s">
        <v>12</v>
      </c>
      <c r="G9" s="16"/>
      <c r="H9" s="17"/>
    </row>
    <row r="10" spans="1:8">
      <c r="A10" s="13">
        <v>3</v>
      </c>
      <c r="B10" s="236" t="s">
        <v>170</v>
      </c>
      <c r="C10" s="237"/>
      <c r="D10" s="14" t="s">
        <v>54</v>
      </c>
      <c r="E10" s="14"/>
      <c r="F10" s="15" t="s">
        <v>12</v>
      </c>
      <c r="G10" s="16"/>
      <c r="H10" s="17"/>
    </row>
    <row r="11" spans="1:8">
      <c r="A11" s="13">
        <v>4</v>
      </c>
      <c r="B11" s="236" t="s">
        <v>171</v>
      </c>
      <c r="C11" s="237"/>
      <c r="D11" s="14" t="s">
        <v>54</v>
      </c>
      <c r="E11" s="14"/>
      <c r="F11" s="15" t="s">
        <v>12</v>
      </c>
      <c r="G11" s="16"/>
      <c r="H11" s="17"/>
    </row>
    <row r="12" spans="1:8">
      <c r="A12" s="13">
        <v>5</v>
      </c>
      <c r="B12" s="240" t="s">
        <v>172</v>
      </c>
      <c r="C12" s="241"/>
      <c r="D12" s="14" t="s">
        <v>54</v>
      </c>
      <c r="E12" s="14"/>
      <c r="F12" s="15" t="s">
        <v>12</v>
      </c>
      <c r="G12" s="16"/>
      <c r="H12" s="17"/>
    </row>
    <row r="13" spans="1:8">
      <c r="A13" s="13">
        <v>6</v>
      </c>
      <c r="B13" s="240" t="s">
        <v>246</v>
      </c>
      <c r="C13" s="241"/>
      <c r="D13" s="14" t="s">
        <v>54</v>
      </c>
      <c r="E13" s="14"/>
      <c r="F13" s="15" t="s">
        <v>12</v>
      </c>
      <c r="G13" s="16"/>
      <c r="H13" s="17"/>
    </row>
    <row r="14" spans="1:8">
      <c r="A14" s="13">
        <v>7</v>
      </c>
      <c r="B14" s="236" t="s">
        <v>45</v>
      </c>
      <c r="C14" s="237"/>
      <c r="D14" s="14"/>
      <c r="E14" s="14"/>
      <c r="F14" s="15"/>
      <c r="G14" s="16"/>
      <c r="H14" s="17"/>
    </row>
    <row r="15" spans="1:8">
      <c r="A15" s="30"/>
      <c r="B15" s="31"/>
      <c r="C15" s="31"/>
      <c r="D15" s="31"/>
      <c r="E15" s="31"/>
      <c r="F15" s="32"/>
      <c r="G15" s="33"/>
      <c r="H15" s="34"/>
    </row>
    <row r="16" spans="1:8" ht="13.8" thickBot="1"/>
    <row r="17" spans="1:8" ht="13.5" customHeight="1" thickTop="1">
      <c r="A17" s="4" t="s">
        <v>0</v>
      </c>
      <c r="B17" s="5">
        <v>7.1</v>
      </c>
      <c r="C17" s="6" t="s">
        <v>1</v>
      </c>
      <c r="D17" s="242" t="s">
        <v>59</v>
      </c>
      <c r="E17" s="243"/>
      <c r="F17" s="243"/>
      <c r="G17" s="243"/>
      <c r="H17" s="244"/>
    </row>
    <row r="18" spans="1:8">
      <c r="A18" s="245" t="s">
        <v>2</v>
      </c>
      <c r="B18" s="278"/>
      <c r="C18" s="248" t="s">
        <v>3</v>
      </c>
      <c r="D18" s="314" t="s">
        <v>53</v>
      </c>
      <c r="E18" s="315"/>
      <c r="F18" s="315"/>
      <c r="G18" s="315"/>
      <c r="H18" s="316"/>
    </row>
    <row r="19" spans="1:8" ht="12.75" customHeight="1">
      <c r="A19" s="246"/>
      <c r="B19" s="279"/>
      <c r="C19" s="249"/>
      <c r="D19" s="317"/>
      <c r="E19" s="318"/>
      <c r="F19" s="318"/>
      <c r="G19" s="318"/>
      <c r="H19" s="319"/>
    </row>
    <row r="20" spans="1:8" ht="31.5" customHeight="1" thickBot="1">
      <c r="A20" s="247"/>
      <c r="B20" s="280"/>
      <c r="C20" s="10" t="s">
        <v>4</v>
      </c>
      <c r="D20" s="281"/>
      <c r="E20" s="281"/>
      <c r="F20" s="281"/>
      <c r="G20" s="281"/>
      <c r="H20" s="282"/>
    </row>
    <row r="21" spans="1:8">
      <c r="A21" s="11" t="s">
        <v>5</v>
      </c>
      <c r="B21" s="259" t="s">
        <v>6</v>
      </c>
      <c r="C21" s="259"/>
      <c r="D21" s="12" t="s">
        <v>7</v>
      </c>
      <c r="E21" s="12" t="s">
        <v>8</v>
      </c>
      <c r="F21" s="12" t="s">
        <v>9</v>
      </c>
      <c r="G21" s="11" t="s">
        <v>10</v>
      </c>
      <c r="H21" s="11" t="s">
        <v>11</v>
      </c>
    </row>
    <row r="22" spans="1:8" ht="13.2" customHeight="1">
      <c r="A22" s="13">
        <v>1</v>
      </c>
      <c r="B22" s="236" t="s">
        <v>173</v>
      </c>
      <c r="C22" s="237"/>
      <c r="D22" s="14" t="s">
        <v>54</v>
      </c>
      <c r="E22" s="14"/>
      <c r="F22" s="15" t="s">
        <v>12</v>
      </c>
      <c r="G22" s="16"/>
      <c r="H22" s="17"/>
    </row>
    <row r="23" spans="1:8" ht="13.2" customHeight="1">
      <c r="A23" s="13">
        <v>2</v>
      </c>
      <c r="B23" s="236" t="s">
        <v>174</v>
      </c>
      <c r="C23" s="237"/>
      <c r="D23" s="14" t="s">
        <v>54</v>
      </c>
      <c r="E23" s="14"/>
      <c r="F23" s="15" t="s">
        <v>12</v>
      </c>
      <c r="G23" s="16"/>
      <c r="H23" s="17"/>
    </row>
    <row r="24" spans="1:8" ht="13.2" customHeight="1">
      <c r="A24" s="13">
        <v>3</v>
      </c>
      <c r="B24" s="236" t="s">
        <v>175</v>
      </c>
      <c r="C24" s="237"/>
      <c r="D24" s="14" t="s">
        <v>54</v>
      </c>
      <c r="E24" s="14"/>
      <c r="F24" s="15" t="s">
        <v>12</v>
      </c>
      <c r="G24" s="16"/>
      <c r="H24" s="17"/>
    </row>
    <row r="25" spans="1:8" ht="13.2" customHeight="1">
      <c r="A25" s="13">
        <v>4</v>
      </c>
      <c r="B25" s="236" t="s">
        <v>176</v>
      </c>
      <c r="C25" s="237"/>
      <c r="D25" s="14" t="s">
        <v>54</v>
      </c>
      <c r="E25" s="14"/>
      <c r="F25" s="15" t="s">
        <v>12</v>
      </c>
      <c r="G25" s="16"/>
      <c r="H25" s="17"/>
    </row>
    <row r="26" spans="1:8" ht="13.2" customHeight="1">
      <c r="A26" s="13">
        <v>5</v>
      </c>
      <c r="B26" s="240" t="s">
        <v>177</v>
      </c>
      <c r="C26" s="241"/>
      <c r="D26" s="14" t="s">
        <v>54</v>
      </c>
      <c r="E26" s="14"/>
      <c r="F26" s="15" t="s">
        <v>12</v>
      </c>
      <c r="G26" s="16"/>
      <c r="H26" s="17"/>
    </row>
    <row r="27" spans="1:8" ht="13.2" customHeight="1">
      <c r="A27" s="13">
        <v>6</v>
      </c>
      <c r="B27" s="240" t="s">
        <v>247</v>
      </c>
      <c r="C27" s="241"/>
      <c r="D27" s="14" t="s">
        <v>54</v>
      </c>
      <c r="E27" s="14"/>
      <c r="F27" s="15" t="s">
        <v>12</v>
      </c>
      <c r="G27" s="16"/>
      <c r="H27" s="17"/>
    </row>
    <row r="28" spans="1:8">
      <c r="A28" s="13">
        <v>7</v>
      </c>
      <c r="B28" s="236" t="s">
        <v>45</v>
      </c>
      <c r="C28" s="237"/>
      <c r="D28" s="14"/>
      <c r="E28" s="14"/>
      <c r="F28" s="15"/>
      <c r="G28" s="16"/>
      <c r="H28" s="17"/>
    </row>
    <row r="29" spans="1:8" ht="13.8" thickBot="1"/>
    <row r="30" spans="1:8" ht="13.5" customHeight="1" thickTop="1">
      <c r="A30" s="4" t="s">
        <v>0</v>
      </c>
      <c r="B30" s="5">
        <v>7.2</v>
      </c>
      <c r="C30" s="6" t="s">
        <v>1</v>
      </c>
      <c r="D30" s="242" t="s">
        <v>60</v>
      </c>
      <c r="E30" s="243"/>
      <c r="F30" s="243"/>
      <c r="G30" s="243"/>
      <c r="H30" s="244"/>
    </row>
    <row r="31" spans="1:8">
      <c r="A31" s="245" t="s">
        <v>2</v>
      </c>
      <c r="B31" s="278"/>
      <c r="C31" s="248" t="s">
        <v>3</v>
      </c>
      <c r="D31" s="314" t="s">
        <v>53</v>
      </c>
      <c r="E31" s="315"/>
      <c r="F31" s="315"/>
      <c r="G31" s="315"/>
      <c r="H31" s="316"/>
    </row>
    <row r="32" spans="1:8" ht="12.75" customHeight="1">
      <c r="A32" s="246"/>
      <c r="B32" s="279"/>
      <c r="C32" s="249"/>
      <c r="D32" s="317"/>
      <c r="E32" s="318"/>
      <c r="F32" s="318"/>
      <c r="G32" s="318"/>
      <c r="H32" s="319"/>
    </row>
    <row r="33" spans="1:8" ht="31.5" customHeight="1" thickBot="1">
      <c r="A33" s="247"/>
      <c r="B33" s="280"/>
      <c r="C33" s="10" t="s">
        <v>4</v>
      </c>
      <c r="D33" s="281"/>
      <c r="E33" s="281"/>
      <c r="F33" s="281"/>
      <c r="G33" s="281"/>
      <c r="H33" s="282"/>
    </row>
    <row r="34" spans="1:8">
      <c r="A34" s="11" t="s">
        <v>5</v>
      </c>
      <c r="B34" s="259" t="s">
        <v>6</v>
      </c>
      <c r="C34" s="259"/>
      <c r="D34" s="12" t="s">
        <v>7</v>
      </c>
      <c r="E34" s="12" t="s">
        <v>8</v>
      </c>
      <c r="F34" s="12" t="s">
        <v>9</v>
      </c>
      <c r="G34" s="11" t="s">
        <v>10</v>
      </c>
      <c r="H34" s="11" t="s">
        <v>11</v>
      </c>
    </row>
    <row r="35" spans="1:8" ht="13.2" customHeight="1">
      <c r="A35" s="13">
        <v>1</v>
      </c>
      <c r="B35" s="236" t="s">
        <v>178</v>
      </c>
      <c r="C35" s="237"/>
      <c r="D35" s="14" t="s">
        <v>54</v>
      </c>
      <c r="E35" s="14"/>
      <c r="F35" s="15" t="s">
        <v>12</v>
      </c>
      <c r="G35" s="16"/>
      <c r="H35" s="17"/>
    </row>
    <row r="36" spans="1:8" ht="13.2" customHeight="1">
      <c r="A36" s="13">
        <v>2</v>
      </c>
      <c r="B36" s="236" t="s">
        <v>179</v>
      </c>
      <c r="C36" s="237"/>
      <c r="D36" s="14" t="s">
        <v>54</v>
      </c>
      <c r="E36" s="14"/>
      <c r="F36" s="15" t="s">
        <v>12</v>
      </c>
      <c r="G36" s="16"/>
      <c r="H36" s="17"/>
    </row>
    <row r="37" spans="1:8" ht="13.2" customHeight="1">
      <c r="A37" s="13">
        <v>3</v>
      </c>
      <c r="B37" s="236" t="s">
        <v>180</v>
      </c>
      <c r="C37" s="237"/>
      <c r="D37" s="14" t="s">
        <v>54</v>
      </c>
      <c r="E37" s="14"/>
      <c r="F37" s="15" t="s">
        <v>12</v>
      </c>
      <c r="G37" s="16"/>
      <c r="H37" s="17"/>
    </row>
    <row r="38" spans="1:8" ht="13.2" customHeight="1">
      <c r="A38" s="13">
        <v>4</v>
      </c>
      <c r="B38" s="236" t="s">
        <v>181</v>
      </c>
      <c r="C38" s="237"/>
      <c r="D38" s="14" t="s">
        <v>54</v>
      </c>
      <c r="E38" s="14"/>
      <c r="F38" s="15" t="s">
        <v>12</v>
      </c>
      <c r="G38" s="16"/>
      <c r="H38" s="17"/>
    </row>
    <row r="39" spans="1:8" ht="13.2" customHeight="1">
      <c r="A39" s="13">
        <v>5</v>
      </c>
      <c r="B39" s="240" t="s">
        <v>182</v>
      </c>
      <c r="C39" s="241"/>
      <c r="D39" s="14" t="s">
        <v>54</v>
      </c>
      <c r="E39" s="14"/>
      <c r="F39" s="15" t="s">
        <v>12</v>
      </c>
      <c r="G39" s="16"/>
      <c r="H39" s="17"/>
    </row>
    <row r="40" spans="1:8" ht="13.2" customHeight="1">
      <c r="A40" s="13">
        <v>6</v>
      </c>
      <c r="B40" s="240" t="s">
        <v>248</v>
      </c>
      <c r="C40" s="241"/>
      <c r="D40" s="14" t="s">
        <v>54</v>
      </c>
      <c r="E40" s="14"/>
      <c r="F40" s="15" t="s">
        <v>12</v>
      </c>
      <c r="G40" s="16"/>
      <c r="H40" s="17"/>
    </row>
    <row r="41" spans="1:8">
      <c r="A41" s="13">
        <v>7</v>
      </c>
      <c r="B41" s="236" t="s">
        <v>45</v>
      </c>
      <c r="C41" s="237"/>
      <c r="D41" s="14"/>
      <c r="E41" s="14"/>
      <c r="F41" s="15"/>
      <c r="G41" s="16"/>
      <c r="H41" s="17"/>
    </row>
  </sheetData>
  <mergeCells count="42">
    <mergeCell ref="B27:C27"/>
    <mergeCell ref="B40:C40"/>
    <mergeCell ref="B41:C41"/>
    <mergeCell ref="B7:C7"/>
    <mergeCell ref="B8:C8"/>
    <mergeCell ref="B39:C39"/>
    <mergeCell ref="B28:C28"/>
    <mergeCell ref="B35:C35"/>
    <mergeCell ref="B36:C36"/>
    <mergeCell ref="B37:C37"/>
    <mergeCell ref="B38:C38"/>
    <mergeCell ref="D3:H3"/>
    <mergeCell ref="B26:C26"/>
    <mergeCell ref="B21:C21"/>
    <mergeCell ref="B14:C14"/>
    <mergeCell ref="D17:H17"/>
    <mergeCell ref="B10:C10"/>
    <mergeCell ref="B9:C9"/>
    <mergeCell ref="B11:C11"/>
    <mergeCell ref="B12:C12"/>
    <mergeCell ref="B22:C22"/>
    <mergeCell ref="B23:C23"/>
    <mergeCell ref="B13:C13"/>
    <mergeCell ref="A18:A20"/>
    <mergeCell ref="C18:C19"/>
    <mergeCell ref="D18:H19"/>
    <mergeCell ref="D20:H20"/>
    <mergeCell ref="B25:C25"/>
    <mergeCell ref="B18:B20"/>
    <mergeCell ref="B24:C24"/>
    <mergeCell ref="A4:A6"/>
    <mergeCell ref="B4:B6"/>
    <mergeCell ref="C4:C5"/>
    <mergeCell ref="D4:H5"/>
    <mergeCell ref="D6:H6"/>
    <mergeCell ref="A31:A33"/>
    <mergeCell ref="B31:B33"/>
    <mergeCell ref="C31:C32"/>
    <mergeCell ref="D30:H30"/>
    <mergeCell ref="B34:C34"/>
    <mergeCell ref="D31:H32"/>
    <mergeCell ref="D33:H33"/>
  </mergeCells>
  <conditionalFormatting sqref="F8:F15 F22:F28">
    <cfRule type="expression" dxfId="50" priority="56">
      <formula>IF(F8="Pass",1,0)</formula>
    </cfRule>
    <cfRule type="expression" dxfId="49" priority="57">
      <formula>IF(F8="Fail",1,0)</formula>
    </cfRule>
  </conditionalFormatting>
  <conditionalFormatting sqref="H8:H15 H22:H28">
    <cfRule type="expression" dxfId="48" priority="55">
      <formula>IF(H8&lt;&gt;"",1,0)</formula>
    </cfRule>
  </conditionalFormatting>
  <conditionalFormatting sqref="B3">
    <cfRule type="expression" dxfId="47" priority="70">
      <formula>IF(COUNTIF(F8:F8,"Fail")&gt;0,1,0)</formula>
    </cfRule>
    <cfRule type="expression" dxfId="46" priority="71">
      <formula>IF(COUNTIF(F8:F8,"Not Started")&gt;0,1,0)</formula>
    </cfRule>
    <cfRule type="expression" dxfId="45" priority="72">
      <formula>IF(COUNTIF(F8:F8,"Pass")&gt;0,1,0)</formula>
    </cfRule>
  </conditionalFormatting>
  <conditionalFormatting sqref="B17">
    <cfRule type="expression" dxfId="44" priority="88">
      <formula>IF(COUNTIF(#REF!,"Fail")&gt;0,1,0)</formula>
    </cfRule>
    <cfRule type="expression" dxfId="43" priority="89">
      <formula>IF(COUNTIF(#REF!,"Not Started")&gt;0,1,0)</formula>
    </cfRule>
    <cfRule type="expression" dxfId="42" priority="90">
      <formula>IF(COUNTIF(#REF!,"Pass")&gt;0,1,0)</formula>
    </cfRule>
  </conditionalFormatting>
  <conditionalFormatting sqref="F35:F40">
    <cfRule type="expression" dxfId="41" priority="8">
      <formula>IF(F35="Pass",1,0)</formula>
    </cfRule>
    <cfRule type="expression" dxfId="40" priority="9">
      <formula>IF(F35="Fail",1,0)</formula>
    </cfRule>
  </conditionalFormatting>
  <conditionalFormatting sqref="H35:H40">
    <cfRule type="expression" dxfId="39" priority="7">
      <formula>IF(H35&lt;&gt;"",1,0)</formula>
    </cfRule>
  </conditionalFormatting>
  <conditionalFormatting sqref="B30">
    <cfRule type="expression" dxfId="38" priority="4">
      <formula>IF(COUNTIF(#REF!,"Fail")&gt;0,1,0)</formula>
    </cfRule>
    <cfRule type="expression" dxfId="37" priority="5">
      <formula>IF(COUNTIF(#REF!,"Not Started")&gt;0,1,0)</formula>
    </cfRule>
    <cfRule type="expression" dxfId="36" priority="6">
      <formula>IF(COUNTIF(#REF!,"Pass")&gt;0,1,0)</formula>
    </cfRule>
  </conditionalFormatting>
  <conditionalFormatting sqref="F35:F41">
    <cfRule type="expression" dxfId="35" priority="2">
      <formula>IF(F35="Pass",1,0)</formula>
    </cfRule>
    <cfRule type="expression" dxfId="34" priority="3">
      <formula>IF(F35="Fail",1,0)</formula>
    </cfRule>
  </conditionalFormatting>
  <conditionalFormatting sqref="H35:H41">
    <cfRule type="expression" dxfId="33" priority="1">
      <formula>IF(H35&lt;&gt;"",1,0)</formula>
    </cfRule>
  </conditionalFormatting>
  <dataValidations disablePrompts="1" count="1">
    <dataValidation type="list" allowBlank="1" showInputMessage="1" showErrorMessage="1" sqref="F22:F28 F8:F15 F35:F41">
      <formula1>Status</formula1>
    </dataValidation>
  </dataValidations>
  <printOptions horizontalCentered="1" headings="1" gridLines="1"/>
  <pageMargins left="0.75" right="0.75" top="0.75" bottom="0.75" header="0.3" footer="0.3"/>
  <pageSetup scale="83"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Summary</vt:lpstr>
      <vt:lpstr>See Examples</vt:lpstr>
      <vt:lpstr>TC1_VerifyNames_Labels_Links</vt:lpstr>
      <vt:lpstr>TC2_Verify Buttons</vt:lpstr>
      <vt:lpstr>TC3_Verify Fields</vt:lpstr>
      <vt:lpstr>TC4_Add_Delete_Lines</vt:lpstr>
      <vt:lpstr>TC5_Quick Add_Quick Import</vt:lpstr>
      <vt:lpstr>TC6_Replacement &amp; Adjust Modals</vt:lpstr>
      <vt:lpstr>TC7_Browsers</vt:lpstr>
      <vt:lpstr>TC8_Brands</vt:lpstr>
      <vt:lpstr>Status</vt:lpstr>
      <vt:lpstr>Summary!Print_Titles</vt:lpstr>
      <vt:lpstr>Status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Donnette Hawley</dc:creator>
  <cp:lastModifiedBy>Donnette Hawley</cp:lastModifiedBy>
  <dcterms:created xsi:type="dcterms:W3CDTF">2011-04-11T13:36:12Z</dcterms:created>
  <dcterms:modified xsi:type="dcterms:W3CDTF">2011-10-11T12:52:25Z</dcterms:modified>
</cp:coreProperties>
</file>