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90" yWindow="120" windowWidth="14670" windowHeight="6630" tabRatio="916"/>
  </bookViews>
  <sheets>
    <sheet name="Summary" sheetId="5" r:id="rId1"/>
    <sheet name="See Examples" sheetId="17" r:id="rId2"/>
    <sheet name="TC1 1st Time Ship-To Selectio" sheetId="9" r:id="rId3"/>
    <sheet name="TC2 Chg Ship-To on Home Page" sheetId="8" r:id="rId4"/>
    <sheet name="TC3 Chg Ship-To on Cart Page" sheetId="14" r:id="rId5"/>
    <sheet name="TC4 Chg Ship-To in Checkout" sheetId="10" r:id="rId6"/>
    <sheet name="TC5 Chg Ship-To_Catalog &amp; MIL" sheetId="16" r:id="rId7"/>
    <sheet name="TC6 Browsers" sheetId="12" r:id="rId8"/>
    <sheet name="TC7 Brands" sheetId="13" r:id="rId9"/>
    <sheet name="Status" sheetId="11" r:id="rId10"/>
  </sheets>
  <externalReferences>
    <externalReference r:id="rId11"/>
  </externalReferences>
  <definedNames>
    <definedName name="_xlnm.Print_Area" localSheetId="3">'TC2 Chg Ship-To on Home Page'!$A$12:$H$60</definedName>
    <definedName name="_xlnm.Print_Area" localSheetId="4">'TC3 Chg Ship-To on Cart Page'!$A$2:$H$62</definedName>
    <definedName name="_xlnm.Print_Area" localSheetId="5">'TC4 Chg Ship-To in Checkout'!$A$2:$H$60</definedName>
    <definedName name="_xlnm.Print_Area" localSheetId="6">'TC5 Chg Ship-To_Catalog &amp; MIL'!$A$1:$H$25</definedName>
    <definedName name="_xlnm.Print_Titles" localSheetId="0">Summary!$1:$2</definedName>
    <definedName name="status" localSheetId="1">[1]Status!$A$1:$A$4</definedName>
    <definedName name="Status">Status!$A$1:$A$4</definedName>
  </definedNames>
  <calcPr calcId="125725"/>
</workbook>
</file>

<file path=xl/calcChain.xml><?xml version="1.0" encoding="utf-8"?>
<calcChain xmlns="http://schemas.openxmlformats.org/spreadsheetml/2006/main">
  <c r="A11" i="17"/>
  <c r="A10"/>
  <c r="E42" i="5"/>
  <c r="F42" s="1"/>
  <c r="E41"/>
  <c r="F41" s="1"/>
  <c r="E43" l="1"/>
  <c r="F43" s="1"/>
</calcChain>
</file>

<file path=xl/comments1.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I8" authorId="0">
      <text>
        <r>
          <rPr>
            <sz val="8"/>
            <color indexed="81"/>
            <rFont val="Tahoma"/>
            <family val="2"/>
          </rPr>
          <t>Indicate whether results comply with expectations or describe exceptions with sufficient detail  to permit replication.</t>
        </r>
      </text>
    </comment>
    <comment ref="J8" authorId="0">
      <text>
        <r>
          <rPr>
            <sz val="8"/>
            <color indexed="81"/>
            <rFont val="Tahoma"/>
            <family val="2"/>
          </rPr>
          <t>Select from List.  
- Blank
- Pass
- Fail
- Not Started</t>
        </r>
      </text>
    </comment>
    <comment ref="K8" authorId="0">
      <text>
        <r>
          <rPr>
            <sz val="8"/>
            <color indexed="81"/>
            <rFont val="Tahoma"/>
            <family val="2"/>
          </rPr>
          <t>Enter Month / Day.  Year defaults to current year unless entered.</t>
        </r>
      </text>
    </comment>
    <comment ref="L8" authorId="0">
      <text>
        <r>
          <rPr>
            <sz val="8"/>
            <color indexed="81"/>
            <rFont val="Tahoma"/>
            <family val="2"/>
          </rPr>
          <t xml:space="preserve">Enter numeric portion of JIRA ticket.  
</t>
        </r>
      </text>
    </comment>
    <comment ref="M8" authorId="0">
      <text>
        <r>
          <rPr>
            <sz val="8"/>
            <color indexed="81"/>
            <rFont val="Tahoma"/>
            <family val="2"/>
          </rPr>
          <t>Indicate whether results comply with expectations or describe exceptions with sufficient detail  to permit replication.</t>
        </r>
      </text>
    </comment>
    <comment ref="N8" authorId="0">
      <text>
        <r>
          <rPr>
            <sz val="8"/>
            <color indexed="81"/>
            <rFont val="Tahoma"/>
            <family val="2"/>
          </rPr>
          <t>Select from List.  
- Blank
- Pass
- Fail
- Not Started</t>
        </r>
      </text>
    </comment>
    <comment ref="O8" authorId="0">
      <text>
        <r>
          <rPr>
            <sz val="8"/>
            <color indexed="81"/>
            <rFont val="Tahoma"/>
            <family val="2"/>
          </rPr>
          <t>Enter Month / Day.  Year defaults to current year unless entered.</t>
        </r>
      </text>
    </comment>
    <comment ref="P8" authorId="0">
      <text>
        <r>
          <rPr>
            <sz val="8"/>
            <color indexed="81"/>
            <rFont val="Tahoma"/>
            <family val="2"/>
          </rPr>
          <t xml:space="preserve">Enter numeric portion of JIRA ticket.  
</t>
        </r>
      </text>
    </comment>
    <comment ref="Q8" authorId="0">
      <text>
        <r>
          <rPr>
            <sz val="8"/>
            <color indexed="81"/>
            <rFont val="Tahoma"/>
            <family val="2"/>
          </rPr>
          <t>Indicate whether results comply with expectations or describe exceptions with sufficient detail  to permit replication.</t>
        </r>
      </text>
    </comment>
    <comment ref="R8" authorId="0">
      <text>
        <r>
          <rPr>
            <sz val="8"/>
            <color indexed="81"/>
            <rFont val="Tahoma"/>
            <family val="2"/>
          </rPr>
          <t>Select from List.  
- Blank
- Pass
- Fail
- Not Started</t>
        </r>
      </text>
    </comment>
    <comment ref="S8" authorId="0">
      <text>
        <r>
          <rPr>
            <sz val="8"/>
            <color indexed="81"/>
            <rFont val="Tahoma"/>
            <family val="2"/>
          </rPr>
          <t>Enter Month / Day.  Year defaults to current year unless entered.</t>
        </r>
      </text>
    </comment>
    <comment ref="T8" authorId="0">
      <text>
        <r>
          <rPr>
            <sz val="8"/>
            <color indexed="81"/>
            <rFont val="Tahoma"/>
            <family val="2"/>
          </rPr>
          <t xml:space="preserve">Enter numeric portion of JIRA ticket.  
</t>
        </r>
      </text>
    </comment>
  </commentList>
</comments>
</file>

<file path=xl/comments2.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I7" authorId="0">
      <text>
        <r>
          <rPr>
            <sz val="8"/>
            <color indexed="81"/>
            <rFont val="Tahoma"/>
            <family val="2"/>
          </rPr>
          <t>Indicate whether results comply with expectations or describe exceptions with sufficient detail  to permit replication.</t>
        </r>
      </text>
    </comment>
    <comment ref="J7" authorId="0">
      <text>
        <r>
          <rPr>
            <sz val="8"/>
            <color indexed="81"/>
            <rFont val="Tahoma"/>
            <family val="2"/>
          </rPr>
          <t>Select from List.  
- Blank
- Pass
- Fail
- Not Started</t>
        </r>
      </text>
    </comment>
    <comment ref="K7" authorId="0">
      <text>
        <r>
          <rPr>
            <sz val="8"/>
            <color indexed="81"/>
            <rFont val="Tahoma"/>
            <family val="2"/>
          </rPr>
          <t>Enter Month / Day.  Year defaults to current year unless entered.</t>
        </r>
      </text>
    </comment>
    <comment ref="L7" authorId="0">
      <text>
        <r>
          <rPr>
            <sz val="8"/>
            <color indexed="81"/>
            <rFont val="Tahoma"/>
            <family val="2"/>
          </rPr>
          <t xml:space="preserve">Enter numeric portion of JIRA ticket.  
</t>
        </r>
      </text>
    </comment>
    <comment ref="M7" authorId="0">
      <text>
        <r>
          <rPr>
            <sz val="8"/>
            <color indexed="81"/>
            <rFont val="Tahoma"/>
            <family val="2"/>
          </rPr>
          <t>Indicate whether results comply with expectations or describe exceptions with sufficient detail  to permit replication.</t>
        </r>
      </text>
    </comment>
    <comment ref="N7" authorId="0">
      <text>
        <r>
          <rPr>
            <sz val="8"/>
            <color indexed="81"/>
            <rFont val="Tahoma"/>
            <family val="2"/>
          </rPr>
          <t>Select from List.  
- Blank
- Pass
- Fail
- Not Started</t>
        </r>
      </text>
    </comment>
    <comment ref="O7" authorId="0">
      <text>
        <r>
          <rPr>
            <sz val="8"/>
            <color indexed="81"/>
            <rFont val="Tahoma"/>
            <family val="2"/>
          </rPr>
          <t>Enter Month / Day.  Year defaults to current year unless entered.</t>
        </r>
      </text>
    </comment>
    <comment ref="P7" authorId="0">
      <text>
        <r>
          <rPr>
            <sz val="8"/>
            <color indexed="81"/>
            <rFont val="Tahoma"/>
            <family val="2"/>
          </rPr>
          <t xml:space="preserve">Enter numeric portion of JIRA ticket.  
</t>
        </r>
      </text>
    </comment>
    <comment ref="Q7" authorId="0">
      <text>
        <r>
          <rPr>
            <sz val="8"/>
            <color indexed="81"/>
            <rFont val="Tahoma"/>
            <family val="2"/>
          </rPr>
          <t>Indicate whether results comply with expectations or describe exceptions with sufficient detail  to permit replication.</t>
        </r>
      </text>
    </comment>
    <comment ref="R7" authorId="0">
      <text>
        <r>
          <rPr>
            <sz val="8"/>
            <color indexed="81"/>
            <rFont val="Tahoma"/>
            <family val="2"/>
          </rPr>
          <t>Select from List.  
- Blank
- Pass
- Fail
- Not Started</t>
        </r>
      </text>
    </comment>
    <comment ref="S7" authorId="0">
      <text>
        <r>
          <rPr>
            <sz val="8"/>
            <color indexed="81"/>
            <rFont val="Tahoma"/>
            <family val="2"/>
          </rPr>
          <t>Enter Month / Day.  Year defaults to current year unless entered.</t>
        </r>
      </text>
    </comment>
    <comment ref="T7" authorId="0">
      <text>
        <r>
          <rPr>
            <sz val="8"/>
            <color indexed="81"/>
            <rFont val="Tahoma"/>
            <family val="2"/>
          </rPr>
          <t xml:space="preserve">Enter numeric portion of JIRA ticket.  
</t>
        </r>
      </text>
    </comment>
    <comment ref="B16" authorId="0">
      <text>
        <r>
          <rPr>
            <sz val="8"/>
            <color indexed="81"/>
            <rFont val="Tahoma"/>
            <family val="2"/>
          </rPr>
          <t>Test Status: 
RED if any Fail
WHITE if any Not Started
GREEN if any Pass and no Fail &amp; No Not Started</t>
        </r>
      </text>
    </comment>
    <comment ref="E21" authorId="0">
      <text>
        <r>
          <rPr>
            <sz val="8"/>
            <color indexed="81"/>
            <rFont val="Tahoma"/>
            <family val="2"/>
          </rPr>
          <t>Indicate whether results comply with expectations or describe exceptions with sufficient detail  to permit replication.</t>
        </r>
      </text>
    </comment>
    <comment ref="F21" authorId="0">
      <text>
        <r>
          <rPr>
            <sz val="8"/>
            <color indexed="81"/>
            <rFont val="Tahoma"/>
            <family val="2"/>
          </rPr>
          <t>Select from List.  
- Blank
- Pass
- Fail
- Not Started</t>
        </r>
      </text>
    </comment>
    <comment ref="G21" authorId="0">
      <text>
        <r>
          <rPr>
            <sz val="8"/>
            <color indexed="81"/>
            <rFont val="Tahoma"/>
            <family val="2"/>
          </rPr>
          <t>Enter Month / Day.  Year defaults to current year unless entered.</t>
        </r>
      </text>
    </comment>
    <comment ref="H21" authorId="0">
      <text>
        <r>
          <rPr>
            <sz val="8"/>
            <color indexed="81"/>
            <rFont val="Tahoma"/>
            <family val="2"/>
          </rPr>
          <t xml:space="preserve">Enter numeric portion of JIRA ticket.  
</t>
        </r>
      </text>
    </comment>
    <comment ref="I21" authorId="0">
      <text>
        <r>
          <rPr>
            <sz val="8"/>
            <color indexed="81"/>
            <rFont val="Tahoma"/>
            <family val="2"/>
          </rPr>
          <t>Indicate whether results comply with expectations or describe exceptions with sufficient detail  to permit replication.</t>
        </r>
      </text>
    </comment>
    <comment ref="J21" authorId="0">
      <text>
        <r>
          <rPr>
            <sz val="8"/>
            <color indexed="81"/>
            <rFont val="Tahoma"/>
            <family val="2"/>
          </rPr>
          <t>Select from List.  
- Blank
- Pass
- Fail
- Not Started</t>
        </r>
      </text>
    </comment>
    <comment ref="K21" authorId="0">
      <text>
        <r>
          <rPr>
            <sz val="8"/>
            <color indexed="81"/>
            <rFont val="Tahoma"/>
            <family val="2"/>
          </rPr>
          <t>Enter Month / Day.  Year defaults to current year unless entered.</t>
        </r>
      </text>
    </comment>
    <comment ref="L21" authorId="0">
      <text>
        <r>
          <rPr>
            <sz val="8"/>
            <color indexed="81"/>
            <rFont val="Tahoma"/>
            <family val="2"/>
          </rPr>
          <t xml:space="preserve">Enter numeric portion of JIRA ticket.  
</t>
        </r>
      </text>
    </comment>
    <comment ref="M21" authorId="0">
      <text>
        <r>
          <rPr>
            <sz val="8"/>
            <color indexed="81"/>
            <rFont val="Tahoma"/>
            <family val="2"/>
          </rPr>
          <t>Indicate whether results comply with expectations or describe exceptions with sufficient detail  to permit replication.</t>
        </r>
      </text>
    </comment>
    <comment ref="N21" authorId="0">
      <text>
        <r>
          <rPr>
            <sz val="8"/>
            <color indexed="81"/>
            <rFont val="Tahoma"/>
            <family val="2"/>
          </rPr>
          <t>Select from List.  
- Blank
- Pass
- Fail
- Not Started</t>
        </r>
      </text>
    </comment>
    <comment ref="O21" authorId="0">
      <text>
        <r>
          <rPr>
            <sz val="8"/>
            <color indexed="81"/>
            <rFont val="Tahoma"/>
            <family val="2"/>
          </rPr>
          <t>Enter Month / Day.  Year defaults to current year unless entered.</t>
        </r>
      </text>
    </comment>
    <comment ref="P21" authorId="0">
      <text>
        <r>
          <rPr>
            <sz val="8"/>
            <color indexed="81"/>
            <rFont val="Tahoma"/>
            <family val="2"/>
          </rPr>
          <t xml:space="preserve">Enter numeric portion of JIRA ticket.  
</t>
        </r>
      </text>
    </comment>
    <comment ref="Q21" authorId="0">
      <text>
        <r>
          <rPr>
            <sz val="8"/>
            <color indexed="81"/>
            <rFont val="Tahoma"/>
            <family val="2"/>
          </rPr>
          <t>Indicate whether results comply with expectations or describe exceptions with sufficient detail  to permit replication.</t>
        </r>
      </text>
    </comment>
    <comment ref="R21" authorId="0">
      <text>
        <r>
          <rPr>
            <sz val="8"/>
            <color indexed="81"/>
            <rFont val="Tahoma"/>
            <family val="2"/>
          </rPr>
          <t>Select from List.  
- Blank
- Pass
- Fail
- Not Started</t>
        </r>
      </text>
    </comment>
    <comment ref="S21" authorId="0">
      <text>
        <r>
          <rPr>
            <sz val="8"/>
            <color indexed="81"/>
            <rFont val="Tahoma"/>
            <family val="2"/>
          </rPr>
          <t>Enter Month / Day.  Year defaults to current year unless entered.</t>
        </r>
      </text>
    </comment>
    <comment ref="T21" authorId="0">
      <text>
        <r>
          <rPr>
            <sz val="8"/>
            <color indexed="81"/>
            <rFont val="Tahoma"/>
            <family val="2"/>
          </rPr>
          <t xml:space="preserve">Enter numeric portion of JIRA ticket.  
</t>
        </r>
      </text>
    </comment>
  </commentList>
</comments>
</file>

<file path=xl/comments3.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I7" authorId="0">
      <text>
        <r>
          <rPr>
            <sz val="8"/>
            <color indexed="81"/>
            <rFont val="Tahoma"/>
            <family val="2"/>
          </rPr>
          <t>Indicate whether results comply with expectations or describe exceptions with sufficient detail  to permit replication.</t>
        </r>
      </text>
    </comment>
    <comment ref="J7" authorId="0">
      <text>
        <r>
          <rPr>
            <sz val="8"/>
            <color indexed="81"/>
            <rFont val="Tahoma"/>
            <family val="2"/>
          </rPr>
          <t>Select from List.  
- Blank
- Pass
- Fail
- Not Started</t>
        </r>
      </text>
    </comment>
    <comment ref="K7" authorId="0">
      <text>
        <r>
          <rPr>
            <sz val="8"/>
            <color indexed="81"/>
            <rFont val="Tahoma"/>
            <family val="2"/>
          </rPr>
          <t>Enter Month / Day.  Year defaults to current year unless entered.</t>
        </r>
      </text>
    </comment>
    <comment ref="L7" authorId="0">
      <text>
        <r>
          <rPr>
            <sz val="8"/>
            <color indexed="81"/>
            <rFont val="Tahoma"/>
            <family val="2"/>
          </rPr>
          <t xml:space="preserve">Enter numeric portion of JIRA ticket.  
</t>
        </r>
      </text>
    </comment>
    <comment ref="M7" authorId="0">
      <text>
        <r>
          <rPr>
            <sz val="8"/>
            <color indexed="81"/>
            <rFont val="Tahoma"/>
            <family val="2"/>
          </rPr>
          <t>Indicate whether results comply with expectations or describe exceptions with sufficient detail  to permit replication.</t>
        </r>
      </text>
    </comment>
    <comment ref="N7" authorId="0">
      <text>
        <r>
          <rPr>
            <sz val="8"/>
            <color indexed="81"/>
            <rFont val="Tahoma"/>
            <family val="2"/>
          </rPr>
          <t>Select from List.  
- Blank
- Pass
- Fail
- Not Started</t>
        </r>
      </text>
    </comment>
    <comment ref="O7" authorId="0">
      <text>
        <r>
          <rPr>
            <sz val="8"/>
            <color indexed="81"/>
            <rFont val="Tahoma"/>
            <family val="2"/>
          </rPr>
          <t>Enter Month / Day.  Year defaults to current year unless entered.</t>
        </r>
      </text>
    </comment>
    <comment ref="P7" authorId="0">
      <text>
        <r>
          <rPr>
            <sz val="8"/>
            <color indexed="81"/>
            <rFont val="Tahoma"/>
            <family val="2"/>
          </rPr>
          <t xml:space="preserve">Enter numeric portion of JIRA ticket.  
</t>
        </r>
      </text>
    </comment>
    <comment ref="Q7" authorId="0">
      <text>
        <r>
          <rPr>
            <sz val="8"/>
            <color indexed="81"/>
            <rFont val="Tahoma"/>
            <family val="2"/>
          </rPr>
          <t>Indicate whether results comply with expectations or describe exceptions with sufficient detail  to permit replication.</t>
        </r>
      </text>
    </comment>
    <comment ref="R7" authorId="0">
      <text>
        <r>
          <rPr>
            <sz val="8"/>
            <color indexed="81"/>
            <rFont val="Tahoma"/>
            <family val="2"/>
          </rPr>
          <t>Select from List.  
- Blank
- Pass
- Fail
- Not Started</t>
        </r>
      </text>
    </comment>
    <comment ref="S7" authorId="0">
      <text>
        <r>
          <rPr>
            <sz val="8"/>
            <color indexed="81"/>
            <rFont val="Tahoma"/>
            <family val="2"/>
          </rPr>
          <t>Enter Month / Day.  Year defaults to current year unless entered.</t>
        </r>
      </text>
    </comment>
    <comment ref="T7" authorId="0">
      <text>
        <r>
          <rPr>
            <sz val="8"/>
            <color indexed="81"/>
            <rFont val="Tahoma"/>
            <family val="2"/>
          </rPr>
          <t xml:space="preserve">Enter numeric portion of JIRA ticket.  
</t>
        </r>
      </text>
    </comment>
    <comment ref="B10" authorId="0">
      <text>
        <r>
          <rPr>
            <sz val="8"/>
            <color indexed="81"/>
            <rFont val="Tahoma"/>
            <family val="2"/>
          </rPr>
          <t>Test Status: 
RED if any Fail
WHITE if any Not Started
GREEN if any Pass and no Fail &amp; No Not Started</t>
        </r>
      </text>
    </comment>
    <comment ref="E15" authorId="0">
      <text>
        <r>
          <rPr>
            <sz val="8"/>
            <color indexed="81"/>
            <rFont val="Tahoma"/>
            <family val="2"/>
          </rPr>
          <t>Indicate whether results comply with expectations or describe exceptions with sufficient detail  to permit replication.</t>
        </r>
      </text>
    </comment>
    <comment ref="F15" authorId="0">
      <text>
        <r>
          <rPr>
            <sz val="8"/>
            <color indexed="81"/>
            <rFont val="Tahoma"/>
            <family val="2"/>
          </rPr>
          <t>Select from List.  
- Blank
- Pass
- Fail
- Not Started</t>
        </r>
      </text>
    </comment>
    <comment ref="G15" authorId="0">
      <text>
        <r>
          <rPr>
            <sz val="8"/>
            <color indexed="81"/>
            <rFont val="Tahoma"/>
            <family val="2"/>
          </rPr>
          <t>Enter Month / Day.  Year defaults to current year unless entered.</t>
        </r>
      </text>
    </comment>
    <comment ref="H15" authorId="0">
      <text>
        <r>
          <rPr>
            <sz val="8"/>
            <color indexed="81"/>
            <rFont val="Tahoma"/>
            <family val="2"/>
          </rPr>
          <t xml:space="preserve">Enter numeric portion of JIRA ticket.  
</t>
        </r>
      </text>
    </comment>
    <comment ref="I15" authorId="0">
      <text>
        <r>
          <rPr>
            <sz val="8"/>
            <color indexed="81"/>
            <rFont val="Tahoma"/>
            <family val="2"/>
          </rPr>
          <t>Indicate whether results comply with expectations or describe exceptions with sufficient detail  to permit replication.</t>
        </r>
      </text>
    </comment>
    <comment ref="J15" authorId="0">
      <text>
        <r>
          <rPr>
            <sz val="8"/>
            <color indexed="81"/>
            <rFont val="Tahoma"/>
            <family val="2"/>
          </rPr>
          <t>Select from List.  
- Blank
- Pass
- Fail
- Not Started</t>
        </r>
      </text>
    </comment>
    <comment ref="K15" authorId="0">
      <text>
        <r>
          <rPr>
            <sz val="8"/>
            <color indexed="81"/>
            <rFont val="Tahoma"/>
            <family val="2"/>
          </rPr>
          <t>Enter Month / Day.  Year defaults to current year unless entered.</t>
        </r>
      </text>
    </comment>
    <comment ref="L15" authorId="0">
      <text>
        <r>
          <rPr>
            <sz val="8"/>
            <color indexed="81"/>
            <rFont val="Tahoma"/>
            <family val="2"/>
          </rPr>
          <t xml:space="preserve">Enter numeric portion of JIRA ticket.  
</t>
        </r>
      </text>
    </comment>
    <comment ref="M15" authorId="0">
      <text>
        <r>
          <rPr>
            <sz val="8"/>
            <color indexed="81"/>
            <rFont val="Tahoma"/>
            <family val="2"/>
          </rPr>
          <t>Indicate whether results comply with expectations or describe exceptions with sufficient detail  to permit replication.</t>
        </r>
      </text>
    </comment>
    <comment ref="N15" authorId="0">
      <text>
        <r>
          <rPr>
            <sz val="8"/>
            <color indexed="81"/>
            <rFont val="Tahoma"/>
            <family val="2"/>
          </rPr>
          <t>Select from List.  
- Blank
- Pass
- Fail
- Not Started</t>
        </r>
      </text>
    </comment>
    <comment ref="O15" authorId="0">
      <text>
        <r>
          <rPr>
            <sz val="8"/>
            <color indexed="81"/>
            <rFont val="Tahoma"/>
            <family val="2"/>
          </rPr>
          <t>Enter Month / Day.  Year defaults to current year unless entered.</t>
        </r>
      </text>
    </comment>
    <comment ref="P15" authorId="0">
      <text>
        <r>
          <rPr>
            <sz val="8"/>
            <color indexed="81"/>
            <rFont val="Tahoma"/>
            <family val="2"/>
          </rPr>
          <t xml:space="preserve">Enter numeric portion of JIRA ticket.  
</t>
        </r>
      </text>
    </comment>
    <comment ref="Q15" authorId="0">
      <text>
        <r>
          <rPr>
            <sz val="8"/>
            <color indexed="81"/>
            <rFont val="Tahoma"/>
            <family val="2"/>
          </rPr>
          <t>Indicate whether results comply with expectations or describe exceptions with sufficient detail  to permit replication.</t>
        </r>
      </text>
    </comment>
    <comment ref="R15" authorId="0">
      <text>
        <r>
          <rPr>
            <sz val="8"/>
            <color indexed="81"/>
            <rFont val="Tahoma"/>
            <family val="2"/>
          </rPr>
          <t>Select from List.  
- Blank
- Pass
- Fail
- Not Started</t>
        </r>
      </text>
    </comment>
    <comment ref="S15" authorId="0">
      <text>
        <r>
          <rPr>
            <sz val="8"/>
            <color indexed="81"/>
            <rFont val="Tahoma"/>
            <family val="2"/>
          </rPr>
          <t>Enter Month / Day.  Year defaults to current year unless entered.</t>
        </r>
      </text>
    </comment>
    <comment ref="T15" authorId="0">
      <text>
        <r>
          <rPr>
            <sz val="8"/>
            <color indexed="81"/>
            <rFont val="Tahoma"/>
            <family val="2"/>
          </rPr>
          <t xml:space="preserve">Enter numeric portion of JIRA ticket.  
</t>
        </r>
      </text>
    </comment>
    <comment ref="B20" authorId="0">
      <text>
        <r>
          <rPr>
            <sz val="8"/>
            <color indexed="81"/>
            <rFont val="Tahoma"/>
            <family val="2"/>
          </rPr>
          <t>Test Status: 
RED if any Fail
WHITE if any Not Started
GREEN if any Pass and no Fail &amp; No Not Started</t>
        </r>
      </text>
    </comment>
    <comment ref="E25" authorId="0">
      <text>
        <r>
          <rPr>
            <sz val="8"/>
            <color indexed="81"/>
            <rFont val="Tahoma"/>
            <family val="2"/>
          </rPr>
          <t>Indicate whether results comply with expectations or describe exceptions with sufficient detail  to permit replication.</t>
        </r>
      </text>
    </comment>
    <comment ref="F25" authorId="0">
      <text>
        <r>
          <rPr>
            <sz val="8"/>
            <color indexed="81"/>
            <rFont val="Tahoma"/>
            <family val="2"/>
          </rPr>
          <t>Select from List.  
- Blank
- Pass
- Fail
- Not Started</t>
        </r>
      </text>
    </comment>
    <comment ref="G25" authorId="0">
      <text>
        <r>
          <rPr>
            <sz val="8"/>
            <color indexed="81"/>
            <rFont val="Tahoma"/>
            <family val="2"/>
          </rPr>
          <t>Enter Month / Day.  Year defaults to current year unless entered.</t>
        </r>
      </text>
    </comment>
    <comment ref="H25" authorId="0">
      <text>
        <r>
          <rPr>
            <sz val="8"/>
            <color indexed="81"/>
            <rFont val="Tahoma"/>
            <family val="2"/>
          </rPr>
          <t xml:space="preserve">Enter numeric portion of JIRA ticket.  
</t>
        </r>
      </text>
    </comment>
    <comment ref="I25" authorId="0">
      <text>
        <r>
          <rPr>
            <sz val="8"/>
            <color indexed="81"/>
            <rFont val="Tahoma"/>
            <family val="2"/>
          </rPr>
          <t>Indicate whether results comply with expectations or describe exceptions with sufficient detail  to permit replication.</t>
        </r>
      </text>
    </comment>
    <comment ref="J25" authorId="0">
      <text>
        <r>
          <rPr>
            <sz val="8"/>
            <color indexed="81"/>
            <rFont val="Tahoma"/>
            <family val="2"/>
          </rPr>
          <t>Select from List.  
- Blank
- Pass
- Fail
- Not Started</t>
        </r>
      </text>
    </comment>
    <comment ref="K25" authorId="0">
      <text>
        <r>
          <rPr>
            <sz val="8"/>
            <color indexed="81"/>
            <rFont val="Tahoma"/>
            <family val="2"/>
          </rPr>
          <t>Enter Month / Day.  Year defaults to current year unless entered.</t>
        </r>
      </text>
    </comment>
    <comment ref="L25" authorId="0">
      <text>
        <r>
          <rPr>
            <sz val="8"/>
            <color indexed="81"/>
            <rFont val="Tahoma"/>
            <family val="2"/>
          </rPr>
          <t xml:space="preserve">Enter numeric portion of JIRA ticket.  
</t>
        </r>
      </text>
    </comment>
    <comment ref="M25" authorId="0">
      <text>
        <r>
          <rPr>
            <sz val="8"/>
            <color indexed="81"/>
            <rFont val="Tahoma"/>
            <family val="2"/>
          </rPr>
          <t>Indicate whether results comply with expectations or describe exceptions with sufficient detail  to permit replication.</t>
        </r>
      </text>
    </comment>
    <comment ref="N25" authorId="0">
      <text>
        <r>
          <rPr>
            <sz val="8"/>
            <color indexed="81"/>
            <rFont val="Tahoma"/>
            <family val="2"/>
          </rPr>
          <t>Select from List.  
- Blank
- Pass
- Fail
- Not Started</t>
        </r>
      </text>
    </comment>
    <comment ref="O25" authorId="0">
      <text>
        <r>
          <rPr>
            <sz val="8"/>
            <color indexed="81"/>
            <rFont val="Tahoma"/>
            <family val="2"/>
          </rPr>
          <t>Enter Month / Day.  Year defaults to current year unless entered.</t>
        </r>
      </text>
    </comment>
    <comment ref="P25" authorId="0">
      <text>
        <r>
          <rPr>
            <sz val="8"/>
            <color indexed="81"/>
            <rFont val="Tahoma"/>
            <family val="2"/>
          </rPr>
          <t xml:space="preserve">Enter numeric portion of JIRA ticket.  
</t>
        </r>
      </text>
    </comment>
    <comment ref="Q25" authorId="0">
      <text>
        <r>
          <rPr>
            <sz val="8"/>
            <color indexed="81"/>
            <rFont val="Tahoma"/>
            <family val="2"/>
          </rPr>
          <t>Indicate whether results comply with expectations or describe exceptions with sufficient detail  to permit replication.</t>
        </r>
      </text>
    </comment>
    <comment ref="R25" authorId="0">
      <text>
        <r>
          <rPr>
            <sz val="8"/>
            <color indexed="81"/>
            <rFont val="Tahoma"/>
            <family val="2"/>
          </rPr>
          <t>Select from List.  
- Blank
- Pass
- Fail
- Not Started</t>
        </r>
      </text>
    </comment>
    <comment ref="S25" authorId="0">
      <text>
        <r>
          <rPr>
            <sz val="8"/>
            <color indexed="81"/>
            <rFont val="Tahoma"/>
            <family val="2"/>
          </rPr>
          <t>Enter Month / Day.  Year defaults to current year unless entered.</t>
        </r>
      </text>
    </comment>
    <comment ref="T25" authorId="0">
      <text>
        <r>
          <rPr>
            <sz val="8"/>
            <color indexed="81"/>
            <rFont val="Tahoma"/>
            <family val="2"/>
          </rPr>
          <t xml:space="preserve">Enter numeric portion of JIRA ticket.  
</t>
        </r>
      </text>
    </comment>
    <comment ref="B30" authorId="0">
      <text>
        <r>
          <rPr>
            <sz val="8"/>
            <color indexed="81"/>
            <rFont val="Tahoma"/>
            <family val="2"/>
          </rPr>
          <t>Test Status: 
RED if any Fail
WHITE if any Not Started
GREEN if any Pass and no Fail &amp; No Not Started</t>
        </r>
      </text>
    </comment>
    <comment ref="E35" authorId="0">
      <text>
        <r>
          <rPr>
            <sz val="8"/>
            <color indexed="81"/>
            <rFont val="Tahoma"/>
            <family val="2"/>
          </rPr>
          <t>Indicate whether results comply with expectations or describe exceptions with sufficient detail  to permit replication.</t>
        </r>
      </text>
    </comment>
    <comment ref="F35" authorId="0">
      <text>
        <r>
          <rPr>
            <sz val="8"/>
            <color indexed="81"/>
            <rFont val="Tahoma"/>
            <family val="2"/>
          </rPr>
          <t>Select from List.  
- Blank
- Pass
- Fail
- Not Started</t>
        </r>
      </text>
    </comment>
    <comment ref="G35" authorId="0">
      <text>
        <r>
          <rPr>
            <sz val="8"/>
            <color indexed="81"/>
            <rFont val="Tahoma"/>
            <family val="2"/>
          </rPr>
          <t>Enter Month / Day.  Year defaults to current year unless entered.</t>
        </r>
      </text>
    </comment>
    <comment ref="H35" authorId="0">
      <text>
        <r>
          <rPr>
            <sz val="8"/>
            <color indexed="81"/>
            <rFont val="Tahoma"/>
            <family val="2"/>
          </rPr>
          <t xml:space="preserve">Enter numeric portion of JIRA ticket.  
</t>
        </r>
      </text>
    </comment>
    <comment ref="I35" authorId="0">
      <text>
        <r>
          <rPr>
            <sz val="8"/>
            <color indexed="81"/>
            <rFont val="Tahoma"/>
            <family val="2"/>
          </rPr>
          <t>Indicate whether results comply with expectations or describe exceptions with sufficient detail  to permit replication.</t>
        </r>
      </text>
    </comment>
    <comment ref="J35" authorId="0">
      <text>
        <r>
          <rPr>
            <sz val="8"/>
            <color indexed="81"/>
            <rFont val="Tahoma"/>
            <family val="2"/>
          </rPr>
          <t>Select from List.  
- Blank
- Pass
- Fail
- Not Started</t>
        </r>
      </text>
    </comment>
    <comment ref="K35" authorId="0">
      <text>
        <r>
          <rPr>
            <sz val="8"/>
            <color indexed="81"/>
            <rFont val="Tahoma"/>
            <family val="2"/>
          </rPr>
          <t>Enter Month / Day.  Year defaults to current year unless entered.</t>
        </r>
      </text>
    </comment>
    <comment ref="L35" authorId="0">
      <text>
        <r>
          <rPr>
            <sz val="8"/>
            <color indexed="81"/>
            <rFont val="Tahoma"/>
            <family val="2"/>
          </rPr>
          <t xml:space="preserve">Enter numeric portion of JIRA ticket.  
</t>
        </r>
      </text>
    </comment>
    <comment ref="M35" authorId="0">
      <text>
        <r>
          <rPr>
            <sz val="8"/>
            <color indexed="81"/>
            <rFont val="Tahoma"/>
            <family val="2"/>
          </rPr>
          <t>Indicate whether results comply with expectations or describe exceptions with sufficient detail  to permit replication.</t>
        </r>
      </text>
    </comment>
    <comment ref="N35" authorId="0">
      <text>
        <r>
          <rPr>
            <sz val="8"/>
            <color indexed="81"/>
            <rFont val="Tahoma"/>
            <family val="2"/>
          </rPr>
          <t>Select from List.  
- Blank
- Pass
- Fail
- Not Started</t>
        </r>
      </text>
    </comment>
    <comment ref="O35" authorId="0">
      <text>
        <r>
          <rPr>
            <sz val="8"/>
            <color indexed="81"/>
            <rFont val="Tahoma"/>
            <family val="2"/>
          </rPr>
          <t>Enter Month / Day.  Year defaults to current year unless entered.</t>
        </r>
      </text>
    </comment>
    <comment ref="P35" authorId="0">
      <text>
        <r>
          <rPr>
            <sz val="8"/>
            <color indexed="81"/>
            <rFont val="Tahoma"/>
            <family val="2"/>
          </rPr>
          <t xml:space="preserve">Enter numeric portion of JIRA ticket.  
</t>
        </r>
      </text>
    </comment>
    <comment ref="Q35" authorId="0">
      <text>
        <r>
          <rPr>
            <sz val="8"/>
            <color indexed="81"/>
            <rFont val="Tahoma"/>
            <family val="2"/>
          </rPr>
          <t>Indicate whether results comply with expectations or describe exceptions with sufficient detail  to permit replication.</t>
        </r>
      </text>
    </comment>
    <comment ref="R35" authorId="0">
      <text>
        <r>
          <rPr>
            <sz val="8"/>
            <color indexed="81"/>
            <rFont val="Tahoma"/>
            <family val="2"/>
          </rPr>
          <t>Select from List.  
- Blank
- Pass
- Fail
- Not Started</t>
        </r>
      </text>
    </comment>
    <comment ref="S35" authorId="0">
      <text>
        <r>
          <rPr>
            <sz val="8"/>
            <color indexed="81"/>
            <rFont val="Tahoma"/>
            <family val="2"/>
          </rPr>
          <t>Enter Month / Day.  Year defaults to current year unless entered.</t>
        </r>
      </text>
    </comment>
    <comment ref="T35" authorId="0">
      <text>
        <r>
          <rPr>
            <sz val="8"/>
            <color indexed="81"/>
            <rFont val="Tahoma"/>
            <family val="2"/>
          </rPr>
          <t xml:space="preserve">Enter numeric portion of JIRA ticket.  
</t>
        </r>
      </text>
    </comment>
    <comment ref="B38" authorId="0">
      <text>
        <r>
          <rPr>
            <sz val="8"/>
            <color indexed="81"/>
            <rFont val="Tahoma"/>
            <family val="2"/>
          </rPr>
          <t>Test Status: 
RED if any Fail
WHITE if any Not Started
GREEN if any Pass and no Fail &amp; No Not Started</t>
        </r>
      </text>
    </comment>
    <comment ref="E43" authorId="0">
      <text>
        <r>
          <rPr>
            <sz val="8"/>
            <color indexed="81"/>
            <rFont val="Tahoma"/>
            <family val="2"/>
          </rPr>
          <t>Indicate whether results comply with expectations or describe exceptions with sufficient detail  to permit replication.</t>
        </r>
      </text>
    </comment>
    <comment ref="F43" authorId="0">
      <text>
        <r>
          <rPr>
            <sz val="8"/>
            <color indexed="81"/>
            <rFont val="Tahoma"/>
            <family val="2"/>
          </rPr>
          <t>Select from List.  
- Blank
- Pass
- Fail
- Not Started</t>
        </r>
      </text>
    </comment>
    <comment ref="G43" authorId="0">
      <text>
        <r>
          <rPr>
            <sz val="8"/>
            <color indexed="81"/>
            <rFont val="Tahoma"/>
            <family val="2"/>
          </rPr>
          <t>Enter Month / Day.  Year defaults to current year unless entered.</t>
        </r>
      </text>
    </comment>
    <comment ref="H43" authorId="0">
      <text>
        <r>
          <rPr>
            <sz val="8"/>
            <color indexed="81"/>
            <rFont val="Tahoma"/>
            <family val="2"/>
          </rPr>
          <t xml:space="preserve">Enter numeric portion of JIRA ticket.  
</t>
        </r>
      </text>
    </comment>
    <comment ref="I43" authorId="0">
      <text>
        <r>
          <rPr>
            <sz val="8"/>
            <color indexed="81"/>
            <rFont val="Tahoma"/>
            <family val="2"/>
          </rPr>
          <t>Indicate whether results comply with expectations or describe exceptions with sufficient detail  to permit replication.</t>
        </r>
      </text>
    </comment>
    <comment ref="J43" authorId="0">
      <text>
        <r>
          <rPr>
            <sz val="8"/>
            <color indexed="81"/>
            <rFont val="Tahoma"/>
            <family val="2"/>
          </rPr>
          <t>Select from List.  
- Blank
- Pass
- Fail
- Not Started</t>
        </r>
      </text>
    </comment>
    <comment ref="K43" authorId="0">
      <text>
        <r>
          <rPr>
            <sz val="8"/>
            <color indexed="81"/>
            <rFont val="Tahoma"/>
            <family val="2"/>
          </rPr>
          <t>Enter Month / Day.  Year defaults to current year unless entered.</t>
        </r>
      </text>
    </comment>
    <comment ref="L43" authorId="0">
      <text>
        <r>
          <rPr>
            <sz val="8"/>
            <color indexed="81"/>
            <rFont val="Tahoma"/>
            <family val="2"/>
          </rPr>
          <t xml:space="preserve">Enter numeric portion of JIRA ticket.  
</t>
        </r>
      </text>
    </comment>
    <comment ref="M43" authorId="0">
      <text>
        <r>
          <rPr>
            <sz val="8"/>
            <color indexed="81"/>
            <rFont val="Tahoma"/>
            <family val="2"/>
          </rPr>
          <t>Indicate whether results comply with expectations or describe exceptions with sufficient detail  to permit replication.</t>
        </r>
      </text>
    </comment>
    <comment ref="N43" authorId="0">
      <text>
        <r>
          <rPr>
            <sz val="8"/>
            <color indexed="81"/>
            <rFont val="Tahoma"/>
            <family val="2"/>
          </rPr>
          <t>Select from List.  
- Blank
- Pass
- Fail
- Not Started</t>
        </r>
      </text>
    </comment>
    <comment ref="O43" authorId="0">
      <text>
        <r>
          <rPr>
            <sz val="8"/>
            <color indexed="81"/>
            <rFont val="Tahoma"/>
            <family val="2"/>
          </rPr>
          <t>Enter Month / Day.  Year defaults to current year unless entered.</t>
        </r>
      </text>
    </comment>
    <comment ref="P43" authorId="0">
      <text>
        <r>
          <rPr>
            <sz val="8"/>
            <color indexed="81"/>
            <rFont val="Tahoma"/>
            <family val="2"/>
          </rPr>
          <t xml:space="preserve">Enter numeric portion of JIRA ticket.  
</t>
        </r>
      </text>
    </comment>
    <comment ref="Q43" authorId="0">
      <text>
        <r>
          <rPr>
            <sz val="8"/>
            <color indexed="81"/>
            <rFont val="Tahoma"/>
            <family val="2"/>
          </rPr>
          <t>Indicate whether results comply with expectations or describe exceptions with sufficient detail  to permit replication.</t>
        </r>
      </text>
    </comment>
    <comment ref="R43" authorId="0">
      <text>
        <r>
          <rPr>
            <sz val="8"/>
            <color indexed="81"/>
            <rFont val="Tahoma"/>
            <family val="2"/>
          </rPr>
          <t>Select from List.  
- Blank
- Pass
- Fail
- Not Started</t>
        </r>
      </text>
    </comment>
    <comment ref="S43" authorId="0">
      <text>
        <r>
          <rPr>
            <sz val="8"/>
            <color indexed="81"/>
            <rFont val="Tahoma"/>
            <family val="2"/>
          </rPr>
          <t>Enter Month / Day.  Year defaults to current year unless entered.</t>
        </r>
      </text>
    </comment>
    <comment ref="T43" authorId="0">
      <text>
        <r>
          <rPr>
            <sz val="8"/>
            <color indexed="81"/>
            <rFont val="Tahoma"/>
            <family val="2"/>
          </rPr>
          <t xml:space="preserve">Enter numeric portion of JIRA ticket.  
</t>
        </r>
      </text>
    </comment>
    <comment ref="B49" authorId="0">
      <text>
        <r>
          <rPr>
            <sz val="8"/>
            <color indexed="81"/>
            <rFont val="Tahoma"/>
            <family val="2"/>
          </rPr>
          <t>Test Status: 
RED if any Fail
WHITE if any Not Started
GREEN if any Pass and no Fail &amp; No Not Started</t>
        </r>
      </text>
    </comment>
    <comment ref="E54" authorId="0">
      <text>
        <r>
          <rPr>
            <sz val="8"/>
            <color indexed="81"/>
            <rFont val="Tahoma"/>
            <family val="2"/>
          </rPr>
          <t>Indicate whether results comply with expectations or describe exceptions with sufficient detail  to permit replication.</t>
        </r>
      </text>
    </comment>
    <comment ref="F54" authorId="0">
      <text>
        <r>
          <rPr>
            <sz val="8"/>
            <color indexed="81"/>
            <rFont val="Tahoma"/>
            <family val="2"/>
          </rPr>
          <t>Select from List.  
- Blank
- Pass
- Fail
- Not Started</t>
        </r>
      </text>
    </comment>
    <comment ref="G54" authorId="0">
      <text>
        <r>
          <rPr>
            <sz val="8"/>
            <color indexed="81"/>
            <rFont val="Tahoma"/>
            <family val="2"/>
          </rPr>
          <t>Enter Month / Day.  Year defaults to current year unless entered.</t>
        </r>
      </text>
    </comment>
    <comment ref="H54" authorId="0">
      <text>
        <r>
          <rPr>
            <sz val="8"/>
            <color indexed="81"/>
            <rFont val="Tahoma"/>
            <family val="2"/>
          </rPr>
          <t xml:space="preserve">Enter numeric portion of JIRA ticket.  
</t>
        </r>
      </text>
    </comment>
    <comment ref="I54" authorId="0">
      <text>
        <r>
          <rPr>
            <sz val="8"/>
            <color indexed="81"/>
            <rFont val="Tahoma"/>
            <family val="2"/>
          </rPr>
          <t>Indicate whether results comply with expectations or describe exceptions with sufficient detail  to permit replication.</t>
        </r>
      </text>
    </comment>
    <comment ref="J54" authorId="0">
      <text>
        <r>
          <rPr>
            <sz val="8"/>
            <color indexed="81"/>
            <rFont val="Tahoma"/>
            <family val="2"/>
          </rPr>
          <t>Select from List.  
- Blank
- Pass
- Fail
- Not Started</t>
        </r>
      </text>
    </comment>
    <comment ref="K54" authorId="0">
      <text>
        <r>
          <rPr>
            <sz val="8"/>
            <color indexed="81"/>
            <rFont val="Tahoma"/>
            <family val="2"/>
          </rPr>
          <t>Enter Month / Day.  Year defaults to current year unless entered.</t>
        </r>
      </text>
    </comment>
    <comment ref="L54" authorId="0">
      <text>
        <r>
          <rPr>
            <sz val="8"/>
            <color indexed="81"/>
            <rFont val="Tahoma"/>
            <family val="2"/>
          </rPr>
          <t xml:space="preserve">Enter numeric portion of JIRA ticket.  
</t>
        </r>
      </text>
    </comment>
    <comment ref="M54" authorId="0">
      <text>
        <r>
          <rPr>
            <sz val="8"/>
            <color indexed="81"/>
            <rFont val="Tahoma"/>
            <family val="2"/>
          </rPr>
          <t>Indicate whether results comply with expectations or describe exceptions with sufficient detail  to permit replication.</t>
        </r>
      </text>
    </comment>
    <comment ref="N54" authorId="0">
      <text>
        <r>
          <rPr>
            <sz val="8"/>
            <color indexed="81"/>
            <rFont val="Tahoma"/>
            <family val="2"/>
          </rPr>
          <t>Select from List.  
- Blank
- Pass
- Fail
- Not Started</t>
        </r>
      </text>
    </comment>
    <comment ref="O54" authorId="0">
      <text>
        <r>
          <rPr>
            <sz val="8"/>
            <color indexed="81"/>
            <rFont val="Tahoma"/>
            <family val="2"/>
          </rPr>
          <t>Enter Month / Day.  Year defaults to current year unless entered.</t>
        </r>
      </text>
    </comment>
    <comment ref="P54" authorId="0">
      <text>
        <r>
          <rPr>
            <sz val="8"/>
            <color indexed="81"/>
            <rFont val="Tahoma"/>
            <family val="2"/>
          </rPr>
          <t xml:space="preserve">Enter numeric portion of JIRA ticket.  
</t>
        </r>
      </text>
    </comment>
    <comment ref="Q54" authorId="0">
      <text>
        <r>
          <rPr>
            <sz val="8"/>
            <color indexed="81"/>
            <rFont val="Tahoma"/>
            <family val="2"/>
          </rPr>
          <t>Indicate whether results comply with expectations or describe exceptions with sufficient detail  to permit replication.</t>
        </r>
      </text>
    </comment>
    <comment ref="R54" authorId="0">
      <text>
        <r>
          <rPr>
            <sz val="8"/>
            <color indexed="81"/>
            <rFont val="Tahoma"/>
            <family val="2"/>
          </rPr>
          <t>Select from List.  
- Blank
- Pass
- Fail
- Not Started</t>
        </r>
      </text>
    </comment>
    <comment ref="S54" authorId="0">
      <text>
        <r>
          <rPr>
            <sz val="8"/>
            <color indexed="81"/>
            <rFont val="Tahoma"/>
            <family val="2"/>
          </rPr>
          <t>Enter Month / Day.  Year defaults to current year unless entered.</t>
        </r>
      </text>
    </comment>
    <comment ref="T54" authorId="0">
      <text>
        <r>
          <rPr>
            <sz val="8"/>
            <color indexed="81"/>
            <rFont val="Tahoma"/>
            <family val="2"/>
          </rPr>
          <t xml:space="preserve">Enter numeric portion of JIRA ticket.  
</t>
        </r>
      </text>
    </comment>
    <comment ref="B58" authorId="0">
      <text>
        <r>
          <rPr>
            <sz val="8"/>
            <color indexed="81"/>
            <rFont val="Tahoma"/>
            <family val="2"/>
          </rPr>
          <t>Test Status: 
RED if any Fail
WHITE if any Not Started
GREEN if any Pass and no Fail &amp; No Not Started</t>
        </r>
      </text>
    </comment>
    <comment ref="E63" authorId="0">
      <text>
        <r>
          <rPr>
            <sz val="8"/>
            <color indexed="81"/>
            <rFont val="Tahoma"/>
            <family val="2"/>
          </rPr>
          <t>Indicate whether results comply with expectations or describe exceptions with sufficient detail  to permit replication.</t>
        </r>
      </text>
    </comment>
    <comment ref="F63" authorId="0">
      <text>
        <r>
          <rPr>
            <sz val="8"/>
            <color indexed="81"/>
            <rFont val="Tahoma"/>
            <family val="2"/>
          </rPr>
          <t>Select from List.  
- Blank
- Pass
- Fail
- Not Started</t>
        </r>
      </text>
    </comment>
    <comment ref="G63" authorId="0">
      <text>
        <r>
          <rPr>
            <sz val="8"/>
            <color indexed="81"/>
            <rFont val="Tahoma"/>
            <family val="2"/>
          </rPr>
          <t>Enter Month / Day.  Year defaults to current year unless entered.</t>
        </r>
      </text>
    </comment>
    <comment ref="H63" authorId="0">
      <text>
        <r>
          <rPr>
            <sz val="8"/>
            <color indexed="81"/>
            <rFont val="Tahoma"/>
            <family val="2"/>
          </rPr>
          <t xml:space="preserve">Enter numeric portion of JIRA ticket.  
</t>
        </r>
      </text>
    </comment>
    <comment ref="I63" authorId="0">
      <text>
        <r>
          <rPr>
            <sz val="8"/>
            <color indexed="81"/>
            <rFont val="Tahoma"/>
            <family val="2"/>
          </rPr>
          <t>Indicate whether results comply with expectations or describe exceptions with sufficient detail  to permit replication.</t>
        </r>
      </text>
    </comment>
    <comment ref="J63" authorId="0">
      <text>
        <r>
          <rPr>
            <sz val="8"/>
            <color indexed="81"/>
            <rFont val="Tahoma"/>
            <family val="2"/>
          </rPr>
          <t>Select from List.  
- Blank
- Pass
- Fail
- Not Started</t>
        </r>
      </text>
    </comment>
    <comment ref="K63" authorId="0">
      <text>
        <r>
          <rPr>
            <sz val="8"/>
            <color indexed="81"/>
            <rFont val="Tahoma"/>
            <family val="2"/>
          </rPr>
          <t>Enter Month / Day.  Year defaults to current year unless entered.</t>
        </r>
      </text>
    </comment>
    <comment ref="L63" authorId="0">
      <text>
        <r>
          <rPr>
            <sz val="8"/>
            <color indexed="81"/>
            <rFont val="Tahoma"/>
            <family val="2"/>
          </rPr>
          <t xml:space="preserve">Enter numeric portion of JIRA ticket.  
</t>
        </r>
      </text>
    </comment>
    <comment ref="M63" authorId="0">
      <text>
        <r>
          <rPr>
            <sz val="8"/>
            <color indexed="81"/>
            <rFont val="Tahoma"/>
            <family val="2"/>
          </rPr>
          <t>Indicate whether results comply with expectations or describe exceptions with sufficient detail  to permit replication.</t>
        </r>
      </text>
    </comment>
    <comment ref="N63" authorId="0">
      <text>
        <r>
          <rPr>
            <sz val="8"/>
            <color indexed="81"/>
            <rFont val="Tahoma"/>
            <family val="2"/>
          </rPr>
          <t>Select from List.  
- Blank
- Pass
- Fail
- Not Started</t>
        </r>
      </text>
    </comment>
    <comment ref="O63" authorId="0">
      <text>
        <r>
          <rPr>
            <sz val="8"/>
            <color indexed="81"/>
            <rFont val="Tahoma"/>
            <family val="2"/>
          </rPr>
          <t>Enter Month / Day.  Year defaults to current year unless entered.</t>
        </r>
      </text>
    </comment>
    <comment ref="P63" authorId="0">
      <text>
        <r>
          <rPr>
            <sz val="8"/>
            <color indexed="81"/>
            <rFont val="Tahoma"/>
            <family val="2"/>
          </rPr>
          <t xml:space="preserve">Enter numeric portion of JIRA ticket.  
</t>
        </r>
      </text>
    </comment>
    <comment ref="Q63" authorId="0">
      <text>
        <r>
          <rPr>
            <sz val="8"/>
            <color indexed="81"/>
            <rFont val="Tahoma"/>
            <family val="2"/>
          </rPr>
          <t>Indicate whether results comply with expectations or describe exceptions with sufficient detail  to permit replication.</t>
        </r>
      </text>
    </comment>
    <comment ref="R63" authorId="0">
      <text>
        <r>
          <rPr>
            <sz val="8"/>
            <color indexed="81"/>
            <rFont val="Tahoma"/>
            <family val="2"/>
          </rPr>
          <t>Select from List.  
- Blank
- Pass
- Fail
- Not Started</t>
        </r>
      </text>
    </comment>
    <comment ref="S63" authorId="0">
      <text>
        <r>
          <rPr>
            <sz val="8"/>
            <color indexed="81"/>
            <rFont val="Tahoma"/>
            <family val="2"/>
          </rPr>
          <t>Enter Month / Day.  Year defaults to current year unless entered.</t>
        </r>
      </text>
    </comment>
    <comment ref="T63" authorId="0">
      <text>
        <r>
          <rPr>
            <sz val="8"/>
            <color indexed="81"/>
            <rFont val="Tahoma"/>
            <family val="2"/>
          </rPr>
          <t xml:space="preserve">Enter numeric portion of JIRA ticket.  
</t>
        </r>
      </text>
    </comment>
    <comment ref="B70" authorId="0">
      <text>
        <r>
          <rPr>
            <sz val="8"/>
            <color indexed="81"/>
            <rFont val="Tahoma"/>
            <family val="2"/>
          </rPr>
          <t>Test Status: 
RED if any Fail
WHITE if any Not Started
GREEN if any Pass and no Fail &amp; No Not Started</t>
        </r>
      </text>
    </comment>
    <comment ref="E75" authorId="0">
      <text>
        <r>
          <rPr>
            <sz val="8"/>
            <color indexed="81"/>
            <rFont val="Tahoma"/>
            <family val="2"/>
          </rPr>
          <t>Indicate whether results comply with expectations or describe exceptions with sufficient detail  to permit replication.</t>
        </r>
      </text>
    </comment>
    <comment ref="F75" authorId="0">
      <text>
        <r>
          <rPr>
            <sz val="8"/>
            <color indexed="81"/>
            <rFont val="Tahoma"/>
            <family val="2"/>
          </rPr>
          <t>Select from List.  
- Blank
- Pass
- Fail
- Not Started</t>
        </r>
      </text>
    </comment>
    <comment ref="G75" authorId="0">
      <text>
        <r>
          <rPr>
            <sz val="8"/>
            <color indexed="81"/>
            <rFont val="Tahoma"/>
            <family val="2"/>
          </rPr>
          <t>Enter Month / Day.  Year defaults to current year unless entered.</t>
        </r>
      </text>
    </comment>
    <comment ref="H75" authorId="0">
      <text>
        <r>
          <rPr>
            <sz val="8"/>
            <color indexed="81"/>
            <rFont val="Tahoma"/>
            <family val="2"/>
          </rPr>
          <t xml:space="preserve">Enter numeric portion of JIRA ticket.  
</t>
        </r>
      </text>
    </comment>
    <comment ref="I75" authorId="0">
      <text>
        <r>
          <rPr>
            <sz val="8"/>
            <color indexed="81"/>
            <rFont val="Tahoma"/>
            <family val="2"/>
          </rPr>
          <t>Indicate whether results comply with expectations or describe exceptions with sufficient detail  to permit replication.</t>
        </r>
      </text>
    </comment>
    <comment ref="J75" authorId="0">
      <text>
        <r>
          <rPr>
            <sz val="8"/>
            <color indexed="81"/>
            <rFont val="Tahoma"/>
            <family val="2"/>
          </rPr>
          <t>Select from List.  
- Blank
- Pass
- Fail
- Not Started</t>
        </r>
      </text>
    </comment>
    <comment ref="K75" authorId="0">
      <text>
        <r>
          <rPr>
            <sz val="8"/>
            <color indexed="81"/>
            <rFont val="Tahoma"/>
            <family val="2"/>
          </rPr>
          <t>Enter Month / Day.  Year defaults to current year unless entered.</t>
        </r>
      </text>
    </comment>
    <comment ref="L75" authorId="0">
      <text>
        <r>
          <rPr>
            <sz val="8"/>
            <color indexed="81"/>
            <rFont val="Tahoma"/>
            <family val="2"/>
          </rPr>
          <t xml:space="preserve">Enter numeric portion of JIRA ticket.  
</t>
        </r>
      </text>
    </comment>
    <comment ref="M75" authorId="0">
      <text>
        <r>
          <rPr>
            <sz val="8"/>
            <color indexed="81"/>
            <rFont val="Tahoma"/>
            <family val="2"/>
          </rPr>
          <t>Indicate whether results comply with expectations or describe exceptions with sufficient detail  to permit replication.</t>
        </r>
      </text>
    </comment>
    <comment ref="N75" authorId="0">
      <text>
        <r>
          <rPr>
            <sz val="8"/>
            <color indexed="81"/>
            <rFont val="Tahoma"/>
            <family val="2"/>
          </rPr>
          <t>Select from List.  
- Blank
- Pass
- Fail
- Not Started</t>
        </r>
      </text>
    </comment>
    <comment ref="O75" authorId="0">
      <text>
        <r>
          <rPr>
            <sz val="8"/>
            <color indexed="81"/>
            <rFont val="Tahoma"/>
            <family val="2"/>
          </rPr>
          <t>Enter Month / Day.  Year defaults to current year unless entered.</t>
        </r>
      </text>
    </comment>
    <comment ref="P75" authorId="0">
      <text>
        <r>
          <rPr>
            <sz val="8"/>
            <color indexed="81"/>
            <rFont val="Tahoma"/>
            <family val="2"/>
          </rPr>
          <t xml:space="preserve">Enter numeric portion of JIRA ticket.  
</t>
        </r>
      </text>
    </comment>
    <comment ref="Q75" authorId="0">
      <text>
        <r>
          <rPr>
            <sz val="8"/>
            <color indexed="81"/>
            <rFont val="Tahoma"/>
            <family val="2"/>
          </rPr>
          <t>Indicate whether results comply with expectations or describe exceptions with sufficient detail  to permit replication.</t>
        </r>
      </text>
    </comment>
    <comment ref="R75" authorId="0">
      <text>
        <r>
          <rPr>
            <sz val="8"/>
            <color indexed="81"/>
            <rFont val="Tahoma"/>
            <family val="2"/>
          </rPr>
          <t>Select from List.  
- Blank
- Pass
- Fail
- Not Started</t>
        </r>
      </text>
    </comment>
    <comment ref="S75" authorId="0">
      <text>
        <r>
          <rPr>
            <sz val="8"/>
            <color indexed="81"/>
            <rFont val="Tahoma"/>
            <family val="2"/>
          </rPr>
          <t>Enter Month / Day.  Year defaults to current year unless entered.</t>
        </r>
      </text>
    </comment>
    <comment ref="T75" authorId="0">
      <text>
        <r>
          <rPr>
            <sz val="8"/>
            <color indexed="81"/>
            <rFont val="Tahoma"/>
            <family val="2"/>
          </rPr>
          <t xml:space="preserve">Enter numeric portion of JIRA ticket.  
</t>
        </r>
      </text>
    </comment>
  </commentList>
</comments>
</file>

<file path=xl/comments4.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I7" authorId="0">
      <text>
        <r>
          <rPr>
            <sz val="8"/>
            <color indexed="81"/>
            <rFont val="Tahoma"/>
            <family val="2"/>
          </rPr>
          <t>Indicate whether results comply with expectations or describe exceptions with sufficient detail  to permit replication.</t>
        </r>
      </text>
    </comment>
    <comment ref="J7" authorId="0">
      <text>
        <r>
          <rPr>
            <sz val="8"/>
            <color indexed="81"/>
            <rFont val="Tahoma"/>
            <family val="2"/>
          </rPr>
          <t>Select from List.  
- Blank
- Pass
- Fail
- Not Started</t>
        </r>
      </text>
    </comment>
    <comment ref="K7" authorId="0">
      <text>
        <r>
          <rPr>
            <sz val="8"/>
            <color indexed="81"/>
            <rFont val="Tahoma"/>
            <family val="2"/>
          </rPr>
          <t>Enter Month / Day.  Year defaults to current year unless entered.</t>
        </r>
      </text>
    </comment>
    <comment ref="L7" authorId="0">
      <text>
        <r>
          <rPr>
            <sz val="8"/>
            <color indexed="81"/>
            <rFont val="Tahoma"/>
            <family val="2"/>
          </rPr>
          <t xml:space="preserve">Enter numeric portion of JIRA ticket.  
</t>
        </r>
      </text>
    </comment>
    <comment ref="M7" authorId="0">
      <text>
        <r>
          <rPr>
            <sz val="8"/>
            <color indexed="81"/>
            <rFont val="Tahoma"/>
            <family val="2"/>
          </rPr>
          <t>Indicate whether results comply with expectations or describe exceptions with sufficient detail  to permit replication.</t>
        </r>
      </text>
    </comment>
    <comment ref="N7" authorId="0">
      <text>
        <r>
          <rPr>
            <sz val="8"/>
            <color indexed="81"/>
            <rFont val="Tahoma"/>
            <family val="2"/>
          </rPr>
          <t>Select from List.  
- Blank
- Pass
- Fail
- Not Started</t>
        </r>
      </text>
    </comment>
    <comment ref="O7" authorId="0">
      <text>
        <r>
          <rPr>
            <sz val="8"/>
            <color indexed="81"/>
            <rFont val="Tahoma"/>
            <family val="2"/>
          </rPr>
          <t>Enter Month / Day.  Year defaults to current year unless entered.</t>
        </r>
      </text>
    </comment>
    <comment ref="P7" authorId="0">
      <text>
        <r>
          <rPr>
            <sz val="8"/>
            <color indexed="81"/>
            <rFont val="Tahoma"/>
            <family val="2"/>
          </rPr>
          <t xml:space="preserve">Enter numeric portion of JIRA ticket.  
</t>
        </r>
      </text>
    </comment>
    <comment ref="Q7" authorId="0">
      <text>
        <r>
          <rPr>
            <sz val="8"/>
            <color indexed="81"/>
            <rFont val="Tahoma"/>
            <family val="2"/>
          </rPr>
          <t>Indicate whether results comply with expectations or describe exceptions with sufficient detail  to permit replication.</t>
        </r>
      </text>
    </comment>
    <comment ref="R7" authorId="0">
      <text>
        <r>
          <rPr>
            <sz val="8"/>
            <color indexed="81"/>
            <rFont val="Tahoma"/>
            <family val="2"/>
          </rPr>
          <t>Select from List.  
- Blank
- Pass
- Fail
- Not Started</t>
        </r>
      </text>
    </comment>
    <comment ref="S7" authorId="0">
      <text>
        <r>
          <rPr>
            <sz val="8"/>
            <color indexed="81"/>
            <rFont val="Tahoma"/>
            <family val="2"/>
          </rPr>
          <t>Enter Month / Day.  Year defaults to current year unless entered.</t>
        </r>
      </text>
    </comment>
    <comment ref="T7" authorId="0">
      <text>
        <r>
          <rPr>
            <sz val="8"/>
            <color indexed="81"/>
            <rFont val="Tahoma"/>
            <family val="2"/>
          </rPr>
          <t xml:space="preserve">Enter numeric portion of JIRA ticket.  
</t>
        </r>
      </text>
    </comment>
    <comment ref="B10" authorId="0">
      <text>
        <r>
          <rPr>
            <sz val="8"/>
            <color indexed="81"/>
            <rFont val="Tahoma"/>
            <family val="2"/>
          </rPr>
          <t>Test Status: 
RED if any Fail
WHITE if any Not Started
GREEN if any Pass and no Fail &amp; No Not Started</t>
        </r>
      </text>
    </comment>
    <comment ref="E15" authorId="0">
      <text>
        <r>
          <rPr>
            <sz val="8"/>
            <color indexed="81"/>
            <rFont val="Tahoma"/>
            <family val="2"/>
          </rPr>
          <t>Indicate whether results comply with expectations or describe exceptions with sufficient detail  to permit replication.</t>
        </r>
      </text>
    </comment>
    <comment ref="F15" authorId="0">
      <text>
        <r>
          <rPr>
            <sz val="8"/>
            <color indexed="81"/>
            <rFont val="Tahoma"/>
            <family val="2"/>
          </rPr>
          <t>Select from List.  
- Blank
- Pass
- Fail
- Not Started</t>
        </r>
      </text>
    </comment>
    <comment ref="G15" authorId="0">
      <text>
        <r>
          <rPr>
            <sz val="8"/>
            <color indexed="81"/>
            <rFont val="Tahoma"/>
            <family val="2"/>
          </rPr>
          <t>Enter Month / Day.  Year defaults to current year unless entered.</t>
        </r>
      </text>
    </comment>
    <comment ref="H15" authorId="0">
      <text>
        <r>
          <rPr>
            <sz val="8"/>
            <color indexed="81"/>
            <rFont val="Tahoma"/>
            <family val="2"/>
          </rPr>
          <t xml:space="preserve">Enter numeric portion of JIRA ticket.  
</t>
        </r>
      </text>
    </comment>
    <comment ref="I15" authorId="0">
      <text>
        <r>
          <rPr>
            <sz val="8"/>
            <color indexed="81"/>
            <rFont val="Tahoma"/>
            <family val="2"/>
          </rPr>
          <t>Indicate whether results comply with expectations or describe exceptions with sufficient detail  to permit replication.</t>
        </r>
      </text>
    </comment>
    <comment ref="J15" authorId="0">
      <text>
        <r>
          <rPr>
            <sz val="8"/>
            <color indexed="81"/>
            <rFont val="Tahoma"/>
            <family val="2"/>
          </rPr>
          <t>Select from List.  
- Blank
- Pass
- Fail
- Not Started</t>
        </r>
      </text>
    </comment>
    <comment ref="K15" authorId="0">
      <text>
        <r>
          <rPr>
            <sz val="8"/>
            <color indexed="81"/>
            <rFont val="Tahoma"/>
            <family val="2"/>
          </rPr>
          <t>Enter Month / Day.  Year defaults to current year unless entered.</t>
        </r>
      </text>
    </comment>
    <comment ref="L15" authorId="0">
      <text>
        <r>
          <rPr>
            <sz val="8"/>
            <color indexed="81"/>
            <rFont val="Tahoma"/>
            <family val="2"/>
          </rPr>
          <t xml:space="preserve">Enter numeric portion of JIRA ticket.  
</t>
        </r>
      </text>
    </comment>
    <comment ref="M15" authorId="0">
      <text>
        <r>
          <rPr>
            <sz val="8"/>
            <color indexed="81"/>
            <rFont val="Tahoma"/>
            <family val="2"/>
          </rPr>
          <t>Indicate whether results comply with expectations or describe exceptions with sufficient detail  to permit replication.</t>
        </r>
      </text>
    </comment>
    <comment ref="N15" authorId="0">
      <text>
        <r>
          <rPr>
            <sz val="8"/>
            <color indexed="81"/>
            <rFont val="Tahoma"/>
            <family val="2"/>
          </rPr>
          <t>Select from List.  
- Blank
- Pass
- Fail
- Not Started</t>
        </r>
      </text>
    </comment>
    <comment ref="O15" authorId="0">
      <text>
        <r>
          <rPr>
            <sz val="8"/>
            <color indexed="81"/>
            <rFont val="Tahoma"/>
            <family val="2"/>
          </rPr>
          <t>Enter Month / Day.  Year defaults to current year unless entered.</t>
        </r>
      </text>
    </comment>
    <comment ref="P15" authorId="0">
      <text>
        <r>
          <rPr>
            <sz val="8"/>
            <color indexed="81"/>
            <rFont val="Tahoma"/>
            <family val="2"/>
          </rPr>
          <t xml:space="preserve">Enter numeric portion of JIRA ticket.  
</t>
        </r>
      </text>
    </comment>
    <comment ref="Q15" authorId="0">
      <text>
        <r>
          <rPr>
            <sz val="8"/>
            <color indexed="81"/>
            <rFont val="Tahoma"/>
            <family val="2"/>
          </rPr>
          <t>Indicate whether results comply with expectations or describe exceptions with sufficient detail  to permit replication.</t>
        </r>
      </text>
    </comment>
    <comment ref="R15" authorId="0">
      <text>
        <r>
          <rPr>
            <sz val="8"/>
            <color indexed="81"/>
            <rFont val="Tahoma"/>
            <family val="2"/>
          </rPr>
          <t>Select from List.  
- Blank
- Pass
- Fail
- Not Started</t>
        </r>
      </text>
    </comment>
    <comment ref="S15" authorId="0">
      <text>
        <r>
          <rPr>
            <sz val="8"/>
            <color indexed="81"/>
            <rFont val="Tahoma"/>
            <family val="2"/>
          </rPr>
          <t>Enter Month / Day.  Year defaults to current year unless entered.</t>
        </r>
      </text>
    </comment>
    <comment ref="T15" authorId="0">
      <text>
        <r>
          <rPr>
            <sz val="8"/>
            <color indexed="81"/>
            <rFont val="Tahoma"/>
            <family val="2"/>
          </rPr>
          <t xml:space="preserve">Enter numeric portion of JIRA ticket.  
</t>
        </r>
      </text>
    </comment>
    <comment ref="B20" authorId="0">
      <text>
        <r>
          <rPr>
            <sz val="8"/>
            <color indexed="81"/>
            <rFont val="Tahoma"/>
            <family val="2"/>
          </rPr>
          <t>Test Status: 
RED if any Fail
WHITE if any Not Started
GREEN if any Pass and no Fail &amp; No Not Started</t>
        </r>
      </text>
    </comment>
    <comment ref="E25" authorId="0">
      <text>
        <r>
          <rPr>
            <sz val="8"/>
            <color indexed="81"/>
            <rFont val="Tahoma"/>
            <family val="2"/>
          </rPr>
          <t>Indicate whether results comply with expectations or describe exceptions with sufficient detail  to permit replication.</t>
        </r>
      </text>
    </comment>
    <comment ref="F25" authorId="0">
      <text>
        <r>
          <rPr>
            <sz val="8"/>
            <color indexed="81"/>
            <rFont val="Tahoma"/>
            <family val="2"/>
          </rPr>
          <t>Select from List.  
- Blank
- Pass
- Fail
- Not Started</t>
        </r>
      </text>
    </comment>
    <comment ref="G25" authorId="0">
      <text>
        <r>
          <rPr>
            <sz val="8"/>
            <color indexed="81"/>
            <rFont val="Tahoma"/>
            <family val="2"/>
          </rPr>
          <t>Enter Month / Day.  Year defaults to current year unless entered.</t>
        </r>
      </text>
    </comment>
    <comment ref="H25" authorId="0">
      <text>
        <r>
          <rPr>
            <sz val="8"/>
            <color indexed="81"/>
            <rFont val="Tahoma"/>
            <family val="2"/>
          </rPr>
          <t xml:space="preserve">Enter numeric portion of JIRA ticket.  
</t>
        </r>
      </text>
    </comment>
    <comment ref="I25" authorId="0">
      <text>
        <r>
          <rPr>
            <sz val="8"/>
            <color indexed="81"/>
            <rFont val="Tahoma"/>
            <family val="2"/>
          </rPr>
          <t>Indicate whether results comply with expectations or describe exceptions with sufficient detail  to permit replication.</t>
        </r>
      </text>
    </comment>
    <comment ref="J25" authorId="0">
      <text>
        <r>
          <rPr>
            <sz val="8"/>
            <color indexed="81"/>
            <rFont val="Tahoma"/>
            <family val="2"/>
          </rPr>
          <t>Select from List.  
- Blank
- Pass
- Fail
- Not Started</t>
        </r>
      </text>
    </comment>
    <comment ref="K25" authorId="0">
      <text>
        <r>
          <rPr>
            <sz val="8"/>
            <color indexed="81"/>
            <rFont val="Tahoma"/>
            <family val="2"/>
          </rPr>
          <t>Enter Month / Day.  Year defaults to current year unless entered.</t>
        </r>
      </text>
    </comment>
    <comment ref="L25" authorId="0">
      <text>
        <r>
          <rPr>
            <sz val="8"/>
            <color indexed="81"/>
            <rFont val="Tahoma"/>
            <family val="2"/>
          </rPr>
          <t xml:space="preserve">Enter numeric portion of JIRA ticket.  
</t>
        </r>
      </text>
    </comment>
    <comment ref="M25" authorId="0">
      <text>
        <r>
          <rPr>
            <sz val="8"/>
            <color indexed="81"/>
            <rFont val="Tahoma"/>
            <family val="2"/>
          </rPr>
          <t>Indicate whether results comply with expectations or describe exceptions with sufficient detail  to permit replication.</t>
        </r>
      </text>
    </comment>
    <comment ref="N25" authorId="0">
      <text>
        <r>
          <rPr>
            <sz val="8"/>
            <color indexed="81"/>
            <rFont val="Tahoma"/>
            <family val="2"/>
          </rPr>
          <t>Select from List.  
- Blank
- Pass
- Fail
- Not Started</t>
        </r>
      </text>
    </comment>
    <comment ref="O25" authorId="0">
      <text>
        <r>
          <rPr>
            <sz val="8"/>
            <color indexed="81"/>
            <rFont val="Tahoma"/>
            <family val="2"/>
          </rPr>
          <t>Enter Month / Day.  Year defaults to current year unless entered.</t>
        </r>
      </text>
    </comment>
    <comment ref="P25" authorId="0">
      <text>
        <r>
          <rPr>
            <sz val="8"/>
            <color indexed="81"/>
            <rFont val="Tahoma"/>
            <family val="2"/>
          </rPr>
          <t xml:space="preserve">Enter numeric portion of JIRA ticket.  
</t>
        </r>
      </text>
    </comment>
    <comment ref="Q25" authorId="0">
      <text>
        <r>
          <rPr>
            <sz val="8"/>
            <color indexed="81"/>
            <rFont val="Tahoma"/>
            <family val="2"/>
          </rPr>
          <t>Indicate whether results comply with expectations or describe exceptions with sufficient detail  to permit replication.</t>
        </r>
      </text>
    </comment>
    <comment ref="R25" authorId="0">
      <text>
        <r>
          <rPr>
            <sz val="8"/>
            <color indexed="81"/>
            <rFont val="Tahoma"/>
            <family val="2"/>
          </rPr>
          <t>Select from List.  
- Blank
- Pass
- Fail
- Not Started</t>
        </r>
      </text>
    </comment>
    <comment ref="S25" authorId="0">
      <text>
        <r>
          <rPr>
            <sz val="8"/>
            <color indexed="81"/>
            <rFont val="Tahoma"/>
            <family val="2"/>
          </rPr>
          <t>Enter Month / Day.  Year defaults to current year unless entered.</t>
        </r>
      </text>
    </comment>
    <comment ref="T25" authorId="0">
      <text>
        <r>
          <rPr>
            <sz val="8"/>
            <color indexed="81"/>
            <rFont val="Tahoma"/>
            <family val="2"/>
          </rPr>
          <t xml:space="preserve">Enter numeric portion of JIRA ticket.  
</t>
        </r>
      </text>
    </comment>
    <comment ref="B30" authorId="0">
      <text>
        <r>
          <rPr>
            <sz val="8"/>
            <color indexed="81"/>
            <rFont val="Tahoma"/>
            <family val="2"/>
          </rPr>
          <t>Test Status: 
RED if any Fail
WHITE if any Not Started
GREEN if any Pass and no Fail &amp; No Not Started</t>
        </r>
      </text>
    </comment>
    <comment ref="E35" authorId="0">
      <text>
        <r>
          <rPr>
            <sz val="8"/>
            <color indexed="81"/>
            <rFont val="Tahoma"/>
            <family val="2"/>
          </rPr>
          <t>Indicate whether results comply with expectations or describe exceptions with sufficient detail  to permit replication.</t>
        </r>
      </text>
    </comment>
    <comment ref="F35" authorId="0">
      <text>
        <r>
          <rPr>
            <sz val="8"/>
            <color indexed="81"/>
            <rFont val="Tahoma"/>
            <family val="2"/>
          </rPr>
          <t>Select from List.  
- Blank
- Pass
- Fail
- Not Started</t>
        </r>
      </text>
    </comment>
    <comment ref="G35" authorId="0">
      <text>
        <r>
          <rPr>
            <sz val="8"/>
            <color indexed="81"/>
            <rFont val="Tahoma"/>
            <family val="2"/>
          </rPr>
          <t>Enter Month / Day.  Year defaults to current year unless entered.</t>
        </r>
      </text>
    </comment>
    <comment ref="H35" authorId="0">
      <text>
        <r>
          <rPr>
            <sz val="8"/>
            <color indexed="81"/>
            <rFont val="Tahoma"/>
            <family val="2"/>
          </rPr>
          <t xml:space="preserve">Enter numeric portion of JIRA ticket.  
</t>
        </r>
      </text>
    </comment>
    <comment ref="I35" authorId="0">
      <text>
        <r>
          <rPr>
            <sz val="8"/>
            <color indexed="81"/>
            <rFont val="Tahoma"/>
            <family val="2"/>
          </rPr>
          <t>Indicate whether results comply with expectations or describe exceptions with sufficient detail  to permit replication.</t>
        </r>
      </text>
    </comment>
    <comment ref="J35" authorId="0">
      <text>
        <r>
          <rPr>
            <sz val="8"/>
            <color indexed="81"/>
            <rFont val="Tahoma"/>
            <family val="2"/>
          </rPr>
          <t>Select from List.  
- Blank
- Pass
- Fail
- Not Started</t>
        </r>
      </text>
    </comment>
    <comment ref="K35" authorId="0">
      <text>
        <r>
          <rPr>
            <sz val="8"/>
            <color indexed="81"/>
            <rFont val="Tahoma"/>
            <family val="2"/>
          </rPr>
          <t>Enter Month / Day.  Year defaults to current year unless entered.</t>
        </r>
      </text>
    </comment>
    <comment ref="L35" authorId="0">
      <text>
        <r>
          <rPr>
            <sz val="8"/>
            <color indexed="81"/>
            <rFont val="Tahoma"/>
            <family val="2"/>
          </rPr>
          <t xml:space="preserve">Enter numeric portion of JIRA ticket.  
</t>
        </r>
      </text>
    </comment>
    <comment ref="M35" authorId="0">
      <text>
        <r>
          <rPr>
            <sz val="8"/>
            <color indexed="81"/>
            <rFont val="Tahoma"/>
            <family val="2"/>
          </rPr>
          <t>Indicate whether results comply with expectations or describe exceptions with sufficient detail  to permit replication.</t>
        </r>
      </text>
    </comment>
    <comment ref="N35" authorId="0">
      <text>
        <r>
          <rPr>
            <sz val="8"/>
            <color indexed="81"/>
            <rFont val="Tahoma"/>
            <family val="2"/>
          </rPr>
          <t>Select from List.  
- Blank
- Pass
- Fail
- Not Started</t>
        </r>
      </text>
    </comment>
    <comment ref="O35" authorId="0">
      <text>
        <r>
          <rPr>
            <sz val="8"/>
            <color indexed="81"/>
            <rFont val="Tahoma"/>
            <family val="2"/>
          </rPr>
          <t>Enter Month / Day.  Year defaults to current year unless entered.</t>
        </r>
      </text>
    </comment>
    <comment ref="P35" authorId="0">
      <text>
        <r>
          <rPr>
            <sz val="8"/>
            <color indexed="81"/>
            <rFont val="Tahoma"/>
            <family val="2"/>
          </rPr>
          <t xml:space="preserve">Enter numeric portion of JIRA ticket.  
</t>
        </r>
      </text>
    </comment>
    <comment ref="Q35" authorId="0">
      <text>
        <r>
          <rPr>
            <sz val="8"/>
            <color indexed="81"/>
            <rFont val="Tahoma"/>
            <family val="2"/>
          </rPr>
          <t>Indicate whether results comply with expectations or describe exceptions with sufficient detail  to permit replication.</t>
        </r>
      </text>
    </comment>
    <comment ref="R35" authorId="0">
      <text>
        <r>
          <rPr>
            <sz val="8"/>
            <color indexed="81"/>
            <rFont val="Tahoma"/>
            <family val="2"/>
          </rPr>
          <t>Select from List.  
- Blank
- Pass
- Fail
- Not Started</t>
        </r>
      </text>
    </comment>
    <comment ref="S35" authorId="0">
      <text>
        <r>
          <rPr>
            <sz val="8"/>
            <color indexed="81"/>
            <rFont val="Tahoma"/>
            <family val="2"/>
          </rPr>
          <t>Enter Month / Day.  Year defaults to current year unless entered.</t>
        </r>
      </text>
    </comment>
    <comment ref="T35" authorId="0">
      <text>
        <r>
          <rPr>
            <sz val="8"/>
            <color indexed="81"/>
            <rFont val="Tahoma"/>
            <family val="2"/>
          </rPr>
          <t xml:space="preserve">Enter numeric portion of JIRA ticket.  
</t>
        </r>
      </text>
    </comment>
    <comment ref="B41" authorId="0">
      <text>
        <r>
          <rPr>
            <sz val="8"/>
            <color indexed="81"/>
            <rFont val="Tahoma"/>
            <family val="2"/>
          </rPr>
          <t>Test Status: 
RED if any Fail
WHITE if any Not Started
GREEN if any Pass and no Fail &amp; No Not Started</t>
        </r>
      </text>
    </comment>
    <comment ref="E46" authorId="0">
      <text>
        <r>
          <rPr>
            <sz val="8"/>
            <color indexed="81"/>
            <rFont val="Tahoma"/>
            <family val="2"/>
          </rPr>
          <t>Indicate whether results comply with expectations or describe exceptions with sufficient detail  to permit replication.</t>
        </r>
      </text>
    </comment>
    <comment ref="F46" authorId="0">
      <text>
        <r>
          <rPr>
            <sz val="8"/>
            <color indexed="81"/>
            <rFont val="Tahoma"/>
            <family val="2"/>
          </rPr>
          <t>Select from List.  
- Blank
- Pass
- Fail
- Not Started</t>
        </r>
      </text>
    </comment>
    <comment ref="G46" authorId="0">
      <text>
        <r>
          <rPr>
            <sz val="8"/>
            <color indexed="81"/>
            <rFont val="Tahoma"/>
            <family val="2"/>
          </rPr>
          <t>Enter Month / Day.  Year defaults to current year unless entered.</t>
        </r>
      </text>
    </comment>
    <comment ref="H46" authorId="0">
      <text>
        <r>
          <rPr>
            <sz val="8"/>
            <color indexed="81"/>
            <rFont val="Tahoma"/>
            <family val="2"/>
          </rPr>
          <t xml:space="preserve">Enter numeric portion of JIRA ticket.  
</t>
        </r>
      </text>
    </comment>
    <comment ref="I46" authorId="0">
      <text>
        <r>
          <rPr>
            <sz val="8"/>
            <color indexed="81"/>
            <rFont val="Tahoma"/>
            <family val="2"/>
          </rPr>
          <t>Indicate whether results comply with expectations or describe exceptions with sufficient detail  to permit replication.</t>
        </r>
      </text>
    </comment>
    <comment ref="J46" authorId="0">
      <text>
        <r>
          <rPr>
            <sz val="8"/>
            <color indexed="81"/>
            <rFont val="Tahoma"/>
            <family val="2"/>
          </rPr>
          <t>Select from List.  
- Blank
- Pass
- Fail
- Not Started</t>
        </r>
      </text>
    </comment>
    <comment ref="K46" authorId="0">
      <text>
        <r>
          <rPr>
            <sz val="8"/>
            <color indexed="81"/>
            <rFont val="Tahoma"/>
            <family val="2"/>
          </rPr>
          <t>Enter Month / Day.  Year defaults to current year unless entered.</t>
        </r>
      </text>
    </comment>
    <comment ref="L46" authorId="0">
      <text>
        <r>
          <rPr>
            <sz val="8"/>
            <color indexed="81"/>
            <rFont val="Tahoma"/>
            <family val="2"/>
          </rPr>
          <t xml:space="preserve">Enter numeric portion of JIRA ticket.  
</t>
        </r>
      </text>
    </comment>
    <comment ref="M46" authorId="0">
      <text>
        <r>
          <rPr>
            <sz val="8"/>
            <color indexed="81"/>
            <rFont val="Tahoma"/>
            <family val="2"/>
          </rPr>
          <t>Indicate whether results comply with expectations or describe exceptions with sufficient detail  to permit replication.</t>
        </r>
      </text>
    </comment>
    <comment ref="N46" authorId="0">
      <text>
        <r>
          <rPr>
            <sz val="8"/>
            <color indexed="81"/>
            <rFont val="Tahoma"/>
            <family val="2"/>
          </rPr>
          <t>Select from List.  
- Blank
- Pass
- Fail
- Not Started</t>
        </r>
      </text>
    </comment>
    <comment ref="O46" authorId="0">
      <text>
        <r>
          <rPr>
            <sz val="8"/>
            <color indexed="81"/>
            <rFont val="Tahoma"/>
            <family val="2"/>
          </rPr>
          <t>Enter Month / Day.  Year defaults to current year unless entered.</t>
        </r>
      </text>
    </comment>
    <comment ref="P46" authorId="0">
      <text>
        <r>
          <rPr>
            <sz val="8"/>
            <color indexed="81"/>
            <rFont val="Tahoma"/>
            <family val="2"/>
          </rPr>
          <t xml:space="preserve">Enter numeric portion of JIRA ticket.  
</t>
        </r>
      </text>
    </comment>
    <comment ref="Q46" authorId="0">
      <text>
        <r>
          <rPr>
            <sz val="8"/>
            <color indexed="81"/>
            <rFont val="Tahoma"/>
            <family val="2"/>
          </rPr>
          <t>Indicate whether results comply with expectations or describe exceptions with sufficient detail  to permit replication.</t>
        </r>
      </text>
    </comment>
    <comment ref="R46" authorId="0">
      <text>
        <r>
          <rPr>
            <sz val="8"/>
            <color indexed="81"/>
            <rFont val="Tahoma"/>
            <family val="2"/>
          </rPr>
          <t>Select from List.  
- Blank
- Pass
- Fail
- Not Started</t>
        </r>
      </text>
    </comment>
    <comment ref="S46" authorId="0">
      <text>
        <r>
          <rPr>
            <sz val="8"/>
            <color indexed="81"/>
            <rFont val="Tahoma"/>
            <family val="2"/>
          </rPr>
          <t>Enter Month / Day.  Year defaults to current year unless entered.</t>
        </r>
      </text>
    </comment>
    <comment ref="T46" authorId="0">
      <text>
        <r>
          <rPr>
            <sz val="8"/>
            <color indexed="81"/>
            <rFont val="Tahoma"/>
            <family val="2"/>
          </rPr>
          <t xml:space="preserve">Enter numeric portion of JIRA ticket.  
</t>
        </r>
      </text>
    </comment>
    <comment ref="B52" authorId="0">
      <text>
        <r>
          <rPr>
            <sz val="8"/>
            <color indexed="81"/>
            <rFont val="Tahoma"/>
            <family val="2"/>
          </rPr>
          <t>Test Status: 
RED if any Fail
WHITE if any Not Started
GREEN if any Pass and no Fail &amp; No Not Started</t>
        </r>
      </text>
    </comment>
    <comment ref="E57" authorId="0">
      <text>
        <r>
          <rPr>
            <sz val="8"/>
            <color indexed="81"/>
            <rFont val="Tahoma"/>
            <family val="2"/>
          </rPr>
          <t>Indicate whether results comply with expectations or describe exceptions with sufficient detail  to permit replication.</t>
        </r>
      </text>
    </comment>
    <comment ref="F57" authorId="0">
      <text>
        <r>
          <rPr>
            <sz val="8"/>
            <color indexed="81"/>
            <rFont val="Tahoma"/>
            <family val="2"/>
          </rPr>
          <t>Select from List.  
- Blank
- Pass
- Fail
- Not Started</t>
        </r>
      </text>
    </comment>
    <comment ref="G57" authorId="0">
      <text>
        <r>
          <rPr>
            <sz val="8"/>
            <color indexed="81"/>
            <rFont val="Tahoma"/>
            <family val="2"/>
          </rPr>
          <t>Enter Month / Day.  Year defaults to current year unless entered.</t>
        </r>
      </text>
    </comment>
    <comment ref="H57" authorId="0">
      <text>
        <r>
          <rPr>
            <sz val="8"/>
            <color indexed="81"/>
            <rFont val="Tahoma"/>
            <family val="2"/>
          </rPr>
          <t xml:space="preserve">Enter numeric portion of JIRA ticket.  
</t>
        </r>
      </text>
    </comment>
    <comment ref="I57" authorId="0">
      <text>
        <r>
          <rPr>
            <sz val="8"/>
            <color indexed="81"/>
            <rFont val="Tahoma"/>
            <family val="2"/>
          </rPr>
          <t>Indicate whether results comply with expectations or describe exceptions with sufficient detail  to permit replication.</t>
        </r>
      </text>
    </comment>
    <comment ref="J57" authorId="0">
      <text>
        <r>
          <rPr>
            <sz val="8"/>
            <color indexed="81"/>
            <rFont val="Tahoma"/>
            <family val="2"/>
          </rPr>
          <t>Select from List.  
- Blank
- Pass
- Fail
- Not Started</t>
        </r>
      </text>
    </comment>
    <comment ref="K57" authorId="0">
      <text>
        <r>
          <rPr>
            <sz val="8"/>
            <color indexed="81"/>
            <rFont val="Tahoma"/>
            <family val="2"/>
          </rPr>
          <t>Enter Month / Day.  Year defaults to current year unless entered.</t>
        </r>
      </text>
    </comment>
    <comment ref="L57" authorId="0">
      <text>
        <r>
          <rPr>
            <sz val="8"/>
            <color indexed="81"/>
            <rFont val="Tahoma"/>
            <family val="2"/>
          </rPr>
          <t xml:space="preserve">Enter numeric portion of JIRA ticket.  
</t>
        </r>
      </text>
    </comment>
    <comment ref="M57" authorId="0">
      <text>
        <r>
          <rPr>
            <sz val="8"/>
            <color indexed="81"/>
            <rFont val="Tahoma"/>
            <family val="2"/>
          </rPr>
          <t>Indicate whether results comply with expectations or describe exceptions with sufficient detail  to permit replication.</t>
        </r>
      </text>
    </comment>
    <comment ref="N57" authorId="0">
      <text>
        <r>
          <rPr>
            <sz val="8"/>
            <color indexed="81"/>
            <rFont val="Tahoma"/>
            <family val="2"/>
          </rPr>
          <t>Select from List.  
- Blank
- Pass
- Fail
- Not Started</t>
        </r>
      </text>
    </comment>
    <comment ref="O57" authorId="0">
      <text>
        <r>
          <rPr>
            <sz val="8"/>
            <color indexed="81"/>
            <rFont val="Tahoma"/>
            <family val="2"/>
          </rPr>
          <t>Enter Month / Day.  Year defaults to current year unless entered.</t>
        </r>
      </text>
    </comment>
    <comment ref="P57" authorId="0">
      <text>
        <r>
          <rPr>
            <sz val="8"/>
            <color indexed="81"/>
            <rFont val="Tahoma"/>
            <family val="2"/>
          </rPr>
          <t xml:space="preserve">Enter numeric portion of JIRA ticket.  
</t>
        </r>
      </text>
    </comment>
    <comment ref="Q57" authorId="0">
      <text>
        <r>
          <rPr>
            <sz val="8"/>
            <color indexed="81"/>
            <rFont val="Tahoma"/>
            <family val="2"/>
          </rPr>
          <t>Indicate whether results comply with expectations or describe exceptions with sufficient detail  to permit replication.</t>
        </r>
      </text>
    </comment>
    <comment ref="R57" authorId="0">
      <text>
        <r>
          <rPr>
            <sz val="8"/>
            <color indexed="81"/>
            <rFont val="Tahoma"/>
            <family val="2"/>
          </rPr>
          <t>Select from List.  
- Blank
- Pass
- Fail
- Not Started</t>
        </r>
      </text>
    </comment>
    <comment ref="S57" authorId="0">
      <text>
        <r>
          <rPr>
            <sz val="8"/>
            <color indexed="81"/>
            <rFont val="Tahoma"/>
            <family val="2"/>
          </rPr>
          <t>Enter Month / Day.  Year defaults to current year unless entered.</t>
        </r>
      </text>
    </comment>
    <comment ref="T57" authorId="0">
      <text>
        <r>
          <rPr>
            <sz val="8"/>
            <color indexed="81"/>
            <rFont val="Tahoma"/>
            <family val="2"/>
          </rPr>
          <t xml:space="preserve">Enter numeric portion of JIRA ticket.  
</t>
        </r>
      </text>
    </comment>
    <comment ref="B61" authorId="0">
      <text>
        <r>
          <rPr>
            <sz val="8"/>
            <color indexed="81"/>
            <rFont val="Tahoma"/>
            <family val="2"/>
          </rPr>
          <t>Test Status: 
RED if any Fail
WHITE if any Not Started
GREEN if any Pass and no Fail &amp; No Not Started</t>
        </r>
      </text>
    </comment>
    <comment ref="E66" authorId="0">
      <text>
        <r>
          <rPr>
            <sz val="8"/>
            <color indexed="81"/>
            <rFont val="Tahoma"/>
            <family val="2"/>
          </rPr>
          <t>Indicate whether results comply with expectations or describe exceptions with sufficient detail  to permit replication.</t>
        </r>
      </text>
    </comment>
    <comment ref="F66" authorId="0">
      <text>
        <r>
          <rPr>
            <sz val="8"/>
            <color indexed="81"/>
            <rFont val="Tahoma"/>
            <family val="2"/>
          </rPr>
          <t>Select from List.  
- Blank
- Pass
- Fail
- Not Started</t>
        </r>
      </text>
    </comment>
    <comment ref="G66" authorId="0">
      <text>
        <r>
          <rPr>
            <sz val="8"/>
            <color indexed="81"/>
            <rFont val="Tahoma"/>
            <family val="2"/>
          </rPr>
          <t>Enter Month / Day.  Year defaults to current year unless entered.</t>
        </r>
      </text>
    </comment>
    <comment ref="H66" authorId="0">
      <text>
        <r>
          <rPr>
            <sz val="8"/>
            <color indexed="81"/>
            <rFont val="Tahoma"/>
            <family val="2"/>
          </rPr>
          <t xml:space="preserve">Enter numeric portion of JIRA ticket.  
</t>
        </r>
      </text>
    </comment>
    <comment ref="I66" authorId="0">
      <text>
        <r>
          <rPr>
            <sz val="8"/>
            <color indexed="81"/>
            <rFont val="Tahoma"/>
            <family val="2"/>
          </rPr>
          <t>Indicate whether results comply with expectations or describe exceptions with sufficient detail  to permit replication.</t>
        </r>
      </text>
    </comment>
    <comment ref="J66" authorId="0">
      <text>
        <r>
          <rPr>
            <sz val="8"/>
            <color indexed="81"/>
            <rFont val="Tahoma"/>
            <family val="2"/>
          </rPr>
          <t>Select from List.  
- Blank
- Pass
- Fail
- Not Started</t>
        </r>
      </text>
    </comment>
    <comment ref="K66" authorId="0">
      <text>
        <r>
          <rPr>
            <sz val="8"/>
            <color indexed="81"/>
            <rFont val="Tahoma"/>
            <family val="2"/>
          </rPr>
          <t>Enter Month / Day.  Year defaults to current year unless entered.</t>
        </r>
      </text>
    </comment>
    <comment ref="L66" authorId="0">
      <text>
        <r>
          <rPr>
            <sz val="8"/>
            <color indexed="81"/>
            <rFont val="Tahoma"/>
            <family val="2"/>
          </rPr>
          <t xml:space="preserve">Enter numeric portion of JIRA ticket.  
</t>
        </r>
      </text>
    </comment>
    <comment ref="M66" authorId="0">
      <text>
        <r>
          <rPr>
            <sz val="8"/>
            <color indexed="81"/>
            <rFont val="Tahoma"/>
            <family val="2"/>
          </rPr>
          <t>Indicate whether results comply with expectations or describe exceptions with sufficient detail  to permit replication.</t>
        </r>
      </text>
    </comment>
    <comment ref="N66" authorId="0">
      <text>
        <r>
          <rPr>
            <sz val="8"/>
            <color indexed="81"/>
            <rFont val="Tahoma"/>
            <family val="2"/>
          </rPr>
          <t>Select from List.  
- Blank
- Pass
- Fail
- Not Started</t>
        </r>
      </text>
    </comment>
    <comment ref="O66" authorId="0">
      <text>
        <r>
          <rPr>
            <sz val="8"/>
            <color indexed="81"/>
            <rFont val="Tahoma"/>
            <family val="2"/>
          </rPr>
          <t>Enter Month / Day.  Year defaults to current year unless entered.</t>
        </r>
      </text>
    </comment>
    <comment ref="P66" authorId="0">
      <text>
        <r>
          <rPr>
            <sz val="8"/>
            <color indexed="81"/>
            <rFont val="Tahoma"/>
            <family val="2"/>
          </rPr>
          <t xml:space="preserve">Enter numeric portion of JIRA ticket.  
</t>
        </r>
      </text>
    </comment>
    <comment ref="Q66" authorId="0">
      <text>
        <r>
          <rPr>
            <sz val="8"/>
            <color indexed="81"/>
            <rFont val="Tahoma"/>
            <family val="2"/>
          </rPr>
          <t>Indicate whether results comply with expectations or describe exceptions with sufficient detail  to permit replication.</t>
        </r>
      </text>
    </comment>
    <comment ref="R66" authorId="0">
      <text>
        <r>
          <rPr>
            <sz val="8"/>
            <color indexed="81"/>
            <rFont val="Tahoma"/>
            <family val="2"/>
          </rPr>
          <t>Select from List.  
- Blank
- Pass
- Fail
- Not Started</t>
        </r>
      </text>
    </comment>
    <comment ref="S66" authorId="0">
      <text>
        <r>
          <rPr>
            <sz val="8"/>
            <color indexed="81"/>
            <rFont val="Tahoma"/>
            <family val="2"/>
          </rPr>
          <t>Enter Month / Day.  Year defaults to current year unless entered.</t>
        </r>
      </text>
    </comment>
    <comment ref="T66" authorId="0">
      <text>
        <r>
          <rPr>
            <sz val="8"/>
            <color indexed="81"/>
            <rFont val="Tahoma"/>
            <family val="2"/>
          </rPr>
          <t xml:space="preserve">Enter numeric portion of JIRA ticket.  
</t>
        </r>
      </text>
    </comment>
  </commentList>
</comments>
</file>

<file path=xl/comments5.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I7" authorId="0">
      <text>
        <r>
          <rPr>
            <sz val="8"/>
            <color indexed="81"/>
            <rFont val="Tahoma"/>
            <family val="2"/>
          </rPr>
          <t>Indicate whether results comply with expectations or describe exceptions with sufficient detail  to permit replication.</t>
        </r>
      </text>
    </comment>
    <comment ref="J7" authorId="0">
      <text>
        <r>
          <rPr>
            <sz val="8"/>
            <color indexed="81"/>
            <rFont val="Tahoma"/>
            <family val="2"/>
          </rPr>
          <t>Select from List.  
- Blank
- Pass
- Fail
- Not Started</t>
        </r>
      </text>
    </comment>
    <comment ref="K7" authorId="0">
      <text>
        <r>
          <rPr>
            <sz val="8"/>
            <color indexed="81"/>
            <rFont val="Tahoma"/>
            <family val="2"/>
          </rPr>
          <t>Enter Month / Day.  Year defaults to current year unless entered.</t>
        </r>
      </text>
    </comment>
    <comment ref="L7" authorId="0">
      <text>
        <r>
          <rPr>
            <sz val="8"/>
            <color indexed="81"/>
            <rFont val="Tahoma"/>
            <family val="2"/>
          </rPr>
          <t xml:space="preserve">Enter numeric portion of JIRA ticket.  
</t>
        </r>
      </text>
    </comment>
    <comment ref="M7" authorId="0">
      <text>
        <r>
          <rPr>
            <sz val="8"/>
            <color indexed="81"/>
            <rFont val="Tahoma"/>
            <family val="2"/>
          </rPr>
          <t>Indicate whether results comply with expectations or describe exceptions with sufficient detail  to permit replication.</t>
        </r>
      </text>
    </comment>
    <comment ref="N7" authorId="0">
      <text>
        <r>
          <rPr>
            <sz val="8"/>
            <color indexed="81"/>
            <rFont val="Tahoma"/>
            <family val="2"/>
          </rPr>
          <t>Select from List.  
- Blank
- Pass
- Fail
- Not Started</t>
        </r>
      </text>
    </comment>
    <comment ref="O7" authorId="0">
      <text>
        <r>
          <rPr>
            <sz val="8"/>
            <color indexed="81"/>
            <rFont val="Tahoma"/>
            <family val="2"/>
          </rPr>
          <t>Enter Month / Day.  Year defaults to current year unless entered.</t>
        </r>
      </text>
    </comment>
    <comment ref="P7" authorId="0">
      <text>
        <r>
          <rPr>
            <sz val="8"/>
            <color indexed="81"/>
            <rFont val="Tahoma"/>
            <family val="2"/>
          </rPr>
          <t xml:space="preserve">Enter numeric portion of JIRA ticket.  
</t>
        </r>
      </text>
    </comment>
    <comment ref="Q7" authorId="0">
      <text>
        <r>
          <rPr>
            <sz val="8"/>
            <color indexed="81"/>
            <rFont val="Tahoma"/>
            <family val="2"/>
          </rPr>
          <t>Indicate whether results comply with expectations or describe exceptions with sufficient detail  to permit replication.</t>
        </r>
      </text>
    </comment>
    <comment ref="R7" authorId="0">
      <text>
        <r>
          <rPr>
            <sz val="8"/>
            <color indexed="81"/>
            <rFont val="Tahoma"/>
            <family val="2"/>
          </rPr>
          <t>Select from List.  
- Blank
- Pass
- Fail
- Not Started</t>
        </r>
      </text>
    </comment>
    <comment ref="S7" authorId="0">
      <text>
        <r>
          <rPr>
            <sz val="8"/>
            <color indexed="81"/>
            <rFont val="Tahoma"/>
            <family val="2"/>
          </rPr>
          <t>Enter Month / Day.  Year defaults to current year unless entered.</t>
        </r>
      </text>
    </comment>
    <comment ref="T7" authorId="0">
      <text>
        <r>
          <rPr>
            <sz val="8"/>
            <color indexed="81"/>
            <rFont val="Tahoma"/>
            <family val="2"/>
          </rPr>
          <t xml:space="preserve">Enter numeric portion of JIRA ticket.  
</t>
        </r>
      </text>
    </comment>
    <comment ref="B10" authorId="0">
      <text>
        <r>
          <rPr>
            <sz val="8"/>
            <color indexed="81"/>
            <rFont val="Tahoma"/>
            <family val="2"/>
          </rPr>
          <t>Test Status: 
RED if any Fail
WHITE if any Not Started
GREEN if any Pass and no Fail &amp; No Not Started</t>
        </r>
      </text>
    </comment>
    <comment ref="E15" authorId="0">
      <text>
        <r>
          <rPr>
            <sz val="8"/>
            <color indexed="81"/>
            <rFont val="Tahoma"/>
            <family val="2"/>
          </rPr>
          <t>Indicate whether results comply with expectations or describe exceptions with sufficient detail  to permit replication.</t>
        </r>
      </text>
    </comment>
    <comment ref="F15" authorId="0">
      <text>
        <r>
          <rPr>
            <sz val="8"/>
            <color indexed="81"/>
            <rFont val="Tahoma"/>
            <family val="2"/>
          </rPr>
          <t>Select from List.  
- Blank
- Pass
- Fail
- Not Started</t>
        </r>
      </text>
    </comment>
    <comment ref="G15" authorId="0">
      <text>
        <r>
          <rPr>
            <sz val="8"/>
            <color indexed="81"/>
            <rFont val="Tahoma"/>
            <family val="2"/>
          </rPr>
          <t>Enter Month / Day.  Year defaults to current year unless entered.</t>
        </r>
      </text>
    </comment>
    <comment ref="H15" authorId="0">
      <text>
        <r>
          <rPr>
            <sz val="8"/>
            <color indexed="81"/>
            <rFont val="Tahoma"/>
            <family val="2"/>
          </rPr>
          <t xml:space="preserve">Enter numeric portion of JIRA ticket.  
</t>
        </r>
      </text>
    </comment>
    <comment ref="I15" authorId="0">
      <text>
        <r>
          <rPr>
            <sz val="8"/>
            <color indexed="81"/>
            <rFont val="Tahoma"/>
            <family val="2"/>
          </rPr>
          <t>Indicate whether results comply with expectations or describe exceptions with sufficient detail  to permit replication.</t>
        </r>
      </text>
    </comment>
    <comment ref="J15" authorId="0">
      <text>
        <r>
          <rPr>
            <sz val="8"/>
            <color indexed="81"/>
            <rFont val="Tahoma"/>
            <family val="2"/>
          </rPr>
          <t>Select from List.  
- Blank
- Pass
- Fail
- Not Started</t>
        </r>
      </text>
    </comment>
    <comment ref="K15" authorId="0">
      <text>
        <r>
          <rPr>
            <sz val="8"/>
            <color indexed="81"/>
            <rFont val="Tahoma"/>
            <family val="2"/>
          </rPr>
          <t>Enter Month / Day.  Year defaults to current year unless entered.</t>
        </r>
      </text>
    </comment>
    <comment ref="L15" authorId="0">
      <text>
        <r>
          <rPr>
            <sz val="8"/>
            <color indexed="81"/>
            <rFont val="Tahoma"/>
            <family val="2"/>
          </rPr>
          <t xml:space="preserve">Enter numeric portion of JIRA ticket.  
</t>
        </r>
      </text>
    </comment>
    <comment ref="M15" authorId="0">
      <text>
        <r>
          <rPr>
            <sz val="8"/>
            <color indexed="81"/>
            <rFont val="Tahoma"/>
            <family val="2"/>
          </rPr>
          <t>Indicate whether results comply with expectations or describe exceptions with sufficient detail  to permit replication.</t>
        </r>
      </text>
    </comment>
    <comment ref="N15" authorId="0">
      <text>
        <r>
          <rPr>
            <sz val="8"/>
            <color indexed="81"/>
            <rFont val="Tahoma"/>
            <family val="2"/>
          </rPr>
          <t>Select from List.  
- Blank
- Pass
- Fail
- Not Started</t>
        </r>
      </text>
    </comment>
    <comment ref="O15" authorId="0">
      <text>
        <r>
          <rPr>
            <sz val="8"/>
            <color indexed="81"/>
            <rFont val="Tahoma"/>
            <family val="2"/>
          </rPr>
          <t>Enter Month / Day.  Year defaults to current year unless entered.</t>
        </r>
      </text>
    </comment>
    <comment ref="P15" authorId="0">
      <text>
        <r>
          <rPr>
            <sz val="8"/>
            <color indexed="81"/>
            <rFont val="Tahoma"/>
            <family val="2"/>
          </rPr>
          <t xml:space="preserve">Enter numeric portion of JIRA ticket.  
</t>
        </r>
      </text>
    </comment>
    <comment ref="Q15" authorId="0">
      <text>
        <r>
          <rPr>
            <sz val="8"/>
            <color indexed="81"/>
            <rFont val="Tahoma"/>
            <family val="2"/>
          </rPr>
          <t>Indicate whether results comply with expectations or describe exceptions with sufficient detail  to permit replication.</t>
        </r>
      </text>
    </comment>
    <comment ref="R15" authorId="0">
      <text>
        <r>
          <rPr>
            <sz val="8"/>
            <color indexed="81"/>
            <rFont val="Tahoma"/>
            <family val="2"/>
          </rPr>
          <t>Select from List.  
- Blank
- Pass
- Fail
- Not Started</t>
        </r>
      </text>
    </comment>
    <comment ref="S15" authorId="0">
      <text>
        <r>
          <rPr>
            <sz val="8"/>
            <color indexed="81"/>
            <rFont val="Tahoma"/>
            <family val="2"/>
          </rPr>
          <t>Enter Month / Day.  Year defaults to current year unless entered.</t>
        </r>
      </text>
    </comment>
    <comment ref="T15" authorId="0">
      <text>
        <r>
          <rPr>
            <sz val="8"/>
            <color indexed="81"/>
            <rFont val="Tahoma"/>
            <family val="2"/>
          </rPr>
          <t xml:space="preserve">Enter numeric portion of JIRA ticket.  
</t>
        </r>
      </text>
    </comment>
    <comment ref="B20" authorId="0">
      <text>
        <r>
          <rPr>
            <sz val="8"/>
            <color indexed="81"/>
            <rFont val="Tahoma"/>
            <family val="2"/>
          </rPr>
          <t>Test Status: 
RED if any Fail
WHITE if any Not Started
GREEN if any Pass and no Fail &amp; No Not Started</t>
        </r>
      </text>
    </comment>
    <comment ref="E25" authorId="0">
      <text>
        <r>
          <rPr>
            <sz val="8"/>
            <color indexed="81"/>
            <rFont val="Tahoma"/>
            <family val="2"/>
          </rPr>
          <t>Indicate whether results comply with expectations or describe exceptions with sufficient detail  to permit replication.</t>
        </r>
      </text>
    </comment>
    <comment ref="F25" authorId="0">
      <text>
        <r>
          <rPr>
            <sz val="8"/>
            <color indexed="81"/>
            <rFont val="Tahoma"/>
            <family val="2"/>
          </rPr>
          <t>Select from List.  
- Blank
- Pass
- Fail
- Not Started</t>
        </r>
      </text>
    </comment>
    <comment ref="G25" authorId="0">
      <text>
        <r>
          <rPr>
            <sz val="8"/>
            <color indexed="81"/>
            <rFont val="Tahoma"/>
            <family val="2"/>
          </rPr>
          <t>Enter Month / Day.  Year defaults to current year unless entered.</t>
        </r>
      </text>
    </comment>
    <comment ref="H25" authorId="0">
      <text>
        <r>
          <rPr>
            <sz val="8"/>
            <color indexed="81"/>
            <rFont val="Tahoma"/>
            <family val="2"/>
          </rPr>
          <t xml:space="preserve">Enter numeric portion of JIRA ticket.  
</t>
        </r>
      </text>
    </comment>
    <comment ref="I25" authorId="0">
      <text>
        <r>
          <rPr>
            <sz val="8"/>
            <color indexed="81"/>
            <rFont val="Tahoma"/>
            <family val="2"/>
          </rPr>
          <t>Indicate whether results comply with expectations or describe exceptions with sufficient detail  to permit replication.</t>
        </r>
      </text>
    </comment>
    <comment ref="J25" authorId="0">
      <text>
        <r>
          <rPr>
            <sz val="8"/>
            <color indexed="81"/>
            <rFont val="Tahoma"/>
            <family val="2"/>
          </rPr>
          <t>Select from List.  
- Blank
- Pass
- Fail
- Not Started</t>
        </r>
      </text>
    </comment>
    <comment ref="K25" authorId="0">
      <text>
        <r>
          <rPr>
            <sz val="8"/>
            <color indexed="81"/>
            <rFont val="Tahoma"/>
            <family val="2"/>
          </rPr>
          <t>Enter Month / Day.  Year defaults to current year unless entered.</t>
        </r>
      </text>
    </comment>
    <comment ref="L25" authorId="0">
      <text>
        <r>
          <rPr>
            <sz val="8"/>
            <color indexed="81"/>
            <rFont val="Tahoma"/>
            <family val="2"/>
          </rPr>
          <t xml:space="preserve">Enter numeric portion of JIRA ticket.  
</t>
        </r>
      </text>
    </comment>
    <comment ref="M25" authorId="0">
      <text>
        <r>
          <rPr>
            <sz val="8"/>
            <color indexed="81"/>
            <rFont val="Tahoma"/>
            <family val="2"/>
          </rPr>
          <t>Indicate whether results comply with expectations or describe exceptions with sufficient detail  to permit replication.</t>
        </r>
      </text>
    </comment>
    <comment ref="N25" authorId="0">
      <text>
        <r>
          <rPr>
            <sz val="8"/>
            <color indexed="81"/>
            <rFont val="Tahoma"/>
            <family val="2"/>
          </rPr>
          <t>Select from List.  
- Blank
- Pass
- Fail
- Not Started</t>
        </r>
      </text>
    </comment>
    <comment ref="O25" authorId="0">
      <text>
        <r>
          <rPr>
            <sz val="8"/>
            <color indexed="81"/>
            <rFont val="Tahoma"/>
            <family val="2"/>
          </rPr>
          <t>Enter Month / Day.  Year defaults to current year unless entered.</t>
        </r>
      </text>
    </comment>
    <comment ref="P25" authorId="0">
      <text>
        <r>
          <rPr>
            <sz val="8"/>
            <color indexed="81"/>
            <rFont val="Tahoma"/>
            <family val="2"/>
          </rPr>
          <t xml:space="preserve">Enter numeric portion of JIRA ticket.  
</t>
        </r>
      </text>
    </comment>
    <comment ref="Q25" authorId="0">
      <text>
        <r>
          <rPr>
            <sz val="8"/>
            <color indexed="81"/>
            <rFont val="Tahoma"/>
            <family val="2"/>
          </rPr>
          <t>Indicate whether results comply with expectations or describe exceptions with sufficient detail  to permit replication.</t>
        </r>
      </text>
    </comment>
    <comment ref="R25" authorId="0">
      <text>
        <r>
          <rPr>
            <sz val="8"/>
            <color indexed="81"/>
            <rFont val="Tahoma"/>
            <family val="2"/>
          </rPr>
          <t>Select from List.  
- Blank
- Pass
- Fail
- Not Started</t>
        </r>
      </text>
    </comment>
    <comment ref="S25" authorId="0">
      <text>
        <r>
          <rPr>
            <sz val="8"/>
            <color indexed="81"/>
            <rFont val="Tahoma"/>
            <family val="2"/>
          </rPr>
          <t>Enter Month / Day.  Year defaults to current year unless entered.</t>
        </r>
      </text>
    </comment>
    <comment ref="T25" authorId="0">
      <text>
        <r>
          <rPr>
            <sz val="8"/>
            <color indexed="81"/>
            <rFont val="Tahoma"/>
            <family val="2"/>
          </rPr>
          <t xml:space="preserve">Enter numeric portion of JIRA ticket.  
</t>
        </r>
      </text>
    </comment>
    <comment ref="B30" authorId="0">
      <text>
        <r>
          <rPr>
            <sz val="8"/>
            <color indexed="81"/>
            <rFont val="Tahoma"/>
            <family val="2"/>
          </rPr>
          <t>Test Status: 
RED if any Fail
WHITE if any Not Started
GREEN if any Pass and no Fail &amp; No Not Started</t>
        </r>
      </text>
    </comment>
    <comment ref="E35" authorId="0">
      <text>
        <r>
          <rPr>
            <sz val="8"/>
            <color indexed="81"/>
            <rFont val="Tahoma"/>
            <family val="2"/>
          </rPr>
          <t>Indicate whether results comply with expectations or describe exceptions with sufficient detail  to permit replication.</t>
        </r>
      </text>
    </comment>
    <comment ref="F35" authorId="0">
      <text>
        <r>
          <rPr>
            <sz val="8"/>
            <color indexed="81"/>
            <rFont val="Tahoma"/>
            <family val="2"/>
          </rPr>
          <t>Select from List.  
- Blank
- Pass
- Fail
- Not Started</t>
        </r>
      </text>
    </comment>
    <comment ref="G35" authorId="0">
      <text>
        <r>
          <rPr>
            <sz val="8"/>
            <color indexed="81"/>
            <rFont val="Tahoma"/>
            <family val="2"/>
          </rPr>
          <t>Enter Month / Day.  Year defaults to current year unless entered.</t>
        </r>
      </text>
    </comment>
    <comment ref="H35" authorId="0">
      <text>
        <r>
          <rPr>
            <sz val="8"/>
            <color indexed="81"/>
            <rFont val="Tahoma"/>
            <family val="2"/>
          </rPr>
          <t xml:space="preserve">Enter numeric portion of JIRA ticket.  
</t>
        </r>
      </text>
    </comment>
    <comment ref="I35" authorId="0">
      <text>
        <r>
          <rPr>
            <sz val="8"/>
            <color indexed="81"/>
            <rFont val="Tahoma"/>
            <family val="2"/>
          </rPr>
          <t>Indicate whether results comply with expectations or describe exceptions with sufficient detail  to permit replication.</t>
        </r>
      </text>
    </comment>
    <comment ref="J35" authorId="0">
      <text>
        <r>
          <rPr>
            <sz val="8"/>
            <color indexed="81"/>
            <rFont val="Tahoma"/>
            <family val="2"/>
          </rPr>
          <t>Select from List.  
- Blank
- Pass
- Fail
- Not Started</t>
        </r>
      </text>
    </comment>
    <comment ref="K35" authorId="0">
      <text>
        <r>
          <rPr>
            <sz val="8"/>
            <color indexed="81"/>
            <rFont val="Tahoma"/>
            <family val="2"/>
          </rPr>
          <t>Enter Month / Day.  Year defaults to current year unless entered.</t>
        </r>
      </text>
    </comment>
    <comment ref="L35" authorId="0">
      <text>
        <r>
          <rPr>
            <sz val="8"/>
            <color indexed="81"/>
            <rFont val="Tahoma"/>
            <family val="2"/>
          </rPr>
          <t xml:space="preserve">Enter numeric portion of JIRA ticket.  
</t>
        </r>
      </text>
    </comment>
    <comment ref="M35" authorId="0">
      <text>
        <r>
          <rPr>
            <sz val="8"/>
            <color indexed="81"/>
            <rFont val="Tahoma"/>
            <family val="2"/>
          </rPr>
          <t>Indicate whether results comply with expectations or describe exceptions with sufficient detail  to permit replication.</t>
        </r>
      </text>
    </comment>
    <comment ref="N35" authorId="0">
      <text>
        <r>
          <rPr>
            <sz val="8"/>
            <color indexed="81"/>
            <rFont val="Tahoma"/>
            <family val="2"/>
          </rPr>
          <t>Select from List.  
- Blank
- Pass
- Fail
- Not Started</t>
        </r>
      </text>
    </comment>
    <comment ref="O35" authorId="0">
      <text>
        <r>
          <rPr>
            <sz val="8"/>
            <color indexed="81"/>
            <rFont val="Tahoma"/>
            <family val="2"/>
          </rPr>
          <t>Enter Month / Day.  Year defaults to current year unless entered.</t>
        </r>
      </text>
    </comment>
    <comment ref="P35" authorId="0">
      <text>
        <r>
          <rPr>
            <sz val="8"/>
            <color indexed="81"/>
            <rFont val="Tahoma"/>
            <family val="2"/>
          </rPr>
          <t xml:space="preserve">Enter numeric portion of JIRA ticket.  
</t>
        </r>
      </text>
    </comment>
    <comment ref="Q35" authorId="0">
      <text>
        <r>
          <rPr>
            <sz val="8"/>
            <color indexed="81"/>
            <rFont val="Tahoma"/>
            <family val="2"/>
          </rPr>
          <t>Indicate whether results comply with expectations or describe exceptions with sufficient detail  to permit replication.</t>
        </r>
      </text>
    </comment>
    <comment ref="R35" authorId="0">
      <text>
        <r>
          <rPr>
            <sz val="8"/>
            <color indexed="81"/>
            <rFont val="Tahoma"/>
            <family val="2"/>
          </rPr>
          <t>Select from List.  
- Blank
- Pass
- Fail
- Not Started</t>
        </r>
      </text>
    </comment>
    <comment ref="S35" authorId="0">
      <text>
        <r>
          <rPr>
            <sz val="8"/>
            <color indexed="81"/>
            <rFont val="Tahoma"/>
            <family val="2"/>
          </rPr>
          <t>Enter Month / Day.  Year defaults to current year unless entered.</t>
        </r>
      </text>
    </comment>
    <comment ref="T35" authorId="0">
      <text>
        <r>
          <rPr>
            <sz val="8"/>
            <color indexed="81"/>
            <rFont val="Tahoma"/>
            <family val="2"/>
          </rPr>
          <t xml:space="preserve">Enter numeric portion of JIRA ticket.  
</t>
        </r>
      </text>
    </comment>
    <comment ref="B41" authorId="0">
      <text>
        <r>
          <rPr>
            <sz val="8"/>
            <color indexed="81"/>
            <rFont val="Tahoma"/>
            <family val="2"/>
          </rPr>
          <t>Test Status: 
RED if any Fail
WHITE if any Not Started
GREEN if any Pass and no Fail &amp; No Not Started</t>
        </r>
      </text>
    </comment>
    <comment ref="E46" authorId="0">
      <text>
        <r>
          <rPr>
            <sz val="8"/>
            <color indexed="81"/>
            <rFont val="Tahoma"/>
            <family val="2"/>
          </rPr>
          <t>Indicate whether results comply with expectations or describe exceptions with sufficient detail  to permit replication.</t>
        </r>
      </text>
    </comment>
    <comment ref="F46" authorId="0">
      <text>
        <r>
          <rPr>
            <sz val="8"/>
            <color indexed="81"/>
            <rFont val="Tahoma"/>
            <family val="2"/>
          </rPr>
          <t>Select from List.  
- Blank
- Pass
- Fail
- Not Started</t>
        </r>
      </text>
    </comment>
    <comment ref="G46" authorId="0">
      <text>
        <r>
          <rPr>
            <sz val="8"/>
            <color indexed="81"/>
            <rFont val="Tahoma"/>
            <family val="2"/>
          </rPr>
          <t>Enter Month / Day.  Year defaults to current year unless entered.</t>
        </r>
      </text>
    </comment>
    <comment ref="H46" authorId="0">
      <text>
        <r>
          <rPr>
            <sz val="8"/>
            <color indexed="81"/>
            <rFont val="Tahoma"/>
            <family val="2"/>
          </rPr>
          <t xml:space="preserve">Enter numeric portion of JIRA ticket.  
</t>
        </r>
      </text>
    </comment>
    <comment ref="I46" authorId="0">
      <text>
        <r>
          <rPr>
            <sz val="8"/>
            <color indexed="81"/>
            <rFont val="Tahoma"/>
            <family val="2"/>
          </rPr>
          <t>Indicate whether results comply with expectations or describe exceptions with sufficient detail  to permit replication.</t>
        </r>
      </text>
    </comment>
    <comment ref="J46" authorId="0">
      <text>
        <r>
          <rPr>
            <sz val="8"/>
            <color indexed="81"/>
            <rFont val="Tahoma"/>
            <family val="2"/>
          </rPr>
          <t>Select from List.  
- Blank
- Pass
- Fail
- Not Started</t>
        </r>
      </text>
    </comment>
    <comment ref="K46" authorId="0">
      <text>
        <r>
          <rPr>
            <sz val="8"/>
            <color indexed="81"/>
            <rFont val="Tahoma"/>
            <family val="2"/>
          </rPr>
          <t>Enter Month / Day.  Year defaults to current year unless entered.</t>
        </r>
      </text>
    </comment>
    <comment ref="L46" authorId="0">
      <text>
        <r>
          <rPr>
            <sz val="8"/>
            <color indexed="81"/>
            <rFont val="Tahoma"/>
            <family val="2"/>
          </rPr>
          <t xml:space="preserve">Enter numeric portion of JIRA ticket.  
</t>
        </r>
      </text>
    </comment>
    <comment ref="M46" authorId="0">
      <text>
        <r>
          <rPr>
            <sz val="8"/>
            <color indexed="81"/>
            <rFont val="Tahoma"/>
            <family val="2"/>
          </rPr>
          <t>Indicate whether results comply with expectations or describe exceptions with sufficient detail  to permit replication.</t>
        </r>
      </text>
    </comment>
    <comment ref="N46" authorId="0">
      <text>
        <r>
          <rPr>
            <sz val="8"/>
            <color indexed="81"/>
            <rFont val="Tahoma"/>
            <family val="2"/>
          </rPr>
          <t>Select from List.  
- Blank
- Pass
- Fail
- Not Started</t>
        </r>
      </text>
    </comment>
    <comment ref="O46" authorId="0">
      <text>
        <r>
          <rPr>
            <sz val="8"/>
            <color indexed="81"/>
            <rFont val="Tahoma"/>
            <family val="2"/>
          </rPr>
          <t>Enter Month / Day.  Year defaults to current year unless entered.</t>
        </r>
      </text>
    </comment>
    <comment ref="P46" authorId="0">
      <text>
        <r>
          <rPr>
            <sz val="8"/>
            <color indexed="81"/>
            <rFont val="Tahoma"/>
            <family val="2"/>
          </rPr>
          <t xml:space="preserve">Enter numeric portion of JIRA ticket.  
</t>
        </r>
      </text>
    </comment>
    <comment ref="Q46" authorId="0">
      <text>
        <r>
          <rPr>
            <sz val="8"/>
            <color indexed="81"/>
            <rFont val="Tahoma"/>
            <family val="2"/>
          </rPr>
          <t>Indicate whether results comply with expectations or describe exceptions with sufficient detail  to permit replication.</t>
        </r>
      </text>
    </comment>
    <comment ref="R46" authorId="0">
      <text>
        <r>
          <rPr>
            <sz val="8"/>
            <color indexed="81"/>
            <rFont val="Tahoma"/>
            <family val="2"/>
          </rPr>
          <t>Select from List.  
- Blank
- Pass
- Fail
- Not Started</t>
        </r>
      </text>
    </comment>
    <comment ref="S46" authorId="0">
      <text>
        <r>
          <rPr>
            <sz val="8"/>
            <color indexed="81"/>
            <rFont val="Tahoma"/>
            <family val="2"/>
          </rPr>
          <t>Enter Month / Day.  Year defaults to current year unless entered.</t>
        </r>
      </text>
    </comment>
    <comment ref="T46" authorId="0">
      <text>
        <r>
          <rPr>
            <sz val="8"/>
            <color indexed="81"/>
            <rFont val="Tahoma"/>
            <family val="2"/>
          </rPr>
          <t xml:space="preserve">Enter numeric portion of JIRA ticket.  
</t>
        </r>
      </text>
    </comment>
    <comment ref="B50" authorId="0">
      <text>
        <r>
          <rPr>
            <sz val="8"/>
            <color indexed="81"/>
            <rFont val="Tahoma"/>
            <family val="2"/>
          </rPr>
          <t>Test Status: 
RED if any Fail
WHITE if any Not Started
GREEN if any Pass and no Fail &amp; No Not Started</t>
        </r>
      </text>
    </comment>
    <comment ref="E55" authorId="0">
      <text>
        <r>
          <rPr>
            <sz val="8"/>
            <color indexed="81"/>
            <rFont val="Tahoma"/>
            <family val="2"/>
          </rPr>
          <t>Indicate whether results comply with expectations or describe exceptions with sufficient detail  to permit replication.</t>
        </r>
      </text>
    </comment>
    <comment ref="F55" authorId="0">
      <text>
        <r>
          <rPr>
            <sz val="8"/>
            <color indexed="81"/>
            <rFont val="Tahoma"/>
            <family val="2"/>
          </rPr>
          <t>Select from List.  
- Blank
- Pass
- Fail
- Not Started</t>
        </r>
      </text>
    </comment>
    <comment ref="G55" authorId="0">
      <text>
        <r>
          <rPr>
            <sz val="8"/>
            <color indexed="81"/>
            <rFont val="Tahoma"/>
            <family val="2"/>
          </rPr>
          <t>Enter Month / Day.  Year defaults to current year unless entered.</t>
        </r>
      </text>
    </comment>
    <comment ref="H55" authorId="0">
      <text>
        <r>
          <rPr>
            <sz val="8"/>
            <color indexed="81"/>
            <rFont val="Tahoma"/>
            <family val="2"/>
          </rPr>
          <t xml:space="preserve">Enter numeric portion of JIRA ticket.  
</t>
        </r>
      </text>
    </comment>
    <comment ref="I55" authorId="0">
      <text>
        <r>
          <rPr>
            <sz val="8"/>
            <color indexed="81"/>
            <rFont val="Tahoma"/>
            <family val="2"/>
          </rPr>
          <t>Indicate whether results comply with expectations or describe exceptions with sufficient detail  to permit replication.</t>
        </r>
      </text>
    </comment>
    <comment ref="J55" authorId="0">
      <text>
        <r>
          <rPr>
            <sz val="8"/>
            <color indexed="81"/>
            <rFont val="Tahoma"/>
            <family val="2"/>
          </rPr>
          <t>Select from List.  
- Blank
- Pass
- Fail
- Not Started</t>
        </r>
      </text>
    </comment>
    <comment ref="K55" authorId="0">
      <text>
        <r>
          <rPr>
            <sz val="8"/>
            <color indexed="81"/>
            <rFont val="Tahoma"/>
            <family val="2"/>
          </rPr>
          <t>Enter Month / Day.  Year defaults to current year unless entered.</t>
        </r>
      </text>
    </comment>
    <comment ref="L55" authorId="0">
      <text>
        <r>
          <rPr>
            <sz val="8"/>
            <color indexed="81"/>
            <rFont val="Tahoma"/>
            <family val="2"/>
          </rPr>
          <t xml:space="preserve">Enter numeric portion of JIRA ticket.  
</t>
        </r>
      </text>
    </comment>
    <comment ref="M55" authorId="0">
      <text>
        <r>
          <rPr>
            <sz val="8"/>
            <color indexed="81"/>
            <rFont val="Tahoma"/>
            <family val="2"/>
          </rPr>
          <t>Indicate whether results comply with expectations or describe exceptions with sufficient detail  to permit replication.</t>
        </r>
      </text>
    </comment>
    <comment ref="N55" authorId="0">
      <text>
        <r>
          <rPr>
            <sz val="8"/>
            <color indexed="81"/>
            <rFont val="Tahoma"/>
            <family val="2"/>
          </rPr>
          <t>Select from List.  
- Blank
- Pass
- Fail
- Not Started</t>
        </r>
      </text>
    </comment>
    <comment ref="O55" authorId="0">
      <text>
        <r>
          <rPr>
            <sz val="8"/>
            <color indexed="81"/>
            <rFont val="Tahoma"/>
            <family val="2"/>
          </rPr>
          <t>Enter Month / Day.  Year defaults to current year unless entered.</t>
        </r>
      </text>
    </comment>
    <comment ref="P55" authorId="0">
      <text>
        <r>
          <rPr>
            <sz val="8"/>
            <color indexed="81"/>
            <rFont val="Tahoma"/>
            <family val="2"/>
          </rPr>
          <t xml:space="preserve">Enter numeric portion of JIRA ticket.  
</t>
        </r>
      </text>
    </comment>
    <comment ref="Q55" authorId="0">
      <text>
        <r>
          <rPr>
            <sz val="8"/>
            <color indexed="81"/>
            <rFont val="Tahoma"/>
            <family val="2"/>
          </rPr>
          <t>Indicate whether results comply with expectations or describe exceptions with sufficient detail  to permit replication.</t>
        </r>
      </text>
    </comment>
    <comment ref="R55" authorId="0">
      <text>
        <r>
          <rPr>
            <sz val="8"/>
            <color indexed="81"/>
            <rFont val="Tahoma"/>
            <family val="2"/>
          </rPr>
          <t>Select from List.  
- Blank
- Pass
- Fail
- Not Started</t>
        </r>
      </text>
    </comment>
    <comment ref="S55" authorId="0">
      <text>
        <r>
          <rPr>
            <sz val="8"/>
            <color indexed="81"/>
            <rFont val="Tahoma"/>
            <family val="2"/>
          </rPr>
          <t>Enter Month / Day.  Year defaults to current year unless entered.</t>
        </r>
      </text>
    </comment>
    <comment ref="T55" authorId="0">
      <text>
        <r>
          <rPr>
            <sz val="8"/>
            <color indexed="81"/>
            <rFont val="Tahoma"/>
            <family val="2"/>
          </rPr>
          <t xml:space="preserve">Enter numeric portion of JIRA ticket.  
</t>
        </r>
      </text>
    </comment>
    <comment ref="B59" authorId="0">
      <text>
        <r>
          <rPr>
            <sz val="8"/>
            <color indexed="81"/>
            <rFont val="Tahoma"/>
            <family val="2"/>
          </rPr>
          <t>Test Status: 
RED if any Fail
WHITE if any Not Started
GREEN if any Pass and no Fail &amp; No Not Started</t>
        </r>
      </text>
    </comment>
    <comment ref="E64" authorId="0">
      <text>
        <r>
          <rPr>
            <sz val="8"/>
            <color indexed="81"/>
            <rFont val="Tahoma"/>
            <family val="2"/>
          </rPr>
          <t>Indicate whether results comply with expectations or describe exceptions with sufficient detail  to permit replication.</t>
        </r>
      </text>
    </comment>
    <comment ref="F64" authorId="0">
      <text>
        <r>
          <rPr>
            <sz val="8"/>
            <color indexed="81"/>
            <rFont val="Tahoma"/>
            <family val="2"/>
          </rPr>
          <t>Select from List.  
- Blank
- Pass
- Fail
- Not Started</t>
        </r>
      </text>
    </comment>
    <comment ref="G64" authorId="0">
      <text>
        <r>
          <rPr>
            <sz val="8"/>
            <color indexed="81"/>
            <rFont val="Tahoma"/>
            <family val="2"/>
          </rPr>
          <t>Enter Month / Day.  Year defaults to current year unless entered.</t>
        </r>
      </text>
    </comment>
    <comment ref="H64" authorId="0">
      <text>
        <r>
          <rPr>
            <sz val="8"/>
            <color indexed="81"/>
            <rFont val="Tahoma"/>
            <family val="2"/>
          </rPr>
          <t xml:space="preserve">Enter numeric portion of JIRA ticket.  
</t>
        </r>
      </text>
    </comment>
    <comment ref="I64" authorId="0">
      <text>
        <r>
          <rPr>
            <sz val="8"/>
            <color indexed="81"/>
            <rFont val="Tahoma"/>
            <family val="2"/>
          </rPr>
          <t>Indicate whether results comply with expectations or describe exceptions with sufficient detail  to permit replication.</t>
        </r>
      </text>
    </comment>
    <comment ref="J64" authorId="0">
      <text>
        <r>
          <rPr>
            <sz val="8"/>
            <color indexed="81"/>
            <rFont val="Tahoma"/>
            <family val="2"/>
          </rPr>
          <t>Select from List.  
- Blank
- Pass
- Fail
- Not Started</t>
        </r>
      </text>
    </comment>
    <comment ref="K64" authorId="0">
      <text>
        <r>
          <rPr>
            <sz val="8"/>
            <color indexed="81"/>
            <rFont val="Tahoma"/>
            <family val="2"/>
          </rPr>
          <t>Enter Month / Day.  Year defaults to current year unless entered.</t>
        </r>
      </text>
    </comment>
    <comment ref="L64" authorId="0">
      <text>
        <r>
          <rPr>
            <sz val="8"/>
            <color indexed="81"/>
            <rFont val="Tahoma"/>
            <family val="2"/>
          </rPr>
          <t xml:space="preserve">Enter numeric portion of JIRA ticket.  
</t>
        </r>
      </text>
    </comment>
    <comment ref="M64" authorId="0">
      <text>
        <r>
          <rPr>
            <sz val="8"/>
            <color indexed="81"/>
            <rFont val="Tahoma"/>
            <family val="2"/>
          </rPr>
          <t>Indicate whether results comply with expectations or describe exceptions with sufficient detail  to permit replication.</t>
        </r>
      </text>
    </comment>
    <comment ref="N64" authorId="0">
      <text>
        <r>
          <rPr>
            <sz val="8"/>
            <color indexed="81"/>
            <rFont val="Tahoma"/>
            <family val="2"/>
          </rPr>
          <t>Select from List.  
- Blank
- Pass
- Fail
- Not Started</t>
        </r>
      </text>
    </comment>
    <comment ref="O64" authorId="0">
      <text>
        <r>
          <rPr>
            <sz val="8"/>
            <color indexed="81"/>
            <rFont val="Tahoma"/>
            <family val="2"/>
          </rPr>
          <t>Enter Month / Day.  Year defaults to current year unless entered.</t>
        </r>
      </text>
    </comment>
    <comment ref="P64" authorId="0">
      <text>
        <r>
          <rPr>
            <sz val="8"/>
            <color indexed="81"/>
            <rFont val="Tahoma"/>
            <family val="2"/>
          </rPr>
          <t xml:space="preserve">Enter numeric portion of JIRA ticket.  
</t>
        </r>
      </text>
    </comment>
    <comment ref="Q64" authorId="0">
      <text>
        <r>
          <rPr>
            <sz val="8"/>
            <color indexed="81"/>
            <rFont val="Tahoma"/>
            <family val="2"/>
          </rPr>
          <t>Indicate whether results comply with expectations or describe exceptions with sufficient detail  to permit replication.</t>
        </r>
      </text>
    </comment>
    <comment ref="R64" authorId="0">
      <text>
        <r>
          <rPr>
            <sz val="8"/>
            <color indexed="81"/>
            <rFont val="Tahoma"/>
            <family val="2"/>
          </rPr>
          <t>Select from List.  
- Blank
- Pass
- Fail
- Not Started</t>
        </r>
      </text>
    </comment>
    <comment ref="S64" authorId="0">
      <text>
        <r>
          <rPr>
            <sz val="8"/>
            <color indexed="81"/>
            <rFont val="Tahoma"/>
            <family val="2"/>
          </rPr>
          <t>Enter Month / Day.  Year defaults to current year unless entered.</t>
        </r>
      </text>
    </comment>
    <comment ref="T64" authorId="0">
      <text>
        <r>
          <rPr>
            <sz val="8"/>
            <color indexed="81"/>
            <rFont val="Tahoma"/>
            <family val="2"/>
          </rPr>
          <t xml:space="preserve">Enter numeric portion of JIRA ticket.  
</t>
        </r>
      </text>
    </comment>
  </commentList>
</comments>
</file>

<file path=xl/comments6.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I7" authorId="0">
      <text>
        <r>
          <rPr>
            <sz val="8"/>
            <color indexed="81"/>
            <rFont val="Tahoma"/>
            <family val="2"/>
          </rPr>
          <t>Indicate whether results comply with expectations or describe exceptions with sufficient detail  to permit replication.</t>
        </r>
      </text>
    </comment>
    <comment ref="J7" authorId="0">
      <text>
        <r>
          <rPr>
            <sz val="8"/>
            <color indexed="81"/>
            <rFont val="Tahoma"/>
            <family val="2"/>
          </rPr>
          <t>Select from List.  
- Blank
- Pass
- Fail
- Not Started</t>
        </r>
      </text>
    </comment>
    <comment ref="K7" authorId="0">
      <text>
        <r>
          <rPr>
            <sz val="8"/>
            <color indexed="81"/>
            <rFont val="Tahoma"/>
            <family val="2"/>
          </rPr>
          <t>Enter Month / Day.  Year defaults to current year unless entered.</t>
        </r>
      </text>
    </comment>
    <comment ref="L7" authorId="0">
      <text>
        <r>
          <rPr>
            <sz val="8"/>
            <color indexed="81"/>
            <rFont val="Tahoma"/>
            <family val="2"/>
          </rPr>
          <t xml:space="preserve">Enter numeric portion of JIRA ticket.  
</t>
        </r>
      </text>
    </comment>
    <comment ref="M7" authorId="0">
      <text>
        <r>
          <rPr>
            <sz val="8"/>
            <color indexed="81"/>
            <rFont val="Tahoma"/>
            <family val="2"/>
          </rPr>
          <t>Indicate whether results comply with expectations or describe exceptions with sufficient detail  to permit replication.</t>
        </r>
      </text>
    </comment>
    <comment ref="N7" authorId="0">
      <text>
        <r>
          <rPr>
            <sz val="8"/>
            <color indexed="81"/>
            <rFont val="Tahoma"/>
            <family val="2"/>
          </rPr>
          <t>Select from List.  
- Blank
- Pass
- Fail
- Not Started</t>
        </r>
      </text>
    </comment>
    <comment ref="O7" authorId="0">
      <text>
        <r>
          <rPr>
            <sz val="8"/>
            <color indexed="81"/>
            <rFont val="Tahoma"/>
            <family val="2"/>
          </rPr>
          <t>Enter Month / Day.  Year defaults to current year unless entered.</t>
        </r>
      </text>
    </comment>
    <comment ref="P7" authorId="0">
      <text>
        <r>
          <rPr>
            <sz val="8"/>
            <color indexed="81"/>
            <rFont val="Tahoma"/>
            <family val="2"/>
          </rPr>
          <t xml:space="preserve">Enter numeric portion of JIRA ticket.  
</t>
        </r>
      </text>
    </comment>
    <comment ref="Q7" authorId="0">
      <text>
        <r>
          <rPr>
            <sz val="8"/>
            <color indexed="81"/>
            <rFont val="Tahoma"/>
            <family val="2"/>
          </rPr>
          <t>Indicate whether results comply with expectations or describe exceptions with sufficient detail  to permit replication.</t>
        </r>
      </text>
    </comment>
    <comment ref="R7" authorId="0">
      <text>
        <r>
          <rPr>
            <sz val="8"/>
            <color indexed="81"/>
            <rFont val="Tahoma"/>
            <family val="2"/>
          </rPr>
          <t>Select from List.  
- Blank
- Pass
- Fail
- Not Started</t>
        </r>
      </text>
    </comment>
    <comment ref="S7" authorId="0">
      <text>
        <r>
          <rPr>
            <sz val="8"/>
            <color indexed="81"/>
            <rFont val="Tahoma"/>
            <family val="2"/>
          </rPr>
          <t>Enter Month / Day.  Year defaults to current year unless entered.</t>
        </r>
      </text>
    </comment>
    <comment ref="T7" authorId="0">
      <text>
        <r>
          <rPr>
            <sz val="8"/>
            <color indexed="81"/>
            <rFont val="Tahoma"/>
            <family val="2"/>
          </rPr>
          <t xml:space="preserve">Enter numeric portion of JIRA ticket.  
</t>
        </r>
      </text>
    </comment>
    <comment ref="B20" authorId="0">
      <text>
        <r>
          <rPr>
            <sz val="8"/>
            <color indexed="81"/>
            <rFont val="Tahoma"/>
            <family val="2"/>
          </rPr>
          <t>Test Status: 
RED if any Fail
WHITE if any Not Started
GREEN if any Pass and no Fail &amp; No Not Started</t>
        </r>
      </text>
    </comment>
    <comment ref="E25" authorId="0">
      <text>
        <r>
          <rPr>
            <sz val="8"/>
            <color indexed="81"/>
            <rFont val="Tahoma"/>
            <family val="2"/>
          </rPr>
          <t>Indicate whether results comply with expectations or describe exceptions with sufficient detail  to permit replication.</t>
        </r>
      </text>
    </comment>
    <comment ref="F25" authorId="0">
      <text>
        <r>
          <rPr>
            <sz val="8"/>
            <color indexed="81"/>
            <rFont val="Tahoma"/>
            <family val="2"/>
          </rPr>
          <t>Select from List.  
- Blank
- Pass
- Fail
- Not Started</t>
        </r>
      </text>
    </comment>
    <comment ref="G25" authorId="0">
      <text>
        <r>
          <rPr>
            <sz val="8"/>
            <color indexed="81"/>
            <rFont val="Tahoma"/>
            <family val="2"/>
          </rPr>
          <t>Enter Month / Day.  Year defaults to current year unless entered.</t>
        </r>
      </text>
    </comment>
    <comment ref="H25" authorId="0">
      <text>
        <r>
          <rPr>
            <sz val="8"/>
            <color indexed="81"/>
            <rFont val="Tahoma"/>
            <family val="2"/>
          </rPr>
          <t xml:space="preserve">Enter numeric portion of JIRA ticket.  
</t>
        </r>
      </text>
    </comment>
    <comment ref="I25" authorId="0">
      <text>
        <r>
          <rPr>
            <sz val="8"/>
            <color indexed="81"/>
            <rFont val="Tahoma"/>
            <family val="2"/>
          </rPr>
          <t>Indicate whether results comply with expectations or describe exceptions with sufficient detail  to permit replication.</t>
        </r>
      </text>
    </comment>
    <comment ref="J25" authorId="0">
      <text>
        <r>
          <rPr>
            <sz val="8"/>
            <color indexed="81"/>
            <rFont val="Tahoma"/>
            <family val="2"/>
          </rPr>
          <t>Select from List.  
- Blank
- Pass
- Fail
- Not Started</t>
        </r>
      </text>
    </comment>
    <comment ref="K25" authorId="0">
      <text>
        <r>
          <rPr>
            <sz val="8"/>
            <color indexed="81"/>
            <rFont val="Tahoma"/>
            <family val="2"/>
          </rPr>
          <t>Enter Month / Day.  Year defaults to current year unless entered.</t>
        </r>
      </text>
    </comment>
    <comment ref="L25" authorId="0">
      <text>
        <r>
          <rPr>
            <sz val="8"/>
            <color indexed="81"/>
            <rFont val="Tahoma"/>
            <family val="2"/>
          </rPr>
          <t xml:space="preserve">Enter numeric portion of JIRA ticket.  
</t>
        </r>
      </text>
    </comment>
    <comment ref="M25" authorId="0">
      <text>
        <r>
          <rPr>
            <sz val="8"/>
            <color indexed="81"/>
            <rFont val="Tahoma"/>
            <family val="2"/>
          </rPr>
          <t>Indicate whether results comply with expectations or describe exceptions with sufficient detail  to permit replication.</t>
        </r>
      </text>
    </comment>
    <comment ref="N25" authorId="0">
      <text>
        <r>
          <rPr>
            <sz val="8"/>
            <color indexed="81"/>
            <rFont val="Tahoma"/>
            <family val="2"/>
          </rPr>
          <t>Select from List.  
- Blank
- Pass
- Fail
- Not Started</t>
        </r>
      </text>
    </comment>
    <comment ref="O25" authorId="0">
      <text>
        <r>
          <rPr>
            <sz val="8"/>
            <color indexed="81"/>
            <rFont val="Tahoma"/>
            <family val="2"/>
          </rPr>
          <t>Enter Month / Day.  Year defaults to current year unless entered.</t>
        </r>
      </text>
    </comment>
    <comment ref="P25" authorId="0">
      <text>
        <r>
          <rPr>
            <sz val="8"/>
            <color indexed="81"/>
            <rFont val="Tahoma"/>
            <family val="2"/>
          </rPr>
          <t xml:space="preserve">Enter numeric portion of JIRA ticket.  
</t>
        </r>
      </text>
    </comment>
    <comment ref="Q25" authorId="0">
      <text>
        <r>
          <rPr>
            <sz val="8"/>
            <color indexed="81"/>
            <rFont val="Tahoma"/>
            <family val="2"/>
          </rPr>
          <t>Indicate whether results comply with expectations or describe exceptions with sufficient detail  to permit replication.</t>
        </r>
      </text>
    </comment>
    <comment ref="R25" authorId="0">
      <text>
        <r>
          <rPr>
            <sz val="8"/>
            <color indexed="81"/>
            <rFont val="Tahoma"/>
            <family val="2"/>
          </rPr>
          <t>Select from List.  
- Blank
- Pass
- Fail
- Not Started</t>
        </r>
      </text>
    </comment>
    <comment ref="S25" authorId="0">
      <text>
        <r>
          <rPr>
            <sz val="8"/>
            <color indexed="81"/>
            <rFont val="Tahoma"/>
            <family val="2"/>
          </rPr>
          <t>Enter Month / Day.  Year defaults to current year unless entered.</t>
        </r>
      </text>
    </comment>
    <comment ref="T25" authorId="0">
      <text>
        <r>
          <rPr>
            <sz val="8"/>
            <color indexed="81"/>
            <rFont val="Tahoma"/>
            <family val="2"/>
          </rPr>
          <t xml:space="preserve">Enter numeric portion of JIRA ticket.  
</t>
        </r>
      </text>
    </comment>
    <comment ref="B38" authorId="0">
      <text>
        <r>
          <rPr>
            <sz val="8"/>
            <color indexed="81"/>
            <rFont val="Tahoma"/>
            <family val="2"/>
          </rPr>
          <t>Test Status: 
RED if any Fail
WHITE if any Not Started
GREEN if any Pass and no Fail &amp; No Not Started</t>
        </r>
      </text>
    </comment>
    <comment ref="E43" authorId="0">
      <text>
        <r>
          <rPr>
            <sz val="8"/>
            <color indexed="81"/>
            <rFont val="Tahoma"/>
            <family val="2"/>
          </rPr>
          <t>Indicate whether results comply with expectations or describe exceptions with sufficient detail  to permit replication.</t>
        </r>
      </text>
    </comment>
    <comment ref="F43" authorId="0">
      <text>
        <r>
          <rPr>
            <sz val="8"/>
            <color indexed="81"/>
            <rFont val="Tahoma"/>
            <family val="2"/>
          </rPr>
          <t>Select from List.  
- Blank
- Pass
- Fail
- Not Started</t>
        </r>
      </text>
    </comment>
    <comment ref="G43" authorId="0">
      <text>
        <r>
          <rPr>
            <sz val="8"/>
            <color indexed="81"/>
            <rFont val="Tahoma"/>
            <family val="2"/>
          </rPr>
          <t>Enter Month / Day.  Year defaults to current year unless entered.</t>
        </r>
      </text>
    </comment>
    <comment ref="H43" authorId="0">
      <text>
        <r>
          <rPr>
            <sz val="8"/>
            <color indexed="81"/>
            <rFont val="Tahoma"/>
            <family val="2"/>
          </rPr>
          <t xml:space="preserve">Enter numeric portion of JIRA ticket.  
</t>
        </r>
      </text>
    </comment>
    <comment ref="I43" authorId="0">
      <text>
        <r>
          <rPr>
            <sz val="8"/>
            <color indexed="81"/>
            <rFont val="Tahoma"/>
            <family val="2"/>
          </rPr>
          <t>Indicate whether results comply with expectations or describe exceptions with sufficient detail  to permit replication.</t>
        </r>
      </text>
    </comment>
    <comment ref="J43" authorId="0">
      <text>
        <r>
          <rPr>
            <sz val="8"/>
            <color indexed="81"/>
            <rFont val="Tahoma"/>
            <family val="2"/>
          </rPr>
          <t>Select from List.  
- Blank
- Pass
- Fail
- Not Started</t>
        </r>
      </text>
    </comment>
    <comment ref="K43" authorId="0">
      <text>
        <r>
          <rPr>
            <sz val="8"/>
            <color indexed="81"/>
            <rFont val="Tahoma"/>
            <family val="2"/>
          </rPr>
          <t>Enter Month / Day.  Year defaults to current year unless entered.</t>
        </r>
      </text>
    </comment>
    <comment ref="L43" authorId="0">
      <text>
        <r>
          <rPr>
            <sz val="8"/>
            <color indexed="81"/>
            <rFont val="Tahoma"/>
            <family val="2"/>
          </rPr>
          <t xml:space="preserve">Enter numeric portion of JIRA ticket.  
</t>
        </r>
      </text>
    </comment>
    <comment ref="M43" authorId="0">
      <text>
        <r>
          <rPr>
            <sz val="8"/>
            <color indexed="81"/>
            <rFont val="Tahoma"/>
            <family val="2"/>
          </rPr>
          <t>Indicate whether results comply with expectations or describe exceptions with sufficient detail  to permit replication.</t>
        </r>
      </text>
    </comment>
    <comment ref="N43" authorId="0">
      <text>
        <r>
          <rPr>
            <sz val="8"/>
            <color indexed="81"/>
            <rFont val="Tahoma"/>
            <family val="2"/>
          </rPr>
          <t>Select from List.  
- Blank
- Pass
- Fail
- Not Started</t>
        </r>
      </text>
    </comment>
    <comment ref="O43" authorId="0">
      <text>
        <r>
          <rPr>
            <sz val="8"/>
            <color indexed="81"/>
            <rFont val="Tahoma"/>
            <family val="2"/>
          </rPr>
          <t>Enter Month / Day.  Year defaults to current year unless entered.</t>
        </r>
      </text>
    </comment>
    <comment ref="P43" authorId="0">
      <text>
        <r>
          <rPr>
            <sz val="8"/>
            <color indexed="81"/>
            <rFont val="Tahoma"/>
            <family val="2"/>
          </rPr>
          <t xml:space="preserve">Enter numeric portion of JIRA ticket.  
</t>
        </r>
      </text>
    </comment>
    <comment ref="Q43" authorId="0">
      <text>
        <r>
          <rPr>
            <sz val="8"/>
            <color indexed="81"/>
            <rFont val="Tahoma"/>
            <family val="2"/>
          </rPr>
          <t>Indicate whether results comply with expectations or describe exceptions with sufficient detail  to permit replication.</t>
        </r>
      </text>
    </comment>
    <comment ref="R43" authorId="0">
      <text>
        <r>
          <rPr>
            <sz val="8"/>
            <color indexed="81"/>
            <rFont val="Tahoma"/>
            <family val="2"/>
          </rPr>
          <t>Select from List.  
- Blank
- Pass
- Fail
- Not Started</t>
        </r>
      </text>
    </comment>
    <comment ref="S43" authorId="0">
      <text>
        <r>
          <rPr>
            <sz val="8"/>
            <color indexed="81"/>
            <rFont val="Tahoma"/>
            <family val="2"/>
          </rPr>
          <t>Enter Month / Day.  Year defaults to current year unless entered.</t>
        </r>
      </text>
    </comment>
    <comment ref="T43" authorId="0">
      <text>
        <r>
          <rPr>
            <sz val="8"/>
            <color indexed="81"/>
            <rFont val="Tahoma"/>
            <family val="2"/>
          </rPr>
          <t xml:space="preserve">Enter numeric portion of JIRA ticket.  
</t>
        </r>
      </text>
    </comment>
    <comment ref="B53" authorId="0">
      <text>
        <r>
          <rPr>
            <sz val="8"/>
            <color indexed="81"/>
            <rFont val="Tahoma"/>
            <family val="2"/>
          </rPr>
          <t>Test Status: 
RED if any Fail
WHITE if any Not Started
GREEN if any Pass and no Fail &amp; No Not Started</t>
        </r>
      </text>
    </comment>
    <comment ref="E58" authorId="0">
      <text>
        <r>
          <rPr>
            <sz val="8"/>
            <color indexed="81"/>
            <rFont val="Tahoma"/>
            <family val="2"/>
          </rPr>
          <t>Indicate whether results comply with expectations or describe exceptions with sufficient detail  to permit replication.</t>
        </r>
      </text>
    </comment>
    <comment ref="F58" authorId="0">
      <text>
        <r>
          <rPr>
            <sz val="8"/>
            <color indexed="81"/>
            <rFont val="Tahoma"/>
            <family val="2"/>
          </rPr>
          <t>Select from List.  
- Blank
- Pass
- Fail
- Not Started</t>
        </r>
      </text>
    </comment>
    <comment ref="G58" authorId="0">
      <text>
        <r>
          <rPr>
            <sz val="8"/>
            <color indexed="81"/>
            <rFont val="Tahoma"/>
            <family val="2"/>
          </rPr>
          <t>Enter Month / Day.  Year defaults to current year unless entered.</t>
        </r>
      </text>
    </comment>
    <comment ref="H58" authorId="0">
      <text>
        <r>
          <rPr>
            <sz val="8"/>
            <color indexed="81"/>
            <rFont val="Tahoma"/>
            <family val="2"/>
          </rPr>
          <t xml:space="preserve">Enter numeric portion of JIRA ticket.  
</t>
        </r>
      </text>
    </comment>
    <comment ref="I58" authorId="0">
      <text>
        <r>
          <rPr>
            <sz val="8"/>
            <color indexed="81"/>
            <rFont val="Tahoma"/>
            <family val="2"/>
          </rPr>
          <t>Indicate whether results comply with expectations or describe exceptions with sufficient detail  to permit replication.</t>
        </r>
      </text>
    </comment>
    <comment ref="J58" authorId="0">
      <text>
        <r>
          <rPr>
            <sz val="8"/>
            <color indexed="81"/>
            <rFont val="Tahoma"/>
            <family val="2"/>
          </rPr>
          <t>Select from List.  
- Blank
- Pass
- Fail
- Not Started</t>
        </r>
      </text>
    </comment>
    <comment ref="K58" authorId="0">
      <text>
        <r>
          <rPr>
            <sz val="8"/>
            <color indexed="81"/>
            <rFont val="Tahoma"/>
            <family val="2"/>
          </rPr>
          <t>Enter Month / Day.  Year defaults to current year unless entered.</t>
        </r>
      </text>
    </comment>
    <comment ref="L58" authorId="0">
      <text>
        <r>
          <rPr>
            <sz val="8"/>
            <color indexed="81"/>
            <rFont val="Tahoma"/>
            <family val="2"/>
          </rPr>
          <t xml:space="preserve">Enter numeric portion of JIRA ticket.  
</t>
        </r>
      </text>
    </comment>
    <comment ref="M58" authorId="0">
      <text>
        <r>
          <rPr>
            <sz val="8"/>
            <color indexed="81"/>
            <rFont val="Tahoma"/>
            <family val="2"/>
          </rPr>
          <t>Indicate whether results comply with expectations or describe exceptions with sufficient detail  to permit replication.</t>
        </r>
      </text>
    </comment>
    <comment ref="N58" authorId="0">
      <text>
        <r>
          <rPr>
            <sz val="8"/>
            <color indexed="81"/>
            <rFont val="Tahoma"/>
            <family val="2"/>
          </rPr>
          <t>Select from List.  
- Blank
- Pass
- Fail
- Not Started</t>
        </r>
      </text>
    </comment>
    <comment ref="O58" authorId="0">
      <text>
        <r>
          <rPr>
            <sz val="8"/>
            <color indexed="81"/>
            <rFont val="Tahoma"/>
            <family val="2"/>
          </rPr>
          <t>Enter Month / Day.  Year defaults to current year unless entered.</t>
        </r>
      </text>
    </comment>
    <comment ref="P58" authorId="0">
      <text>
        <r>
          <rPr>
            <sz val="8"/>
            <color indexed="81"/>
            <rFont val="Tahoma"/>
            <family val="2"/>
          </rPr>
          <t xml:space="preserve">Enter numeric portion of JIRA ticket.  
</t>
        </r>
      </text>
    </comment>
    <comment ref="Q58" authorId="0">
      <text>
        <r>
          <rPr>
            <sz val="8"/>
            <color indexed="81"/>
            <rFont val="Tahoma"/>
            <family val="2"/>
          </rPr>
          <t>Indicate whether results comply with expectations or describe exceptions with sufficient detail  to permit replication.</t>
        </r>
      </text>
    </comment>
    <comment ref="R58" authorId="0">
      <text>
        <r>
          <rPr>
            <sz val="8"/>
            <color indexed="81"/>
            <rFont val="Tahoma"/>
            <family val="2"/>
          </rPr>
          <t>Select from List.  
- Blank
- Pass
- Fail
- Not Started</t>
        </r>
      </text>
    </comment>
    <comment ref="S58" authorId="0">
      <text>
        <r>
          <rPr>
            <sz val="8"/>
            <color indexed="81"/>
            <rFont val="Tahoma"/>
            <family val="2"/>
          </rPr>
          <t>Enter Month / Day.  Year defaults to current year unless entered.</t>
        </r>
      </text>
    </comment>
    <comment ref="T58" authorId="0">
      <text>
        <r>
          <rPr>
            <sz val="8"/>
            <color indexed="81"/>
            <rFont val="Tahoma"/>
            <family val="2"/>
          </rPr>
          <t xml:space="preserve">Enter numeric portion of JIRA ticket.  
</t>
        </r>
      </text>
    </comment>
  </commentList>
</comments>
</file>

<file path=xl/comments7.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15" authorId="0">
      <text>
        <r>
          <rPr>
            <sz val="8"/>
            <color indexed="81"/>
            <rFont val="Tahoma"/>
            <family val="2"/>
          </rPr>
          <t>Test Status: 
RED if any Fail
WHITE if any Not Started
GREEN if any Pass and no Fail &amp; No Not Started</t>
        </r>
      </text>
    </comment>
    <comment ref="E19" authorId="0">
      <text>
        <r>
          <rPr>
            <sz val="8"/>
            <color indexed="81"/>
            <rFont val="Tahoma"/>
            <family val="2"/>
          </rPr>
          <t>Indicate whether results comply with expectations or describe exceptions with sufficient detail  to permit replication.</t>
        </r>
      </text>
    </comment>
    <comment ref="F19" authorId="0">
      <text>
        <r>
          <rPr>
            <sz val="8"/>
            <color indexed="81"/>
            <rFont val="Tahoma"/>
            <family val="2"/>
          </rPr>
          <t>Select from List.  
- Blank
- Pass
- Fail
- Not Started</t>
        </r>
      </text>
    </comment>
    <comment ref="G19" authorId="0">
      <text>
        <r>
          <rPr>
            <sz val="8"/>
            <color indexed="81"/>
            <rFont val="Tahoma"/>
            <family val="2"/>
          </rPr>
          <t>Enter Month / Day.  Year defaults to current year unless entered.</t>
        </r>
      </text>
    </comment>
    <comment ref="H19" authorId="0">
      <text>
        <r>
          <rPr>
            <sz val="8"/>
            <color indexed="81"/>
            <rFont val="Tahoma"/>
            <family val="2"/>
          </rPr>
          <t xml:space="preserve">Enter numeric portion of JIRA ticket.  
</t>
        </r>
      </text>
    </comment>
    <comment ref="B28" authorId="0">
      <text>
        <r>
          <rPr>
            <sz val="8"/>
            <color indexed="81"/>
            <rFont val="Tahoma"/>
            <family val="2"/>
          </rPr>
          <t>Test Status: 
RED if any Fail
WHITE if any Not Started
GREEN if any Pass and no Fail &amp; No Not Started</t>
        </r>
      </text>
    </comment>
    <comment ref="E32" authorId="0">
      <text>
        <r>
          <rPr>
            <sz val="8"/>
            <color indexed="81"/>
            <rFont val="Tahoma"/>
            <family val="2"/>
          </rPr>
          <t>Indicate whether results comply with expectations or describe exceptions with sufficient detail  to permit replication.</t>
        </r>
      </text>
    </comment>
    <comment ref="F32" authorId="0">
      <text>
        <r>
          <rPr>
            <sz val="8"/>
            <color indexed="81"/>
            <rFont val="Tahoma"/>
            <family val="2"/>
          </rPr>
          <t>Select from List.  
- Blank
- Pass
- Fail
- Not Started</t>
        </r>
      </text>
    </comment>
    <comment ref="G32" authorId="0">
      <text>
        <r>
          <rPr>
            <sz val="8"/>
            <color indexed="81"/>
            <rFont val="Tahoma"/>
            <family val="2"/>
          </rPr>
          <t>Enter Month / Day.  Year defaults to current year unless entered.</t>
        </r>
      </text>
    </comment>
    <comment ref="H32" authorId="0">
      <text>
        <r>
          <rPr>
            <sz val="8"/>
            <color indexed="81"/>
            <rFont val="Tahoma"/>
            <family val="2"/>
          </rPr>
          <t xml:space="preserve">Enter numeric portion of JIRA ticket.  
</t>
        </r>
      </text>
    </comment>
  </commentList>
</comments>
</file>

<file path=xl/comments8.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 ref="B14" authorId="0">
      <text>
        <r>
          <rPr>
            <sz val="8"/>
            <color indexed="81"/>
            <rFont val="Tahoma"/>
            <family val="2"/>
          </rPr>
          <t>Test Status: 
RED if any Fail
WHITE if any Not Started
GREEN if any Pass and no Fail &amp; No Not Started</t>
        </r>
      </text>
    </comment>
    <comment ref="E18" authorId="0">
      <text>
        <r>
          <rPr>
            <sz val="8"/>
            <color indexed="81"/>
            <rFont val="Tahoma"/>
            <family val="2"/>
          </rPr>
          <t>Indicate whether results comply with expectations or describe exceptions with sufficient detail  to permit replication.</t>
        </r>
      </text>
    </comment>
    <comment ref="F18" authorId="0">
      <text>
        <r>
          <rPr>
            <sz val="8"/>
            <color indexed="81"/>
            <rFont val="Tahoma"/>
            <family val="2"/>
          </rPr>
          <t>Select from List.  
- Blank
- Pass
- Fail
- Not Started</t>
        </r>
      </text>
    </comment>
    <comment ref="G18" authorId="0">
      <text>
        <r>
          <rPr>
            <sz val="8"/>
            <color indexed="81"/>
            <rFont val="Tahoma"/>
            <family val="2"/>
          </rPr>
          <t>Enter Month / Day.  Year defaults to current year unless entered.</t>
        </r>
      </text>
    </comment>
    <comment ref="H18" authorId="0">
      <text>
        <r>
          <rPr>
            <sz val="8"/>
            <color indexed="81"/>
            <rFont val="Tahoma"/>
            <family val="2"/>
          </rPr>
          <t xml:space="preserve">Enter numeric portion of JIRA ticket.  
</t>
        </r>
      </text>
    </comment>
    <comment ref="B26" authorId="0">
      <text>
        <r>
          <rPr>
            <sz val="8"/>
            <color indexed="81"/>
            <rFont val="Tahoma"/>
            <family val="2"/>
          </rPr>
          <t>Test Status: 
RED if any Fail
WHITE if any Not Started
GREEN if any Pass and no Fail &amp; No Not Started</t>
        </r>
      </text>
    </comment>
    <comment ref="E30" authorId="0">
      <text>
        <r>
          <rPr>
            <sz val="8"/>
            <color indexed="81"/>
            <rFont val="Tahoma"/>
            <family val="2"/>
          </rPr>
          <t>Indicate whether results comply with expectations or describe exceptions with sufficient detail  to permit replication.</t>
        </r>
      </text>
    </comment>
    <comment ref="F30" authorId="0">
      <text>
        <r>
          <rPr>
            <sz val="8"/>
            <color indexed="81"/>
            <rFont val="Tahoma"/>
            <family val="2"/>
          </rPr>
          <t>Select from List.  
- Blank
- Pass
- Fail
- Not Started</t>
        </r>
      </text>
    </comment>
    <comment ref="G30" authorId="0">
      <text>
        <r>
          <rPr>
            <sz val="8"/>
            <color indexed="81"/>
            <rFont val="Tahoma"/>
            <family val="2"/>
          </rPr>
          <t>Enter Month / Day.  Year defaults to current year unless entered.</t>
        </r>
      </text>
    </comment>
    <comment ref="H30" authorId="0">
      <text>
        <r>
          <rPr>
            <sz val="8"/>
            <color indexed="81"/>
            <rFont val="Tahoma"/>
            <family val="2"/>
          </rPr>
          <t xml:space="preserve">Enter numeric portion of JIRA ticket.  
</t>
        </r>
      </text>
    </comment>
    <comment ref="B38" authorId="0">
      <text>
        <r>
          <rPr>
            <sz val="8"/>
            <color indexed="81"/>
            <rFont val="Tahoma"/>
            <family val="2"/>
          </rPr>
          <t>Test Status: 
RED if any Fail
WHITE if any Not Started
GREEN if any Pass and no Fail &amp; No Not Started</t>
        </r>
      </text>
    </comment>
    <comment ref="E42" authorId="0">
      <text>
        <r>
          <rPr>
            <sz val="8"/>
            <color indexed="81"/>
            <rFont val="Tahoma"/>
            <family val="2"/>
          </rPr>
          <t>Indicate whether results comply with expectations or describe exceptions with sufficient detail  to permit replication.</t>
        </r>
      </text>
    </comment>
    <comment ref="F42" authorId="0">
      <text>
        <r>
          <rPr>
            <sz val="8"/>
            <color indexed="81"/>
            <rFont val="Tahoma"/>
            <family val="2"/>
          </rPr>
          <t>Select from List.  
- Blank
- Pass
- Fail
- Not Started</t>
        </r>
      </text>
    </comment>
    <comment ref="G42" authorId="0">
      <text>
        <r>
          <rPr>
            <sz val="8"/>
            <color indexed="81"/>
            <rFont val="Tahoma"/>
            <family val="2"/>
          </rPr>
          <t>Enter Month / Day.  Year defaults to current year unless entered.</t>
        </r>
      </text>
    </comment>
    <comment ref="H42" authorId="0">
      <text>
        <r>
          <rPr>
            <sz val="8"/>
            <color indexed="81"/>
            <rFont val="Tahoma"/>
            <family val="2"/>
          </rPr>
          <t xml:space="preserve">Enter numeric portion of JIRA ticket.  
</t>
        </r>
      </text>
    </comment>
  </commentList>
</comments>
</file>

<file path=xl/sharedStrings.xml><?xml version="1.0" encoding="utf-8"?>
<sst xmlns="http://schemas.openxmlformats.org/spreadsheetml/2006/main" count="1958" uniqueCount="249">
  <si>
    <t>Test Case #</t>
  </si>
  <si>
    <t>Test Case Name:</t>
  </si>
  <si>
    <t>Use Case #</t>
  </si>
  <si>
    <t>Preconditions:</t>
  </si>
  <si>
    <t>Notes:</t>
  </si>
  <si>
    <t>Step #</t>
  </si>
  <si>
    <t>User Input</t>
  </si>
  <si>
    <t>Expected Results</t>
  </si>
  <si>
    <t>Actual Results / Comments</t>
  </si>
  <si>
    <t>Pass/Fail</t>
  </si>
  <si>
    <t>Date Executed</t>
  </si>
  <si>
    <t>JIRA #</t>
  </si>
  <si>
    <t>Not Started</t>
  </si>
  <si>
    <t>Test Case Title:</t>
  </si>
  <si>
    <t>Tab</t>
  </si>
  <si>
    <t>Test Case Name</t>
  </si>
  <si>
    <t>Status</t>
  </si>
  <si>
    <t>Date</t>
  </si>
  <si>
    <t>Name of Tester</t>
  </si>
  <si>
    <t>Number</t>
  </si>
  <si>
    <t>Percent</t>
  </si>
  <si>
    <t>Total Test Cases</t>
  </si>
  <si>
    <t>Passed</t>
  </si>
  <si>
    <t>Failed</t>
  </si>
  <si>
    <t>Remaining to Test</t>
  </si>
  <si>
    <t>The Change Ship-To modal opens.</t>
  </si>
  <si>
    <t xml:space="preserve"> </t>
  </si>
  <si>
    <t>Pass</t>
  </si>
  <si>
    <t>Fail</t>
  </si>
  <si>
    <t>BROWSERS</t>
  </si>
  <si>
    <t>Pass/Fail based on if there were any issues.</t>
  </si>
  <si>
    <t>Executed</t>
  </si>
  <si>
    <t>End of Test</t>
  </si>
  <si>
    <t>Brands</t>
  </si>
  <si>
    <t>Execute all scripts for Browser type IE8</t>
  </si>
  <si>
    <t>Scripts executed for the specified browser type</t>
  </si>
  <si>
    <t>Execute Script tab TC1 for browser IE8</t>
  </si>
  <si>
    <t>Execute Script tab TC2 for browser IE8</t>
  </si>
  <si>
    <t>Execute Script tab TC3 for browser IE8</t>
  </si>
  <si>
    <t>Execute Script tab TC1 for browser Firefox</t>
  </si>
  <si>
    <t>Execute Script tab TC2 for browser Firefox</t>
  </si>
  <si>
    <t>Execute Script tab TC3 for browser Firefox</t>
  </si>
  <si>
    <t>Execute Script tab TC1 for browser Safari</t>
  </si>
  <si>
    <t>Execute Script tab TC2 for browser Safari</t>
  </si>
  <si>
    <t>Execute Script tab TC3 for browser Safari</t>
  </si>
  <si>
    <t>Execute Script tab TC2</t>
  </si>
  <si>
    <t>Execute Script tab TC3</t>
  </si>
  <si>
    <t xml:space="preserve">Execute Script tab TC1 </t>
  </si>
  <si>
    <t>TC1</t>
  </si>
  <si>
    <t>TC2</t>
  </si>
  <si>
    <t>TC3</t>
  </si>
  <si>
    <t>Execute all scripts for Browser type Firefox</t>
  </si>
  <si>
    <t>Execute all scripts for Browser type Safari</t>
  </si>
  <si>
    <t xml:space="preserve">Execute all scripts for Brand - xpedx </t>
  </si>
  <si>
    <r>
      <t>Execute all scripts for Brand - Saalfeld</t>
    </r>
    <r>
      <rPr>
        <sz val="8"/>
        <rFont val="Calibri"/>
        <family val="2"/>
        <scheme val="minor"/>
      </rPr>
      <t xml:space="preserve"> (might not be included in QA)</t>
    </r>
  </si>
  <si>
    <r>
      <t xml:space="preserve">Execute all scripts for Brand - Bulkley Dunton </t>
    </r>
    <r>
      <rPr>
        <sz val="8"/>
        <rFont val="Calibri"/>
        <family val="2"/>
        <scheme val="minor"/>
      </rPr>
      <t>(might not be included in QA)</t>
    </r>
  </si>
  <si>
    <r>
      <t xml:space="preserve">Execute all scripts for Brand - Canada Stores </t>
    </r>
    <r>
      <rPr>
        <sz val="8"/>
        <rFont val="Calibri"/>
        <family val="2"/>
        <scheme val="minor"/>
      </rPr>
      <t>(might not be included in QA)</t>
    </r>
  </si>
  <si>
    <t>Steps in  Script</t>
  </si>
  <si>
    <t>JIRA reviewed when finalizing this script:</t>
  </si>
  <si>
    <t>Execute all scripts for Brand - xpedx 
https://stg.xpedx.com/order</t>
  </si>
  <si>
    <t>Scripts exeuted for the specified Brand</t>
  </si>
  <si>
    <t>Execute all scripts for Brand - Saalfeld
https://stg.saalfeldredistribution.com/order</t>
  </si>
  <si>
    <t>Scripts exeuted for the specified browser type</t>
  </si>
  <si>
    <r>
      <t>Execute all scripts for Brand -</t>
    </r>
    <r>
      <rPr>
        <b/>
        <i/>
        <sz val="10"/>
        <rFont val="Arial"/>
        <family val="2"/>
      </rPr>
      <t xml:space="preserve"> </t>
    </r>
    <r>
      <rPr>
        <b/>
        <sz val="10"/>
        <rFont val="Arial"/>
        <family val="2"/>
      </rPr>
      <t>Bulkley Dunton  
https://stg.bulkleydunton.com/order</t>
    </r>
  </si>
  <si>
    <t>Execute all scripts for Brand - Canada Stores
https://stg.xpedx.ca/order</t>
  </si>
  <si>
    <t>TC4</t>
  </si>
  <si>
    <t>TC5</t>
  </si>
  <si>
    <t>xpedx.com</t>
  </si>
  <si>
    <t>Saalfeld</t>
  </si>
  <si>
    <t>Bulkley Dunton</t>
  </si>
  <si>
    <t>xpedx.ca</t>
  </si>
  <si>
    <t>2339 - no impact</t>
  </si>
  <si>
    <t>2319 - no impact</t>
  </si>
  <si>
    <t>2242 - no impact</t>
  </si>
  <si>
    <t>2230 - no impact</t>
  </si>
  <si>
    <t>2201 - Address format considered in this script.</t>
  </si>
  <si>
    <t>The 'Currently Shopping For' Ship-To and the 'Preferred Ship-To' were previously selected by the User</t>
  </si>
  <si>
    <r>
      <t xml:space="preserve">On the 'Home' page, verify the 'Ship-To' selected is correct by opening the 'Shopping for:' box -&gt; </t>
    </r>
    <r>
      <rPr>
        <b/>
        <sz val="10"/>
        <color theme="1"/>
        <rFont val="Arial"/>
        <family val="2"/>
      </rPr>
      <t>click the drop-down arrow just to the left of 'Sign Out' - top right corner of the page.</t>
    </r>
  </si>
  <si>
    <r>
      <t xml:space="preserve">Log in and verify the Change Ship-To modal opens.
</t>
    </r>
    <r>
      <rPr>
        <sz val="10"/>
        <color rgb="FF0000FF"/>
        <rFont val="Arial"/>
        <family val="2"/>
      </rPr>
      <t xml:space="preserve">
Note: 1st time Users will be required to accept the terms of using the web site before they can precede to selecting a 'Currently Shopping For' or a 'Preferred Ship-To ' account/address.  User must check the 'Accept Terms' box and click the 'Save' button.</t>
    </r>
  </si>
  <si>
    <t xml:space="preserve">Order Management - Change Ship-To </t>
  </si>
  <si>
    <t>Click the 'Apply' button.</t>
  </si>
  <si>
    <r>
      <t xml:space="preserve">The modal closes and returns to the Home page.
</t>
    </r>
    <r>
      <rPr>
        <i/>
        <sz val="10"/>
        <color rgb="FF0000FF"/>
        <rFont val="Arial"/>
        <family val="2"/>
      </rPr>
      <t xml:space="preserve">Note: The User should see - Changing Ship-To… Please wait.- appear on the screen as WC processes the change.
</t>
    </r>
    <r>
      <rPr>
        <b/>
        <i/>
        <sz val="10"/>
        <color theme="5" tint="-0.499984740745262"/>
        <rFont val="Arial"/>
        <family val="2"/>
      </rPr>
      <t>To verify the selected Ship-To is now populated under both 'Currently Shopping For:' and 'Preferred Ship-To' (and all data is populated correctly (Acct, name, address, etc.)) the User must go back to the 'Ship-To' modal.</t>
    </r>
  </si>
  <si>
    <r>
      <rPr>
        <b/>
        <sz val="10"/>
        <color theme="1"/>
        <rFont val="Arial"/>
        <family val="2"/>
      </rPr>
      <t>Check the 'Change Preferred Ship-To to Selected' box</t>
    </r>
    <r>
      <rPr>
        <sz val="10"/>
        <color theme="1"/>
        <rFont val="Arial"/>
        <family val="2"/>
      </rPr>
      <t xml:space="preserve"> at the bottom right of the modal, then</t>
    </r>
    <r>
      <rPr>
        <b/>
        <sz val="10"/>
        <color theme="1"/>
        <rFont val="Arial"/>
        <family val="2"/>
      </rPr>
      <t xml:space="preserve"> click the "Apply' button</t>
    </r>
    <r>
      <rPr>
        <sz val="10"/>
        <color theme="1"/>
        <rFont val="Arial"/>
        <family val="2"/>
      </rPr>
      <t>.</t>
    </r>
  </si>
  <si>
    <r>
      <t xml:space="preserve">The modal closes and returns to the Home page.
</t>
    </r>
    <r>
      <rPr>
        <i/>
        <sz val="10"/>
        <color rgb="FF0000FF"/>
        <rFont val="Arial"/>
        <family val="2"/>
      </rPr>
      <t xml:space="preserve">Note: The User should see - Changing Ship-To… Please wait.- appear on the screen as WC processes the change.
</t>
    </r>
    <r>
      <rPr>
        <b/>
        <i/>
        <sz val="10"/>
        <color theme="5" tint="-0.499984740745262"/>
        <rFont val="Arial"/>
        <family val="2"/>
      </rPr>
      <t>To verify the 'Currently Shopping For:' Ship-To is now also the 'Preferred Ship-To' (and all data is populated correctly (Acct, name, address, etc.)) the User must go back to the 'Ship-To' modal.</t>
    </r>
  </si>
  <si>
    <t xml:space="preserve">Click on a radio button to select a new Ship-To.
</t>
  </si>
  <si>
    <t xml:space="preserve">Verify these labels, fields, buttons, and checkboxes are present in the modal.
</t>
  </si>
  <si>
    <r>
      <t xml:space="preserve">Verify all Ship-To account/address </t>
    </r>
    <r>
      <rPr>
        <b/>
        <sz val="10"/>
        <color theme="1"/>
        <rFont val="Arial"/>
        <family val="2"/>
      </rPr>
      <t>fields</t>
    </r>
    <r>
      <rPr>
        <sz val="10"/>
        <color theme="1"/>
        <rFont val="Arial"/>
        <family val="2"/>
      </rPr>
      <t xml:space="preserve"> are populated.
</t>
    </r>
    <r>
      <rPr>
        <i/>
        <sz val="10"/>
        <color rgb="FF0000FF"/>
        <rFont val="Arial"/>
        <family val="2"/>
      </rPr>
      <t>Note: The modal will have a vertical scroll bar if there are more than 3 Ship-To addresses.</t>
    </r>
  </si>
  <si>
    <r>
      <t>Ship-To account/address format in the modal is:
&lt;Ship-To Acct #&gt;
&lt;Ship-To Name&gt;
&lt;Local ID: Store ID&gt; (</t>
    </r>
    <r>
      <rPr>
        <b/>
        <sz val="10"/>
        <color theme="1"/>
        <rFont val="Arial"/>
        <family val="2"/>
      </rPr>
      <t>if populated in MAX</t>
    </r>
    <r>
      <rPr>
        <sz val="10"/>
        <color theme="1"/>
        <rFont val="Arial"/>
        <family val="2"/>
      </rPr>
      <t>)
&lt;Address 1&gt;
&lt;Address 2&gt; (</t>
    </r>
    <r>
      <rPr>
        <b/>
        <sz val="10"/>
        <color theme="1"/>
        <rFont val="Arial"/>
        <family val="2"/>
      </rPr>
      <t>if populated in MAX</t>
    </r>
    <r>
      <rPr>
        <sz val="10"/>
        <color theme="1"/>
        <rFont val="Arial"/>
        <family val="2"/>
      </rPr>
      <t>)
&lt;Address 3&gt; (</t>
    </r>
    <r>
      <rPr>
        <b/>
        <sz val="10"/>
        <color theme="1"/>
        <rFont val="Arial"/>
        <family val="2"/>
      </rPr>
      <t>Currently not a MAX field</t>
    </r>
    <r>
      <rPr>
        <sz val="10"/>
        <color theme="1"/>
        <rFont val="Arial"/>
        <family val="2"/>
      </rPr>
      <t xml:space="preserve">)
&lt;City&gt;, &lt;ST&gt; &lt;Zip&gt;-&lt;Zip-Ext&gt; &lt;Country&gt;
</t>
    </r>
  </si>
  <si>
    <r>
      <t xml:space="preserve">User must choose a 'Currently Shopping For' Ship-To account/address to continue.
</t>
    </r>
    <r>
      <rPr>
        <i/>
        <sz val="10"/>
        <color rgb="FF0000FF"/>
        <rFont val="Arial"/>
        <family val="2"/>
      </rPr>
      <t xml:space="preserve">Note: This selection will be </t>
    </r>
    <r>
      <rPr>
        <b/>
        <i/>
        <u/>
        <sz val="10"/>
        <color rgb="FF0000FF"/>
        <rFont val="Arial"/>
        <family val="2"/>
      </rPr>
      <t>required</t>
    </r>
    <r>
      <rPr>
        <i/>
        <sz val="10"/>
        <color rgb="FF0000FF"/>
        <rFont val="Arial"/>
        <family val="2"/>
      </rPr>
      <t xml:space="preserve"> each time the User logs in</t>
    </r>
    <r>
      <rPr>
        <b/>
        <i/>
        <u/>
        <sz val="10"/>
        <color rgb="FF0000FF"/>
        <rFont val="Arial"/>
        <family val="2"/>
      </rPr>
      <t xml:space="preserve"> until </t>
    </r>
    <r>
      <rPr>
        <i/>
        <sz val="10"/>
        <color rgb="FF0000FF"/>
        <rFont val="Arial"/>
        <family val="2"/>
      </rPr>
      <t xml:space="preserve">a 'Preferred Ship-To' is choosen.  </t>
    </r>
  </si>
  <si>
    <r>
      <t xml:space="preserve">To select a </t>
    </r>
    <r>
      <rPr>
        <b/>
        <u/>
        <sz val="10"/>
        <color rgb="FF0000FF"/>
        <rFont val="Arial"/>
        <family val="2"/>
      </rPr>
      <t>new</t>
    </r>
    <r>
      <rPr>
        <b/>
        <sz val="10"/>
        <color theme="1"/>
        <rFont val="Arial"/>
        <family val="2"/>
      </rPr>
      <t xml:space="preserve"> 'Preferred Ship-To' </t>
    </r>
    <r>
      <rPr>
        <sz val="10"/>
        <color theme="1"/>
        <rFont val="Arial"/>
        <family val="2"/>
      </rPr>
      <t xml:space="preserve">and </t>
    </r>
    <r>
      <rPr>
        <b/>
        <sz val="10"/>
        <color theme="1"/>
        <rFont val="Arial"/>
        <family val="2"/>
      </rPr>
      <t>'Currently Shopping For:'</t>
    </r>
    <r>
      <rPr>
        <sz val="10"/>
        <color theme="1"/>
        <rFont val="Arial"/>
        <family val="2"/>
      </rPr>
      <t xml:space="preserve"> </t>
    </r>
    <r>
      <rPr>
        <b/>
        <u/>
        <sz val="10"/>
        <color rgb="FF0000FF"/>
        <rFont val="Arial"/>
        <family val="2"/>
      </rPr>
      <t>at the same time</t>
    </r>
    <r>
      <rPr>
        <b/>
        <sz val="10"/>
        <color theme="1"/>
        <rFont val="Arial"/>
        <family val="2"/>
      </rPr>
      <t xml:space="preserve">, </t>
    </r>
    <r>
      <rPr>
        <sz val="10"/>
        <color theme="1"/>
        <rFont val="Arial"/>
        <family val="2"/>
      </rPr>
      <t xml:space="preserve">click on a radio button that is not highlighted.
</t>
    </r>
  </si>
  <si>
    <t>Radio button becomes highlighted.</t>
  </si>
  <si>
    <t>Change the 'Currently Shopping For:' Ship-To by clicking on the 'Change' link next to 'Shopping for:' in the drop-down box.</t>
  </si>
  <si>
    <t>Click on the 'Change' link next to 'Shopping for:' in the drop-down box.</t>
  </si>
  <si>
    <t>Click on the 'Change' link next to 'Shopping for:'  in the drop-down box again, then click the 'Apply Preferred' button in the header section of the modal.
This copies the 'Preferred Ship-To' to the 'Currently Shopping For:'.</t>
  </si>
  <si>
    <r>
      <t xml:space="preserve">The 'Currently Shopping For:' Ship-To account/address is now populated under the 'Currently Shopping For:' section. 
</t>
    </r>
    <r>
      <rPr>
        <sz val="10"/>
        <color rgb="FF0000FF"/>
        <rFont val="Arial"/>
        <family val="2"/>
      </rPr>
      <t>Note: The User should see - Changing Ship-To… Please wait.- appear on the screen as WC processes the change.</t>
    </r>
    <r>
      <rPr>
        <sz val="10"/>
        <color theme="1"/>
        <rFont val="Arial"/>
        <family val="2"/>
      </rPr>
      <t xml:space="preserve">
</t>
    </r>
    <r>
      <rPr>
        <sz val="10"/>
        <color rgb="FF0000FF"/>
        <rFont val="Arial"/>
        <family val="2"/>
      </rPr>
      <t xml:space="preserve">
</t>
    </r>
    <r>
      <rPr>
        <b/>
        <sz val="10"/>
        <color theme="5" tint="-0.499984740745262"/>
        <rFont val="Arial"/>
        <family val="2"/>
      </rPr>
      <t>To verify the User will have to go back to the 'Ship-To' modal to confirm the change.</t>
    </r>
  </si>
  <si>
    <r>
      <rPr>
        <b/>
        <sz val="10"/>
        <color rgb="FF0000FF"/>
        <rFont val="Arial"/>
        <family val="2"/>
      </rPr>
      <t>Indicate the Brand and Browser used for each test / each storefront.  Show the User/Password, Customer Acct, Ship-To, item #, quantity, and UOM - along with any other pertinent information needed for replication of issues</t>
    </r>
    <r>
      <rPr>
        <sz val="10"/>
        <color rgb="FF0000FF"/>
        <rFont val="Arial"/>
        <family val="2"/>
      </rPr>
      <t>.</t>
    </r>
    <r>
      <rPr>
        <b/>
        <u/>
        <sz val="10"/>
        <color rgb="FFFF0000"/>
        <rFont val="Arial"/>
        <family val="2"/>
      </rPr>
      <t xml:space="preserve"> See Examples before filling in the columns with your results.</t>
    </r>
    <r>
      <rPr>
        <sz val="10"/>
        <color rgb="FF0000FF"/>
        <rFont val="Arial"/>
        <family val="2"/>
      </rPr>
      <t xml:space="preserve"> </t>
    </r>
    <r>
      <rPr>
        <b/>
        <sz val="10"/>
        <rFont val="Arial"/>
        <family val="2"/>
      </rPr>
      <t xml:space="preserve">Record results for other storefronts to the right under the headings. </t>
    </r>
  </si>
  <si>
    <t>Change the 'Currently Shopping For' Ship-To - start at the Home page</t>
  </si>
  <si>
    <t>Select a customer with multiple Ship-To addresses - where the 'Currently Shopping For' Ship-To and the 'Preferred Ship-To' were previously selected by the User.</t>
  </si>
  <si>
    <t>Apply the 'Preferred Ship-To' to the 'Currently Shopping For' Ship-To - start at the Home page</t>
  </si>
  <si>
    <t xml:space="preserve">Change the 'Preferred Ship-To' and 'Currently Shopping For:' Ship-To at the same time - start at the Home page </t>
  </si>
  <si>
    <t>Select a Ship-To on 1st time Login (A Preferred Ship-To has not been previously Assigned to the User)</t>
  </si>
  <si>
    <r>
      <rPr>
        <b/>
        <sz val="10"/>
        <color rgb="FF0000FF"/>
        <rFont val="Arial"/>
        <family val="2"/>
      </rPr>
      <t xml:space="preserve">Numeric Search - </t>
    </r>
    <r>
      <rPr>
        <sz val="10"/>
        <rFont val="Arial"/>
        <family val="2"/>
      </rPr>
      <t>Ent</t>
    </r>
    <r>
      <rPr>
        <sz val="10"/>
        <color theme="1"/>
        <rFont val="Arial"/>
        <family val="2"/>
      </rPr>
      <t>er an account number, zip code, etc. in the 'Search Ship-To' field and hit 'Enter' or click the magnifying glass next to the field.</t>
    </r>
  </si>
  <si>
    <t>Verify closing the Ship-To modal with (X) works</t>
  </si>
  <si>
    <t xml:space="preserve">Use the Search field to find a Ship-To address </t>
  </si>
  <si>
    <r>
      <t xml:space="preserve">Basically try to search by the various data elements on the screen.  Search is </t>
    </r>
    <r>
      <rPr>
        <b/>
        <sz val="10"/>
        <color rgb="FFFF0000"/>
        <rFont val="Arial"/>
        <family val="2"/>
      </rPr>
      <t>not</t>
    </r>
    <r>
      <rPr>
        <b/>
        <sz val="10"/>
        <rFont val="Arial"/>
        <family val="2"/>
      </rPr>
      <t xml:space="preserve"> </t>
    </r>
    <r>
      <rPr>
        <b/>
        <sz val="10"/>
        <color rgb="FF0000FF"/>
        <rFont val="Arial"/>
        <family val="2"/>
      </rPr>
      <t xml:space="preserve">Case Sensitive.
</t>
    </r>
  </si>
  <si>
    <t xml:space="preserve">The field clears.
</t>
  </si>
  <si>
    <r>
      <t xml:space="preserve">The modal closes and returns to the Home page.
</t>
    </r>
    <r>
      <rPr>
        <i/>
        <sz val="10"/>
        <color rgb="FF0000FF"/>
        <rFont val="Arial"/>
        <family val="2"/>
      </rPr>
      <t>Note: The User should see - Changing Ship-To… Please wait.- appear on the screen as WC processes the change.</t>
    </r>
    <r>
      <rPr>
        <i/>
        <sz val="10"/>
        <color theme="1"/>
        <rFont val="Arial"/>
        <family val="2"/>
      </rPr>
      <t xml:space="preserve">
</t>
    </r>
    <r>
      <rPr>
        <b/>
        <i/>
        <sz val="10"/>
        <color theme="5" tint="-0.499984740745262"/>
        <rFont val="Arial"/>
        <family val="2"/>
      </rPr>
      <t>To verify the selected Ship-To is now populated in the section under 'Currently Shopping For:' and all data is populated correctly (Acct, name, address, etc.) the User can click the drop-down arrow to open the 'Shopping for:' box.</t>
    </r>
    <r>
      <rPr>
        <b/>
        <sz val="10"/>
        <color theme="5" tint="-0.499984740745262"/>
        <rFont val="Arial"/>
        <family val="2"/>
      </rPr>
      <t xml:space="preserve">
</t>
    </r>
    <r>
      <rPr>
        <b/>
        <sz val="10"/>
        <color rgb="FF0000FF"/>
        <rFont val="Arial"/>
        <family val="2"/>
      </rPr>
      <t>IMPORTANT: The 'Preferred Ship-To' did not change in this test.</t>
    </r>
  </si>
  <si>
    <r>
      <t xml:space="preserve">Verify the format of the 'Shopping for:' box displays as follows:
Shopping for: [Change]                                   (x)
RAFF PRINTING CO (60-0006800068-000200)
Local ID:
2201 MARY STREET
FSC SFI PEFC COC 987656
PITTSBURGH, PA 15203 US 
</t>
    </r>
    <r>
      <rPr>
        <b/>
        <i/>
        <sz val="10"/>
        <color rgb="FF0000FF"/>
        <rFont val="Arial"/>
        <family val="2"/>
      </rPr>
      <t>Note: The (x) closes the box - is covered in TC2.</t>
    </r>
  </si>
  <si>
    <r>
      <t xml:space="preserve">User clicks on radio button next to one of the Ship-To choices, then clicks on the 'Apply' button (for one time use).  
</t>
    </r>
    <r>
      <rPr>
        <i/>
        <sz val="10"/>
        <color rgb="FF0000FF"/>
        <rFont val="Arial"/>
        <family val="2"/>
      </rPr>
      <t>Note: Clicking the 'Apply' button will redirect the User to the Home page.</t>
    </r>
  </si>
  <si>
    <t>Click on the 'Change' link next to 'Shopping for:'  in the drop-down box.</t>
  </si>
  <si>
    <t xml:space="preserve"> Click (X) to close the modal.</t>
  </si>
  <si>
    <t>The modal closes and returns the User to the Home page.</t>
  </si>
  <si>
    <t xml:space="preserve">Only Ship-To locations that satisfy the alpha search will display in the modal.
Click 'Cancel' or (X) if you want to close the modal.
</t>
  </si>
  <si>
    <t>Only Ship-To locations that satisfy the numeric search will display in the modal.
Click 'Cancel' or (X) if you want to close the modal.</t>
  </si>
  <si>
    <r>
      <rPr>
        <b/>
        <sz val="10"/>
        <color rgb="FF0000FF"/>
        <rFont val="Arial"/>
        <family val="2"/>
      </rPr>
      <t>Alpha Search -</t>
    </r>
    <r>
      <rPr>
        <sz val="10"/>
        <color theme="1"/>
        <rFont val="Arial"/>
        <family val="2"/>
      </rPr>
      <t xml:space="preserve"> Enter a city, Street name, etc. in the 'Search Ship-To' field and hit 'Enter' or click the magnifying glass next to the field.
</t>
    </r>
    <r>
      <rPr>
        <b/>
        <sz val="10"/>
        <color rgb="FF1508B8"/>
        <rFont val="Arial"/>
        <family val="2"/>
      </rPr>
      <t xml:space="preserve">Search is </t>
    </r>
    <r>
      <rPr>
        <b/>
        <sz val="10"/>
        <color rgb="FFFF0000"/>
        <rFont val="Arial"/>
        <family val="2"/>
      </rPr>
      <t xml:space="preserve">not </t>
    </r>
    <r>
      <rPr>
        <b/>
        <sz val="10"/>
        <color rgb="FF1508B8"/>
        <rFont val="Arial"/>
        <family val="2"/>
      </rPr>
      <t>Case Sensitive.</t>
    </r>
  </si>
  <si>
    <t>TC6</t>
  </si>
  <si>
    <t>Select a new Ship-To address by clicking the radio button and then clicking the 'Apply' button.</t>
  </si>
  <si>
    <r>
      <t xml:space="preserve">The modal closes and returns to the Cart page.
</t>
    </r>
    <r>
      <rPr>
        <i/>
        <sz val="10"/>
        <color rgb="FF0000FF"/>
        <rFont val="Arial"/>
        <family val="2"/>
      </rPr>
      <t xml:space="preserve">Note: The User should see - Changing Ship-To… Please wait.- appear on the screen as WC processes the change.
</t>
    </r>
  </si>
  <si>
    <t>The Ship-To is correct.
Click the (X) to close the model.</t>
  </si>
  <si>
    <t>Click the 'Apply Preferred' button next to 'Preferred Ship-To:'.</t>
  </si>
  <si>
    <r>
      <t xml:space="preserve">To make the </t>
    </r>
    <r>
      <rPr>
        <b/>
        <sz val="10"/>
        <color theme="1"/>
        <rFont val="Arial"/>
        <family val="2"/>
      </rPr>
      <t xml:space="preserve">'Preferred Ship-To' the same as the 'Currently Shopping For:' Ship-To, </t>
    </r>
    <r>
      <rPr>
        <b/>
        <sz val="10"/>
        <color rgb="FF0000FF"/>
        <rFont val="Arial"/>
        <family val="2"/>
      </rPr>
      <t xml:space="preserve">check the 'Change Preferred Ship-To to Selected' box at the bottom right of the modal, then click the "Apply' button.
</t>
    </r>
    <r>
      <rPr>
        <b/>
        <i/>
        <sz val="10"/>
        <color theme="6" tint="-0.499984740745262"/>
        <rFont val="Arial"/>
        <family val="2"/>
      </rPr>
      <t>Note: From this point on, the 'Preferred Ship-To and 'Currently Shopping for:' sections of the modal will always be populated.</t>
    </r>
    <r>
      <rPr>
        <sz val="10"/>
        <color theme="1"/>
        <rFont val="Arial"/>
        <family val="2"/>
      </rPr>
      <t xml:space="preserve">
</t>
    </r>
  </si>
  <si>
    <t xml:space="preserve">Change the 'Preferred Ship-To' and 'Currently Shopping For:' Ship-To at the same time - start at the Cart page </t>
  </si>
  <si>
    <t xml:space="preserve">Change Ship-To - start at the Cart page </t>
  </si>
  <si>
    <t xml:space="preserve">Apply the 'Preferred Ship-To' to the 'Currently Shopping For' Ship-To - start at the Cart page </t>
  </si>
  <si>
    <r>
      <rPr>
        <b/>
        <sz val="10"/>
        <color theme="1"/>
        <rFont val="Arial"/>
        <family val="2"/>
      </rPr>
      <t>Check</t>
    </r>
    <r>
      <rPr>
        <sz val="10"/>
        <color theme="1"/>
        <rFont val="Arial"/>
        <family val="2"/>
      </rPr>
      <t xml:space="preserve"> the</t>
    </r>
    <r>
      <rPr>
        <b/>
        <sz val="10"/>
        <color theme="1"/>
        <rFont val="Arial"/>
        <family val="2"/>
      </rPr>
      <t xml:space="preserve"> 'Change Preferred Ship-To to Selected' box</t>
    </r>
    <r>
      <rPr>
        <sz val="10"/>
        <color theme="1"/>
        <rFont val="Arial"/>
        <family val="2"/>
      </rPr>
      <t xml:space="preserve"> at the bottom right of the modal, then</t>
    </r>
    <r>
      <rPr>
        <b/>
        <sz val="10"/>
        <color theme="1"/>
        <rFont val="Arial"/>
        <family val="2"/>
      </rPr>
      <t xml:space="preserve"> click the "Apply' button</t>
    </r>
    <r>
      <rPr>
        <sz val="10"/>
        <color theme="1"/>
        <rFont val="Arial"/>
        <family val="2"/>
      </rPr>
      <t>.</t>
    </r>
  </si>
  <si>
    <t xml:space="preserve">To verify all locations have populated correctly, the User can click the 'Change' link again to compare. </t>
  </si>
  <si>
    <t>The Ship-To is correct in all three sections:
 - 'Shopping for:' (on the Cart page)
 - 'Currently Shopping For:' (in the modal)
 - 'Preferred Ship-To:' (in the modal)
Click the (X) to close the model.</t>
  </si>
  <si>
    <t>TC7</t>
  </si>
  <si>
    <t>Change Ship-To Link when Customer is using Catalog pages</t>
  </si>
  <si>
    <t>Change Ship-To Link when Customer is using MIL pages</t>
  </si>
  <si>
    <t>Apply the 'Preferred Ship-To' to the 'Currently Shopping For' ship to - start at the Checkout page</t>
  </si>
  <si>
    <t>Change Ship-To - start at the Cart page</t>
  </si>
  <si>
    <t>Apply the 'Preferred Ship-To' to the 'Currently Shopping For' Ship-To - start at the Cart page</t>
  </si>
  <si>
    <t>Change Ship-To - start at the Checkout page</t>
  </si>
  <si>
    <t>Click the 'Change' link next to the 'Ship-To' in the header of the checkout page.</t>
  </si>
  <si>
    <t xml:space="preserve">To verify the selected Ship-To is now populated correctly in the 'Ship-To' section of the header on the Checkout page (Acct, name, address, etc.) the User can click the 'Change' link again to compare the two. </t>
  </si>
  <si>
    <t>Preferred Ship-To is set up for this user.</t>
  </si>
  <si>
    <t>Preferred ship to is set up for this user.</t>
  </si>
  <si>
    <t xml:space="preserve">Change the 'Preferred Ship-To' and 'Currently Shopping For:' Ship-To at the same time - start at the Checkout page </t>
  </si>
  <si>
    <t>The Ship-To is correct in all three sections:
 - 'Ship-To' section (on the Checkout page)
 - 'Currently Shopping For:' (in the modal)
 - 'Preferred Ship-To:' (in the modal)
Click the (X) to close the model.</t>
  </si>
  <si>
    <t>Click the 'Cancel' button.</t>
  </si>
  <si>
    <t>Verify the 'Cancel' button works</t>
  </si>
  <si>
    <t xml:space="preserve">Verify the 'Cancel' button works </t>
  </si>
  <si>
    <t>The modal closes and returns the User to the Cart page.</t>
  </si>
  <si>
    <t>The modal closes and returns the User to the Checkout page.</t>
  </si>
  <si>
    <t>Click on the 'Change' link next to the 'Ship-To' in the header of the checkout page. When you put your curser in the Search Ship-To field, the words "Search Ship-To" go away and you have a blank field to enter your search criteria.</t>
  </si>
  <si>
    <t xml:space="preserve">The 'Currently Shopping For' Ship-To and the 'Preferred Ship-To' were previously selected by the User. </t>
  </si>
  <si>
    <t>The Change Ship-To modal opens.  Click the 'Cancel' button or the (X) to close the modal.</t>
  </si>
  <si>
    <t>Click on the 'Change' link next to 'Shopping for:' in the drop-down box (top right corner to the left of the 'Sign Out' link).</t>
  </si>
  <si>
    <t>The Item Detail Page displays.</t>
  </si>
  <si>
    <t>Click the MIL tab to go to the MIL Landing page.</t>
  </si>
  <si>
    <t>The MIL Landing Page displays.</t>
  </si>
  <si>
    <t>The Non-Edit list opens.</t>
  </si>
  <si>
    <t>The Edit list opens.</t>
  </si>
  <si>
    <r>
      <t xml:space="preserve">Click on a MIL link in the Name column to go to a </t>
    </r>
    <r>
      <rPr>
        <b/>
        <sz val="10"/>
        <color rgb="FF1508B8"/>
        <rFont val="Arial"/>
        <family val="2"/>
      </rPr>
      <t>Non-Edit</t>
    </r>
    <r>
      <rPr>
        <sz val="10"/>
        <color theme="1"/>
        <rFont val="Arial"/>
        <family val="2"/>
      </rPr>
      <t xml:space="preserve"> view of the selected list.</t>
    </r>
  </si>
  <si>
    <r>
      <t>Click on the 'Edit This List' button in the center of the page to go to a</t>
    </r>
    <r>
      <rPr>
        <sz val="10"/>
        <color rgb="FF1508B8"/>
        <rFont val="Arial"/>
        <family val="2"/>
      </rPr>
      <t xml:space="preserve"> </t>
    </r>
    <r>
      <rPr>
        <b/>
        <sz val="10"/>
        <color rgb="FF1508B8"/>
        <rFont val="Arial"/>
        <family val="2"/>
      </rPr>
      <t>Edit</t>
    </r>
    <r>
      <rPr>
        <b/>
        <sz val="10"/>
        <color theme="1"/>
        <rFont val="Arial"/>
        <family val="2"/>
      </rPr>
      <t xml:space="preserve"> </t>
    </r>
    <r>
      <rPr>
        <sz val="10"/>
        <color theme="1"/>
        <rFont val="Arial"/>
        <family val="2"/>
      </rPr>
      <t>view of the selected list.</t>
    </r>
  </si>
  <si>
    <t>Use this example on All Scripts</t>
  </si>
  <si>
    <t>EXAMPLE TAB</t>
  </si>
  <si>
    <t>Instructions:</t>
  </si>
  <si>
    <t>Hover over the mini cart information field (number of items and total) in  the upper right corner of screen</t>
  </si>
  <si>
    <t>The "Mini Cart" modal displays</t>
  </si>
  <si>
    <r>
      <rPr>
        <b/>
        <sz val="10"/>
        <color theme="1"/>
        <rFont val="Arial"/>
        <family val="2"/>
      </rPr>
      <t>Browser: I.E.8 (8/22/11-dh)</t>
    </r>
    <r>
      <rPr>
        <sz val="10"/>
        <color theme="1"/>
        <rFont val="Arial"/>
        <family val="2"/>
      </rPr>
      <t xml:space="preserve">
User:rpc001 / Password1
Acct #: 6800068-000001
Item #(s) 2002562 - 2 Carton
              2001015 - 5000 Sheets 
</t>
    </r>
    <r>
      <rPr>
        <b/>
        <sz val="10"/>
        <color theme="1"/>
        <rFont val="Arial"/>
        <family val="2"/>
      </rPr>
      <t>Passed: Results as Expected</t>
    </r>
    <r>
      <rPr>
        <sz val="10"/>
        <color theme="1"/>
        <rFont val="Arial"/>
        <family val="2"/>
      </rPr>
      <t xml:space="preserve">
</t>
    </r>
  </si>
  <si>
    <t>08/22/11 - dh</t>
  </si>
  <si>
    <t>Change Qty on one item in the Mini Cart (whole number only - no commas or decimals) and click "Update Cart"</t>
  </si>
  <si>
    <t>Verify the quantity has been updated in the mini cart and in the mini cart information field 
Example:  &lt;Cart Icon&gt;  2 Items USD $555.30</t>
  </si>
  <si>
    <r>
      <rPr>
        <b/>
        <sz val="10"/>
        <color theme="1"/>
        <rFont val="Arial"/>
        <family val="2"/>
      </rPr>
      <t>Browser: I.E.8 (8/21/11-dh)</t>
    </r>
    <r>
      <rPr>
        <sz val="10"/>
        <color theme="1"/>
        <rFont val="Arial"/>
        <family val="2"/>
      </rPr>
      <t xml:space="preserve">
User:rpc001 / Password1
Acct #: 6800068-000001
Item #(s) 2002562 - 2 Carton
              2001015 - 5000 Sheets
</t>
    </r>
    <r>
      <rPr>
        <b/>
        <sz val="10"/>
        <color theme="1"/>
        <rFont val="Arial"/>
        <family val="2"/>
      </rPr>
      <t>Passed: Results as Expected</t>
    </r>
    <r>
      <rPr>
        <sz val="10"/>
        <color theme="1"/>
        <rFont val="Arial"/>
        <family val="2"/>
      </rPr>
      <t xml:space="preserve">
-------------------------------------------
</t>
    </r>
    <r>
      <rPr>
        <b/>
        <sz val="10"/>
        <color theme="1"/>
        <rFont val="Arial"/>
        <family val="2"/>
      </rPr>
      <t>Browser: Firefox (8/25/11-dh)</t>
    </r>
    <r>
      <rPr>
        <sz val="10"/>
        <color theme="1"/>
        <rFont val="Arial"/>
        <family val="2"/>
      </rPr>
      <t xml:space="preserve">
User:rpc001 / Password1
Acct #: 6800068-000001
Item #(s) 2002562 - 2 Carton
</t>
    </r>
    <r>
      <rPr>
        <b/>
        <sz val="10"/>
        <color theme="1"/>
        <rFont val="Arial"/>
        <family val="2"/>
      </rPr>
      <t>FAILED</t>
    </r>
    <r>
      <rPr>
        <sz val="10"/>
        <color theme="1"/>
        <rFont val="Arial"/>
        <family val="2"/>
      </rPr>
      <t xml:space="preserve"> - provide detail of the failure and note if a JIRA process has started.</t>
    </r>
  </si>
  <si>
    <t>08/25/11 - dh</t>
  </si>
  <si>
    <t xml:space="preserve">JIRA 9000
</t>
  </si>
  <si>
    <t>Change Qty on one item in the Mini Cart using a decimal (example - 500.1) and click "Update Cart"</t>
  </si>
  <si>
    <r>
      <t xml:space="preserve">An Alert pop-up message will display indicating the User must key a valid numeric value
</t>
    </r>
    <r>
      <rPr>
        <strike/>
        <sz val="10"/>
        <color rgb="FFFF0000"/>
        <rFont val="Arial"/>
        <family val="2"/>
      </rPr>
      <t xml:space="preserve">
</t>
    </r>
    <r>
      <rPr>
        <strike/>
        <sz val="10"/>
        <rFont val="Arial"/>
        <family val="2"/>
      </rPr>
      <t>Example:</t>
    </r>
    <r>
      <rPr>
        <strike/>
        <sz val="10"/>
        <color rgb="FFFF0000"/>
        <rFont val="Arial"/>
        <family val="2"/>
      </rPr>
      <t xml:space="preserve"> Please enter a numeric value without a comma or decimal.</t>
    </r>
  </si>
  <si>
    <r>
      <rPr>
        <b/>
        <sz val="10"/>
        <color theme="1"/>
        <rFont val="Arial"/>
        <family val="2"/>
      </rPr>
      <t>Browser: I.E.8 (8/22/11-dh)</t>
    </r>
    <r>
      <rPr>
        <sz val="10"/>
        <color theme="1"/>
        <rFont val="Arial"/>
        <family val="2"/>
      </rPr>
      <t xml:space="preserve">
User:rpc001 / Password1
Acct #: 6800068-000001
Item #(s) 2002562 - 2 Carton
              2001015 - 5000 Sheets
</t>
    </r>
    <r>
      <rPr>
        <b/>
        <sz val="10"/>
        <color theme="1"/>
        <rFont val="Arial"/>
        <family val="2"/>
      </rPr>
      <t>Passed: Results as Expected</t>
    </r>
    <r>
      <rPr>
        <sz val="10"/>
        <color theme="1"/>
        <rFont val="Arial"/>
        <family val="2"/>
      </rPr>
      <t xml:space="preserve">
-------------------------------------------
</t>
    </r>
    <r>
      <rPr>
        <b/>
        <sz val="10"/>
        <color theme="1"/>
        <rFont val="Arial"/>
        <family val="2"/>
      </rPr>
      <t>Browser: Firefox (8/25/11-dh)</t>
    </r>
    <r>
      <rPr>
        <sz val="10"/>
        <color theme="1"/>
        <rFont val="Arial"/>
        <family val="2"/>
      </rPr>
      <t xml:space="preserve">
User:rpc001 / Password1
Acct #: 6800068-000001
Item #(s) 2002562 - 2 Carton
</t>
    </r>
    <r>
      <rPr>
        <b/>
        <sz val="10"/>
        <color theme="1"/>
        <rFont val="Arial"/>
        <family val="2"/>
      </rPr>
      <t>FAILED</t>
    </r>
    <r>
      <rPr>
        <sz val="10"/>
        <color theme="1"/>
        <rFont val="Arial"/>
        <family val="2"/>
      </rPr>
      <t xml:space="preserve"> - provide detail of the failure and note if a JIRA has been requested.
--------------------------------------------
</t>
    </r>
    <r>
      <rPr>
        <b/>
        <sz val="10"/>
        <color theme="1"/>
        <rFont val="Arial"/>
        <family val="2"/>
      </rPr>
      <t>Browser: Safari (8/30/11-dh)</t>
    </r>
    <r>
      <rPr>
        <sz val="10"/>
        <color theme="1"/>
        <rFont val="Arial"/>
        <family val="2"/>
      </rPr>
      <t xml:space="preserve">
User:rpc001 / Password1
Acct #: 6800068-000001
Item #(s) 2002562 - 2 Carton
</t>
    </r>
    <r>
      <rPr>
        <b/>
        <sz val="10"/>
        <color theme="1"/>
        <rFont val="Arial"/>
        <family val="2"/>
      </rPr>
      <t>FAILED</t>
    </r>
    <r>
      <rPr>
        <sz val="10"/>
        <color theme="1"/>
        <rFont val="Arial"/>
        <family val="2"/>
      </rPr>
      <t xml:space="preserve"> - provide detail of the failure and note if a JIRA process has started.</t>
    </r>
  </si>
  <si>
    <t>08/30/11 - dh</t>
  </si>
  <si>
    <t>JIRA 9001</t>
  </si>
  <si>
    <t>Execute Script tab TC4 for browser IE8</t>
  </si>
  <si>
    <t>Execute Script tab TC5 for browser IE8</t>
  </si>
  <si>
    <t>Execute Script tab TC4 for browser Firefox</t>
  </si>
  <si>
    <t>Execute Script tab TC5 for browser Fireffox</t>
  </si>
  <si>
    <t>Execute Script tab TC4 for browser Safari</t>
  </si>
  <si>
    <t>Execute Script tab TC5 for browser Safari</t>
  </si>
  <si>
    <t>Execute Script tab TC4</t>
  </si>
  <si>
    <t>Execute Script tab TC5</t>
  </si>
  <si>
    <t>Validate pagination is working in the Change Ship-To modal</t>
  </si>
  <si>
    <t>Select a customer with multiple Ship-To addresses - where the 'Currently Shopping For' Ship-To and the 'Preferred Ship-To' were previously selected by the User. An example, but not necessary - the Pilot Oil Account #90/4014035 (has over 600 Ship-To addresses) - any account with  more than 6 Ship-To addresses will be required to complete this test.</t>
  </si>
  <si>
    <t xml:space="preserve"> - The modal label is 'Change Ship-To' (top left)
 - Search Field (top right)
 - Magnifying glass next to the Search Field
 - 'X' (top-right corner) closes the modal
 - 'Currently Shopping For:' (left header section)
 - 'Preferred Ship-To:' (middle header section)
 - 'Applied Preferred' button (is green - right header section)
 - Radio buttons are located next to each Ship-To (middle, boxed section of the modal)
 - 'Change Preferred Ship-To to Selected' with box in front of the word change (bottom right corner - below Ship-To Addresses)
 - 'Cancel' button (is gray - bottom right corner)
 - 'Appy' button (is green - bottom right corner)
</t>
  </si>
  <si>
    <t>Confirm pagination is displayed for a user with more than 6 Ship-To addresses.</t>
  </si>
  <si>
    <r>
      <t xml:space="preserve">IMPORTANT: This test is for a first time User only - User should not have a 'Currently Shopping For' Ship-To assigned at log-in. This test will require a new User setup for a customer. </t>
    </r>
    <r>
      <rPr>
        <b/>
        <sz val="10"/>
        <color rgb="FF0000FF"/>
        <rFont val="Arial"/>
        <family val="2"/>
      </rPr>
      <t xml:space="preserve"> </t>
    </r>
  </si>
  <si>
    <t xml:space="preserve"> The 'Change Ship-To' modal should not appear for a customer that has 1 Ship-To address</t>
  </si>
  <si>
    <t xml:space="preserve">Change Ship-To link should not be displayed for a customer that has 1 Ship-To address - start at the Home page </t>
  </si>
  <si>
    <t xml:space="preserve">Change Ship-To link should not be displayed for a customer that has 1 Ship-To address - start at the Cart page </t>
  </si>
  <si>
    <t>Change Ship-To link should not be displayed for a customer that has 1 Ship-To address - start at the Checkout page</t>
  </si>
  <si>
    <t xml:space="preserve">Change Ship-To link should not be displayed for a customer that has 1 Ship-To address - start at the Catalog landing page </t>
  </si>
  <si>
    <t xml:space="preserve">Change Ship-To link should not be displayed for a customer that has 1 Ship-To address - start at the MIL landing page </t>
  </si>
  <si>
    <r>
      <t xml:space="preserve">IMPORTANT: This test is for a first time User only - User should not have a 'Currently Shopping For' Ship-To assigned at log-in. This test will require a new User setup for a customer. </t>
    </r>
    <r>
      <rPr>
        <b/>
        <sz val="10"/>
        <color rgb="FF0000FF"/>
        <rFont val="Arial"/>
        <family val="2"/>
      </rPr>
      <t xml:space="preserve"> Select a customer with only 1 Ship-To address.</t>
    </r>
  </si>
  <si>
    <t>The new User logs in.</t>
  </si>
  <si>
    <t>The change Ship-To modal should not appear.</t>
  </si>
  <si>
    <t>Verify the 'Change' link next to 'Shopping for:' in the drop-down box is not displayed.</t>
  </si>
  <si>
    <t xml:space="preserve"> 'Change' link is not there.</t>
  </si>
  <si>
    <t xml:space="preserve">Change Ship-To link should not be displayed for a customer that has 1 Ship-To address - - start at the Home page </t>
  </si>
  <si>
    <t xml:space="preserve">Select a customer with 1 Ship-To address.
</t>
  </si>
  <si>
    <t xml:space="preserve">A CR was created for this scenario. </t>
  </si>
  <si>
    <t>Verify the 'Change' Ship-To link is not displayed next to 'Shopping for:' in the drop-down box.</t>
  </si>
  <si>
    <t>No link.</t>
  </si>
  <si>
    <t xml:space="preserve">Select a customer with multiple Ship-To addresses - where the 'Currently Shopping For' Ship-To and the 'Preferred Ship-To' were previously selected by the User. </t>
  </si>
  <si>
    <t>Click on the 'Change' link next to 'Shopping for:'  in the drop-down box. When you put your curser in the Search Ship-To field, the words "Search Ship-To..." go away and you have a blank field to enter your search criteria.</t>
  </si>
  <si>
    <t xml:space="preserve">Only Ship-To locations that satisfy the alpha search will display in the modal.
Click 'Cancel' or (X) or click outside of the modal if you want to close the modal.
</t>
  </si>
  <si>
    <t>Only Ship-To locations that satisfy the numeric search will display in the modal.
Click 'Cancel' or (X) or click outside of the modal if you want to close the modal.</t>
  </si>
  <si>
    <r>
      <rPr>
        <b/>
        <sz val="10"/>
        <color rgb="FF0000FF"/>
        <rFont val="Arial"/>
        <family val="2"/>
      </rPr>
      <t xml:space="preserve">Alpha/Numeric Search - </t>
    </r>
    <r>
      <rPr>
        <sz val="10"/>
        <rFont val="Arial"/>
        <family val="2"/>
      </rPr>
      <t>Ent</t>
    </r>
    <r>
      <rPr>
        <sz val="10"/>
        <color theme="1"/>
        <rFont val="Arial"/>
        <family val="2"/>
      </rPr>
      <t xml:space="preserve">er a full street address in the 'Search Ship-To' field and hit 'Enter' or click the magnifying glass next to the field.
</t>
    </r>
    <r>
      <rPr>
        <b/>
        <sz val="10"/>
        <color rgb="FF0000FF"/>
        <rFont val="Arial"/>
        <family val="2"/>
      </rPr>
      <t>Search is</t>
    </r>
    <r>
      <rPr>
        <b/>
        <sz val="10"/>
        <color rgb="FFFF0000"/>
        <rFont val="Arial"/>
        <family val="2"/>
      </rPr>
      <t xml:space="preserve"> not </t>
    </r>
    <r>
      <rPr>
        <b/>
        <sz val="10"/>
        <color rgb="FF0000FF"/>
        <rFont val="Arial"/>
        <family val="2"/>
      </rPr>
      <t>Case Sensitive.</t>
    </r>
    <r>
      <rPr>
        <sz val="10"/>
        <color theme="1"/>
        <rFont val="Arial"/>
        <family val="2"/>
      </rPr>
      <t xml:space="preserve">
</t>
    </r>
    <r>
      <rPr>
        <b/>
        <i/>
        <sz val="10"/>
        <color theme="5" tint="-0.499984740745262"/>
        <rFont val="Arial"/>
        <family val="2"/>
      </rPr>
      <t>Example: 2201 MARY STREET or 2201 Mary Street</t>
    </r>
  </si>
  <si>
    <t>To return to the original list - click on the magnifying glass next to the 'Search Ship-To…' field.</t>
  </si>
  <si>
    <t>Results as expected.</t>
  </si>
  <si>
    <r>
      <t xml:space="preserve">Page &lt; 1 2 &gt; , etc. is displaying above and below the table area of the modal (right aligned).
</t>
    </r>
    <r>
      <rPr>
        <i/>
        <sz val="10"/>
        <color rgb="FF0000FF"/>
        <rFont val="Arial"/>
        <family val="2"/>
      </rPr>
      <t xml:space="preserve">Note: Anomalies can be created when the sizing of the page is not quite right - this results in addresses and pagination not displaying correctly. </t>
    </r>
    <r>
      <rPr>
        <b/>
        <i/>
        <sz val="10"/>
        <color theme="6" tint="-0.499984740745262"/>
        <rFont val="Arial"/>
        <family val="2"/>
      </rPr>
      <t xml:space="preserve">Hold down the Ctrl button while using the scroll button on the mouse to see if resizing the page correctly displays 6 Ship-To addresses and pagination at the top and bottom of the address section in the modal. </t>
    </r>
  </si>
  <si>
    <t xml:space="preserve">Change Ship-To link should not be displayed for a customer that has 1 Ship-To address - - start at the Cart page </t>
  </si>
  <si>
    <t>Select a new Ship-To address by clicking the radio button and then click the 'Apply' button.</t>
  </si>
  <si>
    <t xml:space="preserve">To verify the selected Ship-To is now populated correctly in the 'Shopping For:' banner (Acct, name, address1, address2, City, St, Zip (+4), Country) the User can click the 'Change' link again to compare the two. </t>
  </si>
  <si>
    <t>Click the 'Change' link that follows the 'Shopping for:' name and address (located in the light blue banner under the tabs).</t>
  </si>
  <si>
    <t xml:space="preserve">To verify the 'Preferred Ship-To' is now populated correctly in the 'Shopping For:' banner (Acct, name, address1, address2, City, St, Zip (+4), Country) the User can click the 'Change' link again to compare the two. </t>
  </si>
  <si>
    <t>Continuation of Test Script 3.10.</t>
  </si>
  <si>
    <t>Click outside the Ship-To modal.</t>
  </si>
  <si>
    <t>Verify the 'Change' Ship-To link is not displayed  following the 'Shopping for:' name and address (located in the light blue banner / banner under the tabs).</t>
  </si>
  <si>
    <t>Click the 'Change' link that follows the 'Shopping for:' name and address (located in the light blue banner / banner under the tabs).</t>
  </si>
  <si>
    <t>Click on the 'Change' link that follows the 'Shopping for:' name and address (located in the light blue banner under the tabs). When you put your curser in the Search Ship-To field, the words "Search Ship-To..." go away and you have a blank field to enter your search criteria.</t>
  </si>
  <si>
    <t xml:space="preserve">Change Ship-To link should not be displayed for a customer that has 1 Ship-To address - - start at the Checkout page </t>
  </si>
  <si>
    <t>Verify the 'Change' Ship-To link is not displayed next to the 'Ship-To' in the header of the checkout page.</t>
  </si>
  <si>
    <t>The section is missing on the header.  The 'x' is displaying and closes.</t>
  </si>
  <si>
    <t>Continuation of Test Script 4.10.</t>
  </si>
  <si>
    <t xml:space="preserve">Change Ship-To link should not be displayed for a customer that has 1 Ship-To address - - start at the Catalog pages </t>
  </si>
  <si>
    <t>No Link exists.</t>
  </si>
  <si>
    <t>Verfiy there is not a 'Change' link next to 'Shopping for:' in the drop-down box (top right corner to the left of the 'Sign Out' link).</t>
  </si>
  <si>
    <r>
      <rPr>
        <b/>
        <sz val="10"/>
        <rFont val="Arial"/>
        <family val="2"/>
      </rPr>
      <t xml:space="preserve">5.10 </t>
    </r>
    <r>
      <rPr>
        <sz val="10"/>
        <rFont val="Arial"/>
        <family val="2"/>
      </rPr>
      <t xml:space="preserve">is a test to ensure the 'Change' link on all Catalog pages opens the Change Ship-To modal - </t>
    </r>
    <r>
      <rPr>
        <u/>
        <sz val="10"/>
        <rFont val="Arial"/>
        <family val="2"/>
      </rPr>
      <t>functional testing of the modal itself has already been performed.</t>
    </r>
    <r>
      <rPr>
        <b/>
        <sz val="10"/>
        <color rgb="FF0000FF"/>
        <rFont val="Arial"/>
        <family val="2"/>
      </rPr>
      <t xml:space="preserve">
Indicate the Brand and Browser used for each test / each storefront.  Show the User/Password, Customer Acct, Ship-To, item #, quantity, and UOM - along with any other pertinent information needed for replication of issues</t>
    </r>
    <r>
      <rPr>
        <sz val="10"/>
        <color rgb="FF0000FF"/>
        <rFont val="Arial"/>
        <family val="2"/>
      </rPr>
      <t>.</t>
    </r>
    <r>
      <rPr>
        <b/>
        <u/>
        <sz val="10"/>
        <color rgb="FFFF0000"/>
        <rFont val="Arial"/>
        <family val="2"/>
      </rPr>
      <t xml:space="preserve"> See Examples before filling in the columns with your results.</t>
    </r>
    <r>
      <rPr>
        <sz val="10"/>
        <color rgb="FF0000FF"/>
        <rFont val="Arial"/>
        <family val="2"/>
      </rPr>
      <t xml:space="preserve"> </t>
    </r>
    <r>
      <rPr>
        <b/>
        <sz val="10"/>
        <rFont val="Arial"/>
        <family val="2"/>
      </rPr>
      <t xml:space="preserve">Record results for other storefronts to the right under the headings. </t>
    </r>
  </si>
  <si>
    <t>Change Ship-To link should not be displayed for a customer that has 1 Ship-To address - - start at the MIL pages</t>
  </si>
  <si>
    <t>The Non-Edit page opens.</t>
  </si>
  <si>
    <r>
      <t>Click on the 'Edit This List' button in the center of the page to go to the</t>
    </r>
    <r>
      <rPr>
        <sz val="10"/>
        <color rgb="FF1508B8"/>
        <rFont val="Arial"/>
        <family val="2"/>
      </rPr>
      <t xml:space="preserve"> </t>
    </r>
    <r>
      <rPr>
        <b/>
        <sz val="10"/>
        <color rgb="FF1508B8"/>
        <rFont val="Arial"/>
        <family val="2"/>
      </rPr>
      <t>Edit</t>
    </r>
    <r>
      <rPr>
        <b/>
        <sz val="10"/>
        <color theme="1"/>
        <rFont val="Arial"/>
        <family val="2"/>
      </rPr>
      <t xml:space="preserve"> </t>
    </r>
    <r>
      <rPr>
        <sz val="10"/>
        <color theme="1"/>
        <rFont val="Arial"/>
        <family val="2"/>
      </rPr>
      <t>view of the selected list.</t>
    </r>
  </si>
  <si>
    <t>The Edit list page opens.</t>
  </si>
  <si>
    <r>
      <rPr>
        <b/>
        <sz val="10"/>
        <rFont val="Arial"/>
        <family val="2"/>
      </rPr>
      <t xml:space="preserve">5.30 </t>
    </r>
    <r>
      <rPr>
        <sz val="10"/>
        <rFont val="Arial"/>
        <family val="2"/>
      </rPr>
      <t xml:space="preserve">is a test to ensure the 'Change' link on all MIL pages opens the Change Ship-To modal - </t>
    </r>
    <r>
      <rPr>
        <u/>
        <sz val="10"/>
        <rFont val="Arial"/>
        <family val="2"/>
      </rPr>
      <t>functional testing of the modal itself has already been performed.</t>
    </r>
    <r>
      <rPr>
        <b/>
        <sz val="10"/>
        <color rgb="FF0000FF"/>
        <rFont val="Arial"/>
        <family val="2"/>
      </rPr>
      <t xml:space="preserve">
Indicate the Brand and Browser used for each test / each storefront.  Show the User/Password, Customer Acct, Ship-To, item #, quantity, and UOM - along with any other pertinent information needed for replication of issues</t>
    </r>
    <r>
      <rPr>
        <sz val="10"/>
        <color rgb="FF0000FF"/>
        <rFont val="Arial"/>
        <family val="2"/>
      </rPr>
      <t>.</t>
    </r>
    <r>
      <rPr>
        <b/>
        <u/>
        <sz val="10"/>
        <color rgb="FFFF0000"/>
        <rFont val="Arial"/>
        <family val="2"/>
      </rPr>
      <t xml:space="preserve"> See Examples before filling in the columns with your results.</t>
    </r>
    <r>
      <rPr>
        <sz val="10"/>
        <color rgb="FF0000FF"/>
        <rFont val="Arial"/>
        <family val="2"/>
      </rPr>
      <t xml:space="preserve"> </t>
    </r>
    <r>
      <rPr>
        <b/>
        <sz val="10"/>
        <rFont val="Arial"/>
        <family val="2"/>
      </rPr>
      <t xml:space="preserve">Record results for other storefronts to the right under the headings. </t>
    </r>
  </si>
  <si>
    <t>Landing Page displays.</t>
  </si>
  <si>
    <t>Click the Catalog tab to go to the Catalog Landing page.</t>
  </si>
  <si>
    <t>Verfiy there is not a 'Change' link displayed following the 'Shopping for:' name and address (located in the light blue banner under the tabs).</t>
  </si>
  <si>
    <t>CAT1 Page displays.</t>
  </si>
  <si>
    <r>
      <t xml:space="preserve">CAT2 List of Items displays.
</t>
    </r>
    <r>
      <rPr>
        <b/>
        <u/>
        <sz val="10"/>
        <color theme="1"/>
        <rFont val="Arial"/>
        <family val="2"/>
      </rPr>
      <t>There are a total of 8 'Change' links</t>
    </r>
    <r>
      <rPr>
        <sz val="10"/>
        <color theme="1"/>
        <rFont val="Arial"/>
        <family val="2"/>
      </rPr>
      <t xml:space="preserve"> to be tested here - 2 each for:
     - Full View
     - Condensed View
     - Mini View
     - Grid View (the system default view)
</t>
    </r>
    <r>
      <rPr>
        <b/>
        <sz val="10"/>
        <color theme="1"/>
        <rFont val="Arial"/>
        <family val="2"/>
      </rPr>
      <t>In each location - no Link exists.</t>
    </r>
  </si>
  <si>
    <r>
      <t xml:space="preserve">Click on a Product Category to drill down to the 3rd level (CAT3 page) of the catalog.
</t>
    </r>
    <r>
      <rPr>
        <b/>
        <i/>
        <sz val="10"/>
        <color rgb="FF1508B8"/>
        <rFont val="Arial"/>
        <family val="2"/>
      </rPr>
      <t>Note: The default view can be set by the user, but both 'Change' links should be tested for all views. The change view buttons are located under the pages on the right side of the page.  Start with Full View and work through the list in the next cell.</t>
    </r>
  </si>
  <si>
    <r>
      <t xml:space="preserve">Click on a Product Category to drill down to the 2nd level of the catalog (CAT2 page).
</t>
    </r>
    <r>
      <rPr>
        <b/>
        <i/>
        <sz val="10"/>
        <color rgb="FF1508B8"/>
        <rFont val="Arial"/>
        <family val="2"/>
      </rPr>
      <t>Note: The default view can be set by the user, but both 'Change' links should be tested for all views. The change view buttons are located under the pages on the right side of the page.  Start with Full View and work through the list in the next cell.</t>
    </r>
  </si>
  <si>
    <r>
      <t xml:space="preserve">CAT3 List of Items displays.
</t>
    </r>
    <r>
      <rPr>
        <b/>
        <u/>
        <sz val="10"/>
        <color theme="1"/>
        <rFont val="Arial"/>
        <family val="2"/>
      </rPr>
      <t>There are a total of 8 'Change' links</t>
    </r>
    <r>
      <rPr>
        <sz val="10"/>
        <color theme="1"/>
        <rFont val="Arial"/>
        <family val="2"/>
      </rPr>
      <t xml:space="preserve"> to be tested here - 2 each for:
     - Full View
     - Condensed View
     - Mini View
     - Grid View (the system default view)
</t>
    </r>
    <r>
      <rPr>
        <b/>
        <sz val="10"/>
        <color theme="1"/>
        <rFont val="Arial"/>
        <family val="2"/>
      </rPr>
      <t>In each location - no Link exists.</t>
    </r>
  </si>
  <si>
    <t>Click on a Product Category to go to the 1st level of Product Category Pages (CAT1 page).</t>
  </si>
  <si>
    <t>Click on an item Description or Item # link (if in Grid View) to go to an Item Detail Page.</t>
  </si>
  <si>
    <t>The Change Ship-To modal opens.  Click  outside the modal, click the 'Cancel' button, or the (X) to close the modal.</t>
  </si>
  <si>
    <r>
      <t xml:space="preserve">CAT3 List of Items displays.
</t>
    </r>
    <r>
      <rPr>
        <b/>
        <u/>
        <sz val="10"/>
        <color theme="1"/>
        <rFont val="Arial"/>
        <family val="2"/>
      </rPr>
      <t>There are total of 8 'Change' links</t>
    </r>
    <r>
      <rPr>
        <sz val="10"/>
        <color theme="1"/>
        <rFont val="Arial"/>
        <family val="2"/>
      </rPr>
      <t xml:space="preserve"> to be tested here - 2 each for:
     - Full View
     - Condensed View
     - Mini View
     - Grid View (the system default view)
Click  outside the modal, click the 'Cancel' button, or the (X) to close the modal.</t>
    </r>
  </si>
  <si>
    <t>102 steps for each browser type in xpedx.com</t>
  </si>
  <si>
    <t>xpedx.com total of 306 steps</t>
  </si>
  <si>
    <t>All browers - all storefronts = 1224 steps</t>
  </si>
  <si>
    <r>
      <rPr>
        <b/>
        <sz val="12"/>
        <color rgb="FF0000FF"/>
        <rFont val="Arial"/>
        <family val="2"/>
      </rPr>
      <t>Indicate the Brand and Browser used for each test / each storefront.  Show the User/Password, Customer Acct, Ship-To, item #, quantity, and UOM - along with any other pertinent information needed for replication of issues</t>
    </r>
    <r>
      <rPr>
        <sz val="12"/>
        <color rgb="FF0000FF"/>
        <rFont val="Arial"/>
        <family val="2"/>
      </rPr>
      <t>.</t>
    </r>
    <r>
      <rPr>
        <b/>
        <u/>
        <sz val="12"/>
        <color rgb="FFFF0000"/>
        <rFont val="Arial"/>
        <family val="2"/>
      </rPr>
      <t xml:space="preserve"> See Examples before filling in the columns with your results.</t>
    </r>
    <r>
      <rPr>
        <sz val="12"/>
        <color rgb="FF0000FF"/>
        <rFont val="Arial"/>
        <family val="2"/>
      </rPr>
      <t xml:space="preserve"> </t>
    </r>
    <r>
      <rPr>
        <b/>
        <sz val="12"/>
        <rFont val="Arial"/>
        <family val="2"/>
      </rPr>
      <t xml:space="preserve">Record results for other storefronts to the right under the headings. </t>
    </r>
  </si>
</sst>
</file>

<file path=xl/styles.xml><?xml version="1.0" encoding="utf-8"?>
<styleSheet xmlns="http://schemas.openxmlformats.org/spreadsheetml/2006/main">
  <numFmts count="3">
    <numFmt numFmtId="164" formatCode="mm/dd/yyyy\,\ ddd"/>
    <numFmt numFmtId="165" formatCode="&quot;XNGT-&quot;##0"/>
    <numFmt numFmtId="166" formatCode="mm/dd/yyyy"/>
  </numFmts>
  <fonts count="51">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0000FF"/>
      <name val="Arial"/>
      <family val="2"/>
    </font>
    <font>
      <sz val="10"/>
      <color theme="1"/>
      <name val="Arial"/>
      <family val="2"/>
    </font>
    <font>
      <b/>
      <sz val="10"/>
      <name val="Arial"/>
      <family val="2"/>
    </font>
    <font>
      <sz val="10"/>
      <color rgb="FF0000FF"/>
      <name val="Arial"/>
      <family val="2"/>
    </font>
    <font>
      <sz val="11"/>
      <color rgb="FF0000FF"/>
      <name val="Calibri"/>
      <family val="2"/>
      <scheme val="minor"/>
    </font>
    <font>
      <sz val="8"/>
      <color indexed="81"/>
      <name val="Tahoma"/>
      <family val="2"/>
    </font>
    <font>
      <b/>
      <sz val="10"/>
      <color theme="1"/>
      <name val="Arial"/>
      <family val="2"/>
    </font>
    <font>
      <i/>
      <sz val="10"/>
      <color theme="1"/>
      <name val="Arial"/>
      <family val="2"/>
    </font>
    <font>
      <u/>
      <sz val="11.2"/>
      <color theme="10"/>
      <name val="Calibri"/>
      <family val="2"/>
    </font>
    <font>
      <sz val="10"/>
      <color rgb="FFC00000"/>
      <name val="Arial"/>
      <family val="2"/>
    </font>
    <font>
      <sz val="10"/>
      <color theme="3"/>
      <name val="Arial"/>
      <family val="2"/>
    </font>
    <font>
      <sz val="10"/>
      <name val="Arial"/>
      <family val="2"/>
    </font>
    <font>
      <i/>
      <sz val="10"/>
      <name val="Arial"/>
      <family val="2"/>
    </font>
    <font>
      <i/>
      <sz val="10"/>
      <color rgb="FF0000FF"/>
      <name val="Arial"/>
      <family val="2"/>
    </font>
    <font>
      <b/>
      <i/>
      <sz val="10"/>
      <name val="Arial"/>
      <family val="2"/>
    </font>
    <font>
      <sz val="10"/>
      <color rgb="FFFF0000"/>
      <name val="Arial"/>
      <family val="2"/>
    </font>
    <font>
      <b/>
      <u/>
      <sz val="14"/>
      <color rgb="FF0000FF"/>
      <name val="Arial"/>
      <family val="2"/>
    </font>
    <font>
      <sz val="10"/>
      <color theme="2" tint="-0.89999084444715716"/>
      <name val="Arial"/>
      <family val="2"/>
    </font>
    <font>
      <sz val="11.2"/>
      <color theme="2" tint="-0.89999084444715716"/>
      <name val="Calibri"/>
      <family val="2"/>
    </font>
    <font>
      <sz val="11.2"/>
      <name val="Calibri"/>
      <family val="2"/>
      <scheme val="minor"/>
    </font>
    <font>
      <sz val="8"/>
      <name val="Calibri"/>
      <family val="2"/>
      <scheme val="minor"/>
    </font>
    <font>
      <b/>
      <sz val="10"/>
      <color theme="5" tint="-0.499984740745262"/>
      <name val="Arial"/>
      <family val="2"/>
    </font>
    <font>
      <b/>
      <i/>
      <sz val="10"/>
      <color theme="5" tint="-0.499984740745262"/>
      <name val="Arial"/>
      <family val="2"/>
    </font>
    <font>
      <b/>
      <i/>
      <sz val="10"/>
      <color rgb="FF0000FF"/>
      <name val="Arial"/>
      <family val="2"/>
    </font>
    <font>
      <b/>
      <i/>
      <u/>
      <sz val="10"/>
      <color rgb="FF0000FF"/>
      <name val="Arial"/>
      <family val="2"/>
    </font>
    <font>
      <b/>
      <u/>
      <sz val="10"/>
      <color rgb="FF0000FF"/>
      <name val="Arial"/>
      <family val="2"/>
    </font>
    <font>
      <b/>
      <u/>
      <sz val="10"/>
      <color rgb="FFFF0000"/>
      <name val="Arial"/>
      <family val="2"/>
    </font>
    <font>
      <b/>
      <sz val="10"/>
      <color rgb="FF1508B8"/>
      <name val="Arial"/>
      <family val="2"/>
    </font>
    <font>
      <b/>
      <sz val="10"/>
      <color rgb="FFFF0000"/>
      <name val="Arial"/>
      <family val="2"/>
    </font>
    <font>
      <b/>
      <i/>
      <sz val="10"/>
      <color theme="6" tint="-0.499984740745262"/>
      <name val="Arial"/>
      <family val="2"/>
    </font>
    <font>
      <u/>
      <sz val="10"/>
      <name val="Arial"/>
      <family val="2"/>
    </font>
    <font>
      <b/>
      <i/>
      <sz val="10"/>
      <color rgb="FF1508B8"/>
      <name val="Arial"/>
      <family val="2"/>
    </font>
    <font>
      <b/>
      <u/>
      <sz val="10"/>
      <color theme="1"/>
      <name val="Arial"/>
      <family val="2"/>
    </font>
    <font>
      <sz val="10"/>
      <color rgb="FF1508B8"/>
      <name val="Arial"/>
      <family val="2"/>
    </font>
    <font>
      <b/>
      <sz val="16"/>
      <color rgb="FF0000FF"/>
      <name val="Arial"/>
      <family val="2"/>
    </font>
    <font>
      <sz val="16"/>
      <color theme="1"/>
      <name val="Calibri"/>
      <family val="2"/>
      <scheme val="minor"/>
    </font>
    <font>
      <sz val="10"/>
      <color theme="1"/>
      <name val="Albertus Medium"/>
      <family val="2"/>
    </font>
    <font>
      <i/>
      <strike/>
      <sz val="10"/>
      <name val="Arial"/>
      <family val="2"/>
    </font>
    <font>
      <b/>
      <sz val="14"/>
      <color theme="1"/>
      <name val="Arial"/>
      <family val="2"/>
    </font>
    <font>
      <strike/>
      <sz val="10"/>
      <color theme="1"/>
      <name val="Arial"/>
      <family val="2"/>
    </font>
    <font>
      <strike/>
      <sz val="10"/>
      <name val="Arial"/>
      <family val="2"/>
    </font>
    <font>
      <strike/>
      <sz val="10"/>
      <color rgb="FFFF0000"/>
      <name val="Arial"/>
      <family val="2"/>
    </font>
    <font>
      <b/>
      <sz val="12"/>
      <color rgb="FF0000FF"/>
      <name val="Arial"/>
      <family val="2"/>
    </font>
    <font>
      <sz val="12"/>
      <color rgb="FF0000FF"/>
      <name val="Arial"/>
      <family val="2"/>
    </font>
    <font>
      <b/>
      <u/>
      <sz val="12"/>
      <color rgb="FFFF0000"/>
      <name val="Arial"/>
      <family val="2"/>
    </font>
    <font>
      <b/>
      <sz val="12"/>
      <name val="Arial"/>
      <family val="2"/>
    </font>
  </fonts>
  <fills count="18">
    <fill>
      <patternFill patternType="none"/>
    </fill>
    <fill>
      <patternFill patternType="gray125"/>
    </fill>
    <fill>
      <patternFill patternType="solid">
        <fgColor theme="0" tint="-4.9989318521683403E-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2" tint="-0.499984740745262"/>
        <bgColor indexed="64"/>
      </patternFill>
    </fill>
    <fill>
      <patternFill patternType="solid">
        <fgColor theme="8" tint="0.39997558519241921"/>
        <bgColor indexed="64"/>
      </patternFill>
    </fill>
    <fill>
      <patternFill patternType="solid">
        <fgColor rgb="FFFFFF00"/>
        <bgColor indexed="64"/>
      </patternFill>
    </fill>
    <fill>
      <patternFill patternType="solid">
        <fgColor rgb="FF92D050"/>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theme="7" tint="0.39997558519241921"/>
        <bgColor indexed="64"/>
      </patternFill>
    </fill>
    <fill>
      <patternFill patternType="solid">
        <fgColor theme="6" tint="0.39997558519241921"/>
        <bgColor indexed="64"/>
      </patternFill>
    </fill>
  </fills>
  <borders count="41">
    <border>
      <left/>
      <right/>
      <top/>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medium">
        <color indexed="64"/>
      </right>
      <top style="thick">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diagonal/>
    </border>
    <border>
      <left style="thin">
        <color indexed="64"/>
      </left>
      <right style="thin">
        <color indexed="64"/>
      </right>
      <top/>
      <bottom style="medium">
        <color indexed="64"/>
      </bottom>
      <diagonal/>
    </border>
    <border>
      <left/>
      <right style="thin">
        <color indexed="64"/>
      </right>
      <top/>
      <bottom/>
      <diagonal/>
    </border>
    <border>
      <left style="thin">
        <color auto="1"/>
      </left>
      <right style="hair">
        <color auto="1"/>
      </right>
      <top/>
      <bottom style="hair">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s>
  <cellStyleXfs count="6">
    <xf numFmtId="0" fontId="0" fillId="0" borderId="0"/>
    <xf numFmtId="0" fontId="4" fillId="0" borderId="0"/>
    <xf numFmtId="0" fontId="13" fillId="0" borderId="0" applyNumberFormat="0" applyFill="0" applyBorder="0" applyAlignment="0" applyProtection="0">
      <alignment vertical="top"/>
      <protection locked="0"/>
    </xf>
    <xf numFmtId="9" fontId="4" fillId="0" borderId="0" applyFont="0" applyFill="0" applyBorder="0" applyAlignment="0" applyProtection="0"/>
    <xf numFmtId="0" fontId="3" fillId="0" borderId="0"/>
    <xf numFmtId="0" fontId="2" fillId="0" borderId="0"/>
  </cellStyleXfs>
  <cellXfs count="273">
    <xf numFmtId="0" fontId="0" fillId="0" borderId="0" xfId="0"/>
    <xf numFmtId="0" fontId="6" fillId="0" borderId="0" xfId="1" applyFont="1"/>
    <xf numFmtId="0" fontId="6" fillId="0" borderId="0" xfId="1" applyFont="1" applyAlignment="1">
      <alignment horizontal="left"/>
    </xf>
    <xf numFmtId="0" fontId="6" fillId="0" borderId="0" xfId="1" applyFont="1" applyAlignment="1">
      <alignment horizontal="center"/>
    </xf>
    <xf numFmtId="0" fontId="6" fillId="2" borderId="1" xfId="1" applyFont="1" applyFill="1" applyBorder="1"/>
    <xf numFmtId="2" fontId="5" fillId="0" borderId="2" xfId="1" applyNumberFormat="1" applyFont="1" applyBorder="1" applyAlignment="1">
      <alignment horizontal="center" vertical="top" wrapText="1"/>
    </xf>
    <xf numFmtId="0" fontId="6" fillId="2" borderId="2" xfId="1" applyFont="1" applyFill="1" applyBorder="1" applyAlignment="1">
      <alignment horizontal="right"/>
    </xf>
    <xf numFmtId="1" fontId="8" fillId="0" borderId="7" xfId="1" applyNumberFormat="1" applyFont="1" applyBorder="1" applyAlignment="1">
      <alignment horizontal="center" vertical="top" wrapText="1"/>
    </xf>
    <xf numFmtId="0" fontId="8" fillId="0" borderId="7" xfId="1" applyNumberFormat="1" applyFont="1" applyBorder="1" applyAlignment="1">
      <alignment vertical="top" wrapText="1"/>
    </xf>
    <xf numFmtId="0" fontId="8" fillId="0" borderId="18" xfId="1" applyNumberFormat="1" applyFont="1" applyBorder="1" applyAlignment="1">
      <alignment horizontal="center" vertical="top" wrapText="1"/>
    </xf>
    <xf numFmtId="0" fontId="6" fillId="2" borderId="18" xfId="1" applyFont="1" applyFill="1" applyBorder="1" applyAlignment="1">
      <alignment horizontal="right"/>
    </xf>
    <xf numFmtId="0" fontId="6" fillId="2" borderId="7" xfId="1" applyFont="1" applyFill="1" applyBorder="1" applyAlignment="1">
      <alignment horizontal="center"/>
    </xf>
    <xf numFmtId="0" fontId="6" fillId="2" borderId="7" xfId="1" applyFont="1" applyFill="1" applyBorder="1"/>
    <xf numFmtId="0" fontId="6" fillId="0" borderId="7" xfId="1" applyFont="1" applyBorder="1" applyAlignment="1">
      <alignment horizontal="center" vertical="top"/>
    </xf>
    <xf numFmtId="0" fontId="6" fillId="0" borderId="7" xfId="1" applyFont="1" applyBorder="1" applyAlignment="1">
      <alignment vertical="top"/>
    </xf>
    <xf numFmtId="164" fontId="6" fillId="0" borderId="7" xfId="1" applyNumberFormat="1" applyFont="1" applyBorder="1" applyAlignment="1">
      <alignment horizontal="left" vertical="top"/>
    </xf>
    <xf numFmtId="165" fontId="6" fillId="0" borderId="7" xfId="1" applyNumberFormat="1" applyFont="1" applyBorder="1" applyAlignment="1">
      <alignment horizontal="center" vertical="top"/>
    </xf>
    <xf numFmtId="0" fontId="6" fillId="0" borderId="0" xfId="1" applyFont="1" applyAlignment="1">
      <alignment vertical="top"/>
    </xf>
    <xf numFmtId="0" fontId="12" fillId="0" borderId="0" xfId="1" applyFont="1" applyAlignment="1">
      <alignment vertical="top"/>
    </xf>
    <xf numFmtId="0" fontId="6" fillId="4" borderId="7" xfId="1" applyFont="1" applyFill="1" applyBorder="1" applyAlignment="1">
      <alignment horizontal="center" vertical="top"/>
    </xf>
    <xf numFmtId="0" fontId="6" fillId="4" borderId="7" xfId="1" applyFont="1" applyFill="1" applyBorder="1" applyAlignment="1">
      <alignment vertical="top" wrapText="1"/>
    </xf>
    <xf numFmtId="166" fontId="6" fillId="0" borderId="7" xfId="1" applyNumberFormat="1" applyFont="1" applyBorder="1" applyAlignment="1">
      <alignment horizontal="center" vertical="top"/>
    </xf>
    <xf numFmtId="0" fontId="8" fillId="0" borderId="7" xfId="1" applyFont="1" applyFill="1" applyBorder="1" applyAlignment="1">
      <alignment vertical="top" wrapText="1"/>
    </xf>
    <xf numFmtId="2" fontId="6" fillId="0" borderId="7" xfId="1" applyNumberFormat="1" applyFont="1" applyFill="1" applyBorder="1" applyAlignment="1">
      <alignment horizontal="center" vertical="top"/>
    </xf>
    <xf numFmtId="0" fontId="16" fillId="0" borderId="7" xfId="1" applyFont="1" applyBorder="1" applyAlignment="1">
      <alignment vertical="top" wrapText="1"/>
    </xf>
    <xf numFmtId="2" fontId="6" fillId="0" borderId="0" xfId="1" applyNumberFormat="1" applyFont="1" applyBorder="1" applyAlignment="1">
      <alignment horizontal="center" vertical="top"/>
    </xf>
    <xf numFmtId="0" fontId="6" fillId="0" borderId="0" xfId="1" applyFont="1" applyAlignment="1">
      <alignment vertical="top" wrapText="1"/>
    </xf>
    <xf numFmtId="0" fontId="11" fillId="4" borderId="0" xfId="1" applyFont="1" applyFill="1" applyAlignment="1">
      <alignment horizontal="right" vertical="top"/>
    </xf>
    <xf numFmtId="0" fontId="6" fillId="4" borderId="0" xfId="1" applyFont="1" applyFill="1" applyAlignment="1">
      <alignment horizontal="right" vertical="top" wrapText="1"/>
    </xf>
    <xf numFmtId="0" fontId="6" fillId="4" borderId="0" xfId="1" applyFont="1" applyFill="1" applyAlignment="1">
      <alignment vertical="top"/>
    </xf>
    <xf numFmtId="9" fontId="6" fillId="4" borderId="0" xfId="1" applyNumberFormat="1" applyFont="1" applyFill="1" applyAlignment="1">
      <alignment vertical="top"/>
    </xf>
    <xf numFmtId="0" fontId="6" fillId="0" borderId="0" xfId="1" applyFont="1" applyFill="1"/>
    <xf numFmtId="0" fontId="6" fillId="0" borderId="0" xfId="1" applyFont="1" applyFill="1" applyAlignment="1">
      <alignment horizontal="left"/>
    </xf>
    <xf numFmtId="0" fontId="6" fillId="0" borderId="0" xfId="1" applyFont="1" applyFill="1" applyAlignment="1">
      <alignment horizontal="center"/>
    </xf>
    <xf numFmtId="0" fontId="6" fillId="0" borderId="7" xfId="1" applyFont="1" applyBorder="1" applyAlignment="1">
      <alignment horizontal="center"/>
    </xf>
    <xf numFmtId="0" fontId="6" fillId="0" borderId="7" xfId="1" applyFont="1" applyFill="1" applyBorder="1" applyAlignment="1">
      <alignment horizontal="center" vertical="top"/>
    </xf>
    <xf numFmtId="0" fontId="6" fillId="0" borderId="7" xfId="1" applyFont="1" applyFill="1" applyBorder="1" applyAlignment="1">
      <alignment vertical="top" wrapText="1"/>
    </xf>
    <xf numFmtId="0" fontId="6" fillId="0" borderId="7" xfId="1" applyFont="1" applyFill="1" applyBorder="1" applyAlignment="1">
      <alignment horizontal="left" vertical="top" wrapText="1"/>
    </xf>
    <xf numFmtId="0" fontId="6" fillId="0" borderId="7" xfId="1" applyFont="1" applyFill="1" applyBorder="1" applyAlignment="1">
      <alignment vertical="top"/>
    </xf>
    <xf numFmtId="166" fontId="6" fillId="0" borderId="7" xfId="1" applyNumberFormat="1" applyFont="1" applyFill="1" applyBorder="1" applyAlignment="1">
      <alignment horizontal="center" vertical="top"/>
    </xf>
    <xf numFmtId="0" fontId="6" fillId="0" borderId="0" xfId="1" applyFont="1" applyFill="1" applyAlignment="1">
      <alignment vertical="top"/>
    </xf>
    <xf numFmtId="0" fontId="14" fillId="0" borderId="7" xfId="1" applyFont="1" applyFill="1" applyBorder="1" applyAlignment="1">
      <alignment vertical="top"/>
    </xf>
    <xf numFmtId="0" fontId="15" fillId="0" borderId="7" xfId="1" applyFont="1" applyFill="1" applyBorder="1" applyAlignment="1">
      <alignment vertical="top"/>
    </xf>
    <xf numFmtId="0" fontId="12" fillId="0" borderId="0" xfId="1" applyFont="1" applyFill="1" applyAlignment="1">
      <alignment vertical="top"/>
    </xf>
    <xf numFmtId="0" fontId="4" fillId="3" borderId="0" xfId="1" applyFill="1" applyAlignment="1">
      <alignment vertical="top"/>
    </xf>
    <xf numFmtId="0" fontId="11" fillId="3" borderId="0" xfId="1" applyFont="1" applyFill="1" applyAlignment="1">
      <alignment vertical="top" wrapText="1"/>
    </xf>
    <xf numFmtId="0" fontId="6" fillId="3" borderId="0" xfId="1" applyFont="1" applyFill="1" applyAlignment="1">
      <alignment vertical="top"/>
    </xf>
    <xf numFmtId="0" fontId="16" fillId="0" borderId="7" xfId="1" applyFont="1" applyFill="1" applyBorder="1" applyAlignment="1">
      <alignment vertical="top"/>
    </xf>
    <xf numFmtId="0" fontId="6" fillId="0" borderId="7" xfId="1" applyFont="1" applyBorder="1" applyAlignment="1">
      <alignment vertical="top" wrapText="1"/>
    </xf>
    <xf numFmtId="0" fontId="3" fillId="0" borderId="8" xfId="4" applyBorder="1"/>
    <xf numFmtId="0" fontId="3" fillId="0" borderId="0" xfId="4"/>
    <xf numFmtId="0" fontId="3" fillId="0" borderId="22" xfId="4" applyFill="1" applyBorder="1"/>
    <xf numFmtId="0" fontId="3" fillId="0" borderId="13" xfId="4" applyBorder="1"/>
    <xf numFmtId="0" fontId="6" fillId="0" borderId="0" xfId="1" applyFont="1" applyFill="1" applyBorder="1" applyAlignment="1">
      <alignment horizontal="center" vertical="top"/>
    </xf>
    <xf numFmtId="0" fontId="6" fillId="0" borderId="0" xfId="1" applyFont="1" applyFill="1" applyBorder="1" applyAlignment="1">
      <alignment vertical="top" wrapText="1"/>
    </xf>
    <xf numFmtId="0" fontId="6" fillId="0" borderId="0" xfId="1" applyFont="1" applyFill="1" applyBorder="1" applyAlignment="1">
      <alignment vertical="top"/>
    </xf>
    <xf numFmtId="164" fontId="6" fillId="0" borderId="0" xfId="1" applyNumberFormat="1" applyFont="1" applyFill="1" applyBorder="1" applyAlignment="1">
      <alignment horizontal="left" vertical="top"/>
    </xf>
    <xf numFmtId="165" fontId="6" fillId="0" borderId="0" xfId="1" applyNumberFormat="1" applyFont="1" applyFill="1" applyBorder="1" applyAlignment="1">
      <alignment horizontal="center" vertical="top"/>
    </xf>
    <xf numFmtId="0" fontId="20" fillId="0" borderId="0" xfId="1" applyFont="1"/>
    <xf numFmtId="164" fontId="6" fillId="0" borderId="7" xfId="1" applyNumberFormat="1" applyFont="1" applyFill="1" applyBorder="1" applyAlignment="1">
      <alignment horizontal="left" vertical="top"/>
    </xf>
    <xf numFmtId="165" fontId="6" fillId="0" borderId="7" xfId="1" applyNumberFormat="1" applyFont="1" applyFill="1" applyBorder="1" applyAlignment="1">
      <alignment horizontal="center" vertical="top"/>
    </xf>
    <xf numFmtId="0" fontId="6" fillId="0" borderId="7" xfId="1" applyFont="1" applyBorder="1" applyAlignment="1">
      <alignment vertical="top" wrapText="1"/>
    </xf>
    <xf numFmtId="0" fontId="6" fillId="0" borderId="7" xfId="1" applyFont="1" applyBorder="1" applyAlignment="1">
      <alignment vertical="top" wrapText="1"/>
    </xf>
    <xf numFmtId="0" fontId="21" fillId="0" borderId="0" xfId="1" applyFont="1" applyBorder="1" applyAlignment="1">
      <alignment horizontal="left" vertical="top"/>
    </xf>
    <xf numFmtId="0" fontId="6" fillId="0" borderId="0" xfId="1" applyFont="1" applyBorder="1" applyAlignment="1">
      <alignment horizontal="center"/>
    </xf>
    <xf numFmtId="0" fontId="6" fillId="0" borderId="0" xfId="1" applyFont="1" applyBorder="1"/>
    <xf numFmtId="0" fontId="6" fillId="0" borderId="0" xfId="1" applyFont="1" applyBorder="1" applyAlignment="1">
      <alignment horizontal="left"/>
    </xf>
    <xf numFmtId="0" fontId="6" fillId="0" borderId="7" xfId="1" applyFont="1" applyBorder="1" applyAlignment="1">
      <alignment vertical="top" wrapText="1"/>
    </xf>
    <xf numFmtId="2" fontId="22" fillId="0" borderId="7" xfId="1" applyNumberFormat="1" applyFont="1" applyFill="1" applyBorder="1" applyAlignment="1">
      <alignment horizontal="center" vertical="top"/>
    </xf>
    <xf numFmtId="0" fontId="23" fillId="0" borderId="7" xfId="2" applyFont="1" applyFill="1" applyBorder="1" applyAlignment="1" applyProtection="1">
      <alignment vertical="top" wrapText="1"/>
    </xf>
    <xf numFmtId="0" fontId="22" fillId="0" borderId="7" xfId="1" applyFont="1" applyFill="1" applyBorder="1" applyAlignment="1">
      <alignment vertical="top" wrapText="1"/>
    </xf>
    <xf numFmtId="0" fontId="12" fillId="0" borderId="0" xfId="1" applyFont="1" applyFill="1" applyBorder="1" applyAlignment="1">
      <alignment horizontal="center" vertical="top"/>
    </xf>
    <xf numFmtId="0" fontId="24" fillId="0" borderId="7" xfId="2" applyFont="1" applyFill="1" applyBorder="1" applyAlignment="1" applyProtection="1">
      <alignment vertical="top" wrapText="1"/>
    </xf>
    <xf numFmtId="0" fontId="6" fillId="0" borderId="26" xfId="0" applyFont="1" applyBorder="1" applyAlignment="1">
      <alignment horizontal="left" vertical="top" wrapText="1"/>
    </xf>
    <xf numFmtId="0" fontId="9" fillId="0" borderId="22" xfId="1" applyFont="1" applyFill="1" applyBorder="1" applyAlignment="1">
      <alignment vertical="top" wrapText="1"/>
    </xf>
    <xf numFmtId="0" fontId="6" fillId="0" borderId="8" xfId="1" applyFont="1" applyFill="1" applyBorder="1" applyAlignment="1">
      <alignment horizontal="right"/>
    </xf>
    <xf numFmtId="0" fontId="8" fillId="0" borderId="8" xfId="1" applyFont="1" applyFill="1" applyBorder="1" applyAlignment="1">
      <alignment vertical="top" wrapText="1"/>
    </xf>
    <xf numFmtId="0" fontId="6" fillId="0" borderId="7" xfId="1" applyFont="1" applyBorder="1" applyAlignment="1">
      <alignment horizontal="left" vertical="top" wrapText="1"/>
    </xf>
    <xf numFmtId="0" fontId="6" fillId="0" borderId="7" xfId="1" applyFont="1" applyBorder="1" applyAlignment="1">
      <alignment vertical="top" wrapText="1"/>
    </xf>
    <xf numFmtId="0" fontId="6" fillId="0" borderId="0" xfId="1" applyFont="1" applyAlignment="1">
      <alignment horizontal="left" vertical="top" wrapText="1"/>
    </xf>
    <xf numFmtId="0" fontId="6" fillId="0" borderId="7" xfId="1" applyFont="1" applyBorder="1" applyAlignment="1">
      <alignment vertical="top" wrapText="1"/>
    </xf>
    <xf numFmtId="0" fontId="6" fillId="4" borderId="7" xfId="0" applyFont="1" applyFill="1" applyBorder="1" applyAlignment="1">
      <alignment horizontal="center"/>
    </xf>
    <xf numFmtId="0" fontId="6" fillId="5" borderId="7" xfId="0" applyFont="1" applyFill="1" applyBorder="1" applyAlignment="1">
      <alignment horizontal="center"/>
    </xf>
    <xf numFmtId="0" fontId="6" fillId="6" borderId="7" xfId="0" applyFont="1" applyFill="1" applyBorder="1" applyAlignment="1">
      <alignment horizontal="center"/>
    </xf>
    <xf numFmtId="0" fontId="6" fillId="4" borderId="7" xfId="1" applyFont="1" applyFill="1" applyBorder="1" applyAlignment="1">
      <alignment horizontal="center"/>
    </xf>
    <xf numFmtId="0" fontId="6" fillId="0" borderId="0" xfId="1" applyFont="1" applyBorder="1" applyAlignment="1">
      <alignment horizontal="center" vertical="top"/>
    </xf>
    <xf numFmtId="0" fontId="6" fillId="0" borderId="0" xfId="1" applyFont="1" applyBorder="1" applyAlignment="1">
      <alignment horizontal="left" vertical="top" wrapText="1"/>
    </xf>
    <xf numFmtId="0" fontId="6" fillId="0" borderId="0" xfId="1" applyFont="1" applyBorder="1" applyAlignment="1">
      <alignment vertical="top" wrapText="1"/>
    </xf>
    <xf numFmtId="0" fontId="16" fillId="0" borderId="0" xfId="1" applyFont="1" applyFill="1" applyBorder="1" applyAlignment="1">
      <alignment vertical="top"/>
    </xf>
    <xf numFmtId="164" fontId="6" fillId="0" borderId="0" xfId="1" applyNumberFormat="1" applyFont="1" applyBorder="1" applyAlignment="1">
      <alignment horizontal="left" vertical="top"/>
    </xf>
    <xf numFmtId="0" fontId="6" fillId="0" borderId="0" xfId="1" applyFont="1" applyBorder="1" applyAlignment="1">
      <alignment vertical="top"/>
    </xf>
    <xf numFmtId="165" fontId="6" fillId="0" borderId="0" xfId="1" applyNumberFormat="1" applyFont="1" applyBorder="1" applyAlignment="1">
      <alignment horizontal="center" vertical="top"/>
    </xf>
    <xf numFmtId="0" fontId="16" fillId="0" borderId="0" xfId="1" applyFont="1" applyBorder="1" applyAlignment="1">
      <alignment vertical="top" wrapText="1"/>
    </xf>
    <xf numFmtId="0" fontId="0" fillId="0" borderId="25" xfId="0" applyBorder="1" applyAlignment="1">
      <alignment horizontal="center" vertical="top"/>
    </xf>
    <xf numFmtId="0" fontId="6" fillId="0" borderId="0" xfId="1" applyFont="1" applyFill="1" applyBorder="1" applyAlignment="1">
      <alignment horizontal="center"/>
    </xf>
    <xf numFmtId="0" fontId="6" fillId="0" borderId="0" xfId="1" applyFont="1" applyFill="1" applyBorder="1"/>
    <xf numFmtId="0" fontId="6" fillId="0" borderId="0" xfId="1" applyFont="1" applyFill="1" applyBorder="1" applyAlignment="1">
      <alignment horizontal="left"/>
    </xf>
    <xf numFmtId="0" fontId="6" fillId="0" borderId="0" xfId="5" applyFont="1" applyAlignment="1">
      <alignment vertical="top" wrapText="1"/>
    </xf>
    <xf numFmtId="0" fontId="6" fillId="0" borderId="0" xfId="5" applyFont="1"/>
    <xf numFmtId="0" fontId="6" fillId="12" borderId="35" xfId="5" applyFont="1" applyFill="1" applyBorder="1"/>
    <xf numFmtId="0" fontId="6" fillId="12" borderId="36" xfId="5" applyFont="1" applyFill="1" applyBorder="1"/>
    <xf numFmtId="0" fontId="6" fillId="12" borderId="37" xfId="5" applyFont="1" applyFill="1" applyBorder="1"/>
    <xf numFmtId="0" fontId="41" fillId="12" borderId="35" xfId="5" applyFont="1" applyFill="1" applyBorder="1"/>
    <xf numFmtId="0" fontId="11" fillId="12" borderId="36" xfId="5" applyFont="1" applyFill="1" applyBorder="1" applyAlignment="1">
      <alignment horizontal="center"/>
    </xf>
    <xf numFmtId="0" fontId="6" fillId="12" borderId="36" xfId="5" applyFont="1" applyFill="1" applyBorder="1" applyAlignment="1">
      <alignment horizontal="left"/>
    </xf>
    <xf numFmtId="0" fontId="6" fillId="12" borderId="37" xfId="5" applyFont="1" applyFill="1" applyBorder="1" applyAlignment="1">
      <alignment horizontal="center"/>
    </xf>
    <xf numFmtId="0" fontId="6" fillId="2" borderId="38" xfId="5" applyFont="1" applyFill="1" applyBorder="1"/>
    <xf numFmtId="2" fontId="5" fillId="0" borderId="13" xfId="5" applyNumberFormat="1" applyFont="1" applyBorder="1" applyAlignment="1">
      <alignment horizontal="center" vertical="top" wrapText="1"/>
    </xf>
    <xf numFmtId="0" fontId="6" fillId="2" borderId="13" xfId="5" applyFont="1" applyFill="1" applyBorder="1" applyAlignment="1">
      <alignment horizontal="right"/>
    </xf>
    <xf numFmtId="1" fontId="8" fillId="0" borderId="7" xfId="5" applyNumberFormat="1" applyFont="1" applyBorder="1" applyAlignment="1">
      <alignment horizontal="center" vertical="top" wrapText="1"/>
    </xf>
    <xf numFmtId="0" fontId="8" fillId="0" borderId="7" xfId="5" applyNumberFormat="1" applyFont="1" applyBorder="1" applyAlignment="1">
      <alignment vertical="top" wrapText="1"/>
    </xf>
    <xf numFmtId="0" fontId="8" fillId="0" borderId="18" xfId="5" applyNumberFormat="1" applyFont="1" applyBorder="1" applyAlignment="1">
      <alignment horizontal="center" vertical="top" wrapText="1"/>
    </xf>
    <xf numFmtId="0" fontId="43" fillId="2" borderId="18" xfId="5" applyFont="1" applyFill="1" applyBorder="1" applyAlignment="1">
      <alignment horizontal="right" vertical="center"/>
    </xf>
    <xf numFmtId="0" fontId="6" fillId="2" borderId="7" xfId="5" applyFont="1" applyFill="1" applyBorder="1" applyAlignment="1">
      <alignment horizontal="center"/>
    </xf>
    <xf numFmtId="0" fontId="6" fillId="2" borderId="7" xfId="5" applyFont="1" applyFill="1" applyBorder="1"/>
    <xf numFmtId="0" fontId="6" fillId="8" borderId="7" xfId="5" applyFont="1" applyFill="1" applyBorder="1" applyAlignment="1">
      <alignment vertical="top" wrapText="1"/>
    </xf>
    <xf numFmtId="0" fontId="6" fillId="0" borderId="7" xfId="5" applyFont="1" applyBorder="1" applyAlignment="1">
      <alignment vertical="top"/>
    </xf>
    <xf numFmtId="164" fontId="11" fillId="0" borderId="7" xfId="5" applyNumberFormat="1" applyFont="1" applyBorder="1" applyAlignment="1">
      <alignment horizontal="left" vertical="top"/>
    </xf>
    <xf numFmtId="165" fontId="6" fillId="0" borderId="7" xfId="5" applyNumberFormat="1" applyFont="1" applyBorder="1" applyAlignment="1">
      <alignment horizontal="center" vertical="top"/>
    </xf>
    <xf numFmtId="0" fontId="6" fillId="0" borderId="7" xfId="5" applyFont="1" applyBorder="1" applyAlignment="1">
      <alignment vertical="top" wrapText="1"/>
    </xf>
    <xf numFmtId="0" fontId="6" fillId="13" borderId="7" xfId="5" applyFont="1" applyFill="1" applyBorder="1" applyAlignment="1">
      <alignment vertical="top" wrapText="1"/>
    </xf>
    <xf numFmtId="165" fontId="6" fillId="0" borderId="7" xfId="5" applyNumberFormat="1" applyFont="1" applyBorder="1" applyAlignment="1">
      <alignment horizontal="center" vertical="top" wrapText="1"/>
    </xf>
    <xf numFmtId="164" fontId="6" fillId="0" borderId="7" xfId="5" applyNumberFormat="1" applyFont="1" applyBorder="1" applyAlignment="1">
      <alignment horizontal="left" vertical="top"/>
    </xf>
    <xf numFmtId="0" fontId="6" fillId="14" borderId="7" xfId="5" applyFont="1" applyFill="1" applyBorder="1" applyAlignment="1">
      <alignment vertical="top" wrapText="1"/>
    </xf>
    <xf numFmtId="0" fontId="2" fillId="0" borderId="0" xfId="5"/>
    <xf numFmtId="0" fontId="2" fillId="0" borderId="0" xfId="5" applyAlignment="1">
      <alignment vertical="top" wrapText="1"/>
    </xf>
    <xf numFmtId="0" fontId="6" fillId="0" borderId="7" xfId="1" applyFont="1" applyBorder="1" applyAlignment="1">
      <alignment vertical="top" wrapText="1"/>
    </xf>
    <xf numFmtId="0" fontId="6" fillId="0" borderId="7" xfId="1" applyFont="1" applyBorder="1" applyAlignment="1">
      <alignment vertical="top" wrapText="1"/>
    </xf>
    <xf numFmtId="2" fontId="22" fillId="15" borderId="7" xfId="1" applyNumberFormat="1" applyFont="1" applyFill="1" applyBorder="1" applyAlignment="1">
      <alignment horizontal="center" vertical="top"/>
    </xf>
    <xf numFmtId="2" fontId="22" fillId="7" borderId="7" xfId="1" applyNumberFormat="1" applyFont="1" applyFill="1" applyBorder="1" applyAlignment="1">
      <alignment horizontal="center" vertical="top"/>
    </xf>
    <xf numFmtId="2" fontId="22" fillId="16" borderId="7" xfId="1" applyNumberFormat="1" applyFont="1" applyFill="1" applyBorder="1" applyAlignment="1">
      <alignment horizontal="center" vertical="top"/>
    </xf>
    <xf numFmtId="2" fontId="22" fillId="17" borderId="7" xfId="1" applyNumberFormat="1" applyFont="1" applyFill="1" applyBorder="1" applyAlignment="1">
      <alignment horizontal="center" vertical="top"/>
    </xf>
    <xf numFmtId="2" fontId="22" fillId="14" borderId="7" xfId="1" applyNumberFormat="1" applyFont="1" applyFill="1" applyBorder="1" applyAlignment="1">
      <alignment horizontal="center" vertical="top"/>
    </xf>
    <xf numFmtId="2" fontId="6" fillId="11" borderId="7" xfId="1" applyNumberFormat="1" applyFont="1" applyFill="1" applyBorder="1" applyAlignment="1">
      <alignment horizontal="center" vertical="top"/>
    </xf>
    <xf numFmtId="2" fontId="6" fillId="12" borderId="7" xfId="1" applyNumberFormat="1" applyFont="1" applyFill="1" applyBorder="1" applyAlignment="1">
      <alignment horizontal="center" vertical="top"/>
    </xf>
    <xf numFmtId="0" fontId="44" fillId="0" borderId="27" xfId="0" applyFont="1" applyBorder="1" applyAlignment="1">
      <alignment horizontal="left" vertical="top" wrapText="1"/>
    </xf>
    <xf numFmtId="0" fontId="44" fillId="0" borderId="27" xfId="1" applyFont="1" applyBorder="1" applyAlignment="1">
      <alignment horizontal="left" vertical="top" wrapText="1"/>
    </xf>
    <xf numFmtId="0" fontId="44" fillId="0" borderId="28" xfId="1" applyFont="1" applyBorder="1" applyAlignment="1">
      <alignment horizontal="left" vertical="top" wrapText="1"/>
    </xf>
    <xf numFmtId="0" fontId="6" fillId="2" borderId="6" xfId="1" applyFont="1" applyFill="1" applyBorder="1" applyAlignment="1">
      <alignment vertical="top"/>
    </xf>
    <xf numFmtId="1" fontId="8" fillId="0" borderId="8" xfId="1" applyNumberFormat="1" applyFont="1" applyBorder="1" applyAlignment="1">
      <alignment horizontal="center" vertical="top" wrapText="1"/>
    </xf>
    <xf numFmtId="0" fontId="9" fillId="0" borderId="22" xfId="1" applyFont="1" applyBorder="1" applyAlignment="1">
      <alignment vertical="top" wrapText="1"/>
    </xf>
    <xf numFmtId="0" fontId="9" fillId="0" borderId="23" xfId="1" applyFont="1" applyBorder="1" applyAlignment="1">
      <alignment vertical="top" wrapText="1"/>
    </xf>
    <xf numFmtId="0" fontId="6" fillId="2" borderId="8" xfId="1" applyFont="1" applyFill="1" applyBorder="1" applyAlignment="1">
      <alignment horizontal="right" vertical="top"/>
    </xf>
    <xf numFmtId="0" fontId="6" fillId="2" borderId="13" xfId="1" applyFont="1" applyFill="1" applyBorder="1" applyAlignment="1">
      <alignment horizontal="right" vertical="top"/>
    </xf>
    <xf numFmtId="0" fontId="6" fillId="2" borderId="7" xfId="1" applyFont="1" applyFill="1" applyBorder="1" applyAlignment="1">
      <alignment horizontal="left"/>
    </xf>
    <xf numFmtId="0" fontId="6" fillId="0" borderId="7" xfId="1" applyFont="1" applyBorder="1" applyAlignment="1">
      <alignment horizontal="left" vertical="top" wrapText="1"/>
    </xf>
    <xf numFmtId="0" fontId="6" fillId="0" borderId="7" xfId="1" applyFont="1" applyBorder="1" applyAlignment="1">
      <alignment vertical="top" wrapText="1"/>
    </xf>
    <xf numFmtId="0" fontId="6" fillId="0" borderId="7" xfId="1" applyFont="1" applyFill="1" applyBorder="1" applyAlignment="1">
      <alignment horizontal="left" vertical="top" wrapText="1"/>
    </xf>
    <xf numFmtId="0" fontId="6" fillId="6" borderId="7" xfId="1" applyFont="1" applyFill="1" applyBorder="1" applyAlignment="1">
      <alignment vertical="center" wrapText="1"/>
    </xf>
    <xf numFmtId="0" fontId="0" fillId="0" borderId="7" xfId="0" applyBorder="1" applyAlignment="1">
      <alignment vertical="center" wrapText="1"/>
    </xf>
    <xf numFmtId="0" fontId="6" fillId="3" borderId="0" xfId="1" applyFont="1" applyFill="1" applyAlignment="1">
      <alignment horizontal="right" vertical="top"/>
    </xf>
    <xf numFmtId="0" fontId="4" fillId="3" borderId="0" xfId="1" applyFill="1" applyAlignment="1">
      <alignment vertical="top"/>
    </xf>
    <xf numFmtId="0" fontId="12" fillId="0" borderId="24" xfId="1" applyFont="1" applyFill="1" applyBorder="1" applyAlignment="1">
      <alignment horizontal="left" vertical="top" wrapText="1"/>
    </xf>
    <xf numFmtId="0" fontId="12" fillId="0" borderId="24" xfId="1" applyFont="1" applyFill="1" applyBorder="1" applyAlignment="1">
      <alignment horizontal="center" vertical="top"/>
    </xf>
    <xf numFmtId="0" fontId="6" fillId="5" borderId="7" xfId="1" applyFont="1" applyFill="1" applyBorder="1" applyAlignment="1">
      <alignment vertical="center" wrapText="1"/>
    </xf>
    <xf numFmtId="0" fontId="6" fillId="4" borderId="8" xfId="1" applyFont="1" applyFill="1" applyBorder="1" applyAlignment="1">
      <alignment vertical="center" wrapText="1"/>
    </xf>
    <xf numFmtId="0" fontId="0" fillId="4" borderId="22" xfId="0" applyFill="1" applyBorder="1" applyAlignment="1">
      <alignment vertical="center" wrapText="1"/>
    </xf>
    <xf numFmtId="0" fontId="0" fillId="0" borderId="22" xfId="0" applyBorder="1" applyAlignment="1">
      <alignment vertical="center" wrapText="1"/>
    </xf>
    <xf numFmtId="0" fontId="0" fillId="0" borderId="13" xfId="0" applyBorder="1" applyAlignment="1">
      <alignment vertical="center" wrapText="1"/>
    </xf>
    <xf numFmtId="0" fontId="11" fillId="10" borderId="15" xfId="5" applyFont="1" applyFill="1" applyBorder="1" applyAlignment="1">
      <alignment horizontal="center"/>
    </xf>
    <xf numFmtId="0" fontId="2" fillId="0" borderId="15" xfId="5" applyBorder="1" applyAlignment="1">
      <alignment horizontal="center"/>
    </xf>
    <xf numFmtId="0" fontId="6" fillId="2" borderId="7" xfId="5" applyFont="1" applyFill="1" applyBorder="1" applyAlignment="1">
      <alignment horizontal="left"/>
    </xf>
    <xf numFmtId="0" fontId="39" fillId="0" borderId="34" xfId="5" applyFont="1" applyBorder="1" applyAlignment="1">
      <alignment horizontal="center"/>
    </xf>
    <xf numFmtId="0" fontId="40" fillId="0" borderId="34" xfId="5" applyFont="1" applyBorder="1" applyAlignment="1">
      <alignment horizontal="center"/>
    </xf>
    <xf numFmtId="0" fontId="7" fillId="3" borderId="33" xfId="5" applyFont="1" applyFill="1" applyBorder="1" applyAlignment="1">
      <alignment vertical="top" wrapText="1"/>
    </xf>
    <xf numFmtId="0" fontId="7" fillId="3" borderId="29" xfId="5" applyFont="1" applyFill="1" applyBorder="1" applyAlignment="1">
      <alignment vertical="top" wrapText="1"/>
    </xf>
    <xf numFmtId="0" fontId="7" fillId="3" borderId="39" xfId="5" applyFont="1" applyFill="1" applyBorder="1" applyAlignment="1">
      <alignment vertical="top" wrapText="1"/>
    </xf>
    <xf numFmtId="0" fontId="6" fillId="2" borderId="6" xfId="5" applyFont="1" applyFill="1" applyBorder="1" applyAlignment="1">
      <alignment vertical="top"/>
    </xf>
    <xf numFmtId="0" fontId="6" fillId="2" borderId="12" xfId="5" applyFont="1" applyFill="1" applyBorder="1" applyAlignment="1">
      <alignment vertical="top"/>
    </xf>
    <xf numFmtId="0" fontId="6" fillId="2" borderId="17" xfId="5" applyFont="1" applyFill="1" applyBorder="1" applyAlignment="1">
      <alignment vertical="top"/>
    </xf>
    <xf numFmtId="0" fontId="6" fillId="2" borderId="8" xfId="5" applyFont="1" applyFill="1" applyBorder="1" applyAlignment="1">
      <alignment horizontal="right" vertical="top"/>
    </xf>
    <xf numFmtId="0" fontId="6" fillId="2" borderId="13" xfId="5" applyFont="1" applyFill="1" applyBorder="1" applyAlignment="1">
      <alignment horizontal="right" vertical="top"/>
    </xf>
    <xf numFmtId="0" fontId="42" fillId="0" borderId="9" xfId="5" applyFont="1" applyFill="1" applyBorder="1" applyAlignment="1">
      <alignment vertical="top" wrapText="1"/>
    </xf>
    <xf numFmtId="0" fontId="42" fillId="0" borderId="10" xfId="5" applyFont="1" applyFill="1" applyBorder="1" applyAlignment="1">
      <alignment vertical="top" wrapText="1"/>
    </xf>
    <xf numFmtId="0" fontId="42" fillId="0" borderId="11" xfId="5" applyFont="1" applyFill="1" applyBorder="1" applyAlignment="1">
      <alignment vertical="top" wrapText="1"/>
    </xf>
    <xf numFmtId="0" fontId="42" fillId="0" borderId="14" xfId="5" applyFont="1" applyFill="1" applyBorder="1" applyAlignment="1">
      <alignment vertical="top" wrapText="1"/>
    </xf>
    <xf numFmtId="0" fontId="42" fillId="0" borderId="15" xfId="5" applyFont="1" applyFill="1" applyBorder="1" applyAlignment="1">
      <alignment vertical="top" wrapText="1"/>
    </xf>
    <xf numFmtId="0" fontId="42" fillId="0" borderId="16" xfId="5" applyFont="1" applyFill="1" applyBorder="1" applyAlignment="1">
      <alignment vertical="top" wrapText="1"/>
    </xf>
    <xf numFmtId="0" fontId="7" fillId="7" borderId="29" xfId="5" applyFont="1" applyFill="1" applyBorder="1" applyAlignment="1">
      <alignment horizontal="center"/>
    </xf>
    <xf numFmtId="0" fontId="2" fillId="0" borderId="29" xfId="5" applyBorder="1" applyAlignment="1"/>
    <xf numFmtId="0" fontId="11" fillId="8" borderId="15" xfId="5" applyFont="1" applyFill="1" applyBorder="1" applyAlignment="1">
      <alignment horizontal="center" vertical="top"/>
    </xf>
    <xf numFmtId="0" fontId="2" fillId="0" borderId="15" xfId="5" applyBorder="1" applyAlignment="1">
      <alignment horizontal="center" vertical="top"/>
    </xf>
    <xf numFmtId="0" fontId="11" fillId="9" borderId="15" xfId="5" applyFont="1" applyFill="1" applyBorder="1" applyAlignment="1">
      <alignment horizontal="center"/>
    </xf>
    <xf numFmtId="0" fontId="6" fillId="0" borderId="7" xfId="1" applyFont="1" applyBorder="1" applyAlignment="1">
      <alignment horizontal="left" vertical="top" wrapText="1"/>
    </xf>
    <xf numFmtId="0" fontId="6" fillId="0" borderId="20" xfId="1" applyFont="1" applyBorder="1" applyAlignment="1">
      <alignment horizontal="left" vertical="top" wrapText="1"/>
    </xf>
    <xf numFmtId="0" fontId="6" fillId="0" borderId="21" xfId="1" applyFont="1" applyBorder="1" applyAlignment="1">
      <alignment horizontal="left" vertical="top" wrapText="1"/>
    </xf>
    <xf numFmtId="0" fontId="7" fillId="3" borderId="3" xfId="1" applyFont="1" applyFill="1" applyBorder="1" applyAlignment="1">
      <alignment vertical="top" wrapText="1"/>
    </xf>
    <xf numFmtId="0" fontId="7" fillId="3" borderId="4" xfId="1" applyFont="1" applyFill="1" applyBorder="1" applyAlignment="1">
      <alignment vertical="top" wrapText="1"/>
    </xf>
    <xf numFmtId="0" fontId="7" fillId="3" borderId="5" xfId="1" applyFont="1" applyFill="1" applyBorder="1" applyAlignment="1">
      <alignment vertical="top" wrapText="1"/>
    </xf>
    <xf numFmtId="0" fontId="6" fillId="0" borderId="20" xfId="1" applyFont="1" applyFill="1" applyBorder="1" applyAlignment="1">
      <alignment vertical="top" wrapText="1"/>
    </xf>
    <xf numFmtId="0" fontId="0" fillId="0" borderId="21" xfId="0" applyFill="1" applyBorder="1" applyAlignment="1">
      <alignment vertical="top" wrapText="1"/>
    </xf>
    <xf numFmtId="0" fontId="6" fillId="0" borderId="20" xfId="1" applyFont="1" applyBorder="1" applyAlignment="1">
      <alignment vertical="top" wrapText="1"/>
    </xf>
    <xf numFmtId="0" fontId="6" fillId="0" borderId="21" xfId="1" applyFont="1" applyBorder="1" applyAlignment="1">
      <alignment vertical="top" wrapText="1"/>
    </xf>
    <xf numFmtId="0" fontId="6" fillId="2" borderId="7" xfId="1" applyFont="1" applyFill="1" applyBorder="1" applyAlignment="1">
      <alignment horizontal="left"/>
    </xf>
    <xf numFmtId="0" fontId="6" fillId="0" borderId="21" xfId="1" applyFont="1" applyFill="1" applyBorder="1" applyAlignment="1">
      <alignment vertical="top" wrapText="1"/>
    </xf>
    <xf numFmtId="0" fontId="7" fillId="7" borderId="29" xfId="1" applyFont="1" applyFill="1" applyBorder="1" applyAlignment="1">
      <alignment horizontal="center"/>
    </xf>
    <xf numFmtId="0" fontId="2" fillId="0" borderId="29" xfId="1" applyFont="1" applyBorder="1" applyAlignment="1"/>
    <xf numFmtId="0" fontId="11" fillId="8" borderId="15" xfId="1" applyFont="1" applyFill="1" applyBorder="1" applyAlignment="1">
      <alignment horizontal="center" vertical="top"/>
    </xf>
    <xf numFmtId="0" fontId="2" fillId="0" borderId="15" xfId="1" applyFont="1" applyBorder="1" applyAlignment="1">
      <alignment horizontal="center" vertical="top"/>
    </xf>
    <xf numFmtId="0" fontId="11" fillId="9" borderId="15" xfId="1" applyFont="1" applyFill="1" applyBorder="1" applyAlignment="1">
      <alignment horizontal="center"/>
    </xf>
    <xf numFmtId="0" fontId="2" fillId="0" borderId="15" xfId="1" applyFont="1" applyBorder="1" applyAlignment="1">
      <alignment horizontal="center"/>
    </xf>
    <xf numFmtId="0" fontId="11" fillId="10" borderId="15" xfId="1" applyFont="1" applyFill="1" applyBorder="1" applyAlignment="1">
      <alignment horizontal="center"/>
    </xf>
    <xf numFmtId="0" fontId="6" fillId="2" borderId="6" xfId="1" applyFont="1" applyFill="1" applyBorder="1" applyAlignment="1">
      <alignment vertical="top"/>
    </xf>
    <xf numFmtId="0" fontId="4" fillId="0" borderId="12" xfId="1" applyBorder="1" applyAlignment="1">
      <alignment vertical="top"/>
    </xf>
    <xf numFmtId="0" fontId="4" fillId="0" borderId="17" xfId="1" applyBorder="1" applyAlignment="1">
      <alignment vertical="top"/>
    </xf>
    <xf numFmtId="0" fontId="6" fillId="2" borderId="8" xfId="1" applyFont="1" applyFill="1" applyBorder="1" applyAlignment="1">
      <alignment horizontal="right" vertical="top"/>
    </xf>
    <xf numFmtId="0" fontId="6" fillId="2" borderId="13" xfId="1" applyFont="1" applyFill="1" applyBorder="1" applyAlignment="1">
      <alignment horizontal="right" vertical="top"/>
    </xf>
    <xf numFmtId="0" fontId="7" fillId="11" borderId="9" xfId="1" applyFont="1" applyFill="1" applyBorder="1" applyAlignment="1">
      <alignment vertical="top" wrapText="1"/>
    </xf>
    <xf numFmtId="0" fontId="17" fillId="11" borderId="10" xfId="1" applyFont="1" applyFill="1" applyBorder="1" applyAlignment="1">
      <alignment vertical="top" wrapText="1"/>
    </xf>
    <xf numFmtId="0" fontId="17" fillId="11" borderId="11" xfId="1" applyFont="1" applyFill="1" applyBorder="1" applyAlignment="1">
      <alignment vertical="top" wrapText="1"/>
    </xf>
    <xf numFmtId="0" fontId="17" fillId="11" borderId="14" xfId="1" applyFont="1" applyFill="1" applyBorder="1" applyAlignment="1">
      <alignment vertical="top" wrapText="1"/>
    </xf>
    <xf numFmtId="0" fontId="17" fillId="11" borderId="15" xfId="1" applyFont="1" applyFill="1" applyBorder="1" applyAlignment="1">
      <alignment vertical="top" wrapText="1"/>
    </xf>
    <xf numFmtId="0" fontId="17" fillId="11" borderId="16" xfId="1" applyFont="1" applyFill="1" applyBorder="1" applyAlignment="1">
      <alignment vertical="top" wrapText="1"/>
    </xf>
    <xf numFmtId="0" fontId="8" fillId="0" borderId="30" xfId="1" applyFont="1" applyBorder="1" applyAlignment="1">
      <alignment vertical="center" wrapText="1"/>
    </xf>
    <xf numFmtId="0" fontId="8" fillId="0" borderId="31" xfId="1" applyFont="1" applyBorder="1" applyAlignment="1">
      <alignment vertical="center" wrapText="1"/>
    </xf>
    <xf numFmtId="0" fontId="8" fillId="0" borderId="32" xfId="1" applyFont="1" applyBorder="1" applyAlignment="1">
      <alignment vertical="center" wrapText="1"/>
    </xf>
    <xf numFmtId="0" fontId="6" fillId="0" borderId="9" xfId="1" applyFont="1" applyFill="1" applyBorder="1" applyAlignment="1">
      <alignment vertical="top" wrapText="1"/>
    </xf>
    <xf numFmtId="0" fontId="6" fillId="0" borderId="10" xfId="1" applyFont="1" applyFill="1" applyBorder="1" applyAlignment="1">
      <alignment vertical="top" wrapText="1"/>
    </xf>
    <xf numFmtId="0" fontId="6" fillId="0" borderId="11" xfId="1" applyFont="1" applyFill="1" applyBorder="1" applyAlignment="1">
      <alignment vertical="top" wrapText="1"/>
    </xf>
    <xf numFmtId="0" fontId="6" fillId="0" borderId="14" xfId="1" applyFont="1" applyFill="1" applyBorder="1" applyAlignment="1">
      <alignment vertical="top" wrapText="1"/>
    </xf>
    <xf numFmtId="0" fontId="6" fillId="0" borderId="15" xfId="1" applyFont="1" applyFill="1" applyBorder="1" applyAlignment="1">
      <alignment vertical="top" wrapText="1"/>
    </xf>
    <xf numFmtId="0" fontId="6" fillId="0" borderId="16" xfId="1" applyFont="1" applyFill="1" applyBorder="1" applyAlignment="1">
      <alignment vertical="top" wrapText="1"/>
    </xf>
    <xf numFmtId="0" fontId="5" fillId="0" borderId="18" xfId="1" applyFont="1" applyBorder="1" applyAlignment="1">
      <alignment vertical="top" wrapText="1"/>
    </xf>
    <xf numFmtId="0" fontId="8" fillId="0" borderId="18" xfId="1" applyFont="1" applyBorder="1" applyAlignment="1">
      <alignment vertical="top" wrapText="1"/>
    </xf>
    <xf numFmtId="0" fontId="8" fillId="0" borderId="19" xfId="1" applyFont="1" applyBorder="1" applyAlignment="1">
      <alignment vertical="top" wrapText="1"/>
    </xf>
    <xf numFmtId="1" fontId="8" fillId="0" borderId="8" xfId="1" applyNumberFormat="1" applyFont="1" applyBorder="1" applyAlignment="1">
      <alignment horizontal="center" vertical="top" wrapText="1"/>
    </xf>
    <xf numFmtId="0" fontId="9" fillId="0" borderId="22" xfId="1" applyFont="1" applyBorder="1" applyAlignment="1">
      <alignment vertical="top" wrapText="1"/>
    </xf>
    <xf numFmtId="0" fontId="9" fillId="0" borderId="23" xfId="1" applyFont="1" applyBorder="1" applyAlignment="1">
      <alignment vertical="top" wrapText="1"/>
    </xf>
    <xf numFmtId="0" fontId="7" fillId="7" borderId="33" xfId="1" applyFont="1" applyFill="1" applyBorder="1" applyAlignment="1">
      <alignment horizontal="center"/>
    </xf>
    <xf numFmtId="0" fontId="0" fillId="0" borderId="29" xfId="0" applyBorder="1" applyAlignment="1"/>
    <xf numFmtId="0" fontId="5" fillId="0" borderId="9" xfId="1" applyFont="1" applyFill="1" applyBorder="1" applyAlignment="1">
      <alignment vertical="top" wrapText="1"/>
    </xf>
    <xf numFmtId="0" fontId="5" fillId="0" borderId="10" xfId="1" applyFont="1" applyFill="1" applyBorder="1" applyAlignment="1">
      <alignment vertical="top" wrapText="1"/>
    </xf>
    <xf numFmtId="0" fontId="5" fillId="0" borderId="11" xfId="1" applyFont="1" applyFill="1" applyBorder="1" applyAlignment="1">
      <alignment vertical="top" wrapText="1"/>
    </xf>
    <xf numFmtId="0" fontId="5" fillId="0" borderId="14" xfId="1" applyFont="1" applyFill="1" applyBorder="1" applyAlignment="1">
      <alignment vertical="top" wrapText="1"/>
    </xf>
    <xf numFmtId="0" fontId="5" fillId="0" borderId="15" xfId="1" applyFont="1" applyFill="1" applyBorder="1" applyAlignment="1">
      <alignment vertical="top" wrapText="1"/>
    </xf>
    <xf numFmtId="0" fontId="5" fillId="0" borderId="16" xfId="1" applyFont="1" applyFill="1" applyBorder="1" applyAlignment="1">
      <alignment vertical="top" wrapText="1"/>
    </xf>
    <xf numFmtId="0" fontId="5" fillId="0" borderId="30" xfId="1" applyFont="1" applyBorder="1" applyAlignment="1">
      <alignment vertical="top" wrapText="1"/>
    </xf>
    <xf numFmtId="0" fontId="5" fillId="0" borderId="31" xfId="1" applyFont="1" applyBorder="1" applyAlignment="1">
      <alignment vertical="top" wrapText="1"/>
    </xf>
    <xf numFmtId="0" fontId="5" fillId="0" borderId="32" xfId="1" applyFont="1" applyBorder="1" applyAlignment="1">
      <alignment vertical="top" wrapText="1"/>
    </xf>
    <xf numFmtId="0" fontId="6" fillId="0" borderId="7" xfId="1" applyFont="1" applyBorder="1" applyAlignment="1">
      <alignment vertical="top" wrapText="1"/>
    </xf>
    <xf numFmtId="0" fontId="6" fillId="0" borderId="7" xfId="1" applyFont="1" applyFill="1" applyBorder="1" applyAlignment="1">
      <alignment horizontal="left" vertical="top" wrapText="1"/>
    </xf>
    <xf numFmtId="0" fontId="2" fillId="0" borderId="12" xfId="1" applyFont="1" applyBorder="1" applyAlignment="1">
      <alignment vertical="top"/>
    </xf>
    <xf numFmtId="0" fontId="2" fillId="0" borderId="17" xfId="1" applyFont="1" applyBorder="1" applyAlignment="1">
      <alignment vertical="top"/>
    </xf>
    <xf numFmtId="0" fontId="8" fillId="0" borderId="9" xfId="1" applyFont="1" applyFill="1" applyBorder="1" applyAlignment="1">
      <alignment vertical="top" wrapText="1"/>
    </xf>
    <xf numFmtId="0" fontId="18" fillId="0" borderId="10" xfId="1" applyFont="1" applyFill="1" applyBorder="1" applyAlignment="1">
      <alignment vertical="top" wrapText="1"/>
    </xf>
    <xf numFmtId="0" fontId="18" fillId="0" borderId="11" xfId="1" applyFont="1" applyFill="1" applyBorder="1" applyAlignment="1">
      <alignment vertical="top" wrapText="1"/>
    </xf>
    <xf numFmtId="0" fontId="18" fillId="0" borderId="14" xfId="1" applyFont="1" applyFill="1" applyBorder="1" applyAlignment="1">
      <alignment vertical="top" wrapText="1"/>
    </xf>
    <xf numFmtId="0" fontId="18" fillId="0" borderId="15" xfId="1" applyFont="1" applyFill="1" applyBorder="1" applyAlignment="1">
      <alignment vertical="top" wrapText="1"/>
    </xf>
    <xf numFmtId="0" fontId="18" fillId="0" borderId="16" xfId="1" applyFont="1" applyFill="1" applyBorder="1" applyAlignment="1">
      <alignment vertical="top" wrapText="1"/>
    </xf>
    <xf numFmtId="0" fontId="44" fillId="4" borderId="7" xfId="5" applyFont="1" applyFill="1" applyBorder="1" applyAlignment="1">
      <alignment horizontal="center" vertical="top"/>
    </xf>
    <xf numFmtId="0" fontId="44" fillId="4" borderId="20" xfId="5" applyFont="1" applyFill="1" applyBorder="1" applyAlignment="1">
      <alignment vertical="top" wrapText="1"/>
    </xf>
    <xf numFmtId="0" fontId="44" fillId="4" borderId="21" xfId="5" applyFont="1" applyFill="1" applyBorder="1" applyAlignment="1">
      <alignment vertical="top" wrapText="1"/>
    </xf>
    <xf numFmtId="0" fontId="44" fillId="4" borderId="7" xfId="5" applyFont="1" applyFill="1" applyBorder="1" applyAlignment="1">
      <alignment vertical="top" wrapText="1"/>
    </xf>
    <xf numFmtId="0" fontId="44" fillId="4" borderId="30" xfId="5" applyFont="1" applyFill="1" applyBorder="1" applyAlignment="1">
      <alignment vertical="top" wrapText="1"/>
    </xf>
    <xf numFmtId="0" fontId="44" fillId="4" borderId="40" xfId="5" applyFont="1" applyFill="1" applyBorder="1" applyAlignment="1">
      <alignment vertical="top" wrapText="1"/>
    </xf>
    <xf numFmtId="0" fontId="45" fillId="4" borderId="7" xfId="5" applyFont="1" applyFill="1" applyBorder="1" applyAlignment="1">
      <alignment vertical="top" wrapText="1"/>
    </xf>
    <xf numFmtId="0" fontId="6" fillId="4" borderId="22" xfId="1" applyFont="1" applyFill="1" applyBorder="1" applyAlignment="1">
      <alignment vertical="center" wrapText="1"/>
    </xf>
    <xf numFmtId="0" fontId="1" fillId="0" borderId="12" xfId="1" applyFont="1" applyBorder="1" applyAlignment="1">
      <alignment vertical="top"/>
    </xf>
    <xf numFmtId="0" fontId="1" fillId="0" borderId="17" xfId="1" applyFont="1" applyBorder="1" applyAlignment="1">
      <alignment vertical="top"/>
    </xf>
    <xf numFmtId="0" fontId="1" fillId="0" borderId="24" xfId="1" applyFont="1" applyFill="1" applyBorder="1" applyAlignment="1">
      <alignment vertical="top"/>
    </xf>
    <xf numFmtId="0" fontId="1" fillId="0" borderId="29" xfId="1" applyFont="1" applyBorder="1" applyAlignment="1"/>
    <xf numFmtId="0" fontId="1" fillId="0" borderId="15" xfId="1" applyFont="1" applyBorder="1" applyAlignment="1">
      <alignment horizontal="center" vertical="top"/>
    </xf>
    <xf numFmtId="0" fontId="1" fillId="0" borderId="15" xfId="1" applyFont="1" applyBorder="1" applyAlignment="1">
      <alignment horizontal="center"/>
    </xf>
    <xf numFmtId="0" fontId="5" fillId="11" borderId="18" xfId="1" applyFont="1" applyFill="1" applyBorder="1" applyAlignment="1">
      <alignment vertical="top" wrapText="1"/>
    </xf>
    <xf numFmtId="0" fontId="5" fillId="11" borderId="19" xfId="1" applyFont="1" applyFill="1" applyBorder="1" applyAlignment="1">
      <alignment vertical="top" wrapText="1"/>
    </xf>
    <xf numFmtId="0" fontId="20" fillId="0" borderId="7" xfId="1" applyFont="1" applyBorder="1" applyAlignment="1">
      <alignment vertical="top" wrapText="1"/>
    </xf>
    <xf numFmtId="0" fontId="1" fillId="0" borderId="12" xfId="1" applyFont="1" applyBorder="1" applyAlignment="1">
      <alignment vertical="top"/>
    </xf>
    <xf numFmtId="0" fontId="1" fillId="0" borderId="17" xfId="1" applyFont="1" applyBorder="1" applyAlignment="1">
      <alignment vertical="top"/>
    </xf>
    <xf numFmtId="0" fontId="20" fillId="0" borderId="7" xfId="1" quotePrefix="1" applyFont="1" applyBorder="1" applyAlignment="1">
      <alignment vertical="top" wrapText="1"/>
    </xf>
    <xf numFmtId="0" fontId="6" fillId="0" borderId="7" xfId="5" applyFont="1" applyFill="1" applyBorder="1" applyAlignment="1">
      <alignment vertical="top" wrapText="1"/>
    </xf>
    <xf numFmtId="0" fontId="5" fillId="0" borderId="7" xfId="1" applyFont="1" applyBorder="1" applyAlignment="1">
      <alignment horizontal="left" vertical="top" wrapText="1"/>
    </xf>
    <xf numFmtId="0" fontId="6" fillId="0" borderId="7" xfId="1" applyFont="1" applyBorder="1"/>
    <xf numFmtId="0" fontId="48" fillId="0" borderId="30" xfId="1" applyFont="1" applyBorder="1" applyAlignment="1">
      <alignment vertical="center" wrapText="1"/>
    </xf>
  </cellXfs>
  <cellStyles count="6">
    <cellStyle name="Hyperlink" xfId="2" builtinId="8"/>
    <cellStyle name="Normal" xfId="0" builtinId="0"/>
    <cellStyle name="Normal 2" xfId="1"/>
    <cellStyle name="Normal 2 2" xfId="5"/>
    <cellStyle name="Normal 3" xfId="4"/>
    <cellStyle name="Percent 2" xfId="3"/>
  </cellStyles>
  <dxfs count="375">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s>
  <tableStyles count="0" defaultTableStyle="TableStyleMedium9" defaultPivotStyle="PivotStyleLight16"/>
  <colors>
    <mruColors>
      <color rgb="FF0000FF"/>
      <color rgb="FF1508B8"/>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29EFS01\Loveland-29E\Loveland-29E\IT%20Applications\Application%20Project%20Documents\PRJ_4201494_eBus_xpedx.com_Next_Gen\Testing\QA\WC\Master\PRJ_4201494_NG_OM1_MiniCart_TC_v4.0%20QA.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See Examples"/>
      <sheetName val="TC1-Mini Cart_MAX"/>
      <sheetName val="TC2-Browsers"/>
      <sheetName val="TC3-Brands"/>
      <sheetName val="Status"/>
    </sheetNames>
    <sheetDataSet>
      <sheetData sheetId="0"/>
      <sheetData sheetId="1"/>
      <sheetData sheetId="2"/>
      <sheetData sheetId="3"/>
      <sheetData sheetId="4"/>
      <sheetData sheetId="5">
        <row r="1">
          <cell r="A1" t="str">
            <v xml:space="preserve"> </v>
          </cell>
        </row>
        <row r="2">
          <cell r="A2" t="str">
            <v>Pass</v>
          </cell>
        </row>
        <row r="3">
          <cell r="A3" t="str">
            <v>Fail</v>
          </cell>
        </row>
        <row r="4">
          <cell r="A4" t="str">
            <v>Not Started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sheetPr>
    <tabColor rgb="FF00B050"/>
    <pageSetUpPr fitToPage="1"/>
  </sheetPr>
  <dimension ref="A1:I51"/>
  <sheetViews>
    <sheetView tabSelected="1" zoomScale="80" zoomScaleNormal="80" workbookViewId="0">
      <pane ySplit="2" topLeftCell="A3" activePane="bottomLeft" state="frozen"/>
      <selection activeCell="B50" sqref="B50"/>
      <selection pane="bottomLeft" activeCell="J26" sqref="J26"/>
    </sheetView>
  </sheetViews>
  <sheetFormatPr defaultColWidth="8.25" defaultRowHeight="12.75"/>
  <cols>
    <col min="1" max="1" width="8.625" style="18" customWidth="1"/>
    <col min="2" max="2" width="9.625" style="17" bestFit="1" customWidth="1"/>
    <col min="3" max="3" width="4.75" style="17" customWidth="1"/>
    <col min="4" max="4" width="58.125" style="26" customWidth="1"/>
    <col min="5" max="5" width="10.375" style="17" customWidth="1"/>
    <col min="6" max="6" width="9.625" style="17" bestFit="1" customWidth="1"/>
    <col min="7" max="7" width="13.25" style="17" bestFit="1" customWidth="1"/>
    <col min="8" max="8" width="12.25" style="3" customWidth="1"/>
    <col min="9" max="9" width="11.25" style="17" customWidth="1"/>
    <col min="10" max="16384" width="8.25" style="17"/>
  </cols>
  <sheetData>
    <row r="1" spans="1:9" ht="15">
      <c r="A1" s="150" t="s">
        <v>13</v>
      </c>
      <c r="B1" s="151"/>
      <c r="C1" s="44"/>
      <c r="D1" s="45" t="s">
        <v>79</v>
      </c>
      <c r="E1" s="46" t="s">
        <v>26</v>
      </c>
      <c r="F1" s="46"/>
      <c r="G1" s="46"/>
    </row>
    <row r="2" spans="1:9">
      <c r="B2" s="19" t="s">
        <v>0</v>
      </c>
      <c r="C2" s="19" t="s">
        <v>14</v>
      </c>
      <c r="D2" s="20" t="s">
        <v>15</v>
      </c>
      <c r="E2" s="19" t="s">
        <v>16</v>
      </c>
      <c r="F2" s="19" t="s">
        <v>17</v>
      </c>
      <c r="G2" s="19" t="s">
        <v>18</v>
      </c>
      <c r="H2" s="81" t="s">
        <v>57</v>
      </c>
    </row>
    <row r="3" spans="1:9" ht="30.6" customHeight="1">
      <c r="A3" s="152"/>
      <c r="B3" s="68">
        <v>1</v>
      </c>
      <c r="C3" s="129" t="s">
        <v>48</v>
      </c>
      <c r="D3" s="69" t="s">
        <v>100</v>
      </c>
      <c r="E3" s="38" t="s">
        <v>12</v>
      </c>
      <c r="F3" s="21"/>
      <c r="G3" s="14"/>
      <c r="H3" s="84">
        <v>7</v>
      </c>
      <c r="I3" s="155" t="s">
        <v>245</v>
      </c>
    </row>
    <row r="4" spans="1:9" ht="30.6" customHeight="1">
      <c r="A4" s="152"/>
      <c r="B4" s="68">
        <v>1.1000000000000001</v>
      </c>
      <c r="C4" s="129" t="s">
        <v>48</v>
      </c>
      <c r="D4" s="69" t="s">
        <v>186</v>
      </c>
      <c r="E4" s="38" t="s">
        <v>12</v>
      </c>
      <c r="F4" s="21"/>
      <c r="G4" s="14"/>
      <c r="H4" s="84">
        <v>1</v>
      </c>
      <c r="I4" s="256"/>
    </row>
    <row r="5" spans="1:9" ht="34.15" customHeight="1">
      <c r="A5" s="152"/>
      <c r="B5" s="68">
        <v>2</v>
      </c>
      <c r="C5" s="131" t="s">
        <v>49</v>
      </c>
      <c r="D5" s="69" t="s">
        <v>187</v>
      </c>
      <c r="E5" s="38" t="s">
        <v>12</v>
      </c>
      <c r="F5" s="21"/>
      <c r="G5" s="14"/>
      <c r="H5" s="84">
        <v>1</v>
      </c>
      <c r="I5" s="256"/>
    </row>
    <row r="6" spans="1:9" s="40" customFormat="1" ht="30">
      <c r="A6" s="152"/>
      <c r="B6" s="68">
        <v>2.1</v>
      </c>
      <c r="C6" s="131" t="s">
        <v>49</v>
      </c>
      <c r="D6" s="69" t="s">
        <v>99</v>
      </c>
      <c r="E6" s="38" t="s">
        <v>12</v>
      </c>
      <c r="F6" s="39"/>
      <c r="G6" s="38"/>
      <c r="H6" s="84">
        <v>3</v>
      </c>
      <c r="I6" s="156"/>
    </row>
    <row r="7" spans="1:9" s="40" customFormat="1" ht="15">
      <c r="A7" s="152"/>
      <c r="B7" s="68">
        <v>2.2000000000000002</v>
      </c>
      <c r="C7" s="131" t="s">
        <v>49</v>
      </c>
      <c r="D7" s="69" t="s">
        <v>96</v>
      </c>
      <c r="E7" s="38" t="s">
        <v>12</v>
      </c>
      <c r="F7" s="39"/>
      <c r="G7" s="38"/>
      <c r="H7" s="84">
        <v>3</v>
      </c>
      <c r="I7" s="156"/>
    </row>
    <row r="8" spans="1:9" s="40" customFormat="1" ht="30">
      <c r="A8" s="152"/>
      <c r="B8" s="68">
        <v>2.2999999999999998</v>
      </c>
      <c r="C8" s="131" t="s">
        <v>49</v>
      </c>
      <c r="D8" s="69" t="s">
        <v>98</v>
      </c>
      <c r="E8" s="38" t="s">
        <v>12</v>
      </c>
      <c r="F8" s="39"/>
      <c r="G8" s="38"/>
      <c r="H8" s="84">
        <v>1</v>
      </c>
      <c r="I8" s="156"/>
    </row>
    <row r="9" spans="1:9" s="40" customFormat="1" ht="15">
      <c r="A9" s="152"/>
      <c r="B9" s="68">
        <v>2.4</v>
      </c>
      <c r="C9" s="131" t="s">
        <v>49</v>
      </c>
      <c r="D9" s="69" t="s">
        <v>141</v>
      </c>
      <c r="E9" s="38" t="s">
        <v>12</v>
      </c>
      <c r="F9" s="39"/>
      <c r="G9" s="38"/>
      <c r="H9" s="84">
        <v>4</v>
      </c>
      <c r="I9" s="156"/>
    </row>
    <row r="10" spans="1:9" s="40" customFormat="1" ht="15">
      <c r="A10" s="153"/>
      <c r="B10" s="68">
        <v>2.5</v>
      </c>
      <c r="C10" s="131" t="s">
        <v>49</v>
      </c>
      <c r="D10" s="69" t="s">
        <v>102</v>
      </c>
      <c r="E10" s="38" t="s">
        <v>12</v>
      </c>
      <c r="F10" s="39"/>
      <c r="G10" s="41"/>
      <c r="H10" s="84">
        <v>2</v>
      </c>
      <c r="I10" s="156"/>
    </row>
    <row r="11" spans="1:9" s="40" customFormat="1" ht="15">
      <c r="A11" s="153"/>
      <c r="B11" s="68">
        <v>2.6</v>
      </c>
      <c r="C11" s="131" t="s">
        <v>49</v>
      </c>
      <c r="D11" s="69" t="s">
        <v>103</v>
      </c>
      <c r="E11" s="38" t="s">
        <v>12</v>
      </c>
      <c r="F11" s="39"/>
      <c r="G11" s="41"/>
      <c r="H11" s="84">
        <v>4</v>
      </c>
      <c r="I11" s="156"/>
    </row>
    <row r="12" spans="1:9" s="40" customFormat="1" ht="15">
      <c r="A12" s="153"/>
      <c r="B12" s="68">
        <v>2.7</v>
      </c>
      <c r="C12" s="131" t="s">
        <v>49</v>
      </c>
      <c r="D12" s="69" t="s">
        <v>181</v>
      </c>
      <c r="E12" s="38"/>
      <c r="F12" s="39"/>
      <c r="G12" s="41"/>
      <c r="H12" s="84">
        <v>2</v>
      </c>
      <c r="I12" s="156"/>
    </row>
    <row r="13" spans="1:9" s="40" customFormat="1" ht="30">
      <c r="A13" s="153"/>
      <c r="B13" s="68">
        <v>3</v>
      </c>
      <c r="C13" s="132" t="s">
        <v>50</v>
      </c>
      <c r="D13" s="69" t="s">
        <v>188</v>
      </c>
      <c r="E13" s="38" t="s">
        <v>12</v>
      </c>
      <c r="F13" s="39"/>
      <c r="G13" s="41"/>
      <c r="H13" s="84">
        <v>1</v>
      </c>
      <c r="I13" s="156"/>
    </row>
    <row r="14" spans="1:9" s="40" customFormat="1" ht="12.75" customHeight="1">
      <c r="A14" s="153"/>
      <c r="B14" s="68">
        <v>3.1</v>
      </c>
      <c r="C14" s="132" t="s">
        <v>50</v>
      </c>
      <c r="D14" s="70" t="s">
        <v>131</v>
      </c>
      <c r="E14" s="38" t="s">
        <v>12</v>
      </c>
      <c r="F14" s="39"/>
      <c r="G14" s="41"/>
      <c r="H14" s="84">
        <v>3</v>
      </c>
      <c r="I14" s="156"/>
    </row>
    <row r="15" spans="1:9" s="40" customFormat="1" ht="25.5">
      <c r="A15" s="153"/>
      <c r="B15" s="68">
        <v>3.2</v>
      </c>
      <c r="C15" s="132" t="s">
        <v>50</v>
      </c>
      <c r="D15" s="70" t="s">
        <v>132</v>
      </c>
      <c r="E15" s="38" t="s">
        <v>12</v>
      </c>
      <c r="F15" s="39"/>
      <c r="G15" s="41"/>
      <c r="H15" s="84">
        <v>3</v>
      </c>
      <c r="I15" s="156"/>
    </row>
    <row r="16" spans="1:9" s="40" customFormat="1" ht="30">
      <c r="A16" s="153"/>
      <c r="B16" s="68">
        <v>3.3</v>
      </c>
      <c r="C16" s="132" t="s">
        <v>50</v>
      </c>
      <c r="D16" s="69" t="s">
        <v>138</v>
      </c>
      <c r="E16" s="38" t="s">
        <v>12</v>
      </c>
      <c r="F16" s="39"/>
      <c r="G16" s="38"/>
      <c r="H16" s="84">
        <v>4</v>
      </c>
      <c r="I16" s="156"/>
    </row>
    <row r="17" spans="1:9" s="40" customFormat="1" ht="15">
      <c r="A17" s="153"/>
      <c r="B17" s="68">
        <v>3.4</v>
      </c>
      <c r="C17" s="132" t="s">
        <v>50</v>
      </c>
      <c r="D17" s="69" t="s">
        <v>141</v>
      </c>
      <c r="E17" s="38" t="s">
        <v>12</v>
      </c>
      <c r="F17" s="39"/>
      <c r="G17" s="38"/>
      <c r="H17" s="84">
        <v>4</v>
      </c>
      <c r="I17" s="156"/>
    </row>
    <row r="18" spans="1:9" s="40" customFormat="1" ht="15">
      <c r="A18" s="153"/>
      <c r="B18" s="68">
        <v>3.5</v>
      </c>
      <c r="C18" s="132" t="s">
        <v>50</v>
      </c>
      <c r="D18" s="69" t="s">
        <v>102</v>
      </c>
      <c r="E18" s="38" t="s">
        <v>12</v>
      </c>
      <c r="F18" s="39"/>
      <c r="G18" s="41"/>
      <c r="H18" s="84">
        <v>2</v>
      </c>
      <c r="I18" s="156"/>
    </row>
    <row r="19" spans="1:9" s="40" customFormat="1" ht="15">
      <c r="A19" s="71"/>
      <c r="B19" s="68">
        <v>3.6</v>
      </c>
      <c r="C19" s="132" t="s">
        <v>50</v>
      </c>
      <c r="D19" s="69" t="s">
        <v>103</v>
      </c>
      <c r="E19" s="38" t="s">
        <v>12</v>
      </c>
      <c r="F19" s="39"/>
      <c r="G19" s="41"/>
      <c r="H19" s="84">
        <v>4</v>
      </c>
      <c r="I19" s="156"/>
    </row>
    <row r="20" spans="1:9" s="40" customFormat="1" ht="30">
      <c r="A20" s="71"/>
      <c r="B20" s="68">
        <v>4</v>
      </c>
      <c r="C20" s="128" t="s">
        <v>65</v>
      </c>
      <c r="D20" s="69" t="s">
        <v>189</v>
      </c>
      <c r="E20" s="38" t="s">
        <v>12</v>
      </c>
      <c r="F20" s="39"/>
      <c r="G20" s="42"/>
      <c r="H20" s="84">
        <v>1</v>
      </c>
      <c r="I20" s="156"/>
    </row>
    <row r="21" spans="1:9" s="40" customFormat="1" ht="12.75" customHeight="1">
      <c r="A21" s="71"/>
      <c r="B21" s="68">
        <v>4.0999999999999996</v>
      </c>
      <c r="C21" s="128" t="s">
        <v>65</v>
      </c>
      <c r="D21" s="70" t="s">
        <v>133</v>
      </c>
      <c r="E21" s="38" t="s">
        <v>12</v>
      </c>
      <c r="F21" s="39"/>
      <c r="G21" s="42"/>
      <c r="H21" s="84">
        <v>3</v>
      </c>
      <c r="I21" s="157"/>
    </row>
    <row r="22" spans="1:9" s="40" customFormat="1" ht="25.5">
      <c r="A22" s="71"/>
      <c r="B22" s="68">
        <v>4.2</v>
      </c>
      <c r="C22" s="128" t="s">
        <v>65</v>
      </c>
      <c r="D22" s="70" t="s">
        <v>130</v>
      </c>
      <c r="E22" s="38" t="s">
        <v>12</v>
      </c>
      <c r="F22" s="39"/>
      <c r="G22" s="42"/>
      <c r="H22" s="84">
        <v>3</v>
      </c>
      <c r="I22" s="157"/>
    </row>
    <row r="23" spans="1:9" s="40" customFormat="1" ht="30">
      <c r="A23" s="71"/>
      <c r="B23" s="68">
        <v>4.3</v>
      </c>
      <c r="C23" s="128" t="s">
        <v>65</v>
      </c>
      <c r="D23" s="69" t="s">
        <v>138</v>
      </c>
      <c r="E23" s="38" t="s">
        <v>12</v>
      </c>
      <c r="F23" s="39"/>
      <c r="G23" s="38"/>
      <c r="H23" s="84">
        <v>4</v>
      </c>
      <c r="I23" s="157"/>
    </row>
    <row r="24" spans="1:9" s="40" customFormat="1" ht="15">
      <c r="A24" s="71"/>
      <c r="B24" s="68">
        <v>4.4000000000000004</v>
      </c>
      <c r="C24" s="128" t="s">
        <v>65</v>
      </c>
      <c r="D24" s="69" t="s">
        <v>141</v>
      </c>
      <c r="E24" s="38" t="s">
        <v>12</v>
      </c>
      <c r="F24" s="39"/>
      <c r="G24" s="38"/>
      <c r="H24" s="84">
        <v>2</v>
      </c>
      <c r="I24" s="157"/>
    </row>
    <row r="25" spans="1:9" s="40" customFormat="1" ht="15">
      <c r="A25" s="71"/>
      <c r="B25" s="68">
        <v>4.5</v>
      </c>
      <c r="C25" s="128" t="s">
        <v>65</v>
      </c>
      <c r="D25" s="69" t="s">
        <v>102</v>
      </c>
      <c r="E25" s="38" t="s">
        <v>12</v>
      </c>
      <c r="F25" s="39"/>
      <c r="G25" s="41"/>
      <c r="H25" s="84">
        <v>2</v>
      </c>
      <c r="I25" s="157"/>
    </row>
    <row r="26" spans="1:9" s="40" customFormat="1" ht="15">
      <c r="A26" s="71"/>
      <c r="B26" s="68">
        <v>4.5999999999999996</v>
      </c>
      <c r="C26" s="128" t="s">
        <v>65</v>
      </c>
      <c r="D26" s="69" t="s">
        <v>103</v>
      </c>
      <c r="E26" s="38" t="s">
        <v>12</v>
      </c>
      <c r="F26" s="39"/>
      <c r="G26" s="41"/>
      <c r="H26" s="84">
        <v>4</v>
      </c>
      <c r="I26" s="157"/>
    </row>
    <row r="27" spans="1:9" s="40" customFormat="1" ht="30">
      <c r="A27" s="71"/>
      <c r="B27" s="68">
        <v>5</v>
      </c>
      <c r="C27" s="130" t="s">
        <v>66</v>
      </c>
      <c r="D27" s="69" t="s">
        <v>190</v>
      </c>
      <c r="E27" s="38" t="s">
        <v>12</v>
      </c>
      <c r="F27" s="39"/>
      <c r="G27" s="42"/>
      <c r="H27" s="84">
        <v>11</v>
      </c>
      <c r="I27" s="157"/>
    </row>
    <row r="28" spans="1:9" s="40" customFormat="1" ht="15">
      <c r="A28" s="71"/>
      <c r="B28" s="68">
        <v>5.0999999999999996</v>
      </c>
      <c r="C28" s="130" t="s">
        <v>66</v>
      </c>
      <c r="D28" s="69" t="s">
        <v>128</v>
      </c>
      <c r="E28" s="38" t="s">
        <v>12</v>
      </c>
      <c r="F28" s="39"/>
      <c r="G28" s="42"/>
      <c r="H28" s="84">
        <v>11</v>
      </c>
      <c r="I28" s="157"/>
    </row>
    <row r="29" spans="1:9" s="40" customFormat="1" ht="30">
      <c r="A29" s="71"/>
      <c r="B29" s="68">
        <v>5.2</v>
      </c>
      <c r="C29" s="130" t="s">
        <v>66</v>
      </c>
      <c r="D29" s="69" t="s">
        <v>191</v>
      </c>
      <c r="E29" s="38" t="s">
        <v>12</v>
      </c>
      <c r="F29" s="39"/>
      <c r="G29" s="42"/>
      <c r="H29" s="84">
        <v>6</v>
      </c>
      <c r="I29" s="157"/>
    </row>
    <row r="30" spans="1:9" s="40" customFormat="1" ht="15">
      <c r="A30" s="71"/>
      <c r="B30" s="68">
        <v>5.3</v>
      </c>
      <c r="C30" s="130" t="s">
        <v>66</v>
      </c>
      <c r="D30" s="69" t="s">
        <v>129</v>
      </c>
      <c r="E30" s="38" t="s">
        <v>12</v>
      </c>
      <c r="F30" s="39"/>
      <c r="G30" s="42"/>
      <c r="H30" s="84">
        <v>6</v>
      </c>
      <c r="I30" s="158"/>
    </row>
    <row r="31" spans="1:9" s="40" customFormat="1" ht="15" customHeight="1">
      <c r="A31" s="71"/>
      <c r="B31" s="23">
        <v>6</v>
      </c>
      <c r="C31" s="133" t="s">
        <v>115</v>
      </c>
      <c r="D31" s="72" t="s">
        <v>34</v>
      </c>
      <c r="E31" s="38" t="s">
        <v>12</v>
      </c>
      <c r="F31" s="39"/>
      <c r="G31" s="47"/>
      <c r="H31" s="82">
        <v>102</v>
      </c>
      <c r="I31" s="154" t="s">
        <v>246</v>
      </c>
    </row>
    <row r="32" spans="1:9" s="40" customFormat="1" ht="15">
      <c r="A32" s="71"/>
      <c r="B32" s="23">
        <v>6.1</v>
      </c>
      <c r="C32" s="133" t="s">
        <v>115</v>
      </c>
      <c r="D32" s="72" t="s">
        <v>51</v>
      </c>
      <c r="E32" s="38" t="s">
        <v>12</v>
      </c>
      <c r="F32" s="39"/>
      <c r="G32" s="47"/>
      <c r="H32" s="82">
        <v>102</v>
      </c>
      <c r="I32" s="154"/>
    </row>
    <row r="33" spans="1:9" s="40" customFormat="1" ht="15">
      <c r="A33" s="71"/>
      <c r="B33" s="23">
        <v>6.2</v>
      </c>
      <c r="C33" s="133" t="s">
        <v>115</v>
      </c>
      <c r="D33" s="72" t="s">
        <v>52</v>
      </c>
      <c r="E33" s="38" t="s">
        <v>12</v>
      </c>
      <c r="F33" s="39"/>
      <c r="G33" s="47"/>
      <c r="H33" s="82">
        <v>102</v>
      </c>
      <c r="I33" s="154"/>
    </row>
    <row r="34" spans="1:9" s="40" customFormat="1" ht="15" customHeight="1">
      <c r="A34" s="71"/>
      <c r="B34" s="23">
        <v>7</v>
      </c>
      <c r="C34" s="134" t="s">
        <v>127</v>
      </c>
      <c r="D34" s="72" t="s">
        <v>53</v>
      </c>
      <c r="E34" s="38" t="s">
        <v>12</v>
      </c>
      <c r="F34" s="39"/>
      <c r="G34" s="47"/>
      <c r="H34" s="83">
        <v>306</v>
      </c>
      <c r="I34" s="148" t="s">
        <v>247</v>
      </c>
    </row>
    <row r="35" spans="1:9" s="40" customFormat="1" ht="15">
      <c r="A35" s="71"/>
      <c r="B35" s="23">
        <v>7.1</v>
      </c>
      <c r="C35" s="134" t="s">
        <v>127</v>
      </c>
      <c r="D35" s="72" t="s">
        <v>54</v>
      </c>
      <c r="E35" s="38" t="s">
        <v>12</v>
      </c>
      <c r="F35" s="39"/>
      <c r="G35" s="47"/>
      <c r="H35" s="83">
        <v>306</v>
      </c>
      <c r="I35" s="148"/>
    </row>
    <row r="36" spans="1:9" s="40" customFormat="1" ht="15">
      <c r="A36" s="71"/>
      <c r="B36" s="23">
        <v>7.2</v>
      </c>
      <c r="C36" s="134" t="s">
        <v>127</v>
      </c>
      <c r="D36" s="72" t="s">
        <v>55</v>
      </c>
      <c r="E36" s="38" t="s">
        <v>12</v>
      </c>
      <c r="F36" s="39"/>
      <c r="G36" s="47"/>
      <c r="H36" s="83">
        <v>306</v>
      </c>
      <c r="I36" s="148"/>
    </row>
    <row r="37" spans="1:9" s="40" customFormat="1" ht="15">
      <c r="A37" s="71"/>
      <c r="B37" s="23">
        <v>7.3</v>
      </c>
      <c r="C37" s="134" t="s">
        <v>127</v>
      </c>
      <c r="D37" s="72" t="s">
        <v>56</v>
      </c>
      <c r="E37" s="38" t="s">
        <v>12</v>
      </c>
      <c r="F37" s="39"/>
      <c r="G37" s="47"/>
      <c r="H37" s="83">
        <v>306</v>
      </c>
      <c r="I37" s="149"/>
    </row>
    <row r="38" spans="1:9" s="40" customFormat="1">
      <c r="A38" s="43"/>
      <c r="B38" s="23"/>
      <c r="C38" s="23"/>
      <c r="D38" s="22"/>
      <c r="E38" s="38"/>
      <c r="F38" s="39"/>
      <c r="G38" s="38"/>
      <c r="H38" s="33"/>
    </row>
    <row r="39" spans="1:9">
      <c r="B39" s="25"/>
      <c r="C39" s="25"/>
      <c r="E39" s="27" t="s">
        <v>19</v>
      </c>
      <c r="F39" s="27" t="s">
        <v>20</v>
      </c>
    </row>
    <row r="40" spans="1:9">
      <c r="D40" s="28" t="s">
        <v>21</v>
      </c>
      <c r="E40" s="29">
        <v>35</v>
      </c>
    </row>
    <row r="41" spans="1:9">
      <c r="D41" s="28" t="s">
        <v>22</v>
      </c>
      <c r="E41" s="29">
        <f>COUNTIF($E$3:$E38,"Pass")</f>
        <v>0</v>
      </c>
      <c r="F41" s="30">
        <f>E41/$E40</f>
        <v>0</v>
      </c>
    </row>
    <row r="42" spans="1:9">
      <c r="D42" s="28" t="s">
        <v>23</v>
      </c>
      <c r="E42" s="29">
        <f>COUNTIF($E$3:$E38,"Fail")</f>
        <v>0</v>
      </c>
      <c r="F42" s="30">
        <f>E42/$E40</f>
        <v>0</v>
      </c>
    </row>
    <row r="43" spans="1:9">
      <c r="D43" s="28" t="s">
        <v>24</v>
      </c>
      <c r="E43" s="29">
        <f>E40-E41-E42</f>
        <v>35</v>
      </c>
      <c r="F43" s="30">
        <f>E43/$E40</f>
        <v>1</v>
      </c>
    </row>
    <row r="44" spans="1:9" ht="13.5" thickBot="1"/>
    <row r="45" spans="1:9">
      <c r="D45" s="73" t="s">
        <v>58</v>
      </c>
    </row>
    <row r="46" spans="1:9">
      <c r="D46" s="135" t="s">
        <v>71</v>
      </c>
    </row>
    <row r="47" spans="1:9">
      <c r="D47" s="135" t="s">
        <v>72</v>
      </c>
    </row>
    <row r="48" spans="1:9">
      <c r="D48" s="136" t="s">
        <v>73</v>
      </c>
    </row>
    <row r="49" spans="4:4">
      <c r="D49" s="136" t="s">
        <v>74</v>
      </c>
    </row>
    <row r="50" spans="4:4" ht="13.5" thickBot="1">
      <c r="D50" s="137" t="s">
        <v>75</v>
      </c>
    </row>
    <row r="51" spans="4:4">
      <c r="D51" s="79"/>
    </row>
  </sheetData>
  <mergeCells count="7">
    <mergeCell ref="I34:I37"/>
    <mergeCell ref="A1:B1"/>
    <mergeCell ref="A3:A5"/>
    <mergeCell ref="A6:A9"/>
    <mergeCell ref="A10:A18"/>
    <mergeCell ref="I31:I33"/>
    <mergeCell ref="I3:I30"/>
  </mergeCells>
  <conditionalFormatting sqref="E3:E38">
    <cfRule type="expression" dxfId="299" priority="7">
      <formula>IF(E3="Pass",1,0)</formula>
    </cfRule>
    <cfRule type="expression" dxfId="298" priority="8">
      <formula>IF(E3="Fail",1,0)</formula>
    </cfRule>
  </conditionalFormatting>
  <conditionalFormatting sqref="E31:E37">
    <cfRule type="expression" dxfId="297" priority="5">
      <formula>IF(E31="Pass",1,0)</formula>
    </cfRule>
    <cfRule type="expression" dxfId="296" priority="6">
      <formula>IF(E31="Fail",1,0)</formula>
    </cfRule>
  </conditionalFormatting>
  <conditionalFormatting sqref="E3:E4">
    <cfRule type="expression" dxfId="295" priority="1">
      <formula>IF(E3="Pass",1,0)</formula>
    </cfRule>
    <cfRule type="expression" dxfId="294" priority="2">
      <formula>IF(E3="Fail",1,0)</formula>
    </cfRule>
  </conditionalFormatting>
  <dataValidations count="2">
    <dataValidation type="list" allowBlank="1" showInputMessage="1" showErrorMessage="1" sqref="E38">
      <formula1>"Status"</formula1>
    </dataValidation>
    <dataValidation type="list" allowBlank="1" showInputMessage="1" showErrorMessage="1" sqref="E3:E37">
      <formula1>Status</formula1>
    </dataValidation>
  </dataValidations>
  <printOptions horizontalCentered="1"/>
  <pageMargins left="0.75" right="0.75" top="0.75" bottom="0.75" header="0.3" footer="0.3"/>
  <pageSetup scale="77" orientation="landscape" r:id="rId1"/>
  <headerFooter>
    <oddHeader>&amp;C&amp;F
&amp;A</oddHeader>
    <oddFooter>&amp;L&amp;"Arial,Regular"&amp;8File: &amp;Z&amp;F
Tab: &amp;A&amp;R&amp;"Arial,Regular"&amp;8Page &amp;P of &amp;N
Printed &amp;D  @ &amp;T</oddFooter>
  </headerFooter>
</worksheet>
</file>

<file path=xl/worksheets/sheet10.xml><?xml version="1.0" encoding="utf-8"?>
<worksheet xmlns="http://schemas.openxmlformats.org/spreadsheetml/2006/main" xmlns:r="http://schemas.openxmlformats.org/officeDocument/2006/relationships">
  <sheetPr>
    <tabColor theme="1"/>
  </sheetPr>
  <dimension ref="A1:A4"/>
  <sheetViews>
    <sheetView workbookViewId="0">
      <selection sqref="A1:A4"/>
    </sheetView>
  </sheetViews>
  <sheetFormatPr defaultColWidth="9" defaultRowHeight="15"/>
  <cols>
    <col min="1" max="1" width="9.75" style="50" bestFit="1" customWidth="1"/>
    <col min="2" max="16384" width="9" style="50"/>
  </cols>
  <sheetData>
    <row r="1" spans="1:1">
      <c r="A1" s="49" t="s">
        <v>26</v>
      </c>
    </row>
    <row r="2" spans="1:1">
      <c r="A2" s="51" t="s">
        <v>27</v>
      </c>
    </row>
    <row r="3" spans="1:1">
      <c r="A3" s="51" t="s">
        <v>28</v>
      </c>
    </row>
    <row r="4" spans="1:1">
      <c r="A4" s="5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FF0000"/>
  </sheetPr>
  <dimension ref="A1:T11"/>
  <sheetViews>
    <sheetView zoomScale="70" zoomScaleNormal="70" workbookViewId="0">
      <selection activeCell="I6" sqref="I6"/>
    </sheetView>
  </sheetViews>
  <sheetFormatPr defaultColWidth="8.75" defaultRowHeight="15"/>
  <cols>
    <col min="1" max="1" width="9.875" style="124" bestFit="1" customWidth="1"/>
    <col min="2" max="2" width="9" style="124" customWidth="1"/>
    <col min="3" max="3" width="20.625" style="124" customWidth="1"/>
    <col min="4" max="4" width="28.5" style="124" customWidth="1"/>
    <col min="5" max="5" width="26.25" style="124" customWidth="1"/>
    <col min="6" max="6" width="9.375" style="124" bestFit="1" customWidth="1"/>
    <col min="7" max="7" width="13.625" style="124" bestFit="1" customWidth="1"/>
    <col min="8" max="8" width="12.25" style="124" customWidth="1"/>
    <col min="9" max="9" width="22.75" style="125" customWidth="1"/>
    <col min="10" max="10" width="12.375" style="125" customWidth="1"/>
    <col min="11" max="11" width="14" style="125" customWidth="1"/>
    <col min="12" max="12" width="11.75" style="125" customWidth="1"/>
    <col min="13" max="13" width="21.25" style="124" bestFit="1" customWidth="1"/>
    <col min="14" max="14" width="11.25" style="124" customWidth="1"/>
    <col min="15" max="15" width="13.25" style="124" customWidth="1"/>
    <col min="16" max="16" width="16.375" style="124" customWidth="1"/>
    <col min="17" max="17" width="21.25" style="124" bestFit="1" customWidth="1"/>
    <col min="18" max="18" width="10.625" style="124" customWidth="1"/>
    <col min="19" max="19" width="12.125" style="124" customWidth="1"/>
    <col min="20" max="20" width="14.625" style="124" customWidth="1"/>
    <col min="21" max="16384" width="8.75" style="124"/>
  </cols>
  <sheetData>
    <row r="1" spans="1:20" s="98" customFormat="1" ht="24.6" customHeight="1" thickBot="1">
      <c r="A1" s="162" t="s">
        <v>156</v>
      </c>
      <c r="B1" s="162"/>
      <c r="C1" s="162"/>
      <c r="D1" s="163"/>
      <c r="E1" s="163"/>
      <c r="F1" s="163"/>
      <c r="G1" s="163"/>
      <c r="H1" s="163"/>
      <c r="I1" s="97"/>
      <c r="J1" s="97"/>
      <c r="K1" s="97"/>
      <c r="L1" s="97"/>
    </row>
    <row r="2" spans="1:20" s="98" customFormat="1" ht="13.5" thickBot="1">
      <c r="A2" s="99"/>
      <c r="B2" s="100"/>
      <c r="C2" s="101"/>
      <c r="D2" s="102"/>
      <c r="E2" s="103" t="s">
        <v>157</v>
      </c>
      <c r="F2" s="100"/>
      <c r="G2" s="104"/>
      <c r="H2" s="105"/>
      <c r="I2" s="97"/>
      <c r="J2" s="97"/>
      <c r="K2" s="97"/>
      <c r="L2" s="97"/>
    </row>
    <row r="3" spans="1:20" s="98" customFormat="1" ht="12.75">
      <c r="A3" s="106" t="s">
        <v>0</v>
      </c>
      <c r="B3" s="107">
        <v>1</v>
      </c>
      <c r="C3" s="108" t="s">
        <v>1</v>
      </c>
      <c r="D3" s="164" t="s">
        <v>26</v>
      </c>
      <c r="E3" s="165"/>
      <c r="F3" s="165"/>
      <c r="G3" s="165"/>
      <c r="H3" s="166"/>
      <c r="I3" s="97"/>
      <c r="J3" s="97"/>
      <c r="K3" s="97"/>
      <c r="L3" s="97"/>
    </row>
    <row r="4" spans="1:20" s="98" customFormat="1" ht="13.15" customHeight="1">
      <c r="A4" s="167" t="s">
        <v>2</v>
      </c>
      <c r="B4" s="109"/>
      <c r="C4" s="170" t="s">
        <v>3</v>
      </c>
      <c r="D4" s="172"/>
      <c r="E4" s="173"/>
      <c r="F4" s="173"/>
      <c r="G4" s="173"/>
      <c r="H4" s="174"/>
      <c r="I4" s="97"/>
      <c r="J4" s="97"/>
      <c r="K4" s="97"/>
      <c r="L4" s="97"/>
    </row>
    <row r="5" spans="1:20" s="98" customFormat="1" ht="30.75" customHeight="1">
      <c r="A5" s="168"/>
      <c r="B5" s="110"/>
      <c r="C5" s="171"/>
      <c r="D5" s="175"/>
      <c r="E5" s="176"/>
      <c r="F5" s="176"/>
      <c r="G5" s="176"/>
      <c r="H5" s="177"/>
      <c r="I5" s="97"/>
      <c r="J5" s="97"/>
      <c r="K5" s="97"/>
      <c r="L5" s="97"/>
    </row>
    <row r="6" spans="1:20" s="98" customFormat="1" ht="119.45" customHeight="1" thickBot="1">
      <c r="A6" s="169"/>
      <c r="B6" s="111"/>
      <c r="C6" s="112" t="s">
        <v>158</v>
      </c>
      <c r="D6" s="272" t="s">
        <v>248</v>
      </c>
      <c r="E6" s="214"/>
      <c r="F6" s="214"/>
      <c r="G6" s="214"/>
      <c r="H6" s="215"/>
      <c r="I6" s="97"/>
      <c r="J6" s="97"/>
      <c r="K6" s="97"/>
      <c r="L6" s="97"/>
    </row>
    <row r="7" spans="1:20" s="98" customFormat="1">
      <c r="E7" s="178" t="s">
        <v>67</v>
      </c>
      <c r="F7" s="179"/>
      <c r="G7" s="179"/>
      <c r="H7" s="179"/>
      <c r="I7" s="180" t="s">
        <v>68</v>
      </c>
      <c r="J7" s="180"/>
      <c r="K7" s="180"/>
      <c r="L7" s="181"/>
      <c r="M7" s="182" t="s">
        <v>69</v>
      </c>
      <c r="N7" s="182"/>
      <c r="O7" s="182"/>
      <c r="P7" s="160"/>
      <c r="Q7" s="159" t="s">
        <v>70</v>
      </c>
      <c r="R7" s="159"/>
      <c r="S7" s="159"/>
      <c r="T7" s="160"/>
    </row>
    <row r="8" spans="1:20" s="98" customFormat="1" ht="12.75">
      <c r="A8" s="113" t="s">
        <v>5</v>
      </c>
      <c r="B8" s="161" t="s">
        <v>6</v>
      </c>
      <c r="C8" s="161"/>
      <c r="D8" s="114" t="s">
        <v>7</v>
      </c>
      <c r="E8" s="114" t="s">
        <v>8</v>
      </c>
      <c r="F8" s="114" t="s">
        <v>9</v>
      </c>
      <c r="G8" s="113" t="s">
        <v>10</v>
      </c>
      <c r="H8" s="113" t="s">
        <v>11</v>
      </c>
      <c r="I8" s="114" t="s">
        <v>8</v>
      </c>
      <c r="J8" s="114" t="s">
        <v>9</v>
      </c>
      <c r="K8" s="113" t="s">
        <v>10</v>
      </c>
      <c r="L8" s="113" t="s">
        <v>11</v>
      </c>
      <c r="M8" s="114" t="s">
        <v>8</v>
      </c>
      <c r="N8" s="114" t="s">
        <v>9</v>
      </c>
      <c r="O8" s="113" t="s">
        <v>10</v>
      </c>
      <c r="P8" s="113" t="s">
        <v>11</v>
      </c>
      <c r="Q8" s="114" t="s">
        <v>8</v>
      </c>
      <c r="R8" s="114" t="s">
        <v>9</v>
      </c>
      <c r="S8" s="113" t="s">
        <v>10</v>
      </c>
      <c r="T8" s="113" t="s">
        <v>11</v>
      </c>
    </row>
    <row r="9" spans="1:20" s="98" customFormat="1" ht="130.15" customHeight="1">
      <c r="A9" s="249">
        <v>1</v>
      </c>
      <c r="B9" s="250" t="s">
        <v>159</v>
      </c>
      <c r="C9" s="251"/>
      <c r="D9" s="252" t="s">
        <v>160</v>
      </c>
      <c r="E9" s="115" t="s">
        <v>161</v>
      </c>
      <c r="F9" s="116" t="s">
        <v>27</v>
      </c>
      <c r="G9" s="117" t="s">
        <v>162</v>
      </c>
      <c r="H9" s="118"/>
      <c r="I9" s="119"/>
      <c r="J9" s="116" t="s">
        <v>12</v>
      </c>
      <c r="K9" s="119"/>
      <c r="L9" s="118"/>
      <c r="M9" s="119"/>
      <c r="N9" s="116" t="s">
        <v>12</v>
      </c>
      <c r="O9" s="119"/>
      <c r="P9" s="118"/>
      <c r="Q9" s="119"/>
      <c r="R9" s="116" t="s">
        <v>12</v>
      </c>
      <c r="S9" s="119"/>
      <c r="T9" s="118"/>
    </row>
    <row r="10" spans="1:20" s="98" customFormat="1" ht="225.6" customHeight="1" thickBot="1">
      <c r="A10" s="249">
        <f>A9+1</f>
        <v>2</v>
      </c>
      <c r="B10" s="253" t="s">
        <v>163</v>
      </c>
      <c r="C10" s="254"/>
      <c r="D10" s="255" t="s">
        <v>164</v>
      </c>
      <c r="E10" s="120" t="s">
        <v>165</v>
      </c>
      <c r="F10" s="116" t="s">
        <v>28</v>
      </c>
      <c r="G10" s="117" t="s">
        <v>166</v>
      </c>
      <c r="H10" s="121" t="s">
        <v>167</v>
      </c>
      <c r="I10" s="119"/>
      <c r="J10" s="116" t="s">
        <v>12</v>
      </c>
      <c r="K10" s="122"/>
      <c r="L10" s="118"/>
      <c r="M10" s="119"/>
      <c r="N10" s="116" t="s">
        <v>12</v>
      </c>
      <c r="O10" s="122"/>
      <c r="P10" s="118"/>
      <c r="Q10" s="119"/>
      <c r="R10" s="116" t="s">
        <v>12</v>
      </c>
      <c r="S10" s="122"/>
      <c r="T10" s="118"/>
    </row>
    <row r="11" spans="1:20" s="98" customFormat="1" ht="327" customHeight="1" thickBot="1">
      <c r="A11" s="249">
        <f>A10+1</f>
        <v>3</v>
      </c>
      <c r="B11" s="253" t="s">
        <v>168</v>
      </c>
      <c r="C11" s="254"/>
      <c r="D11" s="255" t="s">
        <v>169</v>
      </c>
      <c r="E11" s="123" t="s">
        <v>170</v>
      </c>
      <c r="F11" s="116" t="s">
        <v>28</v>
      </c>
      <c r="G11" s="117" t="s">
        <v>171</v>
      </c>
      <c r="H11" s="118" t="s">
        <v>172</v>
      </c>
      <c r="I11" s="119"/>
      <c r="J11" s="116" t="s">
        <v>12</v>
      </c>
      <c r="K11" s="122"/>
      <c r="L11" s="118"/>
      <c r="M11" s="119"/>
      <c r="N11" s="116" t="s">
        <v>12</v>
      </c>
      <c r="O11" s="122"/>
      <c r="P11" s="118"/>
      <c r="Q11" s="119"/>
      <c r="R11" s="116" t="s">
        <v>12</v>
      </c>
      <c r="S11" s="122"/>
      <c r="T11" s="118"/>
    </row>
  </sheetData>
  <mergeCells count="14">
    <mergeCell ref="B10:C10"/>
    <mergeCell ref="B11:C11"/>
    <mergeCell ref="E7:H7"/>
    <mergeCell ref="I7:L7"/>
    <mergeCell ref="M7:P7"/>
    <mergeCell ref="Q7:T7"/>
    <mergeCell ref="B8:C8"/>
    <mergeCell ref="B9:C9"/>
    <mergeCell ref="A1:H1"/>
    <mergeCell ref="D3:H3"/>
    <mergeCell ref="A4:A6"/>
    <mergeCell ref="C4:C5"/>
    <mergeCell ref="D4:H5"/>
    <mergeCell ref="D6:H6"/>
  </mergeCells>
  <conditionalFormatting sqref="F9:F11 J9:J11 N9:P11 R9:R11">
    <cfRule type="expression" dxfId="374" priority="5">
      <formula>IF(F9="Pass",1,0)</formula>
    </cfRule>
    <cfRule type="expression" dxfId="373" priority="6">
      <formula>IF(F9="Fail",1,0)</formula>
    </cfRule>
  </conditionalFormatting>
  <conditionalFormatting sqref="H9:H11 L9:L11 P9:P11 T9:T11">
    <cfRule type="expression" dxfId="372" priority="4">
      <formula>IF(H9&lt;&gt;"",1,0)</formula>
    </cfRule>
  </conditionalFormatting>
  <conditionalFormatting sqref="B3">
    <cfRule type="expression" dxfId="371" priority="1">
      <formula>IF(COUNTIF(F9:F10,"Fail")&gt;0,1,0)</formula>
    </cfRule>
    <cfRule type="expression" dxfId="370" priority="2">
      <formula>IF(COUNTIF(F9:F10,"Not Started")&gt;0,1,0)</formula>
    </cfRule>
    <cfRule type="expression" dxfId="369" priority="3">
      <formula>IF(COUNTIF(F9:F10,"Pass")&gt;0,1,0)</formula>
    </cfRule>
  </conditionalFormatting>
  <dataValidations count="1">
    <dataValidation type="list" allowBlank="1" showInputMessage="1" showErrorMessage="1" sqref="R9:R11 J9:J11 F9:F11 N9:N11">
      <formula1>status</formula1>
    </dataValidation>
  </dataValidations>
  <pageMargins left="0.7" right="0.7" top="0.75" bottom="0.75" header="0.3" footer="0.3"/>
  <pageSetup scale="68" orientation="portrait" r:id="rId1"/>
  <legacyDrawing r:id="rId2"/>
</worksheet>
</file>

<file path=xl/worksheets/sheet3.xml><?xml version="1.0" encoding="utf-8"?>
<worksheet xmlns="http://schemas.openxmlformats.org/spreadsheetml/2006/main" xmlns:r="http://schemas.openxmlformats.org/officeDocument/2006/relationships">
  <sheetPr>
    <pageSetUpPr fitToPage="1"/>
  </sheetPr>
  <dimension ref="A1:T23"/>
  <sheetViews>
    <sheetView zoomScale="80" zoomScaleNormal="80" workbookViewId="0">
      <selection activeCell="D5" sqref="D5:H5"/>
    </sheetView>
  </sheetViews>
  <sheetFormatPr defaultColWidth="8.25" defaultRowHeight="12.75"/>
  <cols>
    <col min="1" max="1" width="10.75" style="1" customWidth="1"/>
    <col min="2" max="2" width="11.75" style="1" customWidth="1"/>
    <col min="3" max="3" width="21.625" style="1" customWidth="1"/>
    <col min="4" max="4" width="37.375" style="1" customWidth="1"/>
    <col min="5" max="5" width="31.375" style="1" customWidth="1"/>
    <col min="6" max="6" width="10.25" style="1" customWidth="1"/>
    <col min="7" max="7" width="14.375" style="2" bestFit="1" customWidth="1"/>
    <col min="8" max="8" width="10.375" style="3" bestFit="1" customWidth="1"/>
    <col min="9" max="9" width="23.75" style="1" customWidth="1"/>
    <col min="10" max="10" width="9.625" style="1" customWidth="1"/>
    <col min="11" max="11" width="12.75" style="1" customWidth="1"/>
    <col min="12" max="12" width="8.25" style="1"/>
    <col min="13" max="13" width="24.25" style="1" customWidth="1"/>
    <col min="14" max="14" width="10" style="1" customWidth="1"/>
    <col min="15" max="15" width="12.25" style="1" customWidth="1"/>
    <col min="16" max="16" width="8.25" style="1"/>
    <col min="17" max="17" width="22.625" style="1" customWidth="1"/>
    <col min="18" max="18" width="10.125" style="1" customWidth="1"/>
    <col min="19" max="19" width="12.75" style="1" customWidth="1"/>
    <col min="20" max="16384" width="8.25" style="1"/>
  </cols>
  <sheetData>
    <row r="1" spans="1:20" ht="13.5" thickBot="1">
      <c r="C1" s="58"/>
      <c r="D1" s="58"/>
      <c r="E1" s="58"/>
      <c r="F1" s="58"/>
      <c r="G1" s="58"/>
    </row>
    <row r="2" spans="1:20" ht="13.5" thickTop="1">
      <c r="A2" s="4" t="s">
        <v>0</v>
      </c>
      <c r="B2" s="5">
        <v>1</v>
      </c>
      <c r="C2" s="6" t="s">
        <v>1</v>
      </c>
      <c r="D2" s="186" t="s">
        <v>100</v>
      </c>
      <c r="E2" s="187"/>
      <c r="F2" s="187"/>
      <c r="G2" s="187"/>
      <c r="H2" s="188"/>
    </row>
    <row r="3" spans="1:20" ht="18" customHeight="1">
      <c r="A3" s="202" t="s">
        <v>2</v>
      </c>
      <c r="B3" s="7"/>
      <c r="C3" s="205" t="s">
        <v>3</v>
      </c>
      <c r="D3" s="207" t="s">
        <v>185</v>
      </c>
      <c r="E3" s="208"/>
      <c r="F3" s="208"/>
      <c r="G3" s="208"/>
      <c r="H3" s="209"/>
    </row>
    <row r="4" spans="1:20" ht="18" customHeight="1">
      <c r="A4" s="203"/>
      <c r="B4" s="8"/>
      <c r="C4" s="206"/>
      <c r="D4" s="210"/>
      <c r="E4" s="211"/>
      <c r="F4" s="211"/>
      <c r="G4" s="211"/>
      <c r="H4" s="212"/>
    </row>
    <row r="5" spans="1:20" ht="66" customHeight="1" thickBot="1">
      <c r="A5" s="204"/>
      <c r="B5" s="9"/>
      <c r="C5" s="10" t="s">
        <v>4</v>
      </c>
      <c r="D5" s="213" t="s">
        <v>95</v>
      </c>
      <c r="E5" s="214"/>
      <c r="F5" s="214"/>
      <c r="G5" s="214"/>
      <c r="H5" s="215"/>
    </row>
    <row r="6" spans="1:20" ht="15">
      <c r="E6" s="195" t="s">
        <v>67</v>
      </c>
      <c r="F6" s="196"/>
      <c r="G6" s="196"/>
      <c r="H6" s="196"/>
      <c r="I6" s="197" t="s">
        <v>68</v>
      </c>
      <c r="J6" s="197"/>
      <c r="K6" s="197"/>
      <c r="L6" s="198"/>
      <c r="M6" s="199" t="s">
        <v>69</v>
      </c>
      <c r="N6" s="199"/>
      <c r="O6" s="199"/>
      <c r="P6" s="200"/>
      <c r="Q6" s="201" t="s">
        <v>70</v>
      </c>
      <c r="R6" s="201"/>
      <c r="S6" s="201"/>
      <c r="T6" s="200"/>
    </row>
    <row r="7" spans="1:20">
      <c r="A7" s="11" t="s">
        <v>5</v>
      </c>
      <c r="B7" s="193" t="s">
        <v>6</v>
      </c>
      <c r="C7" s="193"/>
      <c r="D7" s="12" t="s">
        <v>7</v>
      </c>
      <c r="E7" s="12" t="s">
        <v>8</v>
      </c>
      <c r="F7" s="12" t="s">
        <v>9</v>
      </c>
      <c r="G7" s="11" t="s">
        <v>10</v>
      </c>
      <c r="H7" s="11" t="s">
        <v>11</v>
      </c>
      <c r="I7" s="12" t="s">
        <v>8</v>
      </c>
      <c r="J7" s="12" t="s">
        <v>9</v>
      </c>
      <c r="K7" s="11" t="s">
        <v>10</v>
      </c>
      <c r="L7" s="11" t="s">
        <v>11</v>
      </c>
      <c r="M7" s="12" t="s">
        <v>8</v>
      </c>
      <c r="N7" s="12" t="s">
        <v>9</v>
      </c>
      <c r="O7" s="11" t="s">
        <v>10</v>
      </c>
      <c r="P7" s="11" t="s">
        <v>11</v>
      </c>
      <c r="Q7" s="12" t="s">
        <v>8</v>
      </c>
      <c r="R7" s="12" t="s">
        <v>9</v>
      </c>
      <c r="S7" s="11" t="s">
        <v>10</v>
      </c>
      <c r="T7" s="11" t="s">
        <v>11</v>
      </c>
    </row>
    <row r="8" spans="1:20" ht="138" customHeight="1">
      <c r="A8" s="35">
        <v>1</v>
      </c>
      <c r="B8" s="189" t="s">
        <v>78</v>
      </c>
      <c r="C8" s="194"/>
      <c r="D8" s="36" t="s">
        <v>25</v>
      </c>
      <c r="E8" s="48"/>
      <c r="F8" s="47" t="s">
        <v>12</v>
      </c>
      <c r="G8" s="15"/>
      <c r="H8" s="16"/>
      <c r="I8" s="67"/>
      <c r="J8" s="14" t="s">
        <v>12</v>
      </c>
      <c r="K8" s="15"/>
      <c r="L8" s="16"/>
      <c r="M8" s="67"/>
      <c r="N8" s="14" t="s">
        <v>12</v>
      </c>
      <c r="O8" s="15"/>
      <c r="P8" s="16"/>
      <c r="Q8" s="67"/>
      <c r="R8" s="14" t="s">
        <v>12</v>
      </c>
      <c r="S8" s="15"/>
      <c r="T8" s="16"/>
    </row>
    <row r="9" spans="1:20" ht="222" customHeight="1">
      <c r="A9" s="13">
        <v>2</v>
      </c>
      <c r="B9" s="191" t="s">
        <v>85</v>
      </c>
      <c r="C9" s="192"/>
      <c r="D9" s="127" t="s">
        <v>183</v>
      </c>
      <c r="E9" s="48"/>
      <c r="F9" s="47" t="s">
        <v>12</v>
      </c>
      <c r="G9" s="15"/>
      <c r="H9" s="16"/>
      <c r="I9" s="67"/>
      <c r="J9" s="14" t="s">
        <v>12</v>
      </c>
      <c r="K9" s="15"/>
      <c r="L9" s="16"/>
      <c r="M9" s="67"/>
      <c r="N9" s="14" t="s">
        <v>12</v>
      </c>
      <c r="O9" s="15"/>
      <c r="P9" s="16"/>
      <c r="Q9" s="67"/>
      <c r="R9" s="14" t="s">
        <v>12</v>
      </c>
      <c r="S9" s="15"/>
      <c r="T9" s="16"/>
    </row>
    <row r="10" spans="1:20" ht="138" customHeight="1">
      <c r="A10" s="13">
        <v>3</v>
      </c>
      <c r="B10" s="184" t="s">
        <v>86</v>
      </c>
      <c r="C10" s="185"/>
      <c r="D10" s="77" t="s">
        <v>87</v>
      </c>
      <c r="E10" s="48"/>
      <c r="F10" s="47" t="s">
        <v>12</v>
      </c>
      <c r="G10" s="15"/>
      <c r="H10" s="16"/>
      <c r="I10" s="67"/>
      <c r="J10" s="14" t="s">
        <v>12</v>
      </c>
      <c r="K10" s="15"/>
      <c r="L10" s="16"/>
      <c r="M10" s="67"/>
      <c r="N10" s="14" t="s">
        <v>12</v>
      </c>
      <c r="O10" s="15"/>
      <c r="P10" s="16"/>
      <c r="Q10" s="67"/>
      <c r="R10" s="14" t="s">
        <v>12</v>
      </c>
      <c r="S10" s="15"/>
      <c r="T10" s="16"/>
    </row>
    <row r="11" spans="1:20" ht="95.45" customHeight="1">
      <c r="A11" s="35">
        <v>4</v>
      </c>
      <c r="B11" s="189" t="s">
        <v>88</v>
      </c>
      <c r="C11" s="190"/>
      <c r="D11" s="36" t="s">
        <v>108</v>
      </c>
      <c r="E11" s="48"/>
      <c r="F11" s="47" t="s">
        <v>12</v>
      </c>
      <c r="G11" s="15"/>
      <c r="H11" s="16"/>
      <c r="I11" s="67"/>
      <c r="J11" s="14" t="s">
        <v>12</v>
      </c>
      <c r="K11" s="15"/>
      <c r="L11" s="16"/>
      <c r="M11" s="67"/>
      <c r="N11" s="14" t="s">
        <v>12</v>
      </c>
      <c r="O11" s="15"/>
      <c r="P11" s="16"/>
      <c r="Q11" s="67"/>
      <c r="R11" s="14" t="s">
        <v>12</v>
      </c>
      <c r="S11" s="15"/>
      <c r="T11" s="16"/>
    </row>
    <row r="12" spans="1:20" ht="164.45" customHeight="1">
      <c r="A12" s="13">
        <v>5</v>
      </c>
      <c r="B12" s="191" t="s">
        <v>77</v>
      </c>
      <c r="C12" s="192"/>
      <c r="D12" s="80" t="s">
        <v>107</v>
      </c>
      <c r="E12" s="48"/>
      <c r="F12" s="47" t="s">
        <v>12</v>
      </c>
      <c r="G12" s="15"/>
      <c r="H12" s="16"/>
      <c r="I12" s="67"/>
      <c r="J12" s="14" t="s">
        <v>12</v>
      </c>
      <c r="K12" s="15"/>
      <c r="L12" s="16"/>
      <c r="M12" s="67"/>
      <c r="N12" s="14" t="s">
        <v>12</v>
      </c>
      <c r="O12" s="15"/>
      <c r="P12" s="16"/>
      <c r="Q12" s="67"/>
      <c r="R12" s="14" t="s">
        <v>12</v>
      </c>
      <c r="S12" s="15"/>
      <c r="T12" s="16"/>
    </row>
    <row r="13" spans="1:20" ht="41.45" customHeight="1">
      <c r="A13" s="13">
        <v>6</v>
      </c>
      <c r="B13" s="183" t="s">
        <v>92</v>
      </c>
      <c r="C13" s="183"/>
      <c r="D13" s="36" t="s">
        <v>25</v>
      </c>
      <c r="E13" s="78"/>
      <c r="F13" s="47" t="s">
        <v>12</v>
      </c>
      <c r="G13" s="15"/>
      <c r="H13" s="34"/>
      <c r="I13" s="78"/>
      <c r="J13" s="14" t="s">
        <v>12</v>
      </c>
      <c r="K13" s="15"/>
      <c r="L13" s="16"/>
      <c r="M13" s="78"/>
      <c r="N13" s="14" t="s">
        <v>12</v>
      </c>
      <c r="O13" s="15"/>
      <c r="P13" s="16"/>
      <c r="Q13" s="78"/>
      <c r="R13" s="14" t="s">
        <v>12</v>
      </c>
      <c r="S13" s="15"/>
      <c r="T13" s="16"/>
    </row>
    <row r="14" spans="1:20" ht="157.9" customHeight="1">
      <c r="A14" s="13">
        <v>7</v>
      </c>
      <c r="B14" s="184" t="s">
        <v>120</v>
      </c>
      <c r="C14" s="185"/>
      <c r="D14" s="37" t="s">
        <v>83</v>
      </c>
      <c r="E14" s="78"/>
      <c r="F14" s="47" t="s">
        <v>12</v>
      </c>
      <c r="G14" s="15"/>
      <c r="H14" s="34"/>
      <c r="I14" s="78"/>
      <c r="J14" s="14" t="s">
        <v>12</v>
      </c>
      <c r="K14" s="15"/>
      <c r="L14" s="16"/>
      <c r="M14" s="78"/>
      <c r="N14" s="14" t="s">
        <v>12</v>
      </c>
      <c r="O14" s="15"/>
      <c r="P14" s="16"/>
      <c r="Q14" s="78"/>
      <c r="R14" s="14" t="s">
        <v>12</v>
      </c>
      <c r="S14" s="15"/>
      <c r="T14" s="16"/>
    </row>
    <row r="15" spans="1:20" ht="13.5" thickBot="1"/>
    <row r="16" spans="1:20" ht="13.5" thickTop="1">
      <c r="A16" s="4" t="s">
        <v>0</v>
      </c>
      <c r="B16" s="5">
        <v>1.1000000000000001</v>
      </c>
      <c r="C16" s="6" t="s">
        <v>1</v>
      </c>
      <c r="D16" s="186" t="s">
        <v>186</v>
      </c>
      <c r="E16" s="187"/>
      <c r="F16" s="187"/>
      <c r="G16" s="187"/>
      <c r="H16" s="188"/>
    </row>
    <row r="17" spans="1:20" ht="15.6" customHeight="1">
      <c r="A17" s="202" t="s">
        <v>2</v>
      </c>
      <c r="B17" s="225"/>
      <c r="C17" s="205" t="s">
        <v>3</v>
      </c>
      <c r="D17" s="207" t="s">
        <v>192</v>
      </c>
      <c r="E17" s="208"/>
      <c r="F17" s="208"/>
      <c r="G17" s="208"/>
      <c r="H17" s="209"/>
    </row>
    <row r="18" spans="1:20" ht="15.6" customHeight="1">
      <c r="A18" s="257"/>
      <c r="B18" s="226"/>
      <c r="C18" s="206"/>
      <c r="D18" s="210"/>
      <c r="E18" s="211"/>
      <c r="F18" s="211"/>
      <c r="G18" s="211"/>
      <c r="H18" s="212"/>
    </row>
    <row r="19" spans="1:20" ht="13.5" thickBot="1">
      <c r="A19" s="258"/>
      <c r="B19" s="227"/>
      <c r="C19" s="10" t="s">
        <v>4</v>
      </c>
      <c r="D19" s="222"/>
      <c r="E19" s="223"/>
      <c r="F19" s="223"/>
      <c r="G19" s="223"/>
      <c r="H19" s="224"/>
    </row>
    <row r="20" spans="1:20" s="31" customFormat="1" ht="15">
      <c r="A20" s="259"/>
      <c r="B20" s="74"/>
      <c r="C20" s="75"/>
      <c r="D20" s="76"/>
      <c r="E20" s="195" t="s">
        <v>67</v>
      </c>
      <c r="F20" s="260"/>
      <c r="G20" s="260"/>
      <c r="H20" s="260"/>
      <c r="I20" s="197" t="s">
        <v>68</v>
      </c>
      <c r="J20" s="197"/>
      <c r="K20" s="197"/>
      <c r="L20" s="261"/>
      <c r="M20" s="199" t="s">
        <v>69</v>
      </c>
      <c r="N20" s="199"/>
      <c r="O20" s="199"/>
      <c r="P20" s="262"/>
      <c r="Q20" s="201" t="s">
        <v>70</v>
      </c>
      <c r="R20" s="201"/>
      <c r="S20" s="201"/>
      <c r="T20" s="262"/>
    </row>
    <row r="21" spans="1:20">
      <c r="A21" s="11" t="s">
        <v>5</v>
      </c>
      <c r="B21" s="193" t="s">
        <v>6</v>
      </c>
      <c r="C21" s="193"/>
      <c r="D21" s="12" t="s">
        <v>7</v>
      </c>
      <c r="E21" s="12" t="s">
        <v>8</v>
      </c>
      <c r="F21" s="12" t="s">
        <v>9</v>
      </c>
      <c r="G21" s="11" t="s">
        <v>10</v>
      </c>
      <c r="H21" s="11" t="s">
        <v>11</v>
      </c>
      <c r="I21" s="12" t="s">
        <v>8</v>
      </c>
      <c r="J21" s="12" t="s">
        <v>9</v>
      </c>
      <c r="K21" s="11" t="s">
        <v>10</v>
      </c>
      <c r="L21" s="11" t="s">
        <v>11</v>
      </c>
      <c r="M21" s="12" t="s">
        <v>8</v>
      </c>
      <c r="N21" s="12" t="s">
        <v>9</v>
      </c>
      <c r="O21" s="11" t="s">
        <v>10</v>
      </c>
      <c r="P21" s="11" t="s">
        <v>11</v>
      </c>
      <c r="Q21" s="12" t="s">
        <v>8</v>
      </c>
      <c r="R21" s="12" t="s">
        <v>9</v>
      </c>
      <c r="S21" s="11" t="s">
        <v>10</v>
      </c>
      <c r="T21" s="11" t="s">
        <v>11</v>
      </c>
    </row>
    <row r="22" spans="1:20" ht="27" customHeight="1">
      <c r="A22" s="35">
        <v>1</v>
      </c>
      <c r="B22" s="189" t="s">
        <v>193</v>
      </c>
      <c r="C22" s="194"/>
      <c r="D22" s="36" t="s">
        <v>194</v>
      </c>
      <c r="E22" s="146"/>
      <c r="F22" s="14" t="s">
        <v>12</v>
      </c>
      <c r="G22" s="15"/>
      <c r="H22" s="16"/>
      <c r="I22" s="146"/>
      <c r="J22" s="14" t="s">
        <v>12</v>
      </c>
      <c r="K22" s="15"/>
      <c r="L22" s="16"/>
      <c r="M22" s="146"/>
      <c r="N22" s="14" t="s">
        <v>12</v>
      </c>
      <c r="O22" s="15"/>
      <c r="P22" s="16"/>
      <c r="Q22" s="146"/>
      <c r="R22" s="14" t="s">
        <v>12</v>
      </c>
      <c r="S22" s="15"/>
      <c r="T22" s="16"/>
    </row>
    <row r="23" spans="1:20" ht="37.15" customHeight="1">
      <c r="A23" s="35">
        <v>2</v>
      </c>
      <c r="B23" s="189" t="s">
        <v>195</v>
      </c>
      <c r="C23" s="194"/>
      <c r="D23" s="36" t="s">
        <v>196</v>
      </c>
      <c r="E23" s="36"/>
      <c r="F23" s="14" t="s">
        <v>12</v>
      </c>
      <c r="G23" s="59"/>
      <c r="H23" s="60"/>
      <c r="I23" s="146"/>
      <c r="J23" s="14" t="s">
        <v>12</v>
      </c>
      <c r="K23" s="15"/>
      <c r="L23" s="16"/>
      <c r="M23" s="146"/>
      <c r="N23" s="14" t="s">
        <v>12</v>
      </c>
      <c r="O23" s="15"/>
      <c r="P23" s="16"/>
      <c r="Q23" s="146"/>
      <c r="R23" s="14" t="s">
        <v>12</v>
      </c>
      <c r="S23" s="15"/>
      <c r="T23" s="16"/>
    </row>
  </sheetData>
  <mergeCells count="30">
    <mergeCell ref="B22:C22"/>
    <mergeCell ref="B23:C23"/>
    <mergeCell ref="E20:H20"/>
    <mergeCell ref="I20:L20"/>
    <mergeCell ref="M20:P20"/>
    <mergeCell ref="Q20:T20"/>
    <mergeCell ref="B21:C21"/>
    <mergeCell ref="D16:H16"/>
    <mergeCell ref="A17:A19"/>
    <mergeCell ref="B17:B19"/>
    <mergeCell ref="C17:C18"/>
    <mergeCell ref="D17:H18"/>
    <mergeCell ref="D19:H19"/>
    <mergeCell ref="I6:L6"/>
    <mergeCell ref="M6:P6"/>
    <mergeCell ref="Q6:T6"/>
    <mergeCell ref="A3:A5"/>
    <mergeCell ref="C3:C4"/>
    <mergeCell ref="D3:H4"/>
    <mergeCell ref="D5:H5"/>
    <mergeCell ref="B13:C13"/>
    <mergeCell ref="B14:C14"/>
    <mergeCell ref="D2:H2"/>
    <mergeCell ref="B11:C11"/>
    <mergeCell ref="B12:C12"/>
    <mergeCell ref="B10:C10"/>
    <mergeCell ref="B7:C7"/>
    <mergeCell ref="B8:C8"/>
    <mergeCell ref="B9:C9"/>
    <mergeCell ref="E6:H6"/>
  </mergeCells>
  <conditionalFormatting sqref="F8:F14 J8:J14 N8:N14 R8:R14">
    <cfRule type="expression" dxfId="368" priority="70">
      <formula>IF(F8="Pass",1,0)</formula>
    </cfRule>
    <cfRule type="expression" dxfId="367" priority="71">
      <formula>IF(F8="Fail",1,0)</formula>
    </cfRule>
  </conditionalFormatting>
  <conditionalFormatting sqref="P8:P14 T8:T14 H8:H14 L8:L14">
    <cfRule type="expression" dxfId="366" priority="69">
      <formula>IF(H8&lt;&gt;"",1,0)</formula>
    </cfRule>
  </conditionalFormatting>
  <conditionalFormatting sqref="B2">
    <cfRule type="expression" dxfId="365" priority="75">
      <formula>IF(COUNTIF(F8:F11,"Fail")&gt;0,1,0)</formula>
    </cfRule>
    <cfRule type="expression" dxfId="364" priority="76">
      <formula>IF(COUNTIF(F8:F11,"Not Started")&gt;0,1,0)</formula>
    </cfRule>
    <cfRule type="expression" dxfId="363" priority="77">
      <formula>IF(COUNTIF(F8:F11,"Pass")&gt;0,1,0)</formula>
    </cfRule>
  </conditionalFormatting>
  <conditionalFormatting sqref="F22:F23 J22:J23 N22:N23 R22:R23">
    <cfRule type="expression" dxfId="293" priority="5">
      <formula>IF(F22="Pass",1,0)</formula>
    </cfRule>
    <cfRule type="expression" dxfId="292" priority="6">
      <formula>IF(F22="Fail",1,0)</formula>
    </cfRule>
  </conditionalFormatting>
  <conditionalFormatting sqref="H22:H23 L22:L23 P22:P23 T22:T23">
    <cfRule type="expression" dxfId="291" priority="4">
      <formula>IF(H22&lt;&gt;"",1,0)</formula>
    </cfRule>
  </conditionalFormatting>
  <conditionalFormatting sqref="B16">
    <cfRule type="expression" dxfId="290" priority="1">
      <formula>IF(COUNTIF(F22:F23,"Fail")&gt;0,1,0)</formula>
    </cfRule>
    <cfRule type="expression" dxfId="289" priority="2">
      <formula>IF(COUNTIF(F22:F23,"Not Started")&gt;0,1,0)</formula>
    </cfRule>
    <cfRule type="expression" dxfId="288" priority="3">
      <formula>IF(COUNTIF(F22:F23,"Pass")&gt;0,1,0)</formula>
    </cfRule>
  </conditionalFormatting>
  <dataValidations count="1">
    <dataValidation type="list" allowBlank="1" showInputMessage="1" showErrorMessage="1" sqref="N8:N14 F8:F14 J8:J14 R8:R14 F22:F23 R22:R23 N22:N23 J22:J23">
      <formula1>Status</formula1>
    </dataValidation>
  </dataValidations>
  <printOptions horizontalCentered="1" headings="1" gridLines="1"/>
  <pageMargins left="0.75" right="0.75" top="0.25" bottom="0.5" header="0.3" footer="0.3"/>
  <pageSetup scale="35" fitToHeight="0" orientation="landscape" r:id="rId1"/>
  <headerFooter>
    <oddFooter>&amp;L&amp;"Arial,Regular"&amp;8File: &amp;Z&amp;F
Tab: &amp;A&amp;R&amp;"Arial,Regular"&amp;8Page &amp;P of &amp;N
Printed &amp;D  @ &amp;T</oddFooter>
  </headerFooter>
  <legacyDrawing r:id="rId2"/>
</worksheet>
</file>

<file path=xl/worksheets/sheet4.xml><?xml version="1.0" encoding="utf-8"?>
<worksheet xmlns="http://schemas.openxmlformats.org/spreadsheetml/2006/main" xmlns:r="http://schemas.openxmlformats.org/officeDocument/2006/relationships">
  <sheetPr>
    <pageSetUpPr fitToPage="1"/>
  </sheetPr>
  <dimension ref="A1:T88"/>
  <sheetViews>
    <sheetView zoomScale="80" zoomScaleNormal="80" workbookViewId="0">
      <selection activeCell="A67" sqref="A67:XFD68"/>
    </sheetView>
  </sheetViews>
  <sheetFormatPr defaultColWidth="8.25" defaultRowHeight="12.75"/>
  <cols>
    <col min="1" max="1" width="10.75" style="1" customWidth="1"/>
    <col min="2" max="2" width="11.75" style="1" customWidth="1"/>
    <col min="3" max="3" width="21.625" style="1" customWidth="1"/>
    <col min="4" max="4" width="37.375" style="1" customWidth="1"/>
    <col min="5" max="5" width="31.375" style="1" customWidth="1"/>
    <col min="6" max="6" width="10.25" style="1" customWidth="1"/>
    <col min="7" max="7" width="14.375" style="2" bestFit="1" customWidth="1"/>
    <col min="8" max="8" width="10.375" style="3" bestFit="1" customWidth="1"/>
    <col min="9" max="9" width="25.125" style="1" customWidth="1"/>
    <col min="10" max="10" width="9.75" style="1" customWidth="1"/>
    <col min="11" max="11" width="13.75" style="1" customWidth="1"/>
    <col min="12" max="12" width="8.25" style="1"/>
    <col min="13" max="13" width="22.75" style="1" customWidth="1"/>
    <col min="14" max="14" width="9.625" style="1" customWidth="1"/>
    <col min="15" max="15" width="12.125" style="1" customWidth="1"/>
    <col min="16" max="16" width="8.25" style="1"/>
    <col min="17" max="17" width="21.25" style="1" bestFit="1" customWidth="1"/>
    <col min="18" max="18" width="10.25" style="1" customWidth="1"/>
    <col min="19" max="19" width="12.25" style="1" customWidth="1"/>
    <col min="20" max="16384" width="8.25" style="1"/>
  </cols>
  <sheetData>
    <row r="1" spans="1:20" ht="13.5" thickBot="1"/>
    <row r="2" spans="1:20" ht="13.5" thickTop="1">
      <c r="A2" s="4" t="s">
        <v>0</v>
      </c>
      <c r="B2" s="5">
        <v>2</v>
      </c>
      <c r="C2" s="6" t="s">
        <v>1</v>
      </c>
      <c r="D2" s="186" t="s">
        <v>197</v>
      </c>
      <c r="E2" s="187"/>
      <c r="F2" s="187"/>
      <c r="G2" s="187"/>
      <c r="H2" s="188"/>
    </row>
    <row r="3" spans="1:20">
      <c r="A3" s="202" t="s">
        <v>2</v>
      </c>
      <c r="B3" s="225" t="s">
        <v>26</v>
      </c>
      <c r="C3" s="205" t="s">
        <v>3</v>
      </c>
      <c r="D3" s="216" t="s">
        <v>198</v>
      </c>
      <c r="E3" s="217"/>
      <c r="F3" s="217"/>
      <c r="G3" s="217"/>
      <c r="H3" s="218"/>
    </row>
    <row r="4" spans="1:20">
      <c r="A4" s="257"/>
      <c r="B4" s="226"/>
      <c r="C4" s="206"/>
      <c r="D4" s="219"/>
      <c r="E4" s="220"/>
      <c r="F4" s="220"/>
      <c r="G4" s="220"/>
      <c r="H4" s="221"/>
    </row>
    <row r="5" spans="1:20" ht="22.9" customHeight="1" thickBot="1">
      <c r="A5" s="258"/>
      <c r="B5" s="227"/>
      <c r="C5" s="10" t="s">
        <v>4</v>
      </c>
      <c r="D5" s="263" t="s">
        <v>199</v>
      </c>
      <c r="E5" s="263"/>
      <c r="F5" s="263"/>
      <c r="G5" s="263"/>
      <c r="H5" s="264"/>
    </row>
    <row r="6" spans="1:20" s="31" customFormat="1" ht="15">
      <c r="A6" s="259"/>
      <c r="B6" s="74"/>
      <c r="C6" s="75"/>
      <c r="D6" s="76"/>
      <c r="E6" s="195" t="s">
        <v>67</v>
      </c>
      <c r="F6" s="260"/>
      <c r="G6" s="260"/>
      <c r="H6" s="260"/>
      <c r="I6" s="197" t="s">
        <v>68</v>
      </c>
      <c r="J6" s="197"/>
      <c r="K6" s="197"/>
      <c r="L6" s="261"/>
      <c r="M6" s="199" t="s">
        <v>69</v>
      </c>
      <c r="N6" s="199"/>
      <c r="O6" s="199"/>
      <c r="P6" s="262"/>
      <c r="Q6" s="201" t="s">
        <v>70</v>
      </c>
      <c r="R6" s="201"/>
      <c r="S6" s="201"/>
      <c r="T6" s="262"/>
    </row>
    <row r="7" spans="1:20">
      <c r="A7" s="11" t="s">
        <v>5</v>
      </c>
      <c r="B7" s="193" t="s">
        <v>6</v>
      </c>
      <c r="C7" s="193"/>
      <c r="D7" s="12" t="s">
        <v>7</v>
      </c>
      <c r="E7" s="12" t="s">
        <v>8</v>
      </c>
      <c r="F7" s="12" t="s">
        <v>9</v>
      </c>
      <c r="G7" s="11" t="s">
        <v>10</v>
      </c>
      <c r="H7" s="11" t="s">
        <v>11</v>
      </c>
      <c r="I7" s="12" t="s">
        <v>8</v>
      </c>
      <c r="J7" s="12" t="s">
        <v>9</v>
      </c>
      <c r="K7" s="11" t="s">
        <v>10</v>
      </c>
      <c r="L7" s="11" t="s">
        <v>11</v>
      </c>
      <c r="M7" s="12" t="s">
        <v>8</v>
      </c>
      <c r="N7" s="12" t="s">
        <v>9</v>
      </c>
      <c r="O7" s="11" t="s">
        <v>10</v>
      </c>
      <c r="P7" s="11" t="s">
        <v>11</v>
      </c>
      <c r="Q7" s="12" t="s">
        <v>8</v>
      </c>
      <c r="R7" s="12" t="s">
        <v>9</v>
      </c>
      <c r="S7" s="11" t="s">
        <v>10</v>
      </c>
      <c r="T7" s="11" t="s">
        <v>11</v>
      </c>
    </row>
    <row r="8" spans="1:20" ht="60" customHeight="1">
      <c r="A8" s="35">
        <v>1</v>
      </c>
      <c r="B8" s="189" t="s">
        <v>200</v>
      </c>
      <c r="C8" s="194"/>
      <c r="D8" s="36" t="s">
        <v>201</v>
      </c>
      <c r="E8" s="36"/>
      <c r="F8" s="38" t="s">
        <v>12</v>
      </c>
      <c r="G8" s="59"/>
      <c r="H8" s="60"/>
      <c r="I8" s="146"/>
      <c r="J8" s="14" t="s">
        <v>12</v>
      </c>
      <c r="K8" s="15"/>
      <c r="L8" s="16"/>
      <c r="M8" s="146"/>
      <c r="N8" s="14" t="s">
        <v>12</v>
      </c>
      <c r="O8" s="15"/>
      <c r="P8" s="16"/>
      <c r="Q8" s="146"/>
      <c r="R8" s="14" t="s">
        <v>12</v>
      </c>
      <c r="S8" s="15"/>
      <c r="T8" s="16"/>
    </row>
    <row r="9" spans="1:20" ht="13.5" thickBot="1"/>
    <row r="10" spans="1:20" ht="13.9" customHeight="1" thickTop="1">
      <c r="A10" s="4" t="s">
        <v>0</v>
      </c>
      <c r="B10" s="5">
        <v>2.1</v>
      </c>
      <c r="C10" s="6" t="s">
        <v>1</v>
      </c>
      <c r="D10" s="186" t="s">
        <v>99</v>
      </c>
      <c r="E10" s="187"/>
      <c r="F10" s="187"/>
      <c r="G10" s="187"/>
      <c r="H10" s="188"/>
    </row>
    <row r="11" spans="1:20" ht="18.75" customHeight="1">
      <c r="A11" s="202" t="s">
        <v>2</v>
      </c>
      <c r="B11" s="7"/>
      <c r="C11" s="205" t="s">
        <v>3</v>
      </c>
      <c r="D11" s="216" t="s">
        <v>202</v>
      </c>
      <c r="E11" s="217"/>
      <c r="F11" s="217"/>
      <c r="G11" s="217"/>
      <c r="H11" s="218"/>
    </row>
    <row r="12" spans="1:20" ht="18.75" customHeight="1">
      <c r="A12" s="257"/>
      <c r="B12" s="7"/>
      <c r="C12" s="206"/>
      <c r="D12" s="219"/>
      <c r="E12" s="220"/>
      <c r="F12" s="220"/>
      <c r="G12" s="220"/>
      <c r="H12" s="221"/>
    </row>
    <row r="13" spans="1:20" ht="65.25" customHeight="1" thickBot="1">
      <c r="A13" s="258"/>
      <c r="B13" s="9"/>
      <c r="C13" s="10" t="s">
        <v>4</v>
      </c>
      <c r="D13" s="223" t="s">
        <v>95</v>
      </c>
      <c r="E13" s="223"/>
      <c r="F13" s="223"/>
      <c r="G13" s="223"/>
      <c r="H13" s="224"/>
    </row>
    <row r="14" spans="1:20" s="31" customFormat="1" ht="15">
      <c r="A14" s="259"/>
      <c r="B14" s="74"/>
      <c r="C14" s="75"/>
      <c r="D14" s="76"/>
      <c r="E14" s="195" t="s">
        <v>67</v>
      </c>
      <c r="F14" s="260"/>
      <c r="G14" s="260"/>
      <c r="H14" s="260"/>
      <c r="I14" s="197" t="s">
        <v>68</v>
      </c>
      <c r="J14" s="197"/>
      <c r="K14" s="197"/>
      <c r="L14" s="261"/>
      <c r="M14" s="199" t="s">
        <v>69</v>
      </c>
      <c r="N14" s="199"/>
      <c r="O14" s="199"/>
      <c r="P14" s="262"/>
      <c r="Q14" s="201" t="s">
        <v>70</v>
      </c>
      <c r="R14" s="201"/>
      <c r="S14" s="201"/>
      <c r="T14" s="262"/>
    </row>
    <row r="15" spans="1:20">
      <c r="A15" s="11" t="s">
        <v>5</v>
      </c>
      <c r="B15" s="193" t="s">
        <v>6</v>
      </c>
      <c r="C15" s="193"/>
      <c r="D15" s="12" t="s">
        <v>7</v>
      </c>
      <c r="E15" s="12" t="s">
        <v>8</v>
      </c>
      <c r="F15" s="12" t="s">
        <v>9</v>
      </c>
      <c r="G15" s="11" t="s">
        <v>10</v>
      </c>
      <c r="H15" s="11" t="s">
        <v>11</v>
      </c>
      <c r="I15" s="12" t="s">
        <v>8</v>
      </c>
      <c r="J15" s="12" t="s">
        <v>9</v>
      </c>
      <c r="K15" s="11" t="s">
        <v>10</v>
      </c>
      <c r="L15" s="11" t="s">
        <v>11</v>
      </c>
      <c r="M15" s="12" t="s">
        <v>8</v>
      </c>
      <c r="N15" s="12" t="s">
        <v>9</v>
      </c>
      <c r="O15" s="11" t="s">
        <v>10</v>
      </c>
      <c r="P15" s="11" t="s">
        <v>11</v>
      </c>
      <c r="Q15" s="12" t="s">
        <v>8</v>
      </c>
      <c r="R15" s="12" t="s">
        <v>9</v>
      </c>
      <c r="S15" s="11" t="s">
        <v>10</v>
      </c>
      <c r="T15" s="11" t="s">
        <v>11</v>
      </c>
    </row>
    <row r="16" spans="1:20" ht="41.45" customHeight="1">
      <c r="A16" s="13">
        <v>1</v>
      </c>
      <c r="B16" s="183" t="s">
        <v>92</v>
      </c>
      <c r="C16" s="183"/>
      <c r="D16" s="36" t="s">
        <v>25</v>
      </c>
      <c r="E16" s="269"/>
      <c r="F16" s="47" t="s">
        <v>12</v>
      </c>
      <c r="G16" s="15"/>
      <c r="H16" s="34"/>
      <c r="I16" s="146"/>
      <c r="J16" s="14" t="s">
        <v>12</v>
      </c>
      <c r="K16" s="15"/>
      <c r="L16" s="16"/>
      <c r="M16" s="146"/>
      <c r="N16" s="14" t="s">
        <v>12</v>
      </c>
      <c r="O16" s="15"/>
      <c r="P16" s="16"/>
      <c r="Q16" s="146"/>
      <c r="R16" s="14" t="s">
        <v>12</v>
      </c>
      <c r="S16" s="15"/>
      <c r="T16" s="16"/>
    </row>
    <row r="17" spans="1:20" ht="66" customHeight="1">
      <c r="A17" s="13">
        <v>2</v>
      </c>
      <c r="B17" s="184" t="s">
        <v>89</v>
      </c>
      <c r="C17" s="185"/>
      <c r="D17" s="147" t="s">
        <v>90</v>
      </c>
      <c r="E17" s="146"/>
      <c r="F17" s="47" t="s">
        <v>12</v>
      </c>
      <c r="G17" s="15"/>
      <c r="H17" s="34"/>
      <c r="I17" s="146"/>
      <c r="J17" s="14" t="s">
        <v>12</v>
      </c>
      <c r="K17" s="15"/>
      <c r="L17" s="16"/>
      <c r="M17" s="146"/>
      <c r="N17" s="14" t="s">
        <v>12</v>
      </c>
      <c r="O17" s="15"/>
      <c r="P17" s="16"/>
      <c r="Q17" s="146"/>
      <c r="R17" s="14" t="s">
        <v>12</v>
      </c>
      <c r="S17" s="15"/>
      <c r="T17" s="16"/>
    </row>
    <row r="18" spans="1:20" ht="175.15" customHeight="1">
      <c r="A18" s="13">
        <v>3</v>
      </c>
      <c r="B18" s="184" t="s">
        <v>82</v>
      </c>
      <c r="C18" s="185"/>
      <c r="D18" s="147" t="s">
        <v>81</v>
      </c>
      <c r="E18" s="265"/>
      <c r="F18" s="47" t="s">
        <v>12</v>
      </c>
      <c r="G18" s="15"/>
      <c r="H18" s="34"/>
      <c r="I18" s="146"/>
      <c r="J18" s="14" t="s">
        <v>12</v>
      </c>
      <c r="K18" s="15"/>
      <c r="L18" s="16"/>
      <c r="M18" s="146"/>
      <c r="N18" s="14" t="s">
        <v>12</v>
      </c>
      <c r="O18" s="15"/>
      <c r="P18" s="16"/>
      <c r="Q18" s="146"/>
      <c r="R18" s="14" t="s">
        <v>12</v>
      </c>
      <c r="S18" s="15"/>
      <c r="T18" s="16"/>
    </row>
    <row r="19" spans="1:20" ht="13.5" thickBot="1"/>
    <row r="20" spans="1:20" ht="13.5" thickTop="1">
      <c r="A20" s="4" t="s">
        <v>0</v>
      </c>
      <c r="B20" s="5">
        <v>2.2000000000000002</v>
      </c>
      <c r="C20" s="6" t="s">
        <v>1</v>
      </c>
      <c r="D20" s="186" t="s">
        <v>96</v>
      </c>
      <c r="E20" s="187"/>
      <c r="F20" s="187"/>
      <c r="G20" s="187"/>
      <c r="H20" s="188"/>
    </row>
    <row r="21" spans="1:20" ht="13.15" customHeight="1">
      <c r="A21" s="202" t="s">
        <v>2</v>
      </c>
      <c r="B21" s="225"/>
      <c r="C21" s="205" t="s">
        <v>3</v>
      </c>
      <c r="D21" s="216" t="s">
        <v>97</v>
      </c>
      <c r="E21" s="217"/>
      <c r="F21" s="217"/>
      <c r="G21" s="217"/>
      <c r="H21" s="218"/>
    </row>
    <row r="22" spans="1:20" ht="16.899999999999999" customHeight="1">
      <c r="A22" s="257"/>
      <c r="B22" s="226"/>
      <c r="C22" s="206"/>
      <c r="D22" s="219"/>
      <c r="E22" s="220"/>
      <c r="F22" s="220"/>
      <c r="G22" s="220"/>
      <c r="H22" s="221"/>
    </row>
    <row r="23" spans="1:20" ht="13.5" thickBot="1">
      <c r="A23" s="258"/>
      <c r="B23" s="227"/>
      <c r="C23" s="10" t="s">
        <v>4</v>
      </c>
      <c r="D23" s="222" t="s">
        <v>26</v>
      </c>
      <c r="E23" s="223"/>
      <c r="F23" s="223"/>
      <c r="G23" s="223"/>
      <c r="H23" s="224"/>
    </row>
    <row r="24" spans="1:20" s="31" customFormat="1" ht="15">
      <c r="A24" s="259"/>
      <c r="B24" s="74"/>
      <c r="C24" s="75"/>
      <c r="D24" s="76"/>
      <c r="E24" s="195" t="s">
        <v>67</v>
      </c>
      <c r="F24" s="260"/>
      <c r="G24" s="260"/>
      <c r="H24" s="260"/>
      <c r="I24" s="197" t="s">
        <v>68</v>
      </c>
      <c r="J24" s="197"/>
      <c r="K24" s="197"/>
      <c r="L24" s="261"/>
      <c r="M24" s="199" t="s">
        <v>69</v>
      </c>
      <c r="N24" s="199"/>
      <c r="O24" s="199"/>
      <c r="P24" s="262"/>
      <c r="Q24" s="201" t="s">
        <v>70</v>
      </c>
      <c r="R24" s="201"/>
      <c r="S24" s="201"/>
      <c r="T24" s="262"/>
    </row>
    <row r="25" spans="1:20">
      <c r="A25" s="11" t="s">
        <v>5</v>
      </c>
      <c r="B25" s="193" t="s">
        <v>6</v>
      </c>
      <c r="C25" s="193"/>
      <c r="D25" s="12" t="s">
        <v>7</v>
      </c>
      <c r="E25" s="12" t="s">
        <v>8</v>
      </c>
      <c r="F25" s="12" t="s">
        <v>9</v>
      </c>
      <c r="G25" s="11" t="s">
        <v>10</v>
      </c>
      <c r="H25" s="11" t="s">
        <v>11</v>
      </c>
      <c r="I25" s="12" t="s">
        <v>8</v>
      </c>
      <c r="J25" s="12" t="s">
        <v>9</v>
      </c>
      <c r="K25" s="11" t="s">
        <v>10</v>
      </c>
      <c r="L25" s="11" t="s">
        <v>11</v>
      </c>
      <c r="M25" s="12" t="s">
        <v>8</v>
      </c>
      <c r="N25" s="12" t="s">
        <v>9</v>
      </c>
      <c r="O25" s="11" t="s">
        <v>10</v>
      </c>
      <c r="P25" s="11" t="s">
        <v>11</v>
      </c>
      <c r="Q25" s="12" t="s">
        <v>8</v>
      </c>
      <c r="R25" s="12" t="s">
        <v>9</v>
      </c>
      <c r="S25" s="11" t="s">
        <v>10</v>
      </c>
      <c r="T25" s="11" t="s">
        <v>11</v>
      </c>
    </row>
    <row r="26" spans="1:20" ht="54.6" customHeight="1">
      <c r="A26" s="13">
        <v>1</v>
      </c>
      <c r="B26" s="183" t="s">
        <v>91</v>
      </c>
      <c r="C26" s="183"/>
      <c r="D26" s="36" t="s">
        <v>25</v>
      </c>
      <c r="E26" s="146"/>
      <c r="F26" s="47" t="s">
        <v>12</v>
      </c>
      <c r="G26" s="15"/>
      <c r="H26" s="34"/>
      <c r="I26" s="146"/>
      <c r="J26" s="14" t="s">
        <v>12</v>
      </c>
      <c r="K26" s="15"/>
      <c r="L26" s="16"/>
      <c r="M26" s="146"/>
      <c r="N26" s="14" t="s">
        <v>12</v>
      </c>
      <c r="O26" s="15"/>
      <c r="P26" s="16"/>
      <c r="Q26" s="146"/>
      <c r="R26" s="14" t="s">
        <v>12</v>
      </c>
      <c r="S26" s="15"/>
      <c r="T26" s="16"/>
    </row>
    <row r="27" spans="1:20" ht="121.5" customHeight="1">
      <c r="A27" s="13">
        <v>2</v>
      </c>
      <c r="B27" s="184" t="s">
        <v>84</v>
      </c>
      <c r="C27" s="185"/>
      <c r="D27" s="147" t="s">
        <v>90</v>
      </c>
      <c r="E27" s="146" t="s">
        <v>26</v>
      </c>
      <c r="F27" s="47" t="s">
        <v>12</v>
      </c>
      <c r="G27" s="15"/>
      <c r="H27" s="34"/>
      <c r="I27" s="146"/>
      <c r="J27" s="14" t="s">
        <v>12</v>
      </c>
      <c r="K27" s="15"/>
      <c r="L27" s="16"/>
      <c r="M27" s="146"/>
      <c r="N27" s="14" t="s">
        <v>12</v>
      </c>
      <c r="O27" s="15"/>
      <c r="P27" s="16"/>
      <c r="Q27" s="146"/>
      <c r="R27" s="14" t="s">
        <v>12</v>
      </c>
      <c r="S27" s="15"/>
      <c r="T27" s="16"/>
    </row>
    <row r="28" spans="1:20" ht="208.9" customHeight="1">
      <c r="A28" s="13">
        <v>3</v>
      </c>
      <c r="B28" s="183" t="s">
        <v>80</v>
      </c>
      <c r="C28" s="183"/>
      <c r="D28" s="36" t="s">
        <v>106</v>
      </c>
      <c r="E28" s="24" t="s">
        <v>26</v>
      </c>
      <c r="F28" s="47" t="s">
        <v>12</v>
      </c>
      <c r="G28" s="15"/>
      <c r="H28" s="34"/>
      <c r="I28" s="146"/>
      <c r="J28" s="14" t="s">
        <v>12</v>
      </c>
      <c r="K28" s="15"/>
      <c r="L28" s="16"/>
      <c r="M28" s="146"/>
      <c r="N28" s="14" t="s">
        <v>12</v>
      </c>
      <c r="O28" s="15"/>
      <c r="P28" s="16"/>
      <c r="Q28" s="146"/>
      <c r="R28" s="14" t="s">
        <v>12</v>
      </c>
      <c r="S28" s="15"/>
      <c r="T28" s="16"/>
    </row>
    <row r="29" spans="1:20" ht="13.5" thickBot="1"/>
    <row r="30" spans="1:20" ht="13.5" thickTop="1">
      <c r="A30" s="4" t="s">
        <v>0</v>
      </c>
      <c r="B30" s="5">
        <v>2.2999999999999998</v>
      </c>
      <c r="C30" s="6" t="s">
        <v>1</v>
      </c>
      <c r="D30" s="186" t="s">
        <v>98</v>
      </c>
      <c r="E30" s="187"/>
      <c r="F30" s="187"/>
      <c r="G30" s="187"/>
      <c r="H30" s="188"/>
    </row>
    <row r="31" spans="1:20" ht="13.15" customHeight="1">
      <c r="A31" s="202" t="s">
        <v>2</v>
      </c>
      <c r="B31" s="225"/>
      <c r="C31" s="205" t="s">
        <v>3</v>
      </c>
      <c r="D31" s="216" t="s">
        <v>97</v>
      </c>
      <c r="E31" s="217"/>
      <c r="F31" s="217"/>
      <c r="G31" s="217"/>
      <c r="H31" s="218"/>
    </row>
    <row r="32" spans="1:20">
      <c r="A32" s="257"/>
      <c r="B32" s="226"/>
      <c r="C32" s="206"/>
      <c r="D32" s="219"/>
      <c r="E32" s="220"/>
      <c r="F32" s="220"/>
      <c r="G32" s="220"/>
      <c r="H32" s="221"/>
    </row>
    <row r="33" spans="1:20" ht="13.5" thickBot="1">
      <c r="A33" s="258"/>
      <c r="B33" s="227"/>
      <c r="C33" s="10" t="s">
        <v>4</v>
      </c>
      <c r="D33" s="222" t="s">
        <v>26</v>
      </c>
      <c r="E33" s="223"/>
      <c r="F33" s="223"/>
      <c r="G33" s="223"/>
      <c r="H33" s="224"/>
    </row>
    <row r="34" spans="1:20" s="31" customFormat="1" ht="15">
      <c r="A34" s="259"/>
      <c r="B34" s="74"/>
      <c r="C34" s="75"/>
      <c r="D34" s="76"/>
      <c r="E34" s="195" t="s">
        <v>67</v>
      </c>
      <c r="F34" s="260"/>
      <c r="G34" s="260"/>
      <c r="H34" s="260"/>
      <c r="I34" s="197" t="s">
        <v>68</v>
      </c>
      <c r="J34" s="197"/>
      <c r="K34" s="197"/>
      <c r="L34" s="261"/>
      <c r="M34" s="199" t="s">
        <v>69</v>
      </c>
      <c r="N34" s="199"/>
      <c r="O34" s="199"/>
      <c r="P34" s="262"/>
      <c r="Q34" s="201" t="s">
        <v>70</v>
      </c>
      <c r="R34" s="201"/>
      <c r="S34" s="201"/>
      <c r="T34" s="262"/>
    </row>
    <row r="35" spans="1:20">
      <c r="A35" s="11" t="s">
        <v>5</v>
      </c>
      <c r="B35" s="193" t="s">
        <v>6</v>
      </c>
      <c r="C35" s="193"/>
      <c r="D35" s="12" t="s">
        <v>7</v>
      </c>
      <c r="E35" s="12" t="s">
        <v>8</v>
      </c>
      <c r="F35" s="12" t="s">
        <v>9</v>
      </c>
      <c r="G35" s="11" t="s">
        <v>10</v>
      </c>
      <c r="H35" s="11" t="s">
        <v>11</v>
      </c>
      <c r="I35" s="12" t="s">
        <v>8</v>
      </c>
      <c r="J35" s="12" t="s">
        <v>9</v>
      </c>
      <c r="K35" s="11" t="s">
        <v>10</v>
      </c>
      <c r="L35" s="11" t="s">
        <v>11</v>
      </c>
      <c r="M35" s="12" t="s">
        <v>8</v>
      </c>
      <c r="N35" s="12" t="s">
        <v>9</v>
      </c>
      <c r="O35" s="11" t="s">
        <v>10</v>
      </c>
      <c r="P35" s="11" t="s">
        <v>11</v>
      </c>
      <c r="Q35" s="12" t="s">
        <v>8</v>
      </c>
      <c r="R35" s="12" t="s">
        <v>9</v>
      </c>
      <c r="S35" s="11" t="s">
        <v>10</v>
      </c>
      <c r="T35" s="11" t="s">
        <v>11</v>
      </c>
    </row>
    <row r="36" spans="1:20" ht="149.44999999999999" customHeight="1">
      <c r="A36" s="13">
        <v>1</v>
      </c>
      <c r="B36" s="183" t="s">
        <v>93</v>
      </c>
      <c r="C36" s="183"/>
      <c r="D36" s="145" t="s">
        <v>94</v>
      </c>
      <c r="E36" s="265" t="s">
        <v>26</v>
      </c>
      <c r="F36" s="47" t="s">
        <v>12</v>
      </c>
      <c r="G36" s="15"/>
      <c r="H36" s="16"/>
      <c r="I36" s="146"/>
      <c r="J36" s="14" t="s">
        <v>12</v>
      </c>
      <c r="K36" s="15"/>
      <c r="L36" s="16"/>
      <c r="M36" s="146"/>
      <c r="N36" s="14" t="s">
        <v>12</v>
      </c>
      <c r="O36" s="15"/>
      <c r="P36" s="16"/>
      <c r="Q36" s="146"/>
      <c r="R36" s="14" t="s">
        <v>12</v>
      </c>
      <c r="S36" s="15"/>
      <c r="T36" s="16"/>
    </row>
    <row r="37" spans="1:20" ht="13.5" thickBot="1">
      <c r="A37" s="85"/>
      <c r="B37" s="86"/>
      <c r="C37" s="86"/>
      <c r="D37" s="86"/>
      <c r="E37" s="87"/>
      <c r="F37" s="88"/>
      <c r="G37" s="89"/>
      <c r="H37" s="64"/>
      <c r="I37" s="87"/>
      <c r="J37" s="90"/>
      <c r="K37" s="89"/>
      <c r="L37" s="91"/>
      <c r="M37" s="87"/>
      <c r="N37" s="90"/>
      <c r="O37" s="89"/>
      <c r="P37" s="91"/>
      <c r="Q37" s="87"/>
      <c r="R37" s="90"/>
      <c r="S37" s="89"/>
      <c r="T37" s="91"/>
    </row>
    <row r="38" spans="1:20" ht="13.5" thickTop="1">
      <c r="A38" s="4" t="s">
        <v>0</v>
      </c>
      <c r="B38" s="5">
        <v>2.4</v>
      </c>
      <c r="C38" s="6" t="s">
        <v>1</v>
      </c>
      <c r="D38" s="186" t="s">
        <v>142</v>
      </c>
      <c r="E38" s="187"/>
      <c r="F38" s="187"/>
      <c r="G38" s="187"/>
      <c r="H38" s="188"/>
    </row>
    <row r="39" spans="1:20" ht="8.4499999999999993" customHeight="1">
      <c r="A39" s="202" t="s">
        <v>2</v>
      </c>
      <c r="B39" s="225"/>
      <c r="C39" s="205" t="s">
        <v>3</v>
      </c>
      <c r="D39" s="216"/>
      <c r="E39" s="217"/>
      <c r="F39" s="217"/>
      <c r="G39" s="217"/>
      <c r="H39" s="218"/>
    </row>
    <row r="40" spans="1:20" ht="8.4499999999999993" customHeight="1">
      <c r="A40" s="257"/>
      <c r="B40" s="226"/>
      <c r="C40" s="206"/>
      <c r="D40" s="219"/>
      <c r="E40" s="220"/>
      <c r="F40" s="220"/>
      <c r="G40" s="220"/>
      <c r="H40" s="221"/>
    </row>
    <row r="41" spans="1:20" ht="13.5" thickBot="1">
      <c r="A41" s="258"/>
      <c r="B41" s="227"/>
      <c r="C41" s="10" t="s">
        <v>4</v>
      </c>
      <c r="D41" s="222" t="s">
        <v>26</v>
      </c>
      <c r="E41" s="223"/>
      <c r="F41" s="223"/>
      <c r="G41" s="223"/>
      <c r="H41" s="224"/>
    </row>
    <row r="42" spans="1:20" s="31" customFormat="1" ht="15">
      <c r="A42" s="259"/>
      <c r="B42" s="74"/>
      <c r="C42" s="75"/>
      <c r="D42" s="76"/>
      <c r="E42" s="195" t="s">
        <v>67</v>
      </c>
      <c r="F42" s="260"/>
      <c r="G42" s="260"/>
      <c r="H42" s="260"/>
      <c r="I42" s="197" t="s">
        <v>68</v>
      </c>
      <c r="J42" s="197"/>
      <c r="K42" s="197"/>
      <c r="L42" s="261"/>
      <c r="M42" s="199" t="s">
        <v>69</v>
      </c>
      <c r="N42" s="199"/>
      <c r="O42" s="199"/>
      <c r="P42" s="262"/>
      <c r="Q42" s="201" t="s">
        <v>70</v>
      </c>
      <c r="R42" s="201"/>
      <c r="S42" s="201"/>
      <c r="T42" s="262"/>
    </row>
    <row r="43" spans="1:20">
      <c r="A43" s="11" t="s">
        <v>5</v>
      </c>
      <c r="B43" s="193" t="s">
        <v>6</v>
      </c>
      <c r="C43" s="193"/>
      <c r="D43" s="12" t="s">
        <v>7</v>
      </c>
      <c r="E43" s="12" t="s">
        <v>8</v>
      </c>
      <c r="F43" s="12" t="s">
        <v>9</v>
      </c>
      <c r="G43" s="11" t="s">
        <v>10</v>
      </c>
      <c r="H43" s="11" t="s">
        <v>11</v>
      </c>
      <c r="I43" s="12" t="s">
        <v>8</v>
      </c>
      <c r="J43" s="12" t="s">
        <v>9</v>
      </c>
      <c r="K43" s="11" t="s">
        <v>10</v>
      </c>
      <c r="L43" s="11" t="s">
        <v>11</v>
      </c>
      <c r="M43" s="12" t="s">
        <v>8</v>
      </c>
      <c r="N43" s="12" t="s">
        <v>9</v>
      </c>
      <c r="O43" s="11" t="s">
        <v>10</v>
      </c>
      <c r="P43" s="11" t="s">
        <v>11</v>
      </c>
      <c r="Q43" s="12" t="s">
        <v>8</v>
      </c>
      <c r="R43" s="12" t="s">
        <v>9</v>
      </c>
      <c r="S43" s="11" t="s">
        <v>10</v>
      </c>
      <c r="T43" s="11" t="s">
        <v>11</v>
      </c>
    </row>
    <row r="44" spans="1:20" ht="42.6" customHeight="1">
      <c r="A44" s="35">
        <v>1</v>
      </c>
      <c r="B44" s="189" t="s">
        <v>109</v>
      </c>
      <c r="C44" s="194"/>
      <c r="D44" s="36" t="s">
        <v>25</v>
      </c>
      <c r="E44" s="146"/>
      <c r="F44" s="47" t="s">
        <v>12</v>
      </c>
      <c r="G44" s="15"/>
      <c r="H44" s="16"/>
      <c r="I44" s="146"/>
      <c r="J44" s="14" t="s">
        <v>12</v>
      </c>
      <c r="K44" s="15"/>
      <c r="L44" s="16"/>
      <c r="M44" s="146"/>
      <c r="N44" s="14" t="s">
        <v>12</v>
      </c>
      <c r="O44" s="15"/>
      <c r="P44" s="16"/>
      <c r="Q44" s="146"/>
      <c r="R44" s="14" t="s">
        <v>12</v>
      </c>
      <c r="S44" s="15"/>
      <c r="T44" s="16"/>
    </row>
    <row r="45" spans="1:20" ht="32.25" customHeight="1">
      <c r="A45" s="35">
        <v>2</v>
      </c>
      <c r="B45" s="189" t="s">
        <v>140</v>
      </c>
      <c r="C45" s="194"/>
      <c r="D45" s="146" t="s">
        <v>111</v>
      </c>
      <c r="E45" s="36"/>
      <c r="F45" s="47" t="s">
        <v>12</v>
      </c>
      <c r="G45" s="59"/>
      <c r="H45" s="60"/>
      <c r="I45" s="146"/>
      <c r="J45" s="14" t="s">
        <v>12</v>
      </c>
      <c r="K45" s="15"/>
      <c r="L45" s="16"/>
      <c r="M45" s="146"/>
      <c r="N45" s="14" t="s">
        <v>12</v>
      </c>
      <c r="O45" s="15"/>
      <c r="P45" s="16"/>
      <c r="Q45" s="146"/>
      <c r="R45" s="14" t="s">
        <v>12</v>
      </c>
      <c r="S45" s="15"/>
      <c r="T45" s="16"/>
    </row>
    <row r="46" spans="1:20" ht="42.6" customHeight="1">
      <c r="A46" s="35">
        <v>3</v>
      </c>
      <c r="B46" s="189" t="s">
        <v>109</v>
      </c>
      <c r="C46" s="194"/>
      <c r="D46" s="36" t="s">
        <v>25</v>
      </c>
      <c r="E46" s="146"/>
      <c r="F46" s="47" t="s">
        <v>12</v>
      </c>
      <c r="G46" s="15"/>
      <c r="H46" s="16"/>
      <c r="I46" s="146"/>
      <c r="J46" s="14" t="s">
        <v>12</v>
      </c>
      <c r="K46" s="15"/>
      <c r="L46" s="16"/>
      <c r="M46" s="146"/>
      <c r="N46" s="14" t="s">
        <v>12</v>
      </c>
      <c r="O46" s="15"/>
      <c r="P46" s="16"/>
      <c r="Q46" s="146"/>
      <c r="R46" s="14" t="s">
        <v>12</v>
      </c>
      <c r="S46" s="15"/>
      <c r="T46" s="16"/>
    </row>
    <row r="47" spans="1:20" ht="33.75" customHeight="1">
      <c r="A47" s="35">
        <v>4</v>
      </c>
      <c r="B47" s="189" t="s">
        <v>216</v>
      </c>
      <c r="C47" s="194"/>
      <c r="D47" s="146" t="s">
        <v>111</v>
      </c>
      <c r="E47" s="36"/>
      <c r="F47" s="47" t="s">
        <v>12</v>
      </c>
      <c r="G47" s="59"/>
      <c r="H47" s="60"/>
      <c r="I47" s="146"/>
      <c r="J47" s="14" t="s">
        <v>12</v>
      </c>
      <c r="K47" s="15"/>
      <c r="L47" s="16"/>
      <c r="M47" s="146"/>
      <c r="N47" s="14" t="s">
        <v>12</v>
      </c>
      <c r="O47" s="15"/>
      <c r="P47" s="16"/>
      <c r="Q47" s="146"/>
      <c r="R47" s="14" t="s">
        <v>12</v>
      </c>
      <c r="S47" s="15"/>
      <c r="T47" s="16"/>
    </row>
    <row r="48" spans="1:20" ht="13.5" thickBot="1"/>
    <row r="49" spans="1:20" ht="13.5" thickTop="1">
      <c r="A49" s="4" t="s">
        <v>0</v>
      </c>
      <c r="B49" s="5">
        <v>2.5</v>
      </c>
      <c r="C49" s="6" t="s">
        <v>1</v>
      </c>
      <c r="D49" s="186" t="s">
        <v>102</v>
      </c>
      <c r="E49" s="187"/>
      <c r="F49" s="187"/>
      <c r="G49" s="187"/>
      <c r="H49" s="188"/>
    </row>
    <row r="50" spans="1:20" ht="7.9" customHeight="1">
      <c r="A50" s="202" t="s">
        <v>2</v>
      </c>
      <c r="B50" s="225"/>
      <c r="C50" s="205" t="s">
        <v>3</v>
      </c>
      <c r="D50" s="216" t="s">
        <v>26</v>
      </c>
      <c r="E50" s="217"/>
      <c r="F50" s="217"/>
      <c r="G50" s="217"/>
      <c r="H50" s="218"/>
    </row>
    <row r="51" spans="1:20" ht="7.9" customHeight="1">
      <c r="A51" s="257"/>
      <c r="B51" s="226"/>
      <c r="C51" s="206"/>
      <c r="D51" s="219"/>
      <c r="E51" s="220"/>
      <c r="F51" s="220"/>
      <c r="G51" s="220"/>
      <c r="H51" s="221"/>
    </row>
    <row r="52" spans="1:20" ht="13.5" thickBot="1">
      <c r="A52" s="258"/>
      <c r="B52" s="227"/>
      <c r="C52" s="10" t="s">
        <v>4</v>
      </c>
      <c r="D52" s="223" t="s">
        <v>26</v>
      </c>
      <c r="E52" s="223"/>
      <c r="F52" s="223"/>
      <c r="G52" s="223"/>
      <c r="H52" s="224"/>
    </row>
    <row r="53" spans="1:20" s="31" customFormat="1" ht="15">
      <c r="A53" s="259"/>
      <c r="B53" s="74"/>
      <c r="C53" s="75"/>
      <c r="D53" s="76"/>
      <c r="E53" s="195" t="s">
        <v>67</v>
      </c>
      <c r="F53" s="260"/>
      <c r="G53" s="260"/>
      <c r="H53" s="260"/>
      <c r="I53" s="197" t="s">
        <v>68</v>
      </c>
      <c r="J53" s="197"/>
      <c r="K53" s="197"/>
      <c r="L53" s="261"/>
      <c r="M53" s="199" t="s">
        <v>69</v>
      </c>
      <c r="N53" s="199"/>
      <c r="O53" s="199"/>
      <c r="P53" s="262"/>
      <c r="Q53" s="201" t="s">
        <v>70</v>
      </c>
      <c r="R53" s="201"/>
      <c r="S53" s="201"/>
      <c r="T53" s="262"/>
    </row>
    <row r="54" spans="1:20">
      <c r="A54" s="11" t="s">
        <v>5</v>
      </c>
      <c r="B54" s="193" t="s">
        <v>6</v>
      </c>
      <c r="C54" s="193"/>
      <c r="D54" s="12" t="s">
        <v>7</v>
      </c>
      <c r="E54" s="12" t="s">
        <v>8</v>
      </c>
      <c r="F54" s="12" t="s">
        <v>9</v>
      </c>
      <c r="G54" s="11" t="s">
        <v>10</v>
      </c>
      <c r="H54" s="11" t="s">
        <v>11</v>
      </c>
      <c r="I54" s="12" t="s">
        <v>8</v>
      </c>
      <c r="J54" s="12" t="s">
        <v>9</v>
      </c>
      <c r="K54" s="11" t="s">
        <v>10</v>
      </c>
      <c r="L54" s="11" t="s">
        <v>11</v>
      </c>
      <c r="M54" s="12" t="s">
        <v>8</v>
      </c>
      <c r="N54" s="12" t="s">
        <v>9</v>
      </c>
      <c r="O54" s="11" t="s">
        <v>10</v>
      </c>
      <c r="P54" s="11" t="s">
        <v>11</v>
      </c>
      <c r="Q54" s="12" t="s">
        <v>8</v>
      </c>
      <c r="R54" s="12" t="s">
        <v>9</v>
      </c>
      <c r="S54" s="11" t="s">
        <v>10</v>
      </c>
      <c r="T54" s="11" t="s">
        <v>11</v>
      </c>
    </row>
    <row r="55" spans="1:20" ht="39" customHeight="1">
      <c r="A55" s="13">
        <v>1</v>
      </c>
      <c r="B55" s="191" t="s">
        <v>109</v>
      </c>
      <c r="C55" s="192"/>
      <c r="D55" s="36" t="s">
        <v>25</v>
      </c>
      <c r="E55" s="146"/>
      <c r="F55" s="47" t="s">
        <v>12</v>
      </c>
      <c r="G55" s="15"/>
      <c r="H55" s="16"/>
      <c r="I55" s="146"/>
      <c r="J55" s="14" t="s">
        <v>12</v>
      </c>
      <c r="K55" s="15"/>
      <c r="L55" s="16"/>
      <c r="M55" s="146"/>
      <c r="N55" s="14" t="s">
        <v>12</v>
      </c>
      <c r="O55" s="15"/>
      <c r="P55" s="16"/>
      <c r="Q55" s="146"/>
      <c r="R55" s="14" t="s">
        <v>12</v>
      </c>
      <c r="S55" s="15"/>
      <c r="T55" s="16"/>
    </row>
    <row r="56" spans="1:20" ht="27.75" customHeight="1">
      <c r="A56" s="13">
        <v>2</v>
      </c>
      <c r="B56" s="191" t="s">
        <v>110</v>
      </c>
      <c r="C56" s="192"/>
      <c r="D56" s="146" t="s">
        <v>111</v>
      </c>
      <c r="E56" s="24" t="s">
        <v>26</v>
      </c>
      <c r="F56" s="47" t="s">
        <v>12</v>
      </c>
      <c r="G56" s="15"/>
      <c r="H56" s="16"/>
      <c r="I56" s="146"/>
      <c r="J56" s="14" t="s">
        <v>12</v>
      </c>
      <c r="K56" s="15"/>
      <c r="L56" s="16"/>
      <c r="M56" s="146"/>
      <c r="N56" s="14" t="s">
        <v>12</v>
      </c>
      <c r="O56" s="15"/>
      <c r="P56" s="16"/>
      <c r="Q56" s="146"/>
      <c r="R56" s="14" t="s">
        <v>12</v>
      </c>
      <c r="S56" s="15"/>
      <c r="T56" s="16"/>
    </row>
    <row r="57" spans="1:20" ht="13.5" thickBot="1">
      <c r="A57" s="85"/>
      <c r="B57" s="86"/>
      <c r="C57" s="86"/>
      <c r="D57" s="86"/>
      <c r="E57" s="87"/>
      <c r="F57" s="88"/>
      <c r="G57" s="89"/>
      <c r="H57" s="64"/>
      <c r="I57" s="87"/>
      <c r="J57" s="90"/>
      <c r="K57" s="89"/>
      <c r="L57" s="91"/>
      <c r="M57" s="87"/>
      <c r="N57" s="90"/>
      <c r="O57" s="89"/>
      <c r="P57" s="91"/>
      <c r="Q57" s="87"/>
      <c r="R57" s="90"/>
      <c r="S57" s="89"/>
      <c r="T57" s="91"/>
    </row>
    <row r="58" spans="1:20" ht="13.5" thickTop="1">
      <c r="A58" s="4" t="s">
        <v>0</v>
      </c>
      <c r="B58" s="5">
        <v>2.6</v>
      </c>
      <c r="C58" s="6" t="s">
        <v>1</v>
      </c>
      <c r="D58" s="186" t="s">
        <v>103</v>
      </c>
      <c r="E58" s="187"/>
      <c r="F58" s="187"/>
      <c r="G58" s="187"/>
      <c r="H58" s="188"/>
    </row>
    <row r="59" spans="1:20">
      <c r="A59" s="138" t="s">
        <v>2</v>
      </c>
      <c r="B59" s="139"/>
      <c r="C59" s="142" t="s">
        <v>3</v>
      </c>
      <c r="D59" s="230" t="s">
        <v>26</v>
      </c>
      <c r="E59" s="231"/>
      <c r="F59" s="231"/>
      <c r="G59" s="231"/>
      <c r="H59" s="232"/>
    </row>
    <row r="60" spans="1:20" ht="15">
      <c r="A60" s="266"/>
      <c r="B60" s="140"/>
      <c r="C60" s="143"/>
      <c r="D60" s="233"/>
      <c r="E60" s="234"/>
      <c r="F60" s="234"/>
      <c r="G60" s="234"/>
      <c r="H60" s="235"/>
    </row>
    <row r="61" spans="1:20" ht="15" customHeight="1" thickBot="1">
      <c r="A61" s="267"/>
      <c r="B61" s="141"/>
      <c r="C61" s="10" t="s">
        <v>4</v>
      </c>
      <c r="D61" s="236" t="s">
        <v>104</v>
      </c>
      <c r="E61" s="237"/>
      <c r="F61" s="237"/>
      <c r="G61" s="237"/>
      <c r="H61" s="238"/>
    </row>
    <row r="62" spans="1:20" s="31" customFormat="1" ht="15">
      <c r="A62" s="259"/>
      <c r="B62" s="74"/>
      <c r="C62" s="75"/>
      <c r="D62" s="76"/>
      <c r="E62" s="228" t="s">
        <v>67</v>
      </c>
      <c r="F62" s="229"/>
      <c r="G62" s="229"/>
      <c r="H62" s="229"/>
      <c r="I62" s="197" t="s">
        <v>68</v>
      </c>
      <c r="J62" s="197"/>
      <c r="K62" s="197"/>
      <c r="L62" s="261"/>
      <c r="M62" s="199" t="s">
        <v>69</v>
      </c>
      <c r="N62" s="199"/>
      <c r="O62" s="199"/>
      <c r="P62" s="262"/>
      <c r="Q62" s="201" t="s">
        <v>70</v>
      </c>
      <c r="R62" s="201"/>
      <c r="S62" s="201"/>
      <c r="T62" s="262"/>
    </row>
    <row r="63" spans="1:20" ht="27.6" customHeight="1">
      <c r="A63" s="11" t="s">
        <v>5</v>
      </c>
      <c r="B63" s="144" t="s">
        <v>6</v>
      </c>
      <c r="C63" s="144"/>
      <c r="D63" s="12" t="s">
        <v>7</v>
      </c>
      <c r="E63" s="12" t="s">
        <v>8</v>
      </c>
      <c r="F63" s="12" t="s">
        <v>9</v>
      </c>
      <c r="G63" s="11" t="s">
        <v>10</v>
      </c>
      <c r="H63" s="11" t="s">
        <v>11</v>
      </c>
      <c r="I63" s="12" t="s">
        <v>8</v>
      </c>
      <c r="J63" s="12" t="s">
        <v>9</v>
      </c>
      <c r="K63" s="11" t="s">
        <v>10</v>
      </c>
      <c r="L63" s="11" t="s">
        <v>11</v>
      </c>
      <c r="M63" s="12" t="s">
        <v>8</v>
      </c>
      <c r="N63" s="12" t="s">
        <v>9</v>
      </c>
      <c r="O63" s="11" t="s">
        <v>10</v>
      </c>
      <c r="P63" s="11" t="s">
        <v>11</v>
      </c>
      <c r="Q63" s="12" t="s">
        <v>8</v>
      </c>
      <c r="R63" s="12" t="s">
        <v>9</v>
      </c>
      <c r="S63" s="11" t="s">
        <v>10</v>
      </c>
      <c r="T63" s="11" t="s">
        <v>11</v>
      </c>
    </row>
    <row r="64" spans="1:20" ht="99" customHeight="1">
      <c r="A64" s="35">
        <v>1</v>
      </c>
      <c r="B64" s="183" t="s">
        <v>203</v>
      </c>
      <c r="C64" s="183"/>
      <c r="D64" s="145" t="s">
        <v>105</v>
      </c>
      <c r="E64" s="24" t="s">
        <v>26</v>
      </c>
      <c r="F64" s="47" t="s">
        <v>12</v>
      </c>
      <c r="G64" s="15"/>
      <c r="H64" s="34"/>
      <c r="I64" s="146"/>
      <c r="J64" s="14" t="s">
        <v>12</v>
      </c>
      <c r="K64" s="15"/>
      <c r="L64" s="16"/>
      <c r="M64" s="146"/>
      <c r="N64" s="14" t="s">
        <v>12</v>
      </c>
      <c r="O64" s="15"/>
      <c r="P64" s="16"/>
      <c r="Q64" s="146"/>
      <c r="R64" s="14" t="s">
        <v>12</v>
      </c>
      <c r="S64" s="15"/>
      <c r="T64" s="16"/>
    </row>
    <row r="65" spans="1:20" ht="91.15" customHeight="1">
      <c r="A65" s="35">
        <v>2</v>
      </c>
      <c r="B65" s="183" t="s">
        <v>114</v>
      </c>
      <c r="C65" s="183"/>
      <c r="D65" s="145" t="s">
        <v>204</v>
      </c>
      <c r="E65" s="265" t="s">
        <v>26</v>
      </c>
      <c r="F65" s="47" t="s">
        <v>12</v>
      </c>
      <c r="G65" s="15"/>
      <c r="H65" s="34"/>
      <c r="I65" s="146"/>
      <c r="J65" s="14" t="s">
        <v>12</v>
      </c>
      <c r="K65" s="15"/>
      <c r="L65" s="16"/>
      <c r="M65" s="146"/>
      <c r="N65" s="14" t="s">
        <v>12</v>
      </c>
      <c r="O65" s="15"/>
      <c r="P65" s="16"/>
      <c r="Q65" s="146"/>
      <c r="R65" s="14" t="s">
        <v>12</v>
      </c>
      <c r="S65" s="15"/>
      <c r="T65" s="16"/>
    </row>
    <row r="66" spans="1:20" ht="75" customHeight="1">
      <c r="A66" s="35">
        <v>3</v>
      </c>
      <c r="B66" s="183" t="s">
        <v>101</v>
      </c>
      <c r="C66" s="183"/>
      <c r="D66" s="145" t="s">
        <v>205</v>
      </c>
      <c r="E66" s="265" t="s">
        <v>26</v>
      </c>
      <c r="F66" s="47" t="s">
        <v>12</v>
      </c>
      <c r="G66" s="15"/>
      <c r="H66" s="34"/>
      <c r="I66" s="146"/>
      <c r="J66" s="14" t="s">
        <v>12</v>
      </c>
      <c r="K66" s="15"/>
      <c r="L66" s="16"/>
      <c r="M66" s="146"/>
      <c r="N66" s="14" t="s">
        <v>12</v>
      </c>
      <c r="O66" s="15"/>
      <c r="P66" s="16"/>
      <c r="Q66" s="146"/>
      <c r="R66" s="14" t="s">
        <v>12</v>
      </c>
      <c r="S66" s="15"/>
      <c r="T66" s="16"/>
    </row>
    <row r="67" spans="1:20" ht="134.25" customHeight="1">
      <c r="A67" s="35">
        <v>4</v>
      </c>
      <c r="B67" s="183" t="s">
        <v>206</v>
      </c>
      <c r="C67" s="183"/>
      <c r="D67" s="145" t="s">
        <v>205</v>
      </c>
      <c r="E67" s="24" t="s">
        <v>26</v>
      </c>
      <c r="F67" s="47" t="s">
        <v>12</v>
      </c>
      <c r="G67" s="15"/>
      <c r="H67" s="34"/>
      <c r="I67" s="146"/>
      <c r="J67" s="14" t="s">
        <v>12</v>
      </c>
      <c r="K67" s="15"/>
      <c r="L67" s="16"/>
      <c r="M67" s="146"/>
      <c r="N67" s="14" t="s">
        <v>12</v>
      </c>
      <c r="O67" s="15"/>
      <c r="P67" s="16"/>
      <c r="Q67" s="146"/>
      <c r="R67" s="14" t="s">
        <v>12</v>
      </c>
      <c r="S67" s="15"/>
      <c r="T67" s="16"/>
    </row>
    <row r="68" spans="1:20" ht="49.5" customHeight="1">
      <c r="A68" s="35">
        <v>5</v>
      </c>
      <c r="B68" s="270" t="s">
        <v>207</v>
      </c>
      <c r="C68" s="183"/>
      <c r="D68" s="145" t="s">
        <v>208</v>
      </c>
      <c r="E68" s="146" t="s">
        <v>26</v>
      </c>
      <c r="F68" s="47" t="s">
        <v>12</v>
      </c>
      <c r="G68" s="15"/>
      <c r="H68" s="34">
        <v>2830</v>
      </c>
      <c r="I68" s="146"/>
      <c r="J68" s="14" t="s">
        <v>12</v>
      </c>
      <c r="K68" s="15"/>
      <c r="L68" s="16"/>
      <c r="M68" s="146"/>
      <c r="N68" s="14" t="s">
        <v>12</v>
      </c>
      <c r="O68" s="15"/>
      <c r="P68" s="16"/>
      <c r="Q68" s="146"/>
      <c r="R68" s="14" t="s">
        <v>12</v>
      </c>
      <c r="S68" s="15"/>
      <c r="T68" s="16"/>
    </row>
    <row r="69" spans="1:20" ht="13.5" thickBot="1"/>
    <row r="70" spans="1:20" ht="13.9" customHeight="1" thickTop="1">
      <c r="A70" s="4" t="s">
        <v>0</v>
      </c>
      <c r="B70" s="5">
        <v>2.7</v>
      </c>
      <c r="C70" s="6" t="s">
        <v>1</v>
      </c>
      <c r="D70" s="186" t="s">
        <v>181</v>
      </c>
      <c r="E70" s="187"/>
      <c r="F70" s="187"/>
      <c r="G70" s="187"/>
      <c r="H70" s="188"/>
    </row>
    <row r="71" spans="1:20" ht="25.9" customHeight="1">
      <c r="A71" s="202" t="s">
        <v>2</v>
      </c>
      <c r="B71" s="7"/>
      <c r="C71" s="205" t="s">
        <v>3</v>
      </c>
      <c r="D71" s="216" t="s">
        <v>182</v>
      </c>
      <c r="E71" s="217"/>
      <c r="F71" s="217"/>
      <c r="G71" s="217"/>
      <c r="H71" s="218"/>
    </row>
    <row r="72" spans="1:20" ht="25.9" customHeight="1">
      <c r="A72" s="257"/>
      <c r="B72" s="8"/>
      <c r="C72" s="206"/>
      <c r="D72" s="219"/>
      <c r="E72" s="220"/>
      <c r="F72" s="220"/>
      <c r="G72" s="220"/>
      <c r="H72" s="221"/>
    </row>
    <row r="73" spans="1:20" ht="13.5" thickBot="1">
      <c r="A73" s="258"/>
      <c r="B73" s="9"/>
      <c r="C73" s="10" t="s">
        <v>4</v>
      </c>
      <c r="D73" s="222" t="s">
        <v>26</v>
      </c>
      <c r="E73" s="223"/>
      <c r="F73" s="223"/>
      <c r="G73" s="223"/>
      <c r="H73" s="224"/>
    </row>
    <row r="74" spans="1:20" s="31" customFormat="1" ht="15">
      <c r="A74" s="259"/>
      <c r="B74" s="74"/>
      <c r="C74" s="75"/>
      <c r="D74" s="76"/>
      <c r="E74" s="195" t="s">
        <v>67</v>
      </c>
      <c r="F74" s="260"/>
      <c r="G74" s="260"/>
      <c r="H74" s="260"/>
      <c r="I74" s="197" t="s">
        <v>68</v>
      </c>
      <c r="J74" s="197"/>
      <c r="K74" s="197"/>
      <c r="L74" s="261"/>
      <c r="M74" s="199" t="s">
        <v>69</v>
      </c>
      <c r="N74" s="199"/>
      <c r="O74" s="199"/>
      <c r="P74" s="262"/>
      <c r="Q74" s="201" t="s">
        <v>70</v>
      </c>
      <c r="R74" s="201"/>
      <c r="S74" s="201"/>
      <c r="T74" s="262"/>
    </row>
    <row r="75" spans="1:20">
      <c r="A75" s="11" t="s">
        <v>5</v>
      </c>
      <c r="B75" s="193" t="s">
        <v>6</v>
      </c>
      <c r="C75" s="193"/>
      <c r="D75" s="12" t="s">
        <v>7</v>
      </c>
      <c r="E75" s="12" t="s">
        <v>8</v>
      </c>
      <c r="F75" s="12" t="s">
        <v>9</v>
      </c>
      <c r="G75" s="11" t="s">
        <v>10</v>
      </c>
      <c r="H75" s="11" t="s">
        <v>11</v>
      </c>
      <c r="I75" s="12" t="s">
        <v>8</v>
      </c>
      <c r="J75" s="12" t="s">
        <v>9</v>
      </c>
      <c r="K75" s="11" t="s">
        <v>10</v>
      </c>
      <c r="L75" s="11" t="s">
        <v>11</v>
      </c>
      <c r="M75" s="12" t="s">
        <v>8</v>
      </c>
      <c r="N75" s="12" t="s">
        <v>9</v>
      </c>
      <c r="O75" s="11" t="s">
        <v>10</v>
      </c>
      <c r="P75" s="11" t="s">
        <v>11</v>
      </c>
      <c r="Q75" s="12" t="s">
        <v>8</v>
      </c>
      <c r="R75" s="12" t="s">
        <v>9</v>
      </c>
      <c r="S75" s="11" t="s">
        <v>10</v>
      </c>
      <c r="T75" s="11" t="s">
        <v>11</v>
      </c>
    </row>
    <row r="76" spans="1:20" ht="41.45" customHeight="1">
      <c r="A76" s="13">
        <v>1</v>
      </c>
      <c r="B76" s="183" t="s">
        <v>92</v>
      </c>
      <c r="C76" s="183"/>
      <c r="D76" s="36" t="s">
        <v>25</v>
      </c>
      <c r="E76" s="146"/>
      <c r="F76" s="47" t="s">
        <v>12</v>
      </c>
      <c r="G76" s="15"/>
      <c r="H76" s="34"/>
      <c r="I76" s="146"/>
      <c r="J76" s="14" t="s">
        <v>12</v>
      </c>
      <c r="K76" s="15"/>
      <c r="L76" s="16"/>
      <c r="M76" s="146"/>
      <c r="N76" s="14" t="s">
        <v>12</v>
      </c>
      <c r="O76" s="15"/>
      <c r="P76" s="16"/>
      <c r="Q76" s="146"/>
      <c r="R76" s="14" t="s">
        <v>12</v>
      </c>
      <c r="S76" s="15"/>
      <c r="T76" s="16"/>
    </row>
    <row r="77" spans="1:20" ht="167.25" customHeight="1">
      <c r="A77" s="13">
        <v>2</v>
      </c>
      <c r="B77" s="184" t="s">
        <v>184</v>
      </c>
      <c r="C77" s="185"/>
      <c r="D77" s="147" t="s">
        <v>209</v>
      </c>
      <c r="E77" s="24" t="s">
        <v>26</v>
      </c>
      <c r="F77" s="47" t="s">
        <v>12</v>
      </c>
      <c r="G77" s="15"/>
      <c r="H77" s="34"/>
      <c r="I77" s="146"/>
      <c r="J77" s="14" t="s">
        <v>12</v>
      </c>
      <c r="K77" s="15"/>
      <c r="L77" s="16"/>
      <c r="M77" s="146"/>
      <c r="N77" s="14" t="s">
        <v>12</v>
      </c>
      <c r="O77" s="15"/>
      <c r="P77" s="16"/>
      <c r="Q77" s="146"/>
      <c r="R77" s="14" t="s">
        <v>12</v>
      </c>
      <c r="S77" s="15"/>
      <c r="T77" s="16"/>
    </row>
    <row r="88" spans="7:8" s="31" customFormat="1">
      <c r="G88" s="32"/>
      <c r="H88" s="33"/>
    </row>
  </sheetData>
  <mergeCells count="103">
    <mergeCell ref="B76:C76"/>
    <mergeCell ref="B77:C77"/>
    <mergeCell ref="B68:C68"/>
    <mergeCell ref="B47:C47"/>
    <mergeCell ref="E74:H74"/>
    <mergeCell ref="I74:L74"/>
    <mergeCell ref="M74:P74"/>
    <mergeCell ref="Q74:T74"/>
    <mergeCell ref="B75:C75"/>
    <mergeCell ref="D70:H70"/>
    <mergeCell ref="A71:A73"/>
    <mergeCell ref="C71:C72"/>
    <mergeCell ref="D71:H72"/>
    <mergeCell ref="D73:H73"/>
    <mergeCell ref="D58:H58"/>
    <mergeCell ref="D59:H60"/>
    <mergeCell ref="E62:H62"/>
    <mergeCell ref="I62:L62"/>
    <mergeCell ref="M62:P62"/>
    <mergeCell ref="E53:H53"/>
    <mergeCell ref="I53:L53"/>
    <mergeCell ref="M53:P53"/>
    <mergeCell ref="Q53:T53"/>
    <mergeCell ref="B54:C54"/>
    <mergeCell ref="A50:A52"/>
    <mergeCell ref="B50:B52"/>
    <mergeCell ref="C50:C51"/>
    <mergeCell ref="D50:H51"/>
    <mergeCell ref="D52:H52"/>
    <mergeCell ref="B25:C25"/>
    <mergeCell ref="B26:C26"/>
    <mergeCell ref="D38:H38"/>
    <mergeCell ref="A39:A41"/>
    <mergeCell ref="B39:B41"/>
    <mergeCell ref="C39:C40"/>
    <mergeCell ref="D39:H40"/>
    <mergeCell ref="D41:H41"/>
    <mergeCell ref="A21:A23"/>
    <mergeCell ref="B21:B23"/>
    <mergeCell ref="C21:C22"/>
    <mergeCell ref="D21:H22"/>
    <mergeCell ref="D23:H23"/>
    <mergeCell ref="B3:B5"/>
    <mergeCell ref="D10:H10"/>
    <mergeCell ref="A11:A13"/>
    <mergeCell ref="C11:C12"/>
    <mergeCell ref="D11:H12"/>
    <mergeCell ref="D13:H13"/>
    <mergeCell ref="E6:H6"/>
    <mergeCell ref="I6:L6"/>
    <mergeCell ref="M6:P6"/>
    <mergeCell ref="Q6:T6"/>
    <mergeCell ref="E34:H34"/>
    <mergeCell ref="E14:H14"/>
    <mergeCell ref="I14:L14"/>
    <mergeCell ref="M14:P14"/>
    <mergeCell ref="Q14:T14"/>
    <mergeCell ref="D20:H20"/>
    <mergeCell ref="E24:H24"/>
    <mergeCell ref="I24:L24"/>
    <mergeCell ref="M24:P24"/>
    <mergeCell ref="Q24:T24"/>
    <mergeCell ref="Q34:T34"/>
    <mergeCell ref="E42:H42"/>
    <mergeCell ref="I42:L42"/>
    <mergeCell ref="M42:P42"/>
    <mergeCell ref="Q42:T42"/>
    <mergeCell ref="D49:H49"/>
    <mergeCell ref="D30:H30"/>
    <mergeCell ref="I34:L34"/>
    <mergeCell ref="M34:P34"/>
    <mergeCell ref="B35:C35"/>
    <mergeCell ref="B36:C36"/>
    <mergeCell ref="B44:C44"/>
    <mergeCell ref="B45:C45"/>
    <mergeCell ref="B46:C46"/>
    <mergeCell ref="B56:C56"/>
    <mergeCell ref="B43:C43"/>
    <mergeCell ref="B55:C55"/>
    <mergeCell ref="A31:A33"/>
    <mergeCell ref="B31:B33"/>
    <mergeCell ref="C31:C32"/>
    <mergeCell ref="D31:H32"/>
    <mergeCell ref="D33:H33"/>
    <mergeCell ref="B17:C17"/>
    <mergeCell ref="B18:C18"/>
    <mergeCell ref="B7:C7"/>
    <mergeCell ref="B8:C8"/>
    <mergeCell ref="B15:C15"/>
    <mergeCell ref="B16:C16"/>
    <mergeCell ref="B27:C27"/>
    <mergeCell ref="B28:C28"/>
    <mergeCell ref="D2:H2"/>
    <mergeCell ref="A3:A5"/>
    <mergeCell ref="C3:C4"/>
    <mergeCell ref="D3:H4"/>
    <mergeCell ref="D5:H5"/>
    <mergeCell ref="B66:C66"/>
    <mergeCell ref="D61:H61"/>
    <mergeCell ref="Q62:T62"/>
    <mergeCell ref="B64:C64"/>
    <mergeCell ref="B65:C65"/>
    <mergeCell ref="B67:C67"/>
  </mergeCells>
  <conditionalFormatting sqref="R57:R59 F57:F59 J57:J59 N57:N59 F39 J36:J37 N36:N37 R36:R37 F18:F20 F22 J18:J20 R18:R20 N18:N20 N28:N29 R28:R29 J28:J29 F8:F10 J8:J10 N8:N10 R8:R10 F26:F29 F36:F37 R45:R52 N45:N52 J45:J52 F44:F49">
    <cfRule type="expression" dxfId="287" priority="195">
      <formula>IF(F8="Pass",1,0)</formula>
    </cfRule>
    <cfRule type="expression" dxfId="286" priority="196">
      <formula>IF(F8="Fail",1,0)</formula>
    </cfRule>
  </conditionalFormatting>
  <conditionalFormatting sqref="T57:T59 H57:H59 L57:L59 P57:P59 H39 H36:H37 L36:L37 P36:P37 T36:T37 L18:L20 P18:P20 H18:H20 T18:T20 H22 H28:H29 T28:T29 L28:L29 P28:P29 H8:H10 L8:L10 P8:P10 T8:T10 L45:L52 T45:T52 H45:H49 P45:P52">
    <cfRule type="expression" dxfId="285" priority="194">
      <formula>IF(H8&lt;&gt;"",1,0)</formula>
    </cfRule>
  </conditionalFormatting>
  <conditionalFormatting sqref="B30 B2">
    <cfRule type="expression" dxfId="284" priority="173">
      <formula>IF(COUNTIF(F8:F9,"Fail")&gt;0,1,0)</formula>
    </cfRule>
    <cfRule type="expression" dxfId="283" priority="174">
      <formula>IF(COUNTIF(F8:F9,"Not Started")&gt;0,1,0)</formula>
    </cfRule>
    <cfRule type="expression" dxfId="282" priority="175">
      <formula>IF(COUNTIF(F8:F9,"Pass")&gt;0,1,0)</formula>
    </cfRule>
  </conditionalFormatting>
  <conditionalFormatting sqref="B39">
    <cfRule type="expression" dxfId="281" priority="164">
      <formula>IF(COUNTIF(F44:F45,"Fail")&gt;0,1,0)</formula>
    </cfRule>
    <cfRule type="expression" dxfId="280" priority="165">
      <formula>IF(COUNTIF(F44:F45,"Not Started")&gt;0,1,0)</formula>
    </cfRule>
    <cfRule type="expression" dxfId="279" priority="166">
      <formula>IF(COUNTIF(F44:F45,"Pass")&gt;0,1,0)</formula>
    </cfRule>
  </conditionalFormatting>
  <conditionalFormatting sqref="B22">
    <cfRule type="expression" dxfId="278" priority="239">
      <formula>IF(COUNTIF(F28:F28,"Fail")&gt;0,1,0)</formula>
    </cfRule>
    <cfRule type="expression" dxfId="277" priority="240">
      <formula>IF(COUNTIF(F28:F28,"Not Started")&gt;0,1,0)</formula>
    </cfRule>
    <cfRule type="expression" dxfId="276" priority="241">
      <formula>IF(COUNTIF(F28:F28,"Pass")&gt;0,1,0)</formula>
    </cfRule>
  </conditionalFormatting>
  <conditionalFormatting sqref="B54 B50">
    <cfRule type="expression" dxfId="275" priority="332">
      <formula>IF(COUNTIF(#REF!,"Fail")&gt;0,1,0)</formula>
    </cfRule>
    <cfRule type="expression" dxfId="274" priority="333">
      <formula>IF(COUNTIF(#REF!,"Not Started")&gt;0,1,0)</formula>
    </cfRule>
    <cfRule type="expression" dxfId="273" priority="334">
      <formula>IF(COUNTIF(#REF!,"Pass")&gt;0,1,0)</formula>
    </cfRule>
  </conditionalFormatting>
  <conditionalFormatting sqref="R56 F56 J56 N56">
    <cfRule type="expression" dxfId="272" priority="72">
      <formula>IF(F56="Pass",1,0)</formula>
    </cfRule>
    <cfRule type="expression" dxfId="271" priority="73">
      <formula>IF(F56="Fail",1,0)</formula>
    </cfRule>
  </conditionalFormatting>
  <conditionalFormatting sqref="T56 H56 L56 P56">
    <cfRule type="expression" dxfId="270" priority="71">
      <formula>IF(H56&lt;&gt;"",1,0)</formula>
    </cfRule>
  </conditionalFormatting>
  <conditionalFormatting sqref="F51:F53 R51:R52 N51:N52 J51:J52">
    <cfRule type="expression" dxfId="269" priority="63">
      <formula>IF(F51="Pass",1,0)</formula>
    </cfRule>
    <cfRule type="expression" dxfId="268" priority="64">
      <formula>IF(F51="Fail",1,0)</formula>
    </cfRule>
  </conditionalFormatting>
  <conditionalFormatting sqref="H51:H53 L51:L52 T51:T52 P51:P52">
    <cfRule type="expression" dxfId="267" priority="62">
      <formula>IF(H51&lt;&gt;"",1,0)</formula>
    </cfRule>
  </conditionalFormatting>
  <conditionalFormatting sqref="F67:F69 J67:J69 N67:N69 R67:R69">
    <cfRule type="expression" dxfId="266" priority="60">
      <formula>IF(F67="Pass",1,0)</formula>
    </cfRule>
    <cfRule type="expression" dxfId="265" priority="61">
      <formula>IF(F67="Fail",1,0)</formula>
    </cfRule>
  </conditionalFormatting>
  <conditionalFormatting sqref="L67:L69 H67:H69 T67:T69 P67:P69">
    <cfRule type="expression" dxfId="264" priority="59">
      <formula>IF(H67&lt;&gt;"",1,0)</formula>
    </cfRule>
  </conditionalFormatting>
  <conditionalFormatting sqref="B61">
    <cfRule type="expression" dxfId="263" priority="56">
      <formula>IF(COUNTIF(F67:F69,"Fail")&gt;0,1,0)</formula>
    </cfRule>
    <cfRule type="expression" dxfId="262" priority="57">
      <formula>IF(COUNTIF(F67:F69,"Not Started")&gt;0,1,0)</formula>
    </cfRule>
    <cfRule type="expression" dxfId="261" priority="58">
      <formula>IF(COUNTIF(F67:F69,"Pass")&gt;0,1,0)</formula>
    </cfRule>
  </conditionalFormatting>
  <conditionalFormatting sqref="F49 R55:R60 N55:N60 F16:F18 J16:J18 F30 J26:J28 N16:N18 R16:R18 R26:R28 N26:N28 N36:N37 R36:R37 J36:J37 J55:J60 F26:F28 F35:F37 F55:F57 R65:R68 J65:J68 N65:N68 F65:F68 J44:J47 N44:N47 R44:R47 F44:F47">
    <cfRule type="expression" dxfId="260" priority="54">
      <formula>IF(F16="Pass",1,0)</formula>
    </cfRule>
    <cfRule type="expression" dxfId="259" priority="55">
      <formula>IF(F16="Fail",1,0)</formula>
    </cfRule>
  </conditionalFormatting>
  <conditionalFormatting sqref="H49 L26:L28 L55:L60 T55:T60 P26:P28 L16:L18 H16:H18 T16:T18 P16:P18 T26:T28 H30 T36:T37 L36:L37 P36:P37 P55:P60 H26:H28 H36:H37 H55:H57 T65:T68 L65:L68 P65:P68 H65:H68 H44:H47 L44:L47 P44:P47 T44:T47">
    <cfRule type="expression" dxfId="258" priority="53">
      <formula>IF(H16&lt;&gt;"",1,0)</formula>
    </cfRule>
  </conditionalFormatting>
  <conditionalFormatting sqref="B10 B20">
    <cfRule type="expression" dxfId="257" priority="50">
      <formula>IF(COUNTIF(F16:F17,"Fail")&gt;0,1,0)</formula>
    </cfRule>
    <cfRule type="expression" dxfId="256" priority="51">
      <formula>IF(COUNTIF(F16:F17,"Not Started")&gt;0,1,0)</formula>
    </cfRule>
    <cfRule type="expression" dxfId="255" priority="52">
      <formula>IF(COUNTIF(F16:F17,"Pass")&gt;0,1,0)</formula>
    </cfRule>
  </conditionalFormatting>
  <conditionalFormatting sqref="B38">
    <cfRule type="expression" dxfId="254" priority="47">
      <formula>IF(COUNTIF(F44:F45,"Fail")&gt;0,1,0)</formula>
    </cfRule>
    <cfRule type="expression" dxfId="253" priority="48">
      <formula>IF(COUNTIF(F44:F45,"Not Started")&gt;0,1,0)</formula>
    </cfRule>
    <cfRule type="expression" dxfId="252" priority="49">
      <formula>IF(COUNTIF(F44:F45,"Pass")&gt;0,1,0)</formula>
    </cfRule>
  </conditionalFormatting>
  <conditionalFormatting sqref="B49">
    <cfRule type="expression" dxfId="251" priority="44">
      <formula>IF(COUNTIF(F54:F55,"Fail")&gt;0,1,0)</formula>
    </cfRule>
    <cfRule type="expression" dxfId="250" priority="45">
      <formula>IF(COUNTIF(F54:F55,"Not Started")&gt;0,1,0)</formula>
    </cfRule>
    <cfRule type="expression" dxfId="249" priority="46">
      <formula>IF(COUNTIF(F54:F55,"Pass")&gt;0,1,0)</formula>
    </cfRule>
  </conditionalFormatting>
  <conditionalFormatting sqref="B30">
    <cfRule type="expression" dxfId="248" priority="41">
      <formula>IF(COUNTIF(F36:F36,"Fail")&gt;0,1,0)</formula>
    </cfRule>
    <cfRule type="expression" dxfId="247" priority="42">
      <formula>IF(COUNTIF(F36:F36,"Not Started")&gt;0,1,0)</formula>
    </cfRule>
    <cfRule type="expression" dxfId="246" priority="43">
      <formula>IF(COUNTIF(F36:F36,"Pass")&gt;0,1,0)</formula>
    </cfRule>
  </conditionalFormatting>
  <conditionalFormatting sqref="B62 B58">
    <cfRule type="expression" dxfId="245" priority="38">
      <formula>IF(COUNTIF(#REF!,"Fail")&gt;0,1,0)</formula>
    </cfRule>
    <cfRule type="expression" dxfId="244" priority="39">
      <formula>IF(COUNTIF(#REF!,"Not Started")&gt;0,1,0)</formula>
    </cfRule>
    <cfRule type="expression" dxfId="243" priority="40">
      <formula>IF(COUNTIF(#REF!,"Pass")&gt;0,1,0)</formula>
    </cfRule>
  </conditionalFormatting>
  <conditionalFormatting sqref="R64 F64 J64 N64">
    <cfRule type="expression" dxfId="242" priority="36">
      <formula>IF(F64="Pass",1,0)</formula>
    </cfRule>
    <cfRule type="expression" dxfId="241" priority="37">
      <formula>IF(F64="Fail",1,0)</formula>
    </cfRule>
  </conditionalFormatting>
  <conditionalFormatting sqref="T64 L64 P64 H64:H67">
    <cfRule type="expression" dxfId="240" priority="35">
      <formula>IF(H64&lt;&gt;"",1,0)</formula>
    </cfRule>
  </conditionalFormatting>
  <conditionalFormatting sqref="B2">
    <cfRule type="expression" dxfId="239" priority="32">
      <formula>IF(COUNTIF(F8:F8,"Fail")&gt;0,1,0)</formula>
    </cfRule>
    <cfRule type="expression" dxfId="238" priority="33">
      <formula>IF(COUNTIF(F8:F8,"Not Started")&gt;0,1,0)</formula>
    </cfRule>
    <cfRule type="expression" dxfId="237" priority="34">
      <formula>IF(COUNTIF(F8:F8,"Pass")&gt;0,1,0)</formula>
    </cfRule>
  </conditionalFormatting>
  <conditionalFormatting sqref="F59:F61 R59:R60 N59:N60 J59:J60">
    <cfRule type="expression" dxfId="236" priority="30">
      <formula>IF(F59="Pass",1,0)</formula>
    </cfRule>
    <cfRule type="expression" dxfId="235" priority="31">
      <formula>IF(F59="Fail",1,0)</formula>
    </cfRule>
  </conditionalFormatting>
  <conditionalFormatting sqref="H59:H61 L59:L60 T59:T60 P59:P60">
    <cfRule type="expression" dxfId="234" priority="29">
      <formula>IF(H59&lt;&gt;"",1,0)</formula>
    </cfRule>
  </conditionalFormatting>
  <conditionalFormatting sqref="F76:F77 J76:J77 N76:N77 R76:R77">
    <cfRule type="expression" dxfId="233" priority="27">
      <formula>IF(F76="Pass",1,0)</formula>
    </cfRule>
    <cfRule type="expression" dxfId="232" priority="28">
      <formula>IF(F76="Fail",1,0)</formula>
    </cfRule>
  </conditionalFormatting>
  <conditionalFormatting sqref="L76:L77 T76:T77 P76:P77 H76:H77">
    <cfRule type="expression" dxfId="231" priority="26">
      <formula>IF(H76&lt;&gt;"",1,0)</formula>
    </cfRule>
  </conditionalFormatting>
  <conditionalFormatting sqref="B70">
    <cfRule type="expression" dxfId="230" priority="23">
      <formula>IF(COUNTIF(F76:F77,"Fail")&gt;0,1,0)</formula>
    </cfRule>
    <cfRule type="expression" dxfId="229" priority="24">
      <formula>IF(COUNTIF(F76:F77,"Not Started")&gt;0,1,0)</formula>
    </cfRule>
    <cfRule type="expression" dxfId="228" priority="25">
      <formula>IF(COUNTIF(F76:F77,"Pass")&gt;0,1,0)</formula>
    </cfRule>
  </conditionalFormatting>
  <conditionalFormatting sqref="B10">
    <cfRule type="expression" dxfId="227" priority="20">
      <formula>IF(COUNTIF(F16:F17,"Fail")&gt;0,1,0)</formula>
    </cfRule>
    <cfRule type="expression" dxfId="226" priority="21">
      <formula>IF(COUNTIF(F16:F17,"Not Started")&gt;0,1,0)</formula>
    </cfRule>
    <cfRule type="expression" dxfId="225" priority="22">
      <formula>IF(COUNTIF(F16:F17,"Pass")&gt;0,1,0)</formula>
    </cfRule>
  </conditionalFormatting>
  <conditionalFormatting sqref="B10">
    <cfRule type="expression" dxfId="224" priority="17">
      <formula>IF(COUNTIF(F16:F16,"Fail")&gt;0,1,0)</formula>
    </cfRule>
    <cfRule type="expression" dxfId="223" priority="18">
      <formula>IF(COUNTIF(F16:F16,"Not Started")&gt;0,1,0)</formula>
    </cfRule>
    <cfRule type="expression" dxfId="222" priority="19">
      <formula>IF(COUNTIF(F16:F16,"Pass")&gt;0,1,0)</formula>
    </cfRule>
  </conditionalFormatting>
  <conditionalFormatting sqref="F55:F56">
    <cfRule type="expression" dxfId="221" priority="15">
      <formula>IF(F55="Pass",1,0)</formula>
    </cfRule>
    <cfRule type="expression" dxfId="220" priority="16">
      <formula>IF(F55="Fail",1,0)</formula>
    </cfRule>
  </conditionalFormatting>
  <conditionalFormatting sqref="F64">
    <cfRule type="expression" dxfId="219" priority="13">
      <formula>IF(F64="Pass",1,0)</formula>
    </cfRule>
    <cfRule type="expression" dxfId="218" priority="14">
      <formula>IF(F64="Fail",1,0)</formula>
    </cfRule>
  </conditionalFormatting>
  <conditionalFormatting sqref="F64">
    <cfRule type="expression" dxfId="217" priority="11">
      <formula>IF(F64="Pass",1,0)</formula>
    </cfRule>
    <cfRule type="expression" dxfId="216" priority="12">
      <formula>IF(F64="Fail",1,0)</formula>
    </cfRule>
  </conditionalFormatting>
  <conditionalFormatting sqref="F65:F66">
    <cfRule type="expression" dxfId="215" priority="9">
      <formula>IF(F65="Pass",1,0)</formula>
    </cfRule>
    <cfRule type="expression" dxfId="214" priority="10">
      <formula>IF(F65="Fail",1,0)</formula>
    </cfRule>
  </conditionalFormatting>
  <conditionalFormatting sqref="F76 F67:F68">
    <cfRule type="expression" dxfId="213" priority="7">
      <formula>IF(F67="Pass",1,0)</formula>
    </cfRule>
    <cfRule type="expression" dxfId="212" priority="8">
      <formula>IF(F67="Fail",1,0)</formula>
    </cfRule>
  </conditionalFormatting>
  <conditionalFormatting sqref="F76">
    <cfRule type="expression" dxfId="211" priority="5">
      <formula>IF(F76="Pass",1,0)</formula>
    </cfRule>
    <cfRule type="expression" dxfId="210" priority="6">
      <formula>IF(F76="Fail",1,0)</formula>
    </cfRule>
  </conditionalFormatting>
  <conditionalFormatting sqref="F77">
    <cfRule type="expression" dxfId="209" priority="3">
      <formula>IF(F77="Pass",1,0)</formula>
    </cfRule>
    <cfRule type="expression" dxfId="208" priority="4">
      <formula>IF(F77="Fail",1,0)</formula>
    </cfRule>
  </conditionalFormatting>
  <conditionalFormatting sqref="F77">
    <cfRule type="expression" dxfId="207" priority="1">
      <formula>IF(F77="Pass",1,0)</formula>
    </cfRule>
    <cfRule type="expression" dxfId="206" priority="2">
      <formula>IF(F77="Fail",1,0)</formula>
    </cfRule>
  </conditionalFormatting>
  <dataValidations disablePrompts="1" count="1">
    <dataValidation type="list" allowBlank="1" showInputMessage="1" showErrorMessage="1" sqref="R64:R68 J64:J68 F64:F68 F55:F57 R55:R57 J44:J47 N26:N28 R26:R28 F16:F18 N16:N18 J16:J18 N8 R16:R18 J26:J28 J55:J57 J36:J37 F26:F28 R36:R37 N36:N37 N55:N57 R44:R47 F36:F37 N44:N47 N64:N68 R76:R77 F76:F77 N76:N77 J76:J77 R8 F8 J8 F44:F47">
      <formula1>Status</formula1>
    </dataValidation>
  </dataValidations>
  <printOptions horizontalCentered="1" headings="1" gridLines="1"/>
  <pageMargins left="0.75" right="0.75" top="0.75" bottom="0.75" header="0.3" footer="0.3"/>
  <pageSetup scale="73" fitToHeight="0" orientation="landscape" r:id="rId1"/>
  <headerFooter>
    <oddFooter>&amp;L&amp;"Arial,Regular"&amp;8File: &amp;Z&amp;F
Tab: &amp;A&amp;R&amp;"Arial,Regular"&amp;8Page &amp;P of &amp;N
Printed &amp;D  @ &amp;T</oddFooter>
  </headerFooter>
  <legacyDrawing r:id="rId2"/>
</worksheet>
</file>

<file path=xl/worksheets/sheet5.xml><?xml version="1.0" encoding="utf-8"?>
<worksheet xmlns="http://schemas.openxmlformats.org/spreadsheetml/2006/main" xmlns:r="http://schemas.openxmlformats.org/officeDocument/2006/relationships">
  <sheetPr>
    <pageSetUpPr fitToPage="1"/>
  </sheetPr>
  <dimension ref="A1:T71"/>
  <sheetViews>
    <sheetView zoomScale="80" zoomScaleNormal="80" workbookViewId="0">
      <selection activeCell="E8" sqref="E8"/>
    </sheetView>
  </sheetViews>
  <sheetFormatPr defaultColWidth="8.25" defaultRowHeight="12.75"/>
  <cols>
    <col min="1" max="1" width="10.75" style="1" customWidth="1"/>
    <col min="2" max="2" width="11.75" style="1" customWidth="1"/>
    <col min="3" max="3" width="21.625" style="1" customWidth="1"/>
    <col min="4" max="4" width="37.375" style="1" customWidth="1"/>
    <col min="5" max="5" width="31.375" style="1" customWidth="1"/>
    <col min="6" max="6" width="10.25" style="1" customWidth="1"/>
    <col min="7" max="7" width="14.375" style="2" bestFit="1" customWidth="1"/>
    <col min="8" max="8" width="10.375" style="3" bestFit="1" customWidth="1"/>
    <col min="9" max="9" width="21.5" style="1" customWidth="1"/>
    <col min="10" max="10" width="9" style="1" customWidth="1"/>
    <col min="11" max="11" width="12.125" style="1" customWidth="1"/>
    <col min="12" max="12" width="8.25" style="1"/>
    <col min="13" max="13" width="22.625" style="1" customWidth="1"/>
    <col min="14" max="14" width="8.75" style="1" customWidth="1"/>
    <col min="15" max="15" width="12.75" style="1" customWidth="1"/>
    <col min="16" max="16" width="8.25" style="1"/>
    <col min="17" max="17" width="23.75" style="1" customWidth="1"/>
    <col min="18" max="18" width="9" style="1" customWidth="1"/>
    <col min="19" max="19" width="12.125" style="1" customWidth="1"/>
    <col min="20" max="16384" width="8.25" style="1"/>
  </cols>
  <sheetData>
    <row r="1" spans="1:20" s="31" customFormat="1" ht="13.5" thickBot="1">
      <c r="A1" s="53"/>
      <c r="B1" s="54"/>
      <c r="C1" s="54"/>
      <c r="D1" s="54"/>
      <c r="E1" s="54"/>
      <c r="F1" s="55"/>
      <c r="G1" s="56"/>
      <c r="H1" s="57"/>
    </row>
    <row r="2" spans="1:20" ht="13.5" thickTop="1">
      <c r="A2" s="4" t="s">
        <v>0</v>
      </c>
      <c r="B2" s="5">
        <v>3</v>
      </c>
      <c r="C2" s="6" t="s">
        <v>1</v>
      </c>
      <c r="D2" s="186" t="s">
        <v>210</v>
      </c>
      <c r="E2" s="187"/>
      <c r="F2" s="187"/>
      <c r="G2" s="187"/>
      <c r="H2" s="188"/>
    </row>
    <row r="3" spans="1:20">
      <c r="A3" s="202" t="s">
        <v>2</v>
      </c>
      <c r="B3" s="225" t="s">
        <v>26</v>
      </c>
      <c r="C3" s="205" t="s">
        <v>3</v>
      </c>
      <c r="D3" s="216" t="s">
        <v>198</v>
      </c>
      <c r="E3" s="217"/>
      <c r="F3" s="217"/>
      <c r="G3" s="217"/>
      <c r="H3" s="218"/>
    </row>
    <row r="4" spans="1:20">
      <c r="A4" s="257"/>
      <c r="B4" s="226"/>
      <c r="C4" s="206"/>
      <c r="D4" s="219"/>
      <c r="E4" s="220"/>
      <c r="F4" s="220"/>
      <c r="G4" s="220"/>
      <c r="H4" s="221"/>
    </row>
    <row r="5" spans="1:20" ht="22.9" customHeight="1" thickBot="1">
      <c r="A5" s="258"/>
      <c r="B5" s="227"/>
      <c r="C5" s="10" t="s">
        <v>4</v>
      </c>
      <c r="D5" s="263" t="s">
        <v>199</v>
      </c>
      <c r="E5" s="263"/>
      <c r="F5" s="263"/>
      <c r="G5" s="263"/>
      <c r="H5" s="264"/>
    </row>
    <row r="6" spans="1:20" s="31" customFormat="1" ht="15">
      <c r="A6" s="259"/>
      <c r="B6" s="74"/>
      <c r="C6" s="75"/>
      <c r="D6" s="76"/>
      <c r="E6" s="195" t="s">
        <v>67</v>
      </c>
      <c r="F6" s="260"/>
      <c r="G6" s="260"/>
      <c r="H6" s="260"/>
      <c r="I6" s="197" t="s">
        <v>68</v>
      </c>
      <c r="J6" s="197"/>
      <c r="K6" s="197"/>
      <c r="L6" s="261"/>
      <c r="M6" s="199" t="s">
        <v>69</v>
      </c>
      <c r="N6" s="199"/>
      <c r="O6" s="199"/>
      <c r="P6" s="262"/>
      <c r="Q6" s="201" t="s">
        <v>70</v>
      </c>
      <c r="R6" s="201"/>
      <c r="S6" s="201"/>
      <c r="T6" s="262"/>
    </row>
    <row r="7" spans="1:20">
      <c r="A7" s="11" t="s">
        <v>5</v>
      </c>
      <c r="B7" s="193" t="s">
        <v>6</v>
      </c>
      <c r="C7" s="193"/>
      <c r="D7" s="12" t="s">
        <v>7</v>
      </c>
      <c r="E7" s="12" t="s">
        <v>8</v>
      </c>
      <c r="F7" s="12" t="s">
        <v>9</v>
      </c>
      <c r="G7" s="11" t="s">
        <v>10</v>
      </c>
      <c r="H7" s="11" t="s">
        <v>11</v>
      </c>
      <c r="I7" s="12" t="s">
        <v>8</v>
      </c>
      <c r="J7" s="12" t="s">
        <v>9</v>
      </c>
      <c r="K7" s="11" t="s">
        <v>10</v>
      </c>
      <c r="L7" s="11" t="s">
        <v>11</v>
      </c>
      <c r="M7" s="12" t="s">
        <v>8</v>
      </c>
      <c r="N7" s="12" t="s">
        <v>9</v>
      </c>
      <c r="O7" s="11" t="s">
        <v>10</v>
      </c>
      <c r="P7" s="11" t="s">
        <v>11</v>
      </c>
      <c r="Q7" s="12" t="s">
        <v>8</v>
      </c>
      <c r="R7" s="12" t="s">
        <v>9</v>
      </c>
      <c r="S7" s="11" t="s">
        <v>10</v>
      </c>
      <c r="T7" s="11" t="s">
        <v>11</v>
      </c>
    </row>
    <row r="8" spans="1:20" ht="66.599999999999994" customHeight="1">
      <c r="A8" s="35">
        <v>1</v>
      </c>
      <c r="B8" s="189" t="s">
        <v>217</v>
      </c>
      <c r="C8" s="194"/>
      <c r="D8" s="36" t="s">
        <v>201</v>
      </c>
      <c r="E8" s="36"/>
      <c r="F8" s="38" t="s">
        <v>12</v>
      </c>
      <c r="G8" s="59"/>
      <c r="H8" s="60"/>
      <c r="I8" s="146"/>
      <c r="J8" s="14" t="s">
        <v>12</v>
      </c>
      <c r="K8" s="15"/>
      <c r="L8" s="16"/>
      <c r="M8" s="146"/>
      <c r="N8" s="14" t="s">
        <v>12</v>
      </c>
      <c r="O8" s="15"/>
      <c r="P8" s="16"/>
      <c r="Q8" s="146"/>
      <c r="R8" s="14" t="s">
        <v>12</v>
      </c>
      <c r="S8" s="15"/>
      <c r="T8" s="16"/>
    </row>
    <row r="9" spans="1:20" s="31" customFormat="1" ht="13.5" thickBot="1">
      <c r="A9" s="53"/>
      <c r="B9" s="54"/>
      <c r="C9" s="54"/>
      <c r="D9" s="54"/>
      <c r="E9" s="54"/>
      <c r="F9" s="55"/>
      <c r="G9" s="56"/>
      <c r="H9" s="57"/>
    </row>
    <row r="10" spans="1:20" ht="13.5" thickTop="1">
      <c r="A10" s="4" t="s">
        <v>0</v>
      </c>
      <c r="B10" s="5">
        <v>3.1</v>
      </c>
      <c r="C10" s="6" t="s">
        <v>1</v>
      </c>
      <c r="D10" s="186" t="s">
        <v>122</v>
      </c>
      <c r="E10" s="187"/>
      <c r="F10" s="187"/>
      <c r="G10" s="187"/>
      <c r="H10" s="188"/>
    </row>
    <row r="11" spans="1:20" ht="18" customHeight="1">
      <c r="A11" s="202" t="s">
        <v>2</v>
      </c>
      <c r="B11" s="225"/>
      <c r="C11" s="205" t="s">
        <v>3</v>
      </c>
      <c r="D11" s="216" t="s">
        <v>202</v>
      </c>
      <c r="E11" s="217"/>
      <c r="F11" s="217"/>
      <c r="G11" s="217"/>
      <c r="H11" s="218"/>
    </row>
    <row r="12" spans="1:20" ht="18" customHeight="1">
      <c r="A12" s="257"/>
      <c r="B12" s="226"/>
      <c r="C12" s="206"/>
      <c r="D12" s="219"/>
      <c r="E12" s="220"/>
      <c r="F12" s="220"/>
      <c r="G12" s="220"/>
      <c r="H12" s="221"/>
    </row>
    <row r="13" spans="1:20" ht="59.25" customHeight="1" thickBot="1">
      <c r="A13" s="258"/>
      <c r="B13" s="227"/>
      <c r="C13" s="10" t="s">
        <v>4</v>
      </c>
      <c r="D13" s="213" t="s">
        <v>95</v>
      </c>
      <c r="E13" s="214"/>
      <c r="F13" s="214"/>
      <c r="G13" s="214"/>
      <c r="H13" s="215"/>
    </row>
    <row r="14" spans="1:20" s="31" customFormat="1" ht="15">
      <c r="A14" s="259"/>
      <c r="B14" s="74"/>
      <c r="C14" s="75"/>
      <c r="D14" s="76"/>
      <c r="E14" s="195" t="s">
        <v>67</v>
      </c>
      <c r="F14" s="260"/>
      <c r="G14" s="260"/>
      <c r="H14" s="260"/>
      <c r="I14" s="197" t="s">
        <v>68</v>
      </c>
      <c r="J14" s="197"/>
      <c r="K14" s="197"/>
      <c r="L14" s="261"/>
      <c r="M14" s="199" t="s">
        <v>69</v>
      </c>
      <c r="N14" s="199"/>
      <c r="O14" s="199"/>
      <c r="P14" s="262"/>
      <c r="Q14" s="201" t="s">
        <v>70</v>
      </c>
      <c r="R14" s="201"/>
      <c r="S14" s="201"/>
      <c r="T14" s="262"/>
    </row>
    <row r="15" spans="1:20">
      <c r="A15" s="11" t="s">
        <v>5</v>
      </c>
      <c r="B15" s="193" t="s">
        <v>6</v>
      </c>
      <c r="C15" s="193"/>
      <c r="D15" s="12" t="s">
        <v>7</v>
      </c>
      <c r="E15" s="12" t="s">
        <v>8</v>
      </c>
      <c r="F15" s="12" t="s">
        <v>9</v>
      </c>
      <c r="G15" s="11" t="s">
        <v>10</v>
      </c>
      <c r="H15" s="11" t="s">
        <v>11</v>
      </c>
      <c r="I15" s="12" t="s">
        <v>8</v>
      </c>
      <c r="J15" s="12" t="s">
        <v>9</v>
      </c>
      <c r="K15" s="11" t="s">
        <v>10</v>
      </c>
      <c r="L15" s="11" t="s">
        <v>11</v>
      </c>
      <c r="M15" s="12" t="s">
        <v>8</v>
      </c>
      <c r="N15" s="12" t="s">
        <v>9</v>
      </c>
      <c r="O15" s="11" t="s">
        <v>10</v>
      </c>
      <c r="P15" s="11" t="s">
        <v>11</v>
      </c>
      <c r="Q15" s="12" t="s">
        <v>8</v>
      </c>
      <c r="R15" s="12" t="s">
        <v>9</v>
      </c>
      <c r="S15" s="11" t="s">
        <v>10</v>
      </c>
      <c r="T15" s="11" t="s">
        <v>11</v>
      </c>
    </row>
    <row r="16" spans="1:20" ht="62.45" customHeight="1">
      <c r="A16" s="13">
        <v>1</v>
      </c>
      <c r="B16" s="191" t="s">
        <v>218</v>
      </c>
      <c r="C16" s="192"/>
      <c r="D16" s="146" t="s">
        <v>25</v>
      </c>
      <c r="E16" s="146"/>
      <c r="F16" s="14" t="s">
        <v>12</v>
      </c>
      <c r="G16" s="15"/>
      <c r="H16" s="16"/>
      <c r="I16" s="146"/>
      <c r="J16" s="14" t="s">
        <v>12</v>
      </c>
      <c r="K16" s="15"/>
      <c r="L16" s="16"/>
      <c r="M16" s="146"/>
      <c r="N16" s="14" t="s">
        <v>12</v>
      </c>
      <c r="O16" s="15"/>
      <c r="P16" s="16"/>
      <c r="Q16" s="146"/>
      <c r="R16" s="14" t="s">
        <v>12</v>
      </c>
      <c r="S16" s="15"/>
      <c r="T16" s="16"/>
    </row>
    <row r="17" spans="1:20" ht="88.15" customHeight="1">
      <c r="A17" s="13">
        <v>2</v>
      </c>
      <c r="B17" s="191" t="s">
        <v>211</v>
      </c>
      <c r="C17" s="192"/>
      <c r="D17" s="147" t="s">
        <v>117</v>
      </c>
      <c r="E17" s="146"/>
      <c r="F17" s="14" t="s">
        <v>12</v>
      </c>
      <c r="G17" s="15"/>
      <c r="H17" s="16"/>
      <c r="I17" s="146"/>
      <c r="J17" s="14" t="s">
        <v>12</v>
      </c>
      <c r="K17" s="15"/>
      <c r="L17" s="16"/>
      <c r="M17" s="146"/>
      <c r="N17" s="14" t="s">
        <v>12</v>
      </c>
      <c r="O17" s="15"/>
      <c r="P17" s="16"/>
      <c r="Q17" s="146"/>
      <c r="R17" s="14" t="s">
        <v>12</v>
      </c>
      <c r="S17" s="15"/>
      <c r="T17" s="16"/>
    </row>
    <row r="18" spans="1:20" ht="94.5" customHeight="1">
      <c r="A18" s="13">
        <v>3</v>
      </c>
      <c r="B18" s="191" t="s">
        <v>212</v>
      </c>
      <c r="C18" s="192"/>
      <c r="D18" s="146" t="s">
        <v>118</v>
      </c>
      <c r="E18" s="265" t="s">
        <v>26</v>
      </c>
      <c r="F18" s="14" t="s">
        <v>12</v>
      </c>
      <c r="G18" s="15"/>
      <c r="H18" s="16"/>
      <c r="I18" s="146"/>
      <c r="J18" s="14" t="s">
        <v>12</v>
      </c>
      <c r="K18" s="15"/>
      <c r="L18" s="16"/>
      <c r="M18" s="146"/>
      <c r="N18" s="14" t="s">
        <v>12</v>
      </c>
      <c r="O18" s="15"/>
      <c r="P18" s="16"/>
      <c r="Q18" s="146"/>
      <c r="R18" s="14" t="s">
        <v>12</v>
      </c>
      <c r="S18" s="15"/>
      <c r="T18" s="16"/>
    </row>
    <row r="19" spans="1:20" ht="13.5" thickBot="1">
      <c r="A19" s="85"/>
      <c r="B19" s="87"/>
      <c r="C19" s="87"/>
      <c r="D19" s="87"/>
      <c r="E19" s="87"/>
      <c r="F19" s="90"/>
      <c r="G19" s="89"/>
      <c r="H19" s="91"/>
      <c r="I19" s="87"/>
      <c r="J19" s="90"/>
      <c r="K19" s="89"/>
      <c r="L19" s="91"/>
      <c r="M19" s="87"/>
      <c r="N19" s="90"/>
      <c r="O19" s="89"/>
      <c r="P19" s="91"/>
      <c r="Q19" s="87"/>
      <c r="R19" s="90"/>
      <c r="S19" s="89"/>
      <c r="T19" s="91"/>
    </row>
    <row r="20" spans="1:20" ht="13.5" thickTop="1">
      <c r="A20" s="4" t="s">
        <v>0</v>
      </c>
      <c r="B20" s="5">
        <v>3.2</v>
      </c>
      <c r="C20" s="6" t="s">
        <v>1</v>
      </c>
      <c r="D20" s="186" t="s">
        <v>123</v>
      </c>
      <c r="E20" s="187"/>
      <c r="F20" s="187"/>
      <c r="G20" s="187"/>
      <c r="H20" s="188"/>
    </row>
    <row r="21" spans="1:20">
      <c r="A21" s="202" t="s">
        <v>2</v>
      </c>
      <c r="B21" s="7"/>
      <c r="C21" s="205" t="s">
        <v>3</v>
      </c>
      <c r="D21" s="216" t="s">
        <v>136</v>
      </c>
      <c r="E21" s="217"/>
      <c r="F21" s="217"/>
      <c r="G21" s="217"/>
      <c r="H21" s="218"/>
    </row>
    <row r="22" spans="1:20">
      <c r="A22" s="257"/>
      <c r="B22" s="8"/>
      <c r="C22" s="206"/>
      <c r="D22" s="219"/>
      <c r="E22" s="220"/>
      <c r="F22" s="220"/>
      <c r="G22" s="220"/>
      <c r="H22" s="221"/>
    </row>
    <row r="23" spans="1:20" ht="13.5" thickBot="1">
      <c r="A23" s="258"/>
      <c r="B23" s="9"/>
      <c r="C23" s="10" t="s">
        <v>4</v>
      </c>
      <c r="D23" s="223" t="s">
        <v>215</v>
      </c>
      <c r="E23" s="223"/>
      <c r="F23" s="223"/>
      <c r="G23" s="223"/>
      <c r="H23" s="224"/>
    </row>
    <row r="24" spans="1:20" s="31" customFormat="1" ht="15">
      <c r="A24" s="259"/>
      <c r="B24" s="74"/>
      <c r="C24" s="75"/>
      <c r="D24" s="76"/>
      <c r="E24" s="195" t="s">
        <v>67</v>
      </c>
      <c r="F24" s="260"/>
      <c r="G24" s="260"/>
      <c r="H24" s="260"/>
      <c r="I24" s="197" t="s">
        <v>68</v>
      </c>
      <c r="J24" s="197"/>
      <c r="K24" s="197"/>
      <c r="L24" s="261"/>
      <c r="M24" s="199" t="s">
        <v>69</v>
      </c>
      <c r="N24" s="199"/>
      <c r="O24" s="199"/>
      <c r="P24" s="262"/>
      <c r="Q24" s="201" t="s">
        <v>70</v>
      </c>
      <c r="R24" s="201"/>
      <c r="S24" s="201"/>
      <c r="T24" s="262"/>
    </row>
    <row r="25" spans="1:20">
      <c r="A25" s="11" t="s">
        <v>5</v>
      </c>
      <c r="B25" s="193" t="s">
        <v>6</v>
      </c>
      <c r="C25" s="193"/>
      <c r="D25" s="12" t="s">
        <v>7</v>
      </c>
      <c r="E25" s="12" t="s">
        <v>8</v>
      </c>
      <c r="F25" s="12" t="s">
        <v>9</v>
      </c>
      <c r="G25" s="11" t="s">
        <v>10</v>
      </c>
      <c r="H25" s="11" t="s">
        <v>11</v>
      </c>
      <c r="I25" s="12" t="s">
        <v>8</v>
      </c>
      <c r="J25" s="12" t="s">
        <v>9</v>
      </c>
      <c r="K25" s="11" t="s">
        <v>10</v>
      </c>
      <c r="L25" s="11" t="s">
        <v>11</v>
      </c>
      <c r="M25" s="12" t="s">
        <v>8</v>
      </c>
      <c r="N25" s="12" t="s">
        <v>9</v>
      </c>
      <c r="O25" s="11" t="s">
        <v>10</v>
      </c>
      <c r="P25" s="11" t="s">
        <v>11</v>
      </c>
      <c r="Q25" s="12" t="s">
        <v>8</v>
      </c>
      <c r="R25" s="12" t="s">
        <v>9</v>
      </c>
      <c r="S25" s="11" t="s">
        <v>10</v>
      </c>
      <c r="T25" s="11" t="s">
        <v>11</v>
      </c>
    </row>
    <row r="26" spans="1:20" ht="52.9" customHeight="1">
      <c r="A26" s="13">
        <v>1</v>
      </c>
      <c r="B26" s="191" t="s">
        <v>213</v>
      </c>
      <c r="C26" s="192"/>
      <c r="D26" s="146" t="s">
        <v>25</v>
      </c>
      <c r="E26" s="146"/>
      <c r="F26" s="14" t="s">
        <v>12</v>
      </c>
      <c r="G26" s="15"/>
      <c r="H26" s="16"/>
      <c r="I26" s="146"/>
      <c r="J26" s="14" t="s">
        <v>12</v>
      </c>
      <c r="K26" s="15"/>
      <c r="L26" s="16"/>
      <c r="M26" s="146"/>
      <c r="N26" s="14" t="s">
        <v>12</v>
      </c>
      <c r="O26" s="15"/>
      <c r="P26" s="16"/>
      <c r="Q26" s="146"/>
      <c r="R26" s="14" t="s">
        <v>12</v>
      </c>
      <c r="S26" s="15"/>
      <c r="T26" s="16"/>
    </row>
    <row r="27" spans="1:20" ht="78.599999999999994" customHeight="1">
      <c r="A27" s="13">
        <v>2</v>
      </c>
      <c r="B27" s="239" t="s">
        <v>119</v>
      </c>
      <c r="C27" s="239"/>
      <c r="D27" s="147" t="s">
        <v>117</v>
      </c>
      <c r="E27" s="24" t="s">
        <v>26</v>
      </c>
      <c r="F27" s="14" t="s">
        <v>12</v>
      </c>
      <c r="G27" s="15"/>
      <c r="H27" s="16"/>
      <c r="I27" s="146"/>
      <c r="J27" s="14" t="s">
        <v>12</v>
      </c>
      <c r="K27" s="15"/>
      <c r="L27" s="16"/>
      <c r="M27" s="146"/>
      <c r="N27" s="14" t="s">
        <v>12</v>
      </c>
      <c r="O27" s="15"/>
      <c r="P27" s="16"/>
      <c r="Q27" s="146"/>
      <c r="R27" s="14" t="s">
        <v>12</v>
      </c>
      <c r="S27" s="15"/>
      <c r="T27" s="16"/>
    </row>
    <row r="28" spans="1:20" ht="91.5" customHeight="1">
      <c r="A28" s="13">
        <v>3</v>
      </c>
      <c r="B28" s="191" t="s">
        <v>214</v>
      </c>
      <c r="C28" s="192"/>
      <c r="D28" s="146" t="s">
        <v>118</v>
      </c>
      <c r="E28" s="265"/>
      <c r="F28" s="14" t="s">
        <v>12</v>
      </c>
      <c r="G28" s="15"/>
      <c r="H28" s="16"/>
      <c r="I28" s="146"/>
      <c r="J28" s="14" t="s">
        <v>12</v>
      </c>
      <c r="K28" s="15"/>
      <c r="L28" s="16"/>
      <c r="M28" s="146"/>
      <c r="N28" s="14" t="s">
        <v>12</v>
      </c>
      <c r="O28" s="15"/>
      <c r="P28" s="16"/>
      <c r="Q28" s="146"/>
      <c r="R28" s="14" t="s">
        <v>12</v>
      </c>
      <c r="S28" s="15"/>
      <c r="T28" s="16"/>
    </row>
    <row r="29" spans="1:20" ht="13.5" thickBot="1">
      <c r="A29" s="85"/>
      <c r="B29" s="87"/>
      <c r="C29" s="87"/>
      <c r="D29" s="92"/>
      <c r="E29" s="87"/>
      <c r="F29" s="90"/>
      <c r="G29" s="89"/>
      <c r="H29" s="91"/>
      <c r="I29" s="87"/>
      <c r="J29" s="90"/>
      <c r="K29" s="89"/>
      <c r="L29" s="91"/>
      <c r="M29" s="87"/>
      <c r="N29" s="90"/>
      <c r="O29" s="89"/>
      <c r="P29" s="91"/>
      <c r="Q29" s="87"/>
      <c r="R29" s="90"/>
      <c r="S29" s="89"/>
      <c r="T29" s="91"/>
    </row>
    <row r="30" spans="1:20" ht="13.9" customHeight="1" thickTop="1">
      <c r="A30" s="4" t="s">
        <v>0</v>
      </c>
      <c r="B30" s="5">
        <v>3.3</v>
      </c>
      <c r="C30" s="6" t="s">
        <v>1</v>
      </c>
      <c r="D30" s="186" t="s">
        <v>121</v>
      </c>
      <c r="E30" s="187"/>
      <c r="F30" s="187"/>
      <c r="G30" s="187"/>
      <c r="H30" s="188"/>
    </row>
    <row r="31" spans="1:20" ht="13.15" customHeight="1">
      <c r="A31" s="202" t="s">
        <v>2</v>
      </c>
      <c r="B31" s="225"/>
      <c r="C31" s="205" t="s">
        <v>3</v>
      </c>
      <c r="D31" s="216" t="s">
        <v>76</v>
      </c>
      <c r="E31" s="217"/>
      <c r="F31" s="217"/>
      <c r="G31" s="217"/>
      <c r="H31" s="218"/>
    </row>
    <row r="32" spans="1:20">
      <c r="A32" s="257"/>
      <c r="B32" s="226"/>
      <c r="C32" s="206"/>
      <c r="D32" s="219"/>
      <c r="E32" s="220"/>
      <c r="F32" s="220"/>
      <c r="G32" s="220"/>
      <c r="H32" s="221"/>
    </row>
    <row r="33" spans="1:20" ht="13.5" thickBot="1">
      <c r="A33" s="258"/>
      <c r="B33" s="227"/>
      <c r="C33" s="10" t="s">
        <v>4</v>
      </c>
      <c r="D33" s="223" t="s">
        <v>26</v>
      </c>
      <c r="E33" s="223"/>
      <c r="F33" s="223"/>
      <c r="G33" s="223"/>
      <c r="H33" s="224"/>
    </row>
    <row r="34" spans="1:20" s="31" customFormat="1" ht="15">
      <c r="A34" s="259"/>
      <c r="B34" s="74"/>
      <c r="C34" s="75"/>
      <c r="D34" s="76"/>
      <c r="E34" s="195" t="s">
        <v>67</v>
      </c>
      <c r="F34" s="260"/>
      <c r="G34" s="260"/>
      <c r="H34" s="260"/>
      <c r="I34" s="197" t="s">
        <v>68</v>
      </c>
      <c r="J34" s="197"/>
      <c r="K34" s="197"/>
      <c r="L34" s="261"/>
      <c r="M34" s="199" t="s">
        <v>69</v>
      </c>
      <c r="N34" s="199"/>
      <c r="O34" s="199"/>
      <c r="P34" s="262"/>
      <c r="Q34" s="201" t="s">
        <v>70</v>
      </c>
      <c r="R34" s="201"/>
      <c r="S34" s="201"/>
      <c r="T34" s="262"/>
    </row>
    <row r="35" spans="1:20">
      <c r="A35" s="11" t="s">
        <v>5</v>
      </c>
      <c r="B35" s="193" t="s">
        <v>6</v>
      </c>
      <c r="C35" s="193"/>
      <c r="D35" s="12" t="s">
        <v>7</v>
      </c>
      <c r="E35" s="12" t="s">
        <v>8</v>
      </c>
      <c r="F35" s="12" t="s">
        <v>9</v>
      </c>
      <c r="G35" s="11" t="s">
        <v>10</v>
      </c>
      <c r="H35" s="11" t="s">
        <v>11</v>
      </c>
      <c r="I35" s="12" t="s">
        <v>8</v>
      </c>
      <c r="J35" s="12" t="s">
        <v>9</v>
      </c>
      <c r="K35" s="11" t="s">
        <v>10</v>
      </c>
      <c r="L35" s="11" t="s">
        <v>11</v>
      </c>
      <c r="M35" s="12" t="s">
        <v>8</v>
      </c>
      <c r="N35" s="12" t="s">
        <v>9</v>
      </c>
      <c r="O35" s="11" t="s">
        <v>10</v>
      </c>
      <c r="P35" s="11" t="s">
        <v>11</v>
      </c>
      <c r="Q35" s="12" t="s">
        <v>8</v>
      </c>
      <c r="R35" s="12" t="s">
        <v>9</v>
      </c>
      <c r="S35" s="11" t="s">
        <v>10</v>
      </c>
      <c r="T35" s="11" t="s">
        <v>11</v>
      </c>
    </row>
    <row r="36" spans="1:20" ht="55.15" customHeight="1">
      <c r="A36" s="13">
        <v>1</v>
      </c>
      <c r="B36" s="191" t="s">
        <v>213</v>
      </c>
      <c r="C36" s="192"/>
      <c r="D36" s="146" t="s">
        <v>25</v>
      </c>
      <c r="E36" s="146"/>
      <c r="F36" s="14" t="s">
        <v>12</v>
      </c>
      <c r="G36" s="15"/>
      <c r="H36" s="16"/>
      <c r="I36" s="146"/>
      <c r="J36" s="14" t="s">
        <v>12</v>
      </c>
      <c r="K36" s="15"/>
      <c r="L36" s="16"/>
      <c r="M36" s="146"/>
      <c r="N36" s="14" t="s">
        <v>12</v>
      </c>
      <c r="O36" s="15"/>
      <c r="P36" s="16"/>
      <c r="Q36" s="146"/>
      <c r="R36" s="14" t="s">
        <v>12</v>
      </c>
      <c r="S36" s="15"/>
      <c r="T36" s="16"/>
    </row>
    <row r="37" spans="1:20" ht="95.45" customHeight="1">
      <c r="A37" s="93">
        <v>2</v>
      </c>
      <c r="B37" s="184" t="s">
        <v>89</v>
      </c>
      <c r="C37" s="185"/>
      <c r="D37" s="147" t="s">
        <v>90</v>
      </c>
      <c r="E37" s="146"/>
      <c r="F37" s="14" t="s">
        <v>12</v>
      </c>
      <c r="G37" s="15"/>
      <c r="H37" s="16"/>
      <c r="I37" s="146"/>
      <c r="J37" s="14" t="s">
        <v>12</v>
      </c>
      <c r="K37" s="15"/>
      <c r="L37" s="16"/>
      <c r="M37" s="146"/>
      <c r="N37" s="14" t="s">
        <v>12</v>
      </c>
      <c r="O37" s="15"/>
      <c r="P37" s="16"/>
      <c r="Q37" s="146"/>
      <c r="R37" s="14" t="s">
        <v>12</v>
      </c>
      <c r="S37" s="15"/>
      <c r="T37" s="16"/>
    </row>
    <row r="38" spans="1:20" ht="93" customHeight="1">
      <c r="A38" s="35">
        <v>3</v>
      </c>
      <c r="B38" s="184" t="s">
        <v>124</v>
      </c>
      <c r="C38" s="185"/>
      <c r="D38" s="147" t="s">
        <v>117</v>
      </c>
      <c r="E38" s="146"/>
      <c r="F38" s="14" t="s">
        <v>12</v>
      </c>
      <c r="G38" s="15"/>
      <c r="H38" s="16"/>
      <c r="I38" s="146"/>
      <c r="J38" s="14" t="s">
        <v>12</v>
      </c>
      <c r="K38" s="15"/>
      <c r="L38" s="16"/>
      <c r="M38" s="146"/>
      <c r="N38" s="14" t="s">
        <v>12</v>
      </c>
      <c r="O38" s="15"/>
      <c r="P38" s="16"/>
      <c r="Q38" s="146"/>
      <c r="R38" s="14" t="s">
        <v>12</v>
      </c>
      <c r="S38" s="15"/>
      <c r="T38" s="16"/>
    </row>
    <row r="39" spans="1:20" ht="97.15" customHeight="1">
      <c r="A39" s="35">
        <v>4</v>
      </c>
      <c r="B39" s="191" t="s">
        <v>125</v>
      </c>
      <c r="C39" s="192"/>
      <c r="D39" s="146" t="s">
        <v>126</v>
      </c>
      <c r="E39" s="24" t="s">
        <v>26</v>
      </c>
      <c r="F39" s="14" t="s">
        <v>12</v>
      </c>
      <c r="G39" s="15"/>
      <c r="H39" s="16"/>
      <c r="I39" s="146"/>
      <c r="J39" s="14" t="s">
        <v>12</v>
      </c>
      <c r="K39" s="15"/>
      <c r="L39" s="16"/>
      <c r="M39" s="146"/>
      <c r="N39" s="14" t="s">
        <v>12</v>
      </c>
      <c r="O39" s="15"/>
      <c r="P39" s="16"/>
      <c r="Q39" s="146"/>
      <c r="R39" s="14" t="s">
        <v>12</v>
      </c>
      <c r="S39" s="15"/>
      <c r="T39" s="16"/>
    </row>
    <row r="40" spans="1:20" ht="13.5" thickBot="1">
      <c r="A40" s="53"/>
      <c r="B40" s="87"/>
      <c r="C40" s="87"/>
      <c r="D40" s="87"/>
      <c r="E40" s="86"/>
      <c r="F40" s="90"/>
      <c r="G40" s="89"/>
      <c r="H40" s="91"/>
      <c r="I40" s="87"/>
      <c r="J40" s="90"/>
      <c r="K40" s="89"/>
      <c r="L40" s="91"/>
      <c r="M40" s="87"/>
      <c r="N40" s="90"/>
      <c r="O40" s="89"/>
      <c r="P40" s="91"/>
      <c r="Q40" s="87"/>
      <c r="R40" s="90"/>
      <c r="S40" s="89"/>
      <c r="T40" s="91"/>
    </row>
    <row r="41" spans="1:20" ht="13.5" thickTop="1">
      <c r="A41" s="4" t="s">
        <v>0</v>
      </c>
      <c r="B41" s="5">
        <v>3.4</v>
      </c>
      <c r="C41" s="6" t="s">
        <v>1</v>
      </c>
      <c r="D41" s="186" t="s">
        <v>142</v>
      </c>
      <c r="E41" s="187"/>
      <c r="F41" s="187"/>
      <c r="G41" s="187"/>
      <c r="H41" s="188"/>
    </row>
    <row r="42" spans="1:20" ht="8.4499999999999993" customHeight="1">
      <c r="A42" s="202" t="s">
        <v>2</v>
      </c>
      <c r="B42" s="225"/>
      <c r="C42" s="205" t="s">
        <v>3</v>
      </c>
      <c r="D42" s="216"/>
      <c r="E42" s="217"/>
      <c r="F42" s="217"/>
      <c r="G42" s="217"/>
      <c r="H42" s="218"/>
    </row>
    <row r="43" spans="1:20" ht="8.4499999999999993" customHeight="1">
      <c r="A43" s="257"/>
      <c r="B43" s="226"/>
      <c r="C43" s="206"/>
      <c r="D43" s="219"/>
      <c r="E43" s="220"/>
      <c r="F43" s="220"/>
      <c r="G43" s="220"/>
      <c r="H43" s="221"/>
    </row>
    <row r="44" spans="1:20" ht="13.5" thickBot="1">
      <c r="A44" s="258"/>
      <c r="B44" s="227"/>
      <c r="C44" s="10" t="s">
        <v>4</v>
      </c>
      <c r="D44" s="222" t="s">
        <v>26</v>
      </c>
      <c r="E44" s="223"/>
      <c r="F44" s="223"/>
      <c r="G44" s="223"/>
      <c r="H44" s="224"/>
    </row>
    <row r="45" spans="1:20" s="31" customFormat="1" ht="15">
      <c r="A45" s="259"/>
      <c r="B45" s="74"/>
      <c r="C45" s="75"/>
      <c r="D45" s="76"/>
      <c r="E45" s="195" t="s">
        <v>67</v>
      </c>
      <c r="F45" s="260"/>
      <c r="G45" s="260"/>
      <c r="H45" s="260"/>
      <c r="I45" s="197" t="s">
        <v>68</v>
      </c>
      <c r="J45" s="197"/>
      <c r="K45" s="197"/>
      <c r="L45" s="261"/>
      <c r="M45" s="199" t="s">
        <v>69</v>
      </c>
      <c r="N45" s="199"/>
      <c r="O45" s="199"/>
      <c r="P45" s="262"/>
      <c r="Q45" s="201" t="s">
        <v>70</v>
      </c>
      <c r="R45" s="201"/>
      <c r="S45" s="201"/>
      <c r="T45" s="262"/>
    </row>
    <row r="46" spans="1:20">
      <c r="A46" s="11" t="s">
        <v>5</v>
      </c>
      <c r="B46" s="193" t="s">
        <v>6</v>
      </c>
      <c r="C46" s="193"/>
      <c r="D46" s="12" t="s">
        <v>7</v>
      </c>
      <c r="E46" s="12" t="s">
        <v>8</v>
      </c>
      <c r="F46" s="12" t="s">
        <v>9</v>
      </c>
      <c r="G46" s="11" t="s">
        <v>10</v>
      </c>
      <c r="H46" s="11" t="s">
        <v>11</v>
      </c>
      <c r="I46" s="12" t="s">
        <v>8</v>
      </c>
      <c r="J46" s="12" t="s">
        <v>9</v>
      </c>
      <c r="K46" s="11" t="s">
        <v>10</v>
      </c>
      <c r="L46" s="11" t="s">
        <v>11</v>
      </c>
      <c r="M46" s="12" t="s">
        <v>8</v>
      </c>
      <c r="N46" s="12" t="s">
        <v>9</v>
      </c>
      <c r="O46" s="11" t="s">
        <v>10</v>
      </c>
      <c r="P46" s="11" t="s">
        <v>11</v>
      </c>
      <c r="Q46" s="12" t="s">
        <v>8</v>
      </c>
      <c r="R46" s="12" t="s">
        <v>9</v>
      </c>
      <c r="S46" s="11" t="s">
        <v>10</v>
      </c>
      <c r="T46" s="11" t="s">
        <v>11</v>
      </c>
    </row>
    <row r="47" spans="1:20" ht="51" customHeight="1">
      <c r="A47" s="35">
        <v>1</v>
      </c>
      <c r="B47" s="191" t="s">
        <v>213</v>
      </c>
      <c r="C47" s="192"/>
      <c r="D47" s="36" t="s">
        <v>25</v>
      </c>
      <c r="E47" s="146"/>
      <c r="F47" s="14" t="s">
        <v>12</v>
      </c>
      <c r="G47" s="15"/>
      <c r="H47" s="16"/>
      <c r="I47" s="146"/>
      <c r="J47" s="14" t="s">
        <v>12</v>
      </c>
      <c r="K47" s="15"/>
      <c r="L47" s="16"/>
      <c r="M47" s="146"/>
      <c r="N47" s="14" t="s">
        <v>12</v>
      </c>
      <c r="O47" s="15"/>
      <c r="P47" s="16"/>
      <c r="Q47" s="146"/>
      <c r="R47" s="14" t="s">
        <v>12</v>
      </c>
      <c r="S47" s="15"/>
      <c r="T47" s="16"/>
    </row>
    <row r="48" spans="1:20" ht="36.6" customHeight="1">
      <c r="A48" s="35">
        <v>2</v>
      </c>
      <c r="B48" s="189" t="s">
        <v>140</v>
      </c>
      <c r="C48" s="194"/>
      <c r="D48" s="146" t="s">
        <v>143</v>
      </c>
      <c r="E48" s="36"/>
      <c r="F48" s="14" t="s">
        <v>12</v>
      </c>
      <c r="G48" s="59"/>
      <c r="H48" s="60"/>
      <c r="I48" s="146"/>
      <c r="J48" s="14" t="s">
        <v>12</v>
      </c>
      <c r="K48" s="15"/>
      <c r="L48" s="16"/>
      <c r="M48" s="146"/>
      <c r="N48" s="14" t="s">
        <v>12</v>
      </c>
      <c r="O48" s="15"/>
      <c r="P48" s="16"/>
      <c r="Q48" s="146"/>
      <c r="R48" s="14" t="s">
        <v>12</v>
      </c>
      <c r="S48" s="15"/>
      <c r="T48" s="16"/>
    </row>
    <row r="49" spans="1:20" ht="51" customHeight="1">
      <c r="A49" s="35">
        <v>3</v>
      </c>
      <c r="B49" s="191" t="s">
        <v>213</v>
      </c>
      <c r="C49" s="192"/>
      <c r="D49" s="36" t="s">
        <v>25</v>
      </c>
      <c r="E49" s="146"/>
      <c r="F49" s="14" t="s">
        <v>12</v>
      </c>
      <c r="G49" s="15"/>
      <c r="H49" s="16"/>
      <c r="I49" s="146"/>
      <c r="J49" s="14" t="s">
        <v>12</v>
      </c>
      <c r="K49" s="15"/>
      <c r="L49" s="16"/>
      <c r="M49" s="146"/>
      <c r="N49" s="14" t="s">
        <v>12</v>
      </c>
      <c r="O49" s="15"/>
      <c r="P49" s="16"/>
      <c r="Q49" s="146"/>
      <c r="R49" s="14" t="s">
        <v>12</v>
      </c>
      <c r="S49" s="15"/>
      <c r="T49" s="16"/>
    </row>
    <row r="50" spans="1:20" ht="36.6" customHeight="1">
      <c r="A50" s="35">
        <v>4</v>
      </c>
      <c r="B50" s="189" t="s">
        <v>216</v>
      </c>
      <c r="C50" s="194"/>
      <c r="D50" s="146" t="s">
        <v>143</v>
      </c>
      <c r="E50" s="36"/>
      <c r="F50" s="14" t="s">
        <v>12</v>
      </c>
      <c r="G50" s="59"/>
      <c r="H50" s="60"/>
      <c r="I50" s="146"/>
      <c r="J50" s="14" t="s">
        <v>12</v>
      </c>
      <c r="K50" s="15"/>
      <c r="L50" s="16"/>
      <c r="M50" s="146"/>
      <c r="N50" s="14" t="s">
        <v>12</v>
      </c>
      <c r="O50" s="15"/>
      <c r="P50" s="16"/>
      <c r="Q50" s="146"/>
      <c r="R50" s="14" t="s">
        <v>12</v>
      </c>
      <c r="S50" s="15"/>
      <c r="T50" s="16"/>
    </row>
    <row r="51" spans="1:20" ht="13.5" thickBot="1"/>
    <row r="52" spans="1:20" ht="13.5" thickTop="1">
      <c r="A52" s="4" t="s">
        <v>0</v>
      </c>
      <c r="B52" s="5">
        <v>3.5</v>
      </c>
      <c r="C52" s="6" t="s">
        <v>1</v>
      </c>
      <c r="D52" s="186" t="s">
        <v>102</v>
      </c>
      <c r="E52" s="187"/>
      <c r="F52" s="187"/>
      <c r="G52" s="187"/>
      <c r="H52" s="188"/>
    </row>
    <row r="53" spans="1:20" ht="7.9" customHeight="1">
      <c r="A53" s="202" t="s">
        <v>2</v>
      </c>
      <c r="B53" s="225"/>
      <c r="C53" s="205" t="s">
        <v>3</v>
      </c>
      <c r="D53" s="216" t="s">
        <v>26</v>
      </c>
      <c r="E53" s="217"/>
      <c r="F53" s="217"/>
      <c r="G53" s="217"/>
      <c r="H53" s="218"/>
    </row>
    <row r="54" spans="1:20" ht="7.9" customHeight="1">
      <c r="A54" s="257"/>
      <c r="B54" s="226"/>
      <c r="C54" s="206"/>
      <c r="D54" s="219"/>
      <c r="E54" s="220"/>
      <c r="F54" s="220"/>
      <c r="G54" s="220"/>
      <c r="H54" s="221"/>
    </row>
    <row r="55" spans="1:20" ht="13.5" thickBot="1">
      <c r="A55" s="258"/>
      <c r="B55" s="227"/>
      <c r="C55" s="10" t="s">
        <v>4</v>
      </c>
      <c r="D55" s="223" t="s">
        <v>26</v>
      </c>
      <c r="E55" s="223"/>
      <c r="F55" s="223"/>
      <c r="G55" s="223"/>
      <c r="H55" s="224"/>
    </row>
    <row r="56" spans="1:20" s="31" customFormat="1" ht="15">
      <c r="A56" s="259"/>
      <c r="B56" s="74"/>
      <c r="C56" s="75"/>
      <c r="D56" s="76"/>
      <c r="E56" s="195" t="s">
        <v>67</v>
      </c>
      <c r="F56" s="260"/>
      <c r="G56" s="260"/>
      <c r="H56" s="260"/>
      <c r="I56" s="197" t="s">
        <v>68</v>
      </c>
      <c r="J56" s="197"/>
      <c r="K56" s="197"/>
      <c r="L56" s="261"/>
      <c r="M56" s="199" t="s">
        <v>69</v>
      </c>
      <c r="N56" s="199"/>
      <c r="O56" s="199"/>
      <c r="P56" s="262"/>
      <c r="Q56" s="201" t="s">
        <v>70</v>
      </c>
      <c r="R56" s="201"/>
      <c r="S56" s="201"/>
      <c r="T56" s="262"/>
    </row>
    <row r="57" spans="1:20">
      <c r="A57" s="11" t="s">
        <v>5</v>
      </c>
      <c r="B57" s="193" t="s">
        <v>6</v>
      </c>
      <c r="C57" s="193"/>
      <c r="D57" s="12" t="s">
        <v>7</v>
      </c>
      <c r="E57" s="12" t="s">
        <v>8</v>
      </c>
      <c r="F57" s="12" t="s">
        <v>9</v>
      </c>
      <c r="G57" s="11" t="s">
        <v>10</v>
      </c>
      <c r="H57" s="11" t="s">
        <v>11</v>
      </c>
      <c r="I57" s="12" t="s">
        <v>8</v>
      </c>
      <c r="J57" s="12" t="s">
        <v>9</v>
      </c>
      <c r="K57" s="11" t="s">
        <v>10</v>
      </c>
      <c r="L57" s="11" t="s">
        <v>11</v>
      </c>
      <c r="M57" s="12" t="s">
        <v>8</v>
      </c>
      <c r="N57" s="12" t="s">
        <v>9</v>
      </c>
      <c r="O57" s="11" t="s">
        <v>10</v>
      </c>
      <c r="P57" s="11" t="s">
        <v>11</v>
      </c>
      <c r="Q57" s="12" t="s">
        <v>8</v>
      </c>
      <c r="R57" s="12" t="s">
        <v>9</v>
      </c>
      <c r="S57" s="11" t="s">
        <v>10</v>
      </c>
      <c r="T57" s="11" t="s">
        <v>11</v>
      </c>
    </row>
    <row r="58" spans="1:20" ht="54" customHeight="1">
      <c r="A58" s="13">
        <v>1</v>
      </c>
      <c r="B58" s="191" t="s">
        <v>213</v>
      </c>
      <c r="C58" s="192"/>
      <c r="D58" s="36" t="s">
        <v>25</v>
      </c>
      <c r="E58" s="146"/>
      <c r="F58" s="14" t="s">
        <v>12</v>
      </c>
      <c r="G58" s="15"/>
      <c r="H58" s="16"/>
      <c r="I58" s="146"/>
      <c r="J58" s="14" t="s">
        <v>12</v>
      </c>
      <c r="K58" s="15"/>
      <c r="L58" s="16"/>
      <c r="M58" s="146"/>
      <c r="N58" s="14" t="s">
        <v>12</v>
      </c>
      <c r="O58" s="15"/>
      <c r="P58" s="16"/>
      <c r="Q58" s="146"/>
      <c r="R58" s="14" t="s">
        <v>12</v>
      </c>
      <c r="S58" s="15"/>
      <c r="T58" s="16"/>
    </row>
    <row r="59" spans="1:20" ht="39.6" customHeight="1">
      <c r="A59" s="13">
        <v>2</v>
      </c>
      <c r="B59" s="191" t="s">
        <v>110</v>
      </c>
      <c r="C59" s="192"/>
      <c r="D59" s="146" t="s">
        <v>143</v>
      </c>
      <c r="E59" s="146"/>
      <c r="F59" s="14" t="s">
        <v>12</v>
      </c>
      <c r="G59" s="15"/>
      <c r="H59" s="16"/>
      <c r="I59" s="146"/>
      <c r="J59" s="14" t="s">
        <v>12</v>
      </c>
      <c r="K59" s="15"/>
      <c r="L59" s="16"/>
      <c r="M59" s="146"/>
      <c r="N59" s="14" t="s">
        <v>12</v>
      </c>
      <c r="O59" s="15"/>
      <c r="P59" s="16"/>
      <c r="Q59" s="146"/>
      <c r="R59" s="14" t="s">
        <v>12</v>
      </c>
      <c r="S59" s="15"/>
      <c r="T59" s="16"/>
    </row>
    <row r="60" spans="1:20" ht="13.5" thickBot="1">
      <c r="A60" s="85"/>
      <c r="B60" s="87"/>
      <c r="C60" s="87"/>
      <c r="D60" s="87"/>
      <c r="E60" s="87"/>
      <c r="F60" s="55"/>
      <c r="G60" s="89"/>
      <c r="H60" s="91"/>
      <c r="I60" s="87"/>
      <c r="J60" s="90"/>
      <c r="K60" s="89"/>
      <c r="L60" s="91"/>
      <c r="M60" s="87"/>
      <c r="N60" s="90"/>
      <c r="O60" s="89"/>
      <c r="P60" s="91"/>
      <c r="Q60" s="87"/>
      <c r="R60" s="90"/>
      <c r="S60" s="89"/>
      <c r="T60" s="91"/>
    </row>
    <row r="61" spans="1:20" ht="13.5" thickTop="1">
      <c r="A61" s="4" t="s">
        <v>0</v>
      </c>
      <c r="B61" s="5">
        <v>3.6</v>
      </c>
      <c r="C61" s="6" t="s">
        <v>1</v>
      </c>
      <c r="D61" s="186" t="s">
        <v>103</v>
      </c>
      <c r="E61" s="187"/>
      <c r="F61" s="187"/>
      <c r="G61" s="187"/>
      <c r="H61" s="188"/>
    </row>
    <row r="62" spans="1:20">
      <c r="A62" s="138" t="s">
        <v>2</v>
      </c>
      <c r="B62" s="139"/>
      <c r="C62" s="142" t="s">
        <v>3</v>
      </c>
      <c r="D62" s="230" t="s">
        <v>26</v>
      </c>
      <c r="E62" s="231"/>
      <c r="F62" s="231"/>
      <c r="G62" s="231"/>
      <c r="H62" s="232"/>
    </row>
    <row r="63" spans="1:20" ht="15">
      <c r="A63" s="266"/>
      <c r="B63" s="140"/>
      <c r="C63" s="143"/>
      <c r="D63" s="233"/>
      <c r="E63" s="234"/>
      <c r="F63" s="234"/>
      <c r="G63" s="234"/>
      <c r="H63" s="235"/>
    </row>
    <row r="64" spans="1:20" ht="15" customHeight="1" thickBot="1">
      <c r="A64" s="267"/>
      <c r="B64" s="141"/>
      <c r="C64" s="10" t="s">
        <v>4</v>
      </c>
      <c r="D64" s="236" t="s">
        <v>104</v>
      </c>
      <c r="E64" s="237"/>
      <c r="F64" s="237"/>
      <c r="G64" s="237"/>
      <c r="H64" s="238"/>
    </row>
    <row r="65" spans="1:20" s="31" customFormat="1" ht="15">
      <c r="A65" s="259"/>
      <c r="B65" s="74"/>
      <c r="C65" s="75"/>
      <c r="D65" s="76"/>
      <c r="E65" s="228" t="s">
        <v>67</v>
      </c>
      <c r="F65" s="229"/>
      <c r="G65" s="229"/>
      <c r="H65" s="229"/>
      <c r="I65" s="197" t="s">
        <v>68</v>
      </c>
      <c r="J65" s="197"/>
      <c r="K65" s="197"/>
      <c r="L65" s="261"/>
      <c r="M65" s="199" t="s">
        <v>69</v>
      </c>
      <c r="N65" s="199"/>
      <c r="O65" s="199"/>
      <c r="P65" s="262"/>
      <c r="Q65" s="201" t="s">
        <v>70</v>
      </c>
      <c r="R65" s="201"/>
      <c r="S65" s="201"/>
      <c r="T65" s="262"/>
    </row>
    <row r="66" spans="1:20" ht="27.6" customHeight="1">
      <c r="A66" s="11" t="s">
        <v>5</v>
      </c>
      <c r="B66" s="144" t="s">
        <v>6</v>
      </c>
      <c r="C66" s="144"/>
      <c r="D66" s="12" t="s">
        <v>7</v>
      </c>
      <c r="E66" s="12" t="s">
        <v>8</v>
      </c>
      <c r="F66" s="12" t="s">
        <v>9</v>
      </c>
      <c r="G66" s="11" t="s">
        <v>10</v>
      </c>
      <c r="H66" s="11" t="s">
        <v>11</v>
      </c>
      <c r="I66" s="12" t="s">
        <v>8</v>
      </c>
      <c r="J66" s="12" t="s">
        <v>9</v>
      </c>
      <c r="K66" s="11" t="s">
        <v>10</v>
      </c>
      <c r="L66" s="11" t="s">
        <v>11</v>
      </c>
      <c r="M66" s="12" t="s">
        <v>8</v>
      </c>
      <c r="N66" s="12" t="s">
        <v>9</v>
      </c>
      <c r="O66" s="11" t="s">
        <v>10</v>
      </c>
      <c r="P66" s="11" t="s">
        <v>11</v>
      </c>
      <c r="Q66" s="12" t="s">
        <v>8</v>
      </c>
      <c r="R66" s="12" t="s">
        <v>9</v>
      </c>
      <c r="S66" s="11" t="s">
        <v>10</v>
      </c>
      <c r="T66" s="11" t="s">
        <v>11</v>
      </c>
    </row>
    <row r="67" spans="1:20" ht="99" customHeight="1">
      <c r="A67" s="35">
        <v>1</v>
      </c>
      <c r="B67" s="183" t="s">
        <v>219</v>
      </c>
      <c r="C67" s="183"/>
      <c r="D67" s="145" t="s">
        <v>105</v>
      </c>
      <c r="E67" s="24" t="s">
        <v>26</v>
      </c>
      <c r="F67" s="14" t="s">
        <v>12</v>
      </c>
      <c r="G67" s="15"/>
      <c r="H67" s="34"/>
      <c r="I67" s="146"/>
      <c r="J67" s="14" t="s">
        <v>12</v>
      </c>
      <c r="K67" s="15"/>
      <c r="L67" s="16"/>
      <c r="M67" s="146"/>
      <c r="N67" s="14" t="s">
        <v>12</v>
      </c>
      <c r="O67" s="15"/>
      <c r="P67" s="16"/>
      <c r="Q67" s="146"/>
      <c r="R67" s="14" t="s">
        <v>12</v>
      </c>
      <c r="S67" s="15"/>
      <c r="T67" s="16"/>
    </row>
    <row r="68" spans="1:20" ht="91.15" customHeight="1">
      <c r="A68" s="35">
        <v>2</v>
      </c>
      <c r="B68" s="183" t="s">
        <v>114</v>
      </c>
      <c r="C68" s="183"/>
      <c r="D68" s="145" t="s">
        <v>112</v>
      </c>
      <c r="E68" s="268"/>
      <c r="F68" s="14" t="s">
        <v>12</v>
      </c>
      <c r="G68" s="15"/>
      <c r="H68" s="34"/>
      <c r="I68" s="146"/>
      <c r="J68" s="14" t="s">
        <v>12</v>
      </c>
      <c r="K68" s="15"/>
      <c r="L68" s="16"/>
      <c r="M68" s="146"/>
      <c r="N68" s="14" t="s">
        <v>12</v>
      </c>
      <c r="O68" s="15"/>
      <c r="P68" s="16"/>
      <c r="Q68" s="146"/>
      <c r="R68" s="14" t="s">
        <v>12</v>
      </c>
      <c r="S68" s="15"/>
      <c r="T68" s="16"/>
    </row>
    <row r="69" spans="1:20" ht="72" customHeight="1">
      <c r="A69" s="35">
        <v>3</v>
      </c>
      <c r="B69" s="183" t="s">
        <v>101</v>
      </c>
      <c r="C69" s="183"/>
      <c r="D69" s="145" t="s">
        <v>113</v>
      </c>
      <c r="E69" s="268"/>
      <c r="F69" s="14" t="s">
        <v>12</v>
      </c>
      <c r="G69" s="15"/>
      <c r="H69" s="34"/>
      <c r="I69" s="146"/>
      <c r="J69" s="14" t="s">
        <v>12</v>
      </c>
      <c r="K69" s="15"/>
      <c r="L69" s="16"/>
      <c r="M69" s="146"/>
      <c r="N69" s="14" t="s">
        <v>12</v>
      </c>
      <c r="O69" s="15"/>
      <c r="P69" s="16"/>
      <c r="Q69" s="146"/>
      <c r="R69" s="14" t="s">
        <v>12</v>
      </c>
      <c r="S69" s="15"/>
      <c r="T69" s="16"/>
    </row>
    <row r="70" spans="1:20" ht="134.25" customHeight="1">
      <c r="A70" s="35">
        <v>4</v>
      </c>
      <c r="B70" s="183" t="s">
        <v>206</v>
      </c>
      <c r="C70" s="183"/>
      <c r="D70" s="145" t="s">
        <v>205</v>
      </c>
      <c r="E70" s="24" t="s">
        <v>26</v>
      </c>
      <c r="F70" s="47" t="s">
        <v>12</v>
      </c>
      <c r="G70" s="15"/>
      <c r="H70" s="34"/>
      <c r="I70" s="146"/>
      <c r="J70" s="14" t="s">
        <v>12</v>
      </c>
      <c r="K70" s="15"/>
      <c r="L70" s="16"/>
      <c r="M70" s="146"/>
      <c r="N70" s="14" t="s">
        <v>12</v>
      </c>
      <c r="O70" s="15"/>
      <c r="P70" s="16"/>
      <c r="Q70" s="146"/>
      <c r="R70" s="14" t="s">
        <v>12</v>
      </c>
      <c r="S70" s="15"/>
      <c r="T70" s="16"/>
    </row>
    <row r="71" spans="1:20" ht="49.5" customHeight="1">
      <c r="A71" s="35">
        <v>5</v>
      </c>
      <c r="B71" s="270" t="s">
        <v>207</v>
      </c>
      <c r="C71" s="183"/>
      <c r="D71" s="145" t="s">
        <v>208</v>
      </c>
      <c r="E71" s="146" t="s">
        <v>26</v>
      </c>
      <c r="F71" s="47" t="s">
        <v>12</v>
      </c>
      <c r="G71" s="15"/>
      <c r="H71" s="34">
        <v>2830</v>
      </c>
      <c r="I71" s="146"/>
      <c r="J71" s="14" t="s">
        <v>12</v>
      </c>
      <c r="K71" s="15"/>
      <c r="L71" s="16"/>
      <c r="M71" s="146"/>
      <c r="N71" s="14" t="s">
        <v>12</v>
      </c>
      <c r="O71" s="15"/>
      <c r="P71" s="16"/>
      <c r="Q71" s="146"/>
      <c r="R71" s="14" t="s">
        <v>12</v>
      </c>
      <c r="S71" s="15"/>
      <c r="T71" s="16"/>
    </row>
  </sheetData>
  <mergeCells count="94">
    <mergeCell ref="B70:C70"/>
    <mergeCell ref="B50:C50"/>
    <mergeCell ref="B71:C71"/>
    <mergeCell ref="M65:P65"/>
    <mergeCell ref="Q65:T65"/>
    <mergeCell ref="B67:C67"/>
    <mergeCell ref="B68:C68"/>
    <mergeCell ref="B69:C69"/>
    <mergeCell ref="D61:H61"/>
    <mergeCell ref="D62:H63"/>
    <mergeCell ref="D64:H64"/>
    <mergeCell ref="E65:H65"/>
    <mergeCell ref="I65:L65"/>
    <mergeCell ref="M45:P45"/>
    <mergeCell ref="Q45:T45"/>
    <mergeCell ref="B46:C46"/>
    <mergeCell ref="D52:H52"/>
    <mergeCell ref="A53:A55"/>
    <mergeCell ref="B53:B55"/>
    <mergeCell ref="C53:C54"/>
    <mergeCell ref="D53:H54"/>
    <mergeCell ref="D55:H55"/>
    <mergeCell ref="I34:L34"/>
    <mergeCell ref="M34:P34"/>
    <mergeCell ref="Q34:T34"/>
    <mergeCell ref="B35:C35"/>
    <mergeCell ref="B36:C36"/>
    <mergeCell ref="Q24:T24"/>
    <mergeCell ref="B25:C25"/>
    <mergeCell ref="B26:C26"/>
    <mergeCell ref="D30:H30"/>
    <mergeCell ref="A31:A33"/>
    <mergeCell ref="B31:B33"/>
    <mergeCell ref="C31:C32"/>
    <mergeCell ref="D31:H32"/>
    <mergeCell ref="B16:C16"/>
    <mergeCell ref="D20:H20"/>
    <mergeCell ref="A21:A23"/>
    <mergeCell ref="C21:C22"/>
    <mergeCell ref="D21:H22"/>
    <mergeCell ref="D23:H23"/>
    <mergeCell ref="B47:C47"/>
    <mergeCell ref="B38:C38"/>
    <mergeCell ref="B39:C39"/>
    <mergeCell ref="A42:A44"/>
    <mergeCell ref="B42:B44"/>
    <mergeCell ref="C42:C43"/>
    <mergeCell ref="B57:C57"/>
    <mergeCell ref="B58:C58"/>
    <mergeCell ref="B59:C59"/>
    <mergeCell ref="B48:C48"/>
    <mergeCell ref="B49:C49"/>
    <mergeCell ref="E56:H56"/>
    <mergeCell ref="I56:L56"/>
    <mergeCell ref="M56:P56"/>
    <mergeCell ref="Q56:T56"/>
    <mergeCell ref="D41:H41"/>
    <mergeCell ref="D42:H43"/>
    <mergeCell ref="D44:H44"/>
    <mergeCell ref="E45:H45"/>
    <mergeCell ref="I45:L45"/>
    <mergeCell ref="E24:H24"/>
    <mergeCell ref="E34:H34"/>
    <mergeCell ref="B37:C37"/>
    <mergeCell ref="B27:C27"/>
    <mergeCell ref="B28:C28"/>
    <mergeCell ref="D33:H33"/>
    <mergeCell ref="I24:L24"/>
    <mergeCell ref="M24:P24"/>
    <mergeCell ref="B17:C17"/>
    <mergeCell ref="B18:C18"/>
    <mergeCell ref="D10:H10"/>
    <mergeCell ref="B11:B13"/>
    <mergeCell ref="C11:C12"/>
    <mergeCell ref="D11:H12"/>
    <mergeCell ref="D13:H13"/>
    <mergeCell ref="E14:H14"/>
    <mergeCell ref="I14:L14"/>
    <mergeCell ref="M14:P14"/>
    <mergeCell ref="Q14:T14"/>
    <mergeCell ref="B15:C15"/>
    <mergeCell ref="E6:H6"/>
    <mergeCell ref="A11:A13"/>
    <mergeCell ref="I6:L6"/>
    <mergeCell ref="M6:P6"/>
    <mergeCell ref="Q6:T6"/>
    <mergeCell ref="B7:C7"/>
    <mergeCell ref="B8:C8"/>
    <mergeCell ref="D2:H2"/>
    <mergeCell ref="A3:A5"/>
    <mergeCell ref="B3:B5"/>
    <mergeCell ref="C3:C4"/>
    <mergeCell ref="D3:H4"/>
    <mergeCell ref="D5:H5"/>
  </mergeCells>
  <conditionalFormatting sqref="R59:R62 J59:J62 N59:N62 F8:F14 J8:J11 N8:N11 R8:R11 F18:F21 J18:J21 N18:N21 R18:R21 J28:J32 N28:N32 R28:R32 J39:J42 N39:N42 R39:R42 F1 F26:F32 F39:F43 F58:F62 R48:R55 N48:N55 J48:J55 F47:F52">
    <cfRule type="expression" dxfId="205" priority="153">
      <formula>IF(F1="Pass",1,0)</formula>
    </cfRule>
    <cfRule type="expression" dxfId="204" priority="154">
      <formula>IF(F1="Fail",1,0)</formula>
    </cfRule>
  </conditionalFormatting>
  <conditionalFormatting sqref="T59:T62 H59:H62 L59:L62 P59:P62 H8:H14 L8:L11 P8:P11 T8:T11 H18:H21 L18:L21 P18:P21 T18:T21 H28:H32 L28:L32 P28:P32 T28:T32 H39:H43 L39:L42 P39:P42 T39:T42 H1 H48:H52 L48:L55 T48:T55 P48:P55">
    <cfRule type="expression" dxfId="203" priority="152">
      <formula>IF(H1&lt;&gt;"",1,0)</formula>
    </cfRule>
  </conditionalFormatting>
  <conditionalFormatting sqref="B2">
    <cfRule type="expression" dxfId="202" priority="149">
      <formula>IF(COUNTIF(F8:F9,"Fail")&gt;0,1,0)</formula>
    </cfRule>
    <cfRule type="expression" dxfId="201" priority="150">
      <formula>IF(COUNTIF(F8:F9,"Not Started")&gt;0,1,0)</formula>
    </cfRule>
    <cfRule type="expression" dxfId="200" priority="151">
      <formula>IF(COUNTIF(F8:F9,"Pass")&gt;0,1,0)</formula>
    </cfRule>
  </conditionalFormatting>
  <conditionalFormatting sqref="B33">
    <cfRule type="expression" dxfId="199" priority="143">
      <formula>IF(COUNTIF(F39:F40,"Fail")&gt;0,1,0)</formula>
    </cfRule>
    <cfRule type="expression" dxfId="198" priority="144">
      <formula>IF(COUNTIF(F39:F40,"Not Started")&gt;0,1,0)</formula>
    </cfRule>
    <cfRule type="expression" dxfId="197" priority="145">
      <formula>IF(COUNTIF(F39:F40,"Pass")&gt;0,1,0)</formula>
    </cfRule>
  </conditionalFormatting>
  <conditionalFormatting sqref="B53">
    <cfRule type="expression" dxfId="196" priority="140">
      <formula>IF(COUNTIF(F59:F60,"Fail")&gt;0,1,0)</formula>
    </cfRule>
    <cfRule type="expression" dxfId="195" priority="141">
      <formula>IF(COUNTIF(F59:F60,"Not Started")&gt;0,1,0)</formula>
    </cfRule>
    <cfRule type="expression" dxfId="194" priority="142">
      <formula>IF(COUNTIF(F59:F60,"Pass")&gt;0,1,0)</formula>
    </cfRule>
  </conditionalFormatting>
  <conditionalFormatting sqref="B43">
    <cfRule type="expression" dxfId="193" priority="137">
      <formula>IF(COUNTIF(F48:F51,"Fail")&gt;0,1,0)</formula>
    </cfRule>
    <cfRule type="expression" dxfId="192" priority="138">
      <formula>IF(COUNTIF(F48:F51,"Not Started")&gt;0,1,0)</formula>
    </cfRule>
    <cfRule type="expression" dxfId="191" priority="139">
      <formula>IF(COUNTIF(F48:F51,"Pass")&gt;0,1,0)</formula>
    </cfRule>
  </conditionalFormatting>
  <conditionalFormatting sqref="B12">
    <cfRule type="expression" dxfId="190" priority="134">
      <formula>IF(COUNTIF(F18:F20,"Fail")&gt;0,1,0)</formula>
    </cfRule>
    <cfRule type="expression" dxfId="189" priority="135">
      <formula>IF(COUNTIF(F18:F20,"Not Started")&gt;0,1,0)</formula>
    </cfRule>
    <cfRule type="expression" dxfId="188" priority="136">
      <formula>IF(COUNTIF(F18:F20,"Pass")&gt;0,1,0)</formula>
    </cfRule>
  </conditionalFormatting>
  <conditionalFormatting sqref="B22">
    <cfRule type="expression" dxfId="187" priority="131">
      <formula>IF(COUNTIF(#REF!,"Fail")&gt;0,1,0)</formula>
    </cfRule>
    <cfRule type="expression" dxfId="186" priority="132">
      <formula>IF(COUNTIF(#REF!,"Not Started")&gt;0,1,0)</formula>
    </cfRule>
    <cfRule type="expression" dxfId="185" priority="133">
      <formula>IF(COUNTIF(#REF!,"Pass")&gt;0,1,0)</formula>
    </cfRule>
  </conditionalFormatting>
  <conditionalFormatting sqref="B33">
    <cfRule type="expression" dxfId="184" priority="65">
      <formula>IF(COUNTIF(F39:F40,"Fail")&gt;0,1,0)</formula>
    </cfRule>
    <cfRule type="expression" dxfId="183" priority="66">
      <formula>IF(COUNTIF(F39:F40,"Not Started")&gt;0,1,0)</formula>
    </cfRule>
    <cfRule type="expression" dxfId="182" priority="67">
      <formula>IF(COUNTIF(F39:F40,"Pass")&gt;0,1,0)</formula>
    </cfRule>
  </conditionalFormatting>
  <conditionalFormatting sqref="B42">
    <cfRule type="expression" dxfId="181" priority="62">
      <formula>IF(COUNTIF(F47:F48,"Fail")&gt;0,1,0)</formula>
    </cfRule>
    <cfRule type="expression" dxfId="180" priority="63">
      <formula>IF(COUNTIF(F47:F48,"Not Started")&gt;0,1,0)</formula>
    </cfRule>
    <cfRule type="expression" dxfId="179" priority="64">
      <formula>IF(COUNTIF(F47:F48,"Pass")&gt;0,1,0)</formula>
    </cfRule>
  </conditionalFormatting>
  <conditionalFormatting sqref="B57 B53">
    <cfRule type="expression" dxfId="178" priority="56">
      <formula>IF(COUNTIF(#REF!,"Fail")&gt;0,1,0)</formula>
    </cfRule>
    <cfRule type="expression" dxfId="177" priority="57">
      <formula>IF(COUNTIF(#REF!,"Not Started")&gt;0,1,0)</formula>
    </cfRule>
    <cfRule type="expression" dxfId="176" priority="58">
      <formula>IF(COUNTIF(#REF!,"Pass")&gt;0,1,0)</formula>
    </cfRule>
  </conditionalFormatting>
  <conditionalFormatting sqref="F54:F56 R54:R55 N54:N55 J54:J55">
    <cfRule type="expression" dxfId="175" priority="51">
      <formula>IF(F54="Pass",1,0)</formula>
    </cfRule>
    <cfRule type="expression" dxfId="174" priority="52">
      <formula>IF(F54="Fail",1,0)</formula>
    </cfRule>
  </conditionalFormatting>
  <conditionalFormatting sqref="H54:H56 L54:L55 T54:T55 P54:P55">
    <cfRule type="expression" dxfId="173" priority="50">
      <formula>IF(H54&lt;&gt;"",1,0)</formula>
    </cfRule>
  </conditionalFormatting>
  <conditionalFormatting sqref="R67:R70 J67:J70 N67:N70 R8 J16:J19 N16:N19 R16:R19 J26:J29 N26:N29 R26:R29 J36:J40 N36:N40 R36:R40 F8:F9 J8 N8 R58:R63 N58:N63 J58:J63 F16:F22 F26:F29 F36:F40 F58:F60 F67:F70 J47:J52 N47:N52 R47:R52 F47:F53">
    <cfRule type="expression" dxfId="172" priority="48">
      <formula>IF(F8="Pass",1,0)</formula>
    </cfRule>
    <cfRule type="expression" dxfId="171" priority="49">
      <formula>IF(F8="Fail",1,0)</formula>
    </cfRule>
  </conditionalFormatting>
  <conditionalFormatting sqref="T67:T70 H67:H70 L67:L70 P67:P70 T8 H16:H22 L16:L19 P16:P19 T16:T19 L26:L29 P26:P29 T26:T29 L36:L40 P36:P40 T36:T40 H8:H9 L8 P8 L58:L63 T58:T63 P58:P63 H26:H29 H36:H40 H47:H53 L47:L52 P47:P52 T47:T52 H58:H60">
    <cfRule type="expression" dxfId="170" priority="47">
      <formula>IF(H8&lt;&gt;"",1,0)</formula>
    </cfRule>
  </conditionalFormatting>
  <conditionalFormatting sqref="B10">
    <cfRule type="expression" dxfId="169" priority="44">
      <formula>IF(COUNTIF(F16:F17,"Fail")&gt;0,1,0)</formula>
    </cfRule>
    <cfRule type="expression" dxfId="168" priority="45">
      <formula>IF(COUNTIF(F16:F17,"Not Started")&gt;0,1,0)</formula>
    </cfRule>
    <cfRule type="expression" dxfId="167" priority="46">
      <formula>IF(COUNTIF(F16:F17,"Pass")&gt;0,1,0)</formula>
    </cfRule>
  </conditionalFormatting>
  <conditionalFormatting sqref="B41">
    <cfRule type="expression" dxfId="166" priority="41">
      <formula>IF(COUNTIF(F47:F48,"Fail")&gt;0,1,0)</formula>
    </cfRule>
    <cfRule type="expression" dxfId="165" priority="42">
      <formula>IF(COUNTIF(F47:F48,"Not Started")&gt;0,1,0)</formula>
    </cfRule>
    <cfRule type="expression" dxfId="164" priority="43">
      <formula>IF(COUNTIF(F47:F48,"Pass")&gt;0,1,0)</formula>
    </cfRule>
  </conditionalFormatting>
  <conditionalFormatting sqref="B61">
    <cfRule type="expression" dxfId="163" priority="38">
      <formula>IF(COUNTIF(F67:F68,"Fail")&gt;0,1,0)</formula>
    </cfRule>
    <cfRule type="expression" dxfId="162" priority="39">
      <formula>IF(COUNTIF(F67:F68,"Not Started")&gt;0,1,0)</formula>
    </cfRule>
    <cfRule type="expression" dxfId="161" priority="40">
      <formula>IF(COUNTIF(F67:F68,"Pass")&gt;0,1,0)</formula>
    </cfRule>
  </conditionalFormatting>
  <conditionalFormatting sqref="B53">
    <cfRule type="expression" dxfId="160" priority="35">
      <formula>IF(COUNTIF(F58:F59,"Fail")&gt;0,1,0)</formula>
    </cfRule>
    <cfRule type="expression" dxfId="159" priority="36">
      <formula>IF(COUNTIF(F58:F59,"Not Started")&gt;0,1,0)</formula>
    </cfRule>
    <cfRule type="expression" dxfId="158" priority="37">
      <formula>IF(COUNTIF(F58:F59,"Pass")&gt;0,1,0)</formula>
    </cfRule>
  </conditionalFormatting>
  <conditionalFormatting sqref="B20">
    <cfRule type="expression" dxfId="157" priority="32">
      <formula>IF(COUNTIF(F26:F28,"Fail")&gt;0,1,0)</formula>
    </cfRule>
    <cfRule type="expression" dxfId="156" priority="33">
      <formula>IF(COUNTIF(F26:F28,"Not Started")&gt;0,1,0)</formula>
    </cfRule>
    <cfRule type="expression" dxfId="155" priority="34">
      <formula>IF(COUNTIF(F26:F28,"Pass")&gt;0,1,0)</formula>
    </cfRule>
  </conditionalFormatting>
  <conditionalFormatting sqref="B30">
    <cfRule type="expression" dxfId="154" priority="29">
      <formula>IF(COUNTIF(#REF!,"Fail")&gt;0,1,0)</formula>
    </cfRule>
    <cfRule type="expression" dxfId="153" priority="30">
      <formula>IF(COUNTIF(#REF!,"Not Started")&gt;0,1,0)</formula>
    </cfRule>
    <cfRule type="expression" dxfId="152" priority="31">
      <formula>IF(COUNTIF(#REF!,"Pass")&gt;0,1,0)</formula>
    </cfRule>
  </conditionalFormatting>
  <conditionalFormatting sqref="B2">
    <cfRule type="expression" dxfId="151" priority="26">
      <formula>IF(COUNTIF(F8:F8,"Fail")&gt;0,1,0)</formula>
    </cfRule>
    <cfRule type="expression" dxfId="150" priority="27">
      <formula>IF(COUNTIF(F8:F8,"Not Started")&gt;0,1,0)</formula>
    </cfRule>
    <cfRule type="expression" dxfId="149" priority="28">
      <formula>IF(COUNTIF(F8:F8,"Pass")&gt;0,1,0)</formula>
    </cfRule>
  </conditionalFormatting>
  <conditionalFormatting sqref="B41">
    <cfRule type="expression" dxfId="148" priority="23">
      <formula>IF(COUNTIF(F47:F48,"Fail")&gt;0,1,0)</formula>
    </cfRule>
    <cfRule type="expression" dxfId="147" priority="24">
      <formula>IF(COUNTIF(F47:F48,"Not Started")&gt;0,1,0)</formula>
    </cfRule>
    <cfRule type="expression" dxfId="146" priority="25">
      <formula>IF(COUNTIF(F47:F48,"Pass")&gt;0,1,0)</formula>
    </cfRule>
  </conditionalFormatting>
  <conditionalFormatting sqref="B52">
    <cfRule type="expression" dxfId="145" priority="20">
      <formula>IF(COUNTIF(F57:F58,"Fail")&gt;0,1,0)</formula>
    </cfRule>
    <cfRule type="expression" dxfId="144" priority="21">
      <formula>IF(COUNTIF(F57:F58,"Not Started")&gt;0,1,0)</formula>
    </cfRule>
    <cfRule type="expression" dxfId="143" priority="22">
      <formula>IF(COUNTIF(F57:F58,"Pass")&gt;0,1,0)</formula>
    </cfRule>
  </conditionalFormatting>
  <conditionalFormatting sqref="B65 B61">
    <cfRule type="expression" dxfId="142" priority="17">
      <formula>IF(COUNTIF(#REF!,"Fail")&gt;0,1,0)</formula>
    </cfRule>
    <cfRule type="expression" dxfId="141" priority="18">
      <formula>IF(COUNTIF(#REF!,"Not Started")&gt;0,1,0)</formula>
    </cfRule>
    <cfRule type="expression" dxfId="140" priority="19">
      <formula>IF(COUNTIF(#REF!,"Pass")&gt;0,1,0)</formula>
    </cfRule>
  </conditionalFormatting>
  <conditionalFormatting sqref="F62:F64 R62:R63 N62:N63 J62:J63">
    <cfRule type="expression" dxfId="139" priority="15">
      <formula>IF(F62="Pass",1,0)</formula>
    </cfRule>
    <cfRule type="expression" dxfId="138" priority="16">
      <formula>IF(F62="Fail",1,0)</formula>
    </cfRule>
  </conditionalFormatting>
  <conditionalFormatting sqref="H62:H64 L62:L63 T62:T63 P62:P63">
    <cfRule type="expression" dxfId="137" priority="14">
      <formula>IF(H62&lt;&gt;"",1,0)</formula>
    </cfRule>
  </conditionalFormatting>
  <conditionalFormatting sqref="F67:F69">
    <cfRule type="expression" dxfId="136" priority="12">
      <formula>IF(F67="Pass",1,0)</formula>
    </cfRule>
    <cfRule type="expression" dxfId="135" priority="13">
      <formula>IF(F67="Fail",1,0)</formula>
    </cfRule>
  </conditionalFormatting>
  <conditionalFormatting sqref="F70">
    <cfRule type="expression" dxfId="134" priority="10">
      <formula>IF(F70="Pass",1,0)</formula>
    </cfRule>
    <cfRule type="expression" dxfId="133" priority="11">
      <formula>IF(F70="Fail",1,0)</formula>
    </cfRule>
  </conditionalFormatting>
  <conditionalFormatting sqref="F70:F71 J70:J71 N70:N71 R70:R71">
    <cfRule type="expression" dxfId="132" priority="8">
      <formula>IF(F70="Pass",1,0)</formula>
    </cfRule>
    <cfRule type="expression" dxfId="131" priority="9">
      <formula>IF(F70="Fail",1,0)</formula>
    </cfRule>
  </conditionalFormatting>
  <conditionalFormatting sqref="L70:L71 H70:H71 T70:T71 P70:P71">
    <cfRule type="expression" dxfId="130" priority="7">
      <formula>IF(H70&lt;&gt;"",1,0)</formula>
    </cfRule>
  </conditionalFormatting>
  <conditionalFormatting sqref="R70:R71 J70:J71 N70:N71 F70:F71">
    <cfRule type="expression" dxfId="129" priority="5">
      <formula>IF(F70="Pass",1,0)</formula>
    </cfRule>
    <cfRule type="expression" dxfId="128" priority="6">
      <formula>IF(F70="Fail",1,0)</formula>
    </cfRule>
  </conditionalFormatting>
  <conditionalFormatting sqref="T70:T71 L70:L71 P70:P71 H70:H71">
    <cfRule type="expression" dxfId="127" priority="4">
      <formula>IF(H70&lt;&gt;"",1,0)</formula>
    </cfRule>
  </conditionalFormatting>
  <conditionalFormatting sqref="H70">
    <cfRule type="expression" dxfId="126" priority="3">
      <formula>IF(H70&lt;&gt;"",1,0)</formula>
    </cfRule>
  </conditionalFormatting>
  <conditionalFormatting sqref="F70:F71">
    <cfRule type="expression" dxfId="125" priority="1">
      <formula>IF(F70="Pass",1,0)</formula>
    </cfRule>
    <cfRule type="expression" dxfId="124" priority="2">
      <formula>IF(F70="Fail",1,0)</formula>
    </cfRule>
  </conditionalFormatting>
  <dataValidations count="1">
    <dataValidation type="list" allowBlank="1" showInputMessage="1" showErrorMessage="1" sqref="F1 J67:J71 R67:R71 F58:F60 F67:F71 F47:F50 N58:N60 R58:R60 R47:R50 F26:F29 F8:F9 J8 N8 R8 R26:R29 N26:N29 J26:J29 F16:F19 N16:N19 J16:J19 R16:R19 J47:J50 R36:R40 N36:N40 J36:J40 J58:J60 N47:N50 F36:F40 N67:N71">
      <formula1>Status</formula1>
    </dataValidation>
  </dataValidations>
  <printOptions horizontalCentered="1" headings="1" gridLines="1"/>
  <pageMargins left="0.75" right="0.75" top="0.75" bottom="0.75" header="0.3" footer="0.3"/>
  <pageSetup scale="73" fitToHeight="0" orientation="landscape" r:id="rId1"/>
  <headerFooter>
    <oddFooter>&amp;L&amp;"Arial,Regular"&amp;8File: &amp;Z&amp;F
Tab: &amp;A&amp;R&amp;"Arial,Regular"&amp;8Page &amp;P of &amp;N
Printed &amp;D  @ &amp;T</oddFooter>
  </headerFooter>
  <legacyDrawing r:id="rId2"/>
</worksheet>
</file>

<file path=xl/worksheets/sheet6.xml><?xml version="1.0" encoding="utf-8"?>
<worksheet xmlns="http://schemas.openxmlformats.org/spreadsheetml/2006/main" xmlns:r="http://schemas.openxmlformats.org/officeDocument/2006/relationships">
  <sheetPr>
    <pageSetUpPr fitToPage="1"/>
  </sheetPr>
  <dimension ref="A1:T69"/>
  <sheetViews>
    <sheetView zoomScale="80" zoomScaleNormal="80" workbookViewId="0">
      <selection activeCell="E66" sqref="E66"/>
    </sheetView>
  </sheetViews>
  <sheetFormatPr defaultColWidth="8.25" defaultRowHeight="12.75"/>
  <cols>
    <col min="1" max="1" width="10.75" style="1" customWidth="1"/>
    <col min="2" max="2" width="11.75" style="1" customWidth="1"/>
    <col min="3" max="3" width="21.625" style="1" customWidth="1"/>
    <col min="4" max="4" width="37.375" style="1" customWidth="1"/>
    <col min="5" max="5" width="31.375" style="1" customWidth="1"/>
    <col min="6" max="6" width="10.25" style="1" customWidth="1"/>
    <col min="7" max="7" width="14.375" style="2" bestFit="1" customWidth="1"/>
    <col min="8" max="8" width="10.375" style="3" bestFit="1" customWidth="1"/>
    <col min="9" max="9" width="21.5" style="1" customWidth="1"/>
    <col min="10" max="10" width="9" style="1" customWidth="1"/>
    <col min="11" max="11" width="12.125" style="1" customWidth="1"/>
    <col min="12" max="12" width="8.25" style="1"/>
    <col min="13" max="13" width="22.625" style="1" customWidth="1"/>
    <col min="14" max="14" width="8.75" style="1" customWidth="1"/>
    <col min="15" max="15" width="12.75" style="1" customWidth="1"/>
    <col min="16" max="16" width="8.25" style="1"/>
    <col min="17" max="17" width="23.75" style="1" customWidth="1"/>
    <col min="18" max="18" width="9" style="1" customWidth="1"/>
    <col min="19" max="19" width="12.125" style="1" customWidth="1"/>
    <col min="20" max="16384" width="8.25" style="1"/>
  </cols>
  <sheetData>
    <row r="1" spans="1:20" ht="13.5" thickBot="1"/>
    <row r="2" spans="1:20" ht="13.5" thickTop="1">
      <c r="A2" s="4" t="s">
        <v>0</v>
      </c>
      <c r="B2" s="5">
        <v>4</v>
      </c>
      <c r="C2" s="6" t="s">
        <v>1</v>
      </c>
      <c r="D2" s="186" t="s">
        <v>220</v>
      </c>
      <c r="E2" s="187"/>
      <c r="F2" s="187"/>
      <c r="G2" s="187"/>
      <c r="H2" s="188"/>
    </row>
    <row r="3" spans="1:20">
      <c r="A3" s="202" t="s">
        <v>2</v>
      </c>
      <c r="B3" s="225" t="s">
        <v>26</v>
      </c>
      <c r="C3" s="205" t="s">
        <v>3</v>
      </c>
      <c r="D3" s="216" t="s">
        <v>198</v>
      </c>
      <c r="E3" s="217"/>
      <c r="F3" s="217"/>
      <c r="G3" s="217"/>
      <c r="H3" s="218"/>
    </row>
    <row r="4" spans="1:20">
      <c r="A4" s="257"/>
      <c r="B4" s="226"/>
      <c r="C4" s="206"/>
      <c r="D4" s="219"/>
      <c r="E4" s="220"/>
      <c r="F4" s="220"/>
      <c r="G4" s="220"/>
      <c r="H4" s="221"/>
    </row>
    <row r="5" spans="1:20" ht="22.9" customHeight="1" thickBot="1">
      <c r="A5" s="258"/>
      <c r="B5" s="227"/>
      <c r="C5" s="10" t="s">
        <v>4</v>
      </c>
      <c r="D5" s="263" t="s">
        <v>199</v>
      </c>
      <c r="E5" s="263"/>
      <c r="F5" s="263"/>
      <c r="G5" s="263"/>
      <c r="H5" s="264"/>
    </row>
    <row r="6" spans="1:20" s="31" customFormat="1" ht="15">
      <c r="A6" s="259"/>
      <c r="B6" s="74"/>
      <c r="C6" s="75"/>
      <c r="D6" s="76"/>
      <c r="E6" s="195" t="s">
        <v>67</v>
      </c>
      <c r="F6" s="260"/>
      <c r="G6" s="260"/>
      <c r="H6" s="260"/>
      <c r="I6" s="197" t="s">
        <v>68</v>
      </c>
      <c r="J6" s="197"/>
      <c r="K6" s="197"/>
      <c r="L6" s="261"/>
      <c r="M6" s="199" t="s">
        <v>69</v>
      </c>
      <c r="N6" s="199"/>
      <c r="O6" s="199"/>
      <c r="P6" s="262"/>
      <c r="Q6" s="201" t="s">
        <v>70</v>
      </c>
      <c r="R6" s="201"/>
      <c r="S6" s="201"/>
      <c r="T6" s="262"/>
    </row>
    <row r="7" spans="1:20">
      <c r="A7" s="11" t="s">
        <v>5</v>
      </c>
      <c r="B7" s="193" t="s">
        <v>6</v>
      </c>
      <c r="C7" s="193"/>
      <c r="D7" s="12" t="s">
        <v>7</v>
      </c>
      <c r="E7" s="12" t="s">
        <v>8</v>
      </c>
      <c r="F7" s="12" t="s">
        <v>9</v>
      </c>
      <c r="G7" s="11" t="s">
        <v>10</v>
      </c>
      <c r="H7" s="11" t="s">
        <v>11</v>
      </c>
      <c r="I7" s="12" t="s">
        <v>8</v>
      </c>
      <c r="J7" s="12" t="s">
        <v>9</v>
      </c>
      <c r="K7" s="11" t="s">
        <v>10</v>
      </c>
      <c r="L7" s="11" t="s">
        <v>11</v>
      </c>
      <c r="M7" s="12" t="s">
        <v>8</v>
      </c>
      <c r="N7" s="12" t="s">
        <v>9</v>
      </c>
      <c r="O7" s="11" t="s">
        <v>10</v>
      </c>
      <c r="P7" s="11" t="s">
        <v>11</v>
      </c>
      <c r="Q7" s="12" t="s">
        <v>8</v>
      </c>
      <c r="R7" s="12" t="s">
        <v>9</v>
      </c>
      <c r="S7" s="11" t="s">
        <v>10</v>
      </c>
      <c r="T7" s="11" t="s">
        <v>11</v>
      </c>
    </row>
    <row r="8" spans="1:20" ht="60" customHeight="1">
      <c r="A8" s="35">
        <v>1</v>
      </c>
      <c r="B8" s="189" t="s">
        <v>221</v>
      </c>
      <c r="C8" s="194"/>
      <c r="D8" s="36" t="s">
        <v>201</v>
      </c>
      <c r="E8" s="36"/>
      <c r="F8" s="38" t="s">
        <v>12</v>
      </c>
      <c r="G8" s="59"/>
      <c r="H8" s="60"/>
      <c r="I8" s="146"/>
      <c r="J8" s="14" t="s">
        <v>12</v>
      </c>
      <c r="K8" s="15"/>
      <c r="L8" s="16"/>
      <c r="M8" s="146"/>
      <c r="N8" s="14" t="s">
        <v>12</v>
      </c>
      <c r="O8" s="15"/>
      <c r="P8" s="16"/>
      <c r="Q8" s="146"/>
      <c r="R8" s="14" t="s">
        <v>12</v>
      </c>
      <c r="S8" s="15"/>
      <c r="T8" s="16"/>
    </row>
    <row r="9" spans="1:20" ht="13.5" thickBot="1"/>
    <row r="10" spans="1:20" ht="13.5" thickTop="1">
      <c r="A10" s="4" t="s">
        <v>0</v>
      </c>
      <c r="B10" s="5">
        <v>4.0999999999999996</v>
      </c>
      <c r="C10" s="6" t="s">
        <v>1</v>
      </c>
      <c r="D10" s="186" t="s">
        <v>133</v>
      </c>
      <c r="E10" s="187"/>
      <c r="F10" s="187"/>
      <c r="G10" s="187"/>
      <c r="H10" s="188"/>
    </row>
    <row r="11" spans="1:20" ht="18" customHeight="1">
      <c r="A11" s="202" t="s">
        <v>2</v>
      </c>
      <c r="B11" s="225"/>
      <c r="C11" s="205" t="s">
        <v>3</v>
      </c>
      <c r="D11" s="216" t="s">
        <v>202</v>
      </c>
      <c r="E11" s="217"/>
      <c r="F11" s="217"/>
      <c r="G11" s="217"/>
      <c r="H11" s="218"/>
    </row>
    <row r="12" spans="1:20" ht="18" customHeight="1">
      <c r="A12" s="257"/>
      <c r="B12" s="226"/>
      <c r="C12" s="206"/>
      <c r="D12" s="219"/>
      <c r="E12" s="220"/>
      <c r="F12" s="220"/>
      <c r="G12" s="220"/>
      <c r="H12" s="221"/>
    </row>
    <row r="13" spans="1:20" ht="63" customHeight="1" thickBot="1">
      <c r="A13" s="258"/>
      <c r="B13" s="227"/>
      <c r="C13" s="10" t="s">
        <v>4</v>
      </c>
      <c r="D13" s="213" t="s">
        <v>95</v>
      </c>
      <c r="E13" s="214"/>
      <c r="F13" s="214"/>
      <c r="G13" s="214"/>
      <c r="H13" s="215"/>
    </row>
    <row r="14" spans="1:20" s="31" customFormat="1" ht="15">
      <c r="A14" s="259"/>
      <c r="B14" s="74"/>
      <c r="C14" s="75"/>
      <c r="D14" s="76"/>
      <c r="E14" s="195" t="s">
        <v>67</v>
      </c>
      <c r="F14" s="260"/>
      <c r="G14" s="260"/>
      <c r="H14" s="260"/>
      <c r="I14" s="197" t="s">
        <v>68</v>
      </c>
      <c r="J14" s="197"/>
      <c r="K14" s="197"/>
      <c r="L14" s="261"/>
      <c r="M14" s="199" t="s">
        <v>69</v>
      </c>
      <c r="N14" s="199"/>
      <c r="O14" s="199"/>
      <c r="P14" s="262"/>
      <c r="Q14" s="201" t="s">
        <v>70</v>
      </c>
      <c r="R14" s="201"/>
      <c r="S14" s="201"/>
      <c r="T14" s="262"/>
    </row>
    <row r="15" spans="1:20">
      <c r="A15" s="11" t="s">
        <v>5</v>
      </c>
      <c r="B15" s="193" t="s">
        <v>6</v>
      </c>
      <c r="C15" s="193"/>
      <c r="D15" s="12" t="s">
        <v>7</v>
      </c>
      <c r="E15" s="12" t="s">
        <v>8</v>
      </c>
      <c r="F15" s="12" t="s">
        <v>9</v>
      </c>
      <c r="G15" s="11" t="s">
        <v>10</v>
      </c>
      <c r="H15" s="11" t="s">
        <v>11</v>
      </c>
      <c r="I15" s="12" t="s">
        <v>8</v>
      </c>
      <c r="J15" s="12" t="s">
        <v>9</v>
      </c>
      <c r="K15" s="11" t="s">
        <v>10</v>
      </c>
      <c r="L15" s="11" t="s">
        <v>11</v>
      </c>
      <c r="M15" s="12" t="s">
        <v>8</v>
      </c>
      <c r="N15" s="12" t="s">
        <v>9</v>
      </c>
      <c r="O15" s="11" t="s">
        <v>10</v>
      </c>
      <c r="P15" s="11" t="s">
        <v>11</v>
      </c>
      <c r="Q15" s="12" t="s">
        <v>8</v>
      </c>
      <c r="R15" s="12" t="s">
        <v>9</v>
      </c>
      <c r="S15" s="11" t="s">
        <v>10</v>
      </c>
      <c r="T15" s="11" t="s">
        <v>11</v>
      </c>
    </row>
    <row r="16" spans="1:20" ht="50.45" customHeight="1">
      <c r="A16" s="13">
        <v>1</v>
      </c>
      <c r="B16" s="191" t="s">
        <v>134</v>
      </c>
      <c r="C16" s="192"/>
      <c r="D16" s="146" t="s">
        <v>25</v>
      </c>
      <c r="E16" s="146"/>
      <c r="F16" s="38" t="s">
        <v>12</v>
      </c>
      <c r="G16" s="15"/>
      <c r="H16" s="16"/>
      <c r="I16" s="146"/>
      <c r="J16" s="14" t="s">
        <v>12</v>
      </c>
      <c r="K16" s="15"/>
      <c r="L16" s="16"/>
      <c r="M16" s="146"/>
      <c r="N16" s="14" t="s">
        <v>12</v>
      </c>
      <c r="O16" s="15"/>
      <c r="P16" s="16"/>
      <c r="Q16" s="146"/>
      <c r="R16" s="14" t="s">
        <v>12</v>
      </c>
      <c r="S16" s="15"/>
      <c r="T16" s="16"/>
    </row>
    <row r="17" spans="1:20" ht="87" customHeight="1">
      <c r="A17" s="13">
        <v>2</v>
      </c>
      <c r="B17" s="191" t="s">
        <v>116</v>
      </c>
      <c r="C17" s="192"/>
      <c r="D17" s="147" t="s">
        <v>117</v>
      </c>
      <c r="E17" s="146"/>
      <c r="F17" s="38" t="s">
        <v>12</v>
      </c>
      <c r="G17" s="15"/>
      <c r="H17" s="16"/>
      <c r="I17" s="146"/>
      <c r="J17" s="14" t="s">
        <v>12</v>
      </c>
      <c r="K17" s="15"/>
      <c r="L17" s="16"/>
      <c r="M17" s="146"/>
      <c r="N17" s="14" t="s">
        <v>12</v>
      </c>
      <c r="O17" s="15"/>
      <c r="P17" s="16"/>
      <c r="Q17" s="146"/>
      <c r="R17" s="14" t="s">
        <v>12</v>
      </c>
      <c r="S17" s="15"/>
      <c r="T17" s="16"/>
    </row>
    <row r="18" spans="1:20" ht="93" customHeight="1">
      <c r="A18" s="13">
        <v>3</v>
      </c>
      <c r="B18" s="191" t="s">
        <v>135</v>
      </c>
      <c r="C18" s="192"/>
      <c r="D18" s="146" t="s">
        <v>118</v>
      </c>
      <c r="E18" s="265" t="s">
        <v>222</v>
      </c>
      <c r="F18" s="38" t="s">
        <v>12</v>
      </c>
      <c r="G18" s="15"/>
      <c r="H18" s="16"/>
      <c r="I18" s="146"/>
      <c r="J18" s="14" t="s">
        <v>12</v>
      </c>
      <c r="K18" s="15"/>
      <c r="L18" s="16"/>
      <c r="M18" s="146"/>
      <c r="N18" s="14" t="s">
        <v>12</v>
      </c>
      <c r="O18" s="15"/>
      <c r="P18" s="16"/>
      <c r="Q18" s="146"/>
      <c r="R18" s="14" t="s">
        <v>12</v>
      </c>
      <c r="S18" s="15"/>
      <c r="T18" s="16"/>
    </row>
    <row r="19" spans="1:20" s="31" customFormat="1" ht="12.75" customHeight="1" thickBot="1">
      <c r="A19" s="94"/>
      <c r="B19" s="94"/>
      <c r="C19" s="94"/>
      <c r="D19" s="95"/>
      <c r="E19" s="95"/>
      <c r="F19" s="95"/>
      <c r="G19" s="96"/>
      <c r="H19" s="94"/>
    </row>
    <row r="20" spans="1:20" ht="13.5" thickTop="1">
      <c r="A20" s="4" t="s">
        <v>0</v>
      </c>
      <c r="B20" s="5">
        <v>4.2</v>
      </c>
      <c r="C20" s="6" t="s">
        <v>1</v>
      </c>
      <c r="D20" s="186" t="s">
        <v>130</v>
      </c>
      <c r="E20" s="187"/>
      <c r="F20" s="187"/>
      <c r="G20" s="187"/>
      <c r="H20" s="188"/>
    </row>
    <row r="21" spans="1:20">
      <c r="A21" s="202" t="s">
        <v>2</v>
      </c>
      <c r="B21" s="7"/>
      <c r="C21" s="205" t="s">
        <v>3</v>
      </c>
      <c r="D21" s="216" t="s">
        <v>137</v>
      </c>
      <c r="E21" s="217"/>
      <c r="F21" s="217"/>
      <c r="G21" s="217"/>
      <c r="H21" s="218"/>
    </row>
    <row r="22" spans="1:20">
      <c r="A22" s="257"/>
      <c r="B22" s="8"/>
      <c r="C22" s="206"/>
      <c r="D22" s="219"/>
      <c r="E22" s="220"/>
      <c r="F22" s="220"/>
      <c r="G22" s="220"/>
      <c r="H22" s="221"/>
    </row>
    <row r="23" spans="1:20" ht="13.5" thickBot="1">
      <c r="A23" s="258"/>
      <c r="B23" s="9"/>
      <c r="C23" s="10" t="s">
        <v>4</v>
      </c>
      <c r="D23" s="223" t="s">
        <v>223</v>
      </c>
      <c r="E23" s="223"/>
      <c r="F23" s="223"/>
      <c r="G23" s="223"/>
      <c r="H23" s="224"/>
    </row>
    <row r="24" spans="1:20" s="31" customFormat="1" ht="15">
      <c r="A24" s="259"/>
      <c r="B24" s="74"/>
      <c r="C24" s="75"/>
      <c r="D24" s="76"/>
      <c r="E24" s="195" t="s">
        <v>67</v>
      </c>
      <c r="F24" s="260"/>
      <c r="G24" s="260"/>
      <c r="H24" s="260"/>
      <c r="I24" s="197" t="s">
        <v>68</v>
      </c>
      <c r="J24" s="197"/>
      <c r="K24" s="197"/>
      <c r="L24" s="261"/>
      <c r="M24" s="199" t="s">
        <v>69</v>
      </c>
      <c r="N24" s="199"/>
      <c r="O24" s="199"/>
      <c r="P24" s="262"/>
      <c r="Q24" s="201" t="s">
        <v>70</v>
      </c>
      <c r="R24" s="201"/>
      <c r="S24" s="201"/>
      <c r="T24" s="262"/>
    </row>
    <row r="25" spans="1:20">
      <c r="A25" s="11" t="s">
        <v>5</v>
      </c>
      <c r="B25" s="193" t="s">
        <v>6</v>
      </c>
      <c r="C25" s="193"/>
      <c r="D25" s="12" t="s">
        <v>7</v>
      </c>
      <c r="E25" s="12" t="s">
        <v>8</v>
      </c>
      <c r="F25" s="12" t="s">
        <v>9</v>
      </c>
      <c r="G25" s="11" t="s">
        <v>10</v>
      </c>
      <c r="H25" s="11" t="s">
        <v>11</v>
      </c>
      <c r="I25" s="12" t="s">
        <v>8</v>
      </c>
      <c r="J25" s="12" t="s">
        <v>9</v>
      </c>
      <c r="K25" s="11" t="s">
        <v>10</v>
      </c>
      <c r="L25" s="11" t="s">
        <v>11</v>
      </c>
      <c r="M25" s="12" t="s">
        <v>8</v>
      </c>
      <c r="N25" s="12" t="s">
        <v>9</v>
      </c>
      <c r="O25" s="11" t="s">
        <v>10</v>
      </c>
      <c r="P25" s="11" t="s">
        <v>11</v>
      </c>
      <c r="Q25" s="12" t="s">
        <v>8</v>
      </c>
      <c r="R25" s="12" t="s">
        <v>9</v>
      </c>
      <c r="S25" s="11" t="s">
        <v>10</v>
      </c>
      <c r="T25" s="11" t="s">
        <v>11</v>
      </c>
    </row>
    <row r="26" spans="1:20" ht="43.9" customHeight="1">
      <c r="A26" s="13">
        <v>1</v>
      </c>
      <c r="B26" s="191" t="s">
        <v>134</v>
      </c>
      <c r="C26" s="192"/>
      <c r="D26" s="146" t="s">
        <v>25</v>
      </c>
      <c r="E26" s="146"/>
      <c r="F26" s="38" t="s">
        <v>12</v>
      </c>
      <c r="G26" s="15"/>
      <c r="H26" s="16"/>
      <c r="I26" s="146"/>
      <c r="J26" s="14" t="s">
        <v>12</v>
      </c>
      <c r="K26" s="15"/>
      <c r="L26" s="16"/>
      <c r="M26" s="146"/>
      <c r="N26" s="14" t="s">
        <v>12</v>
      </c>
      <c r="O26" s="15"/>
      <c r="P26" s="16"/>
      <c r="Q26" s="146"/>
      <c r="R26" s="14" t="s">
        <v>12</v>
      </c>
      <c r="S26" s="15"/>
      <c r="T26" s="16"/>
    </row>
    <row r="27" spans="1:20" ht="78.599999999999994" customHeight="1">
      <c r="A27" s="13">
        <v>2</v>
      </c>
      <c r="B27" s="239" t="s">
        <v>119</v>
      </c>
      <c r="C27" s="239"/>
      <c r="D27" s="147" t="s">
        <v>117</v>
      </c>
      <c r="E27" s="24" t="s">
        <v>26</v>
      </c>
      <c r="F27" s="38" t="s">
        <v>12</v>
      </c>
      <c r="G27" s="15"/>
      <c r="H27" s="16"/>
      <c r="I27" s="146"/>
      <c r="J27" s="14" t="s">
        <v>12</v>
      </c>
      <c r="K27" s="15"/>
      <c r="L27" s="16"/>
      <c r="M27" s="146"/>
      <c r="N27" s="14" t="s">
        <v>12</v>
      </c>
      <c r="O27" s="15"/>
      <c r="P27" s="16"/>
      <c r="Q27" s="146"/>
      <c r="R27" s="14" t="s">
        <v>12</v>
      </c>
      <c r="S27" s="15"/>
      <c r="T27" s="16"/>
    </row>
    <row r="28" spans="1:20" ht="93" customHeight="1">
      <c r="A28" s="13">
        <v>3</v>
      </c>
      <c r="B28" s="191" t="s">
        <v>135</v>
      </c>
      <c r="C28" s="192"/>
      <c r="D28" s="146" t="s">
        <v>118</v>
      </c>
      <c r="E28" s="146"/>
      <c r="F28" s="14" t="s">
        <v>12</v>
      </c>
      <c r="G28" s="15"/>
      <c r="H28" s="16"/>
      <c r="I28" s="146"/>
      <c r="J28" s="14" t="s">
        <v>12</v>
      </c>
      <c r="K28" s="15"/>
      <c r="L28" s="16"/>
      <c r="M28" s="146"/>
      <c r="N28" s="14" t="s">
        <v>12</v>
      </c>
      <c r="O28" s="15"/>
      <c r="P28" s="16"/>
      <c r="Q28" s="146"/>
      <c r="R28" s="14" t="s">
        <v>12</v>
      </c>
      <c r="S28" s="15"/>
      <c r="T28" s="16"/>
    </row>
    <row r="29" spans="1:20" s="31" customFormat="1" ht="13.5" thickBot="1">
      <c r="G29" s="32"/>
      <c r="H29" s="33"/>
    </row>
    <row r="30" spans="1:20" ht="13.9" customHeight="1" thickTop="1">
      <c r="A30" s="4" t="s">
        <v>0</v>
      </c>
      <c r="B30" s="5">
        <v>4.3</v>
      </c>
      <c r="C30" s="6" t="s">
        <v>1</v>
      </c>
      <c r="D30" s="186" t="s">
        <v>138</v>
      </c>
      <c r="E30" s="187"/>
      <c r="F30" s="187"/>
      <c r="G30" s="187"/>
      <c r="H30" s="188"/>
    </row>
    <row r="31" spans="1:20" ht="13.15" customHeight="1">
      <c r="A31" s="202" t="s">
        <v>2</v>
      </c>
      <c r="B31" s="225"/>
      <c r="C31" s="205" t="s">
        <v>3</v>
      </c>
      <c r="D31" s="216" t="s">
        <v>76</v>
      </c>
      <c r="E31" s="217"/>
      <c r="F31" s="217"/>
      <c r="G31" s="217"/>
      <c r="H31" s="218"/>
    </row>
    <row r="32" spans="1:20">
      <c r="A32" s="257"/>
      <c r="B32" s="226"/>
      <c r="C32" s="206"/>
      <c r="D32" s="219"/>
      <c r="E32" s="220"/>
      <c r="F32" s="220"/>
      <c r="G32" s="220"/>
      <c r="H32" s="221"/>
    </row>
    <row r="33" spans="1:20" ht="13.5" thickBot="1">
      <c r="A33" s="258"/>
      <c r="B33" s="227"/>
      <c r="C33" s="10" t="s">
        <v>4</v>
      </c>
      <c r="D33" s="223" t="s">
        <v>26</v>
      </c>
      <c r="E33" s="223"/>
      <c r="F33" s="223"/>
      <c r="G33" s="223"/>
      <c r="H33" s="224"/>
    </row>
    <row r="34" spans="1:20" s="31" customFormat="1" ht="15">
      <c r="A34" s="259"/>
      <c r="B34" s="74"/>
      <c r="C34" s="75"/>
      <c r="D34" s="76"/>
      <c r="E34" s="195" t="s">
        <v>67</v>
      </c>
      <c r="F34" s="260"/>
      <c r="G34" s="260"/>
      <c r="H34" s="260"/>
      <c r="I34" s="197" t="s">
        <v>68</v>
      </c>
      <c r="J34" s="197"/>
      <c r="K34" s="197"/>
      <c r="L34" s="261"/>
      <c r="M34" s="199" t="s">
        <v>69</v>
      </c>
      <c r="N34" s="199"/>
      <c r="O34" s="199"/>
      <c r="P34" s="262"/>
      <c r="Q34" s="201" t="s">
        <v>70</v>
      </c>
      <c r="R34" s="201"/>
      <c r="S34" s="201"/>
      <c r="T34" s="262"/>
    </row>
    <row r="35" spans="1:20">
      <c r="A35" s="11" t="s">
        <v>5</v>
      </c>
      <c r="B35" s="193" t="s">
        <v>6</v>
      </c>
      <c r="C35" s="193"/>
      <c r="D35" s="12" t="s">
        <v>7</v>
      </c>
      <c r="E35" s="12" t="s">
        <v>8</v>
      </c>
      <c r="F35" s="12" t="s">
        <v>9</v>
      </c>
      <c r="G35" s="11" t="s">
        <v>10</v>
      </c>
      <c r="H35" s="11" t="s">
        <v>11</v>
      </c>
      <c r="I35" s="12" t="s">
        <v>8</v>
      </c>
      <c r="J35" s="12" t="s">
        <v>9</v>
      </c>
      <c r="K35" s="11" t="s">
        <v>10</v>
      </c>
      <c r="L35" s="11" t="s">
        <v>11</v>
      </c>
      <c r="M35" s="12" t="s">
        <v>8</v>
      </c>
      <c r="N35" s="12" t="s">
        <v>9</v>
      </c>
      <c r="O35" s="11" t="s">
        <v>10</v>
      </c>
      <c r="P35" s="11" t="s">
        <v>11</v>
      </c>
      <c r="Q35" s="12" t="s">
        <v>8</v>
      </c>
      <c r="R35" s="12" t="s">
        <v>9</v>
      </c>
      <c r="S35" s="11" t="s">
        <v>10</v>
      </c>
      <c r="T35" s="11" t="s">
        <v>11</v>
      </c>
    </row>
    <row r="36" spans="1:20" ht="50.45" customHeight="1">
      <c r="A36" s="13">
        <v>1</v>
      </c>
      <c r="B36" s="191" t="s">
        <v>134</v>
      </c>
      <c r="C36" s="192"/>
      <c r="D36" s="146" t="s">
        <v>25</v>
      </c>
      <c r="E36" s="146"/>
      <c r="F36" s="38" t="s">
        <v>12</v>
      </c>
      <c r="G36" s="15"/>
      <c r="H36" s="16"/>
      <c r="I36" s="146"/>
      <c r="J36" s="14" t="s">
        <v>12</v>
      </c>
      <c r="K36" s="15"/>
      <c r="L36" s="16"/>
      <c r="M36" s="146"/>
      <c r="N36" s="14" t="s">
        <v>12</v>
      </c>
      <c r="O36" s="15"/>
      <c r="P36" s="16"/>
      <c r="Q36" s="146"/>
      <c r="R36" s="14" t="s">
        <v>12</v>
      </c>
      <c r="S36" s="15"/>
      <c r="T36" s="16"/>
    </row>
    <row r="37" spans="1:20" ht="95.45" customHeight="1">
      <c r="A37" s="93">
        <v>2</v>
      </c>
      <c r="B37" s="184" t="s">
        <v>89</v>
      </c>
      <c r="C37" s="185"/>
      <c r="D37" s="147" t="s">
        <v>90</v>
      </c>
      <c r="E37" s="146"/>
      <c r="F37" s="38" t="s">
        <v>12</v>
      </c>
      <c r="G37" s="15"/>
      <c r="H37" s="16"/>
      <c r="I37" s="146"/>
      <c r="J37" s="14" t="s">
        <v>12</v>
      </c>
      <c r="K37" s="15"/>
      <c r="L37" s="16"/>
      <c r="M37" s="146"/>
      <c r="N37" s="14" t="s">
        <v>12</v>
      </c>
      <c r="O37" s="15"/>
      <c r="P37" s="16"/>
      <c r="Q37" s="146"/>
      <c r="R37" s="14" t="s">
        <v>12</v>
      </c>
      <c r="S37" s="15"/>
      <c r="T37" s="16"/>
    </row>
    <row r="38" spans="1:20" ht="81.599999999999994" customHeight="1">
      <c r="A38" s="35">
        <v>3</v>
      </c>
      <c r="B38" s="184" t="s">
        <v>124</v>
      </c>
      <c r="C38" s="185"/>
      <c r="D38" s="147" t="s">
        <v>117</v>
      </c>
      <c r="E38" s="146"/>
      <c r="F38" s="38" t="s">
        <v>12</v>
      </c>
      <c r="G38" s="15"/>
      <c r="H38" s="16"/>
      <c r="I38" s="146"/>
      <c r="J38" s="14" t="s">
        <v>12</v>
      </c>
      <c r="K38" s="15"/>
      <c r="L38" s="16"/>
      <c r="M38" s="146"/>
      <c r="N38" s="14" t="s">
        <v>12</v>
      </c>
      <c r="O38" s="15"/>
      <c r="P38" s="16"/>
      <c r="Q38" s="146"/>
      <c r="R38" s="14" t="s">
        <v>12</v>
      </c>
      <c r="S38" s="15"/>
      <c r="T38" s="16"/>
    </row>
    <row r="39" spans="1:20" ht="68.45" customHeight="1">
      <c r="A39" s="35">
        <v>4</v>
      </c>
      <c r="B39" s="191" t="s">
        <v>125</v>
      </c>
      <c r="C39" s="192"/>
      <c r="D39" s="146" t="s">
        <v>139</v>
      </c>
      <c r="E39" s="147" t="s">
        <v>26</v>
      </c>
      <c r="F39" s="38" t="s">
        <v>12</v>
      </c>
      <c r="G39" s="15"/>
      <c r="H39" s="16"/>
      <c r="I39" s="146"/>
      <c r="J39" s="14" t="s">
        <v>12</v>
      </c>
      <c r="K39" s="15"/>
      <c r="L39" s="16"/>
      <c r="M39" s="146"/>
      <c r="N39" s="14" t="s">
        <v>12</v>
      </c>
      <c r="O39" s="15"/>
      <c r="P39" s="16"/>
      <c r="Q39" s="146"/>
      <c r="R39" s="14" t="s">
        <v>12</v>
      </c>
      <c r="S39" s="15"/>
      <c r="T39" s="16"/>
    </row>
    <row r="40" spans="1:20" s="31" customFormat="1" ht="13.5" thickBot="1">
      <c r="A40" s="53"/>
      <c r="B40" s="54"/>
      <c r="C40" s="54"/>
      <c r="D40" s="54"/>
      <c r="E40" s="54"/>
      <c r="F40" s="55"/>
      <c r="G40" s="56"/>
      <c r="H40" s="57"/>
    </row>
    <row r="41" spans="1:20" ht="13.5" thickTop="1">
      <c r="A41" s="4" t="s">
        <v>0</v>
      </c>
      <c r="B41" s="5">
        <v>4.4000000000000004</v>
      </c>
      <c r="C41" s="6" t="s">
        <v>1</v>
      </c>
      <c r="D41" s="186" t="s">
        <v>142</v>
      </c>
      <c r="E41" s="187"/>
      <c r="F41" s="187"/>
      <c r="G41" s="187"/>
      <c r="H41" s="188"/>
    </row>
    <row r="42" spans="1:20" ht="8.4499999999999993" customHeight="1">
      <c r="A42" s="202" t="s">
        <v>2</v>
      </c>
      <c r="B42" s="225"/>
      <c r="C42" s="205" t="s">
        <v>3</v>
      </c>
      <c r="D42" s="216"/>
      <c r="E42" s="217"/>
      <c r="F42" s="217"/>
      <c r="G42" s="217"/>
      <c r="H42" s="218"/>
    </row>
    <row r="43" spans="1:20" ht="8.4499999999999993" customHeight="1">
      <c r="A43" s="257"/>
      <c r="B43" s="226"/>
      <c r="C43" s="206"/>
      <c r="D43" s="219"/>
      <c r="E43" s="220"/>
      <c r="F43" s="220"/>
      <c r="G43" s="220"/>
      <c r="H43" s="221"/>
    </row>
    <row r="44" spans="1:20" ht="13.5" thickBot="1">
      <c r="A44" s="258"/>
      <c r="B44" s="227"/>
      <c r="C44" s="10" t="s">
        <v>4</v>
      </c>
      <c r="D44" s="222" t="s">
        <v>26</v>
      </c>
      <c r="E44" s="223"/>
      <c r="F44" s="223"/>
      <c r="G44" s="223"/>
      <c r="H44" s="224"/>
    </row>
    <row r="45" spans="1:20" s="31" customFormat="1" ht="15">
      <c r="A45" s="259"/>
      <c r="B45" s="74"/>
      <c r="C45" s="75"/>
      <c r="D45" s="76"/>
      <c r="E45" s="195" t="s">
        <v>67</v>
      </c>
      <c r="F45" s="260"/>
      <c r="G45" s="260"/>
      <c r="H45" s="260"/>
      <c r="I45" s="197" t="s">
        <v>68</v>
      </c>
      <c r="J45" s="197"/>
      <c r="K45" s="197"/>
      <c r="L45" s="261"/>
      <c r="M45" s="199" t="s">
        <v>69</v>
      </c>
      <c r="N45" s="199"/>
      <c r="O45" s="199"/>
      <c r="P45" s="262"/>
      <c r="Q45" s="201" t="s">
        <v>70</v>
      </c>
      <c r="R45" s="201"/>
      <c r="S45" s="201"/>
      <c r="T45" s="262"/>
    </row>
    <row r="46" spans="1:20">
      <c r="A46" s="11" t="s">
        <v>5</v>
      </c>
      <c r="B46" s="193" t="s">
        <v>6</v>
      </c>
      <c r="C46" s="193"/>
      <c r="D46" s="12" t="s">
        <v>7</v>
      </c>
      <c r="E46" s="12" t="s">
        <v>8</v>
      </c>
      <c r="F46" s="12" t="s">
        <v>9</v>
      </c>
      <c r="G46" s="11" t="s">
        <v>10</v>
      </c>
      <c r="H46" s="11" t="s">
        <v>11</v>
      </c>
      <c r="I46" s="12" t="s">
        <v>8</v>
      </c>
      <c r="J46" s="12" t="s">
        <v>9</v>
      </c>
      <c r="K46" s="11" t="s">
        <v>10</v>
      </c>
      <c r="L46" s="11" t="s">
        <v>11</v>
      </c>
      <c r="M46" s="12" t="s">
        <v>8</v>
      </c>
      <c r="N46" s="12" t="s">
        <v>9</v>
      </c>
      <c r="O46" s="11" t="s">
        <v>10</v>
      </c>
      <c r="P46" s="11" t="s">
        <v>11</v>
      </c>
      <c r="Q46" s="12" t="s">
        <v>8</v>
      </c>
      <c r="R46" s="12" t="s">
        <v>9</v>
      </c>
      <c r="S46" s="11" t="s">
        <v>10</v>
      </c>
      <c r="T46" s="11" t="s">
        <v>11</v>
      </c>
    </row>
    <row r="47" spans="1:20" ht="42.6" customHeight="1">
      <c r="A47" s="35">
        <v>1</v>
      </c>
      <c r="B47" s="191" t="s">
        <v>134</v>
      </c>
      <c r="C47" s="192"/>
      <c r="D47" s="146" t="s">
        <v>25</v>
      </c>
      <c r="E47" s="146"/>
      <c r="F47" s="38" t="s">
        <v>12</v>
      </c>
      <c r="G47" s="15"/>
      <c r="H47" s="16"/>
      <c r="I47" s="146"/>
      <c r="J47" s="14" t="s">
        <v>12</v>
      </c>
      <c r="K47" s="15"/>
      <c r="L47" s="16"/>
      <c r="M47" s="146"/>
      <c r="N47" s="14" t="s">
        <v>12</v>
      </c>
      <c r="O47" s="15"/>
      <c r="P47" s="16"/>
      <c r="Q47" s="146"/>
      <c r="R47" s="14" t="s">
        <v>12</v>
      </c>
      <c r="S47" s="15"/>
      <c r="T47" s="16"/>
    </row>
    <row r="48" spans="1:20" ht="27.75" customHeight="1">
      <c r="A48" s="35">
        <v>2</v>
      </c>
      <c r="B48" s="189" t="s">
        <v>140</v>
      </c>
      <c r="C48" s="194"/>
      <c r="D48" s="146" t="s">
        <v>144</v>
      </c>
      <c r="E48" s="36"/>
      <c r="F48" s="38" t="s">
        <v>12</v>
      </c>
      <c r="G48" s="59"/>
      <c r="H48" s="60"/>
      <c r="I48" s="146"/>
      <c r="J48" s="14" t="s">
        <v>12</v>
      </c>
      <c r="K48" s="15"/>
      <c r="L48" s="16"/>
      <c r="M48" s="146"/>
      <c r="N48" s="14" t="s">
        <v>12</v>
      </c>
      <c r="O48" s="15"/>
      <c r="P48" s="16"/>
      <c r="Q48" s="146"/>
      <c r="R48" s="14" t="s">
        <v>12</v>
      </c>
      <c r="S48" s="15"/>
      <c r="T48" s="16"/>
    </row>
    <row r="49" spans="1:20" ht="13.5" thickBot="1"/>
    <row r="50" spans="1:20" ht="13.5" thickTop="1">
      <c r="A50" s="4" t="s">
        <v>0</v>
      </c>
      <c r="B50" s="5">
        <v>4.5</v>
      </c>
      <c r="C50" s="6" t="s">
        <v>1</v>
      </c>
      <c r="D50" s="186" t="s">
        <v>102</v>
      </c>
      <c r="E50" s="187"/>
      <c r="F50" s="187"/>
      <c r="G50" s="187"/>
      <c r="H50" s="188"/>
    </row>
    <row r="51" spans="1:20" ht="7.9" customHeight="1">
      <c r="A51" s="202" t="s">
        <v>2</v>
      </c>
      <c r="B51" s="225"/>
      <c r="C51" s="205" t="s">
        <v>3</v>
      </c>
      <c r="D51" s="216" t="s">
        <v>26</v>
      </c>
      <c r="E51" s="217"/>
      <c r="F51" s="217"/>
      <c r="G51" s="217"/>
      <c r="H51" s="218"/>
    </row>
    <row r="52" spans="1:20" ht="7.9" customHeight="1">
      <c r="A52" s="257"/>
      <c r="B52" s="226"/>
      <c r="C52" s="206"/>
      <c r="D52" s="219"/>
      <c r="E52" s="220"/>
      <c r="F52" s="220"/>
      <c r="G52" s="220"/>
      <c r="H52" s="221"/>
    </row>
    <row r="53" spans="1:20" ht="13.5" thickBot="1">
      <c r="A53" s="258"/>
      <c r="B53" s="227"/>
      <c r="C53" s="10" t="s">
        <v>4</v>
      </c>
      <c r="D53" s="223" t="s">
        <v>26</v>
      </c>
      <c r="E53" s="223"/>
      <c r="F53" s="223"/>
      <c r="G53" s="223"/>
      <c r="H53" s="224"/>
    </row>
    <row r="54" spans="1:20" s="31" customFormat="1" ht="15">
      <c r="A54" s="259"/>
      <c r="B54" s="74"/>
      <c r="C54" s="75"/>
      <c r="D54" s="76"/>
      <c r="E54" s="195" t="s">
        <v>67</v>
      </c>
      <c r="F54" s="260"/>
      <c r="G54" s="260"/>
      <c r="H54" s="260"/>
      <c r="I54" s="197" t="s">
        <v>68</v>
      </c>
      <c r="J54" s="197"/>
      <c r="K54" s="197"/>
      <c r="L54" s="261"/>
      <c r="M54" s="199" t="s">
        <v>69</v>
      </c>
      <c r="N54" s="199"/>
      <c r="O54" s="199"/>
      <c r="P54" s="262"/>
      <c r="Q54" s="201" t="s">
        <v>70</v>
      </c>
      <c r="R54" s="201"/>
      <c r="S54" s="201"/>
      <c r="T54" s="262"/>
    </row>
    <row r="55" spans="1:20">
      <c r="A55" s="11" t="s">
        <v>5</v>
      </c>
      <c r="B55" s="193" t="s">
        <v>6</v>
      </c>
      <c r="C55" s="193"/>
      <c r="D55" s="12" t="s">
        <v>7</v>
      </c>
      <c r="E55" s="12" t="s">
        <v>8</v>
      </c>
      <c r="F55" s="12" t="s">
        <v>9</v>
      </c>
      <c r="G55" s="11" t="s">
        <v>10</v>
      </c>
      <c r="H55" s="11" t="s">
        <v>11</v>
      </c>
      <c r="I55" s="12" t="s">
        <v>8</v>
      </c>
      <c r="J55" s="12" t="s">
        <v>9</v>
      </c>
      <c r="K55" s="11" t="s">
        <v>10</v>
      </c>
      <c r="L55" s="11" t="s">
        <v>11</v>
      </c>
      <c r="M55" s="12" t="s">
        <v>8</v>
      </c>
      <c r="N55" s="12" t="s">
        <v>9</v>
      </c>
      <c r="O55" s="11" t="s">
        <v>10</v>
      </c>
      <c r="P55" s="11" t="s">
        <v>11</v>
      </c>
      <c r="Q55" s="12" t="s">
        <v>8</v>
      </c>
      <c r="R55" s="12" t="s">
        <v>9</v>
      </c>
      <c r="S55" s="11" t="s">
        <v>10</v>
      </c>
      <c r="T55" s="11" t="s">
        <v>11</v>
      </c>
    </row>
    <row r="56" spans="1:20" ht="39" customHeight="1">
      <c r="A56" s="13">
        <v>1</v>
      </c>
      <c r="B56" s="191" t="s">
        <v>134</v>
      </c>
      <c r="C56" s="192"/>
      <c r="D56" s="146" t="s">
        <v>25</v>
      </c>
      <c r="E56" s="146"/>
      <c r="F56" s="38" t="s">
        <v>12</v>
      </c>
      <c r="G56" s="15"/>
      <c r="H56" s="16"/>
      <c r="I56" s="146"/>
      <c r="J56" s="14" t="s">
        <v>12</v>
      </c>
      <c r="K56" s="15"/>
      <c r="L56" s="16"/>
      <c r="M56" s="146"/>
      <c r="N56" s="14" t="s">
        <v>12</v>
      </c>
      <c r="O56" s="15"/>
      <c r="P56" s="16"/>
      <c r="Q56" s="146"/>
      <c r="R56" s="14" t="s">
        <v>12</v>
      </c>
      <c r="S56" s="15"/>
      <c r="T56" s="16"/>
    </row>
    <row r="57" spans="1:20" ht="35.450000000000003" customHeight="1">
      <c r="A57" s="13">
        <v>2</v>
      </c>
      <c r="B57" s="191" t="s">
        <v>110</v>
      </c>
      <c r="C57" s="192"/>
      <c r="D57" s="146" t="s">
        <v>144</v>
      </c>
      <c r="E57" s="146"/>
      <c r="F57" s="38" t="s">
        <v>12</v>
      </c>
      <c r="G57" s="15"/>
      <c r="H57" s="16"/>
      <c r="I57" s="146"/>
      <c r="J57" s="14" t="s">
        <v>12</v>
      </c>
      <c r="K57" s="15"/>
      <c r="L57" s="16"/>
      <c r="M57" s="146"/>
      <c r="N57" s="14" t="s">
        <v>12</v>
      </c>
      <c r="O57" s="15"/>
      <c r="P57" s="16"/>
      <c r="Q57" s="146"/>
      <c r="R57" s="14" t="s">
        <v>12</v>
      </c>
      <c r="S57" s="15"/>
      <c r="T57" s="16"/>
    </row>
    <row r="58" spans="1:20" ht="13.5" thickBot="1">
      <c r="A58" s="85"/>
      <c r="B58" s="87"/>
      <c r="C58" s="87"/>
      <c r="D58" s="87"/>
      <c r="E58" s="87"/>
      <c r="F58" s="55"/>
      <c r="G58" s="89"/>
      <c r="H58" s="91"/>
      <c r="I58" s="87"/>
      <c r="J58" s="90"/>
      <c r="K58" s="89"/>
      <c r="L58" s="91"/>
      <c r="M58" s="87"/>
      <c r="N58" s="90"/>
      <c r="O58" s="89"/>
      <c r="P58" s="91"/>
      <c r="Q58" s="87"/>
      <c r="R58" s="90"/>
      <c r="S58" s="89"/>
      <c r="T58" s="91"/>
    </row>
    <row r="59" spans="1:20" ht="13.5" thickTop="1">
      <c r="A59" s="4" t="s">
        <v>0</v>
      </c>
      <c r="B59" s="5">
        <v>4.5999999999999996</v>
      </c>
      <c r="C59" s="6" t="s">
        <v>1</v>
      </c>
      <c r="D59" s="186" t="s">
        <v>103</v>
      </c>
      <c r="E59" s="187"/>
      <c r="F59" s="187"/>
      <c r="G59" s="187"/>
      <c r="H59" s="188"/>
    </row>
    <row r="60" spans="1:20">
      <c r="A60" s="138" t="s">
        <v>2</v>
      </c>
      <c r="B60" s="139"/>
      <c r="C60" s="142" t="s">
        <v>3</v>
      </c>
      <c r="D60" s="230" t="s">
        <v>26</v>
      </c>
      <c r="E60" s="231"/>
      <c r="F60" s="231"/>
      <c r="G60" s="231"/>
      <c r="H60" s="232"/>
    </row>
    <row r="61" spans="1:20" ht="15">
      <c r="A61" s="266"/>
      <c r="B61" s="140"/>
      <c r="C61" s="143"/>
      <c r="D61" s="233"/>
      <c r="E61" s="234"/>
      <c r="F61" s="234"/>
      <c r="G61" s="234"/>
      <c r="H61" s="235"/>
    </row>
    <row r="62" spans="1:20" ht="15" customHeight="1" thickBot="1">
      <c r="A62" s="267"/>
      <c r="B62" s="141"/>
      <c r="C62" s="10" t="s">
        <v>4</v>
      </c>
      <c r="D62" s="236" t="s">
        <v>104</v>
      </c>
      <c r="E62" s="237"/>
      <c r="F62" s="237"/>
      <c r="G62" s="237"/>
      <c r="H62" s="238"/>
    </row>
    <row r="63" spans="1:20" s="31" customFormat="1" ht="15">
      <c r="A63" s="259"/>
      <c r="B63" s="74"/>
      <c r="C63" s="75"/>
      <c r="D63" s="76"/>
      <c r="E63" s="228" t="s">
        <v>67</v>
      </c>
      <c r="F63" s="229"/>
      <c r="G63" s="229"/>
      <c r="H63" s="229"/>
      <c r="I63" s="197" t="s">
        <v>68</v>
      </c>
      <c r="J63" s="197"/>
      <c r="K63" s="197"/>
      <c r="L63" s="261"/>
      <c r="M63" s="199" t="s">
        <v>69</v>
      </c>
      <c r="N63" s="199"/>
      <c r="O63" s="199"/>
      <c r="P63" s="262"/>
      <c r="Q63" s="201" t="s">
        <v>70</v>
      </c>
      <c r="R63" s="201"/>
      <c r="S63" s="201"/>
      <c r="T63" s="262"/>
    </row>
    <row r="64" spans="1:20" ht="27.6" customHeight="1">
      <c r="A64" s="11" t="s">
        <v>5</v>
      </c>
      <c r="B64" s="144" t="s">
        <v>6</v>
      </c>
      <c r="C64" s="144"/>
      <c r="D64" s="12" t="s">
        <v>7</v>
      </c>
      <c r="E64" s="12" t="s">
        <v>8</v>
      </c>
      <c r="F64" s="12" t="s">
        <v>9</v>
      </c>
      <c r="G64" s="11" t="s">
        <v>10</v>
      </c>
      <c r="H64" s="11" t="s">
        <v>11</v>
      </c>
      <c r="I64" s="12" t="s">
        <v>8</v>
      </c>
      <c r="J64" s="12" t="s">
        <v>9</v>
      </c>
      <c r="K64" s="11" t="s">
        <v>10</v>
      </c>
      <c r="L64" s="11" t="s">
        <v>11</v>
      </c>
      <c r="M64" s="12" t="s">
        <v>8</v>
      </c>
      <c r="N64" s="12" t="s">
        <v>9</v>
      </c>
      <c r="O64" s="11" t="s">
        <v>10</v>
      </c>
      <c r="P64" s="11" t="s">
        <v>11</v>
      </c>
      <c r="Q64" s="12" t="s">
        <v>8</v>
      </c>
      <c r="R64" s="12" t="s">
        <v>9</v>
      </c>
      <c r="S64" s="11" t="s">
        <v>10</v>
      </c>
      <c r="T64" s="11" t="s">
        <v>11</v>
      </c>
    </row>
    <row r="65" spans="1:20" ht="99" customHeight="1">
      <c r="A65" s="35">
        <v>1</v>
      </c>
      <c r="B65" s="183" t="s">
        <v>145</v>
      </c>
      <c r="C65" s="183"/>
      <c r="D65" s="145" t="s">
        <v>105</v>
      </c>
      <c r="E65" s="24"/>
      <c r="F65" s="38" t="s">
        <v>12</v>
      </c>
      <c r="G65" s="15"/>
      <c r="H65" s="34"/>
      <c r="I65" s="146"/>
      <c r="J65" s="14" t="s">
        <v>12</v>
      </c>
      <c r="K65" s="15"/>
      <c r="L65" s="16"/>
      <c r="M65" s="146"/>
      <c r="N65" s="14" t="s">
        <v>12</v>
      </c>
      <c r="O65" s="15"/>
      <c r="P65" s="16"/>
      <c r="Q65" s="146"/>
      <c r="R65" s="14" t="s">
        <v>12</v>
      </c>
      <c r="S65" s="15"/>
      <c r="T65" s="16"/>
    </row>
    <row r="66" spans="1:20" ht="91.15" customHeight="1">
      <c r="A66" s="35">
        <v>2</v>
      </c>
      <c r="B66" s="183" t="s">
        <v>114</v>
      </c>
      <c r="C66" s="183"/>
      <c r="D66" s="145" t="s">
        <v>112</v>
      </c>
      <c r="E66" s="24"/>
      <c r="F66" s="38" t="s">
        <v>12</v>
      </c>
      <c r="G66" s="15"/>
      <c r="H66" s="34"/>
      <c r="I66" s="146"/>
      <c r="J66" s="14" t="s">
        <v>12</v>
      </c>
      <c r="K66" s="15"/>
      <c r="L66" s="16"/>
      <c r="M66" s="146"/>
      <c r="N66" s="14" t="s">
        <v>12</v>
      </c>
      <c r="O66" s="15"/>
      <c r="P66" s="16"/>
      <c r="Q66" s="146"/>
      <c r="R66" s="14" t="s">
        <v>12</v>
      </c>
      <c r="S66" s="15"/>
      <c r="T66" s="16"/>
    </row>
    <row r="67" spans="1:20" ht="72" customHeight="1">
      <c r="A67" s="35">
        <v>3</v>
      </c>
      <c r="B67" s="183" t="s">
        <v>101</v>
      </c>
      <c r="C67" s="183"/>
      <c r="D67" s="145" t="s">
        <v>113</v>
      </c>
      <c r="E67" s="146"/>
      <c r="F67" s="38" t="s">
        <v>12</v>
      </c>
      <c r="G67" s="15"/>
      <c r="H67" s="34"/>
      <c r="I67" s="146"/>
      <c r="J67" s="14" t="s">
        <v>12</v>
      </c>
      <c r="K67" s="15"/>
      <c r="L67" s="16"/>
      <c r="M67" s="146"/>
      <c r="N67" s="14" t="s">
        <v>12</v>
      </c>
      <c r="O67" s="15"/>
      <c r="P67" s="16"/>
      <c r="Q67" s="146"/>
      <c r="R67" s="14" t="s">
        <v>12</v>
      </c>
      <c r="S67" s="15"/>
      <c r="T67" s="16"/>
    </row>
    <row r="68" spans="1:20" ht="134.25" customHeight="1">
      <c r="A68" s="35">
        <v>4</v>
      </c>
      <c r="B68" s="183" t="s">
        <v>206</v>
      </c>
      <c r="C68" s="183"/>
      <c r="D68" s="145" t="s">
        <v>205</v>
      </c>
      <c r="E68" s="24" t="s">
        <v>26</v>
      </c>
      <c r="F68" s="47" t="s">
        <v>12</v>
      </c>
      <c r="G68" s="15"/>
      <c r="H68" s="34"/>
      <c r="I68" s="146"/>
      <c r="J68" s="14" t="s">
        <v>12</v>
      </c>
      <c r="K68" s="15"/>
      <c r="L68" s="16"/>
      <c r="M68" s="146"/>
      <c r="N68" s="14" t="s">
        <v>12</v>
      </c>
      <c r="O68" s="15"/>
      <c r="P68" s="16"/>
      <c r="Q68" s="146"/>
      <c r="R68" s="14" t="s">
        <v>12</v>
      </c>
      <c r="S68" s="15"/>
      <c r="T68" s="16"/>
    </row>
    <row r="69" spans="1:20" ht="49.5" customHeight="1">
      <c r="A69" s="35">
        <v>5</v>
      </c>
      <c r="B69" s="270" t="s">
        <v>207</v>
      </c>
      <c r="C69" s="183"/>
      <c r="D69" s="145" t="s">
        <v>208</v>
      </c>
      <c r="E69" s="146" t="s">
        <v>26</v>
      </c>
      <c r="F69" s="47" t="s">
        <v>12</v>
      </c>
      <c r="G69" s="15"/>
      <c r="H69" s="34">
        <v>2830</v>
      </c>
      <c r="I69" s="146"/>
      <c r="J69" s="14" t="s">
        <v>12</v>
      </c>
      <c r="K69" s="15"/>
      <c r="L69" s="16"/>
      <c r="M69" s="146"/>
      <c r="N69" s="14" t="s">
        <v>12</v>
      </c>
      <c r="O69" s="15"/>
      <c r="P69" s="16"/>
      <c r="Q69" s="146"/>
      <c r="R69" s="14" t="s">
        <v>12</v>
      </c>
      <c r="S69" s="15"/>
      <c r="T69" s="16"/>
    </row>
  </sheetData>
  <mergeCells count="92">
    <mergeCell ref="B68:C68"/>
    <mergeCell ref="B69:C69"/>
    <mergeCell ref="M63:P63"/>
    <mergeCell ref="Q63:T63"/>
    <mergeCell ref="B65:C65"/>
    <mergeCell ref="B66:C66"/>
    <mergeCell ref="B67:C67"/>
    <mergeCell ref="D59:H59"/>
    <mergeCell ref="D60:H61"/>
    <mergeCell ref="D62:H62"/>
    <mergeCell ref="E63:H63"/>
    <mergeCell ref="I63:L63"/>
    <mergeCell ref="E54:H54"/>
    <mergeCell ref="I54:L54"/>
    <mergeCell ref="M54:P54"/>
    <mergeCell ref="Q54:T54"/>
    <mergeCell ref="B55:C55"/>
    <mergeCell ref="M45:P45"/>
    <mergeCell ref="Q45:T45"/>
    <mergeCell ref="B46:C46"/>
    <mergeCell ref="D50:H50"/>
    <mergeCell ref="A51:A53"/>
    <mergeCell ref="B51:B53"/>
    <mergeCell ref="C51:C52"/>
    <mergeCell ref="D51:H52"/>
    <mergeCell ref="D53:H53"/>
    <mergeCell ref="I34:L34"/>
    <mergeCell ref="M34:P34"/>
    <mergeCell ref="Q34:T34"/>
    <mergeCell ref="B35:C35"/>
    <mergeCell ref="B36:C36"/>
    <mergeCell ref="I24:L24"/>
    <mergeCell ref="M24:P24"/>
    <mergeCell ref="Q24:T24"/>
    <mergeCell ref="B25:C25"/>
    <mergeCell ref="B26:C26"/>
    <mergeCell ref="B47:C47"/>
    <mergeCell ref="B48:C48"/>
    <mergeCell ref="D10:H10"/>
    <mergeCell ref="B11:B13"/>
    <mergeCell ref="C11:C12"/>
    <mergeCell ref="D11:H12"/>
    <mergeCell ref="D13:H13"/>
    <mergeCell ref="E14:H14"/>
    <mergeCell ref="I14:L14"/>
    <mergeCell ref="M14:P14"/>
    <mergeCell ref="Q14:T14"/>
    <mergeCell ref="B15:C15"/>
    <mergeCell ref="B16:C16"/>
    <mergeCell ref="D20:H20"/>
    <mergeCell ref="A3:A5"/>
    <mergeCell ref="B3:B5"/>
    <mergeCell ref="C3:C4"/>
    <mergeCell ref="D3:H4"/>
    <mergeCell ref="D5:H5"/>
    <mergeCell ref="I6:L6"/>
    <mergeCell ref="M6:P6"/>
    <mergeCell ref="Q6:T6"/>
    <mergeCell ref="E6:H6"/>
    <mergeCell ref="D2:H2"/>
    <mergeCell ref="B7:C7"/>
    <mergeCell ref="C21:C22"/>
    <mergeCell ref="D21:H22"/>
    <mergeCell ref="D23:H23"/>
    <mergeCell ref="E24:H24"/>
    <mergeCell ref="D30:H30"/>
    <mergeCell ref="B31:B33"/>
    <mergeCell ref="C31:C32"/>
    <mergeCell ref="D31:H32"/>
    <mergeCell ref="E34:H34"/>
    <mergeCell ref="B37:C37"/>
    <mergeCell ref="D41:H41"/>
    <mergeCell ref="A42:A44"/>
    <mergeCell ref="B42:B44"/>
    <mergeCell ref="C42:C43"/>
    <mergeCell ref="D42:H43"/>
    <mergeCell ref="D44:H44"/>
    <mergeCell ref="E45:H45"/>
    <mergeCell ref="I45:L45"/>
    <mergeCell ref="D33:H33"/>
    <mergeCell ref="B8:C8"/>
    <mergeCell ref="B18:C18"/>
    <mergeCell ref="B17:C17"/>
    <mergeCell ref="A11:A13"/>
    <mergeCell ref="B27:C27"/>
    <mergeCell ref="B28:C28"/>
    <mergeCell ref="A21:A23"/>
    <mergeCell ref="B39:C39"/>
    <mergeCell ref="B38:C38"/>
    <mergeCell ref="A31:A33"/>
    <mergeCell ref="B57:C57"/>
    <mergeCell ref="B56:C56"/>
  </mergeCells>
  <conditionalFormatting sqref="R57:R60 J57:J60 N57:N60 F12:F14 F8:F10 F28:F32 J28:J31 N28:N31 R28:R31 J8:J10 N8:N10 R8:R10 J39:J42 N39:N42 R39:R42 R48:R53 N48:N53 J48:J53 J18:J20 N18:N20 R18:R20 F16:F20 F36:F43 F47:F60">
    <cfRule type="expression" dxfId="362" priority="193">
      <formula>IF(F8="Pass",1,0)</formula>
    </cfRule>
    <cfRule type="expression" dxfId="361" priority="194">
      <formula>IF(F8="Fail",1,0)</formula>
    </cfRule>
  </conditionalFormatting>
  <conditionalFormatting sqref="T57:T60 H57:H60 L57:L60 P57:P60 H12:H14 H8:H10 H28:H32 L28:L31 P28:P31 T28:T31 L8:L10 P8:P10 T8:T10 H39:H43 L39:L42 P39:P42 T39:T42 T18:T20 L48:L53 T48:T53 P48:P53 H18:H20 L18:L20 P18:P20 H48:H54">
    <cfRule type="expression" dxfId="360" priority="192">
      <formula>IF(H8&lt;&gt;"",1,0)</formula>
    </cfRule>
  </conditionalFormatting>
  <conditionalFormatting sqref="B2">
    <cfRule type="expression" dxfId="359" priority="189">
      <formula>IF(COUNTIF(F8:F9,"Fail")&gt;0,1,0)</formula>
    </cfRule>
    <cfRule type="expression" dxfId="358" priority="190">
      <formula>IF(COUNTIF(F8:F9,"Not Started")&gt;0,1,0)</formula>
    </cfRule>
    <cfRule type="expression" dxfId="357" priority="191">
      <formula>IF(COUNTIF(F8:F9,"Pass")&gt;0,1,0)</formula>
    </cfRule>
  </conditionalFormatting>
  <conditionalFormatting sqref="B33">
    <cfRule type="expression" dxfId="356" priority="174">
      <formula>IF(COUNTIF(F39:F40,"Fail")&gt;0,1,0)</formula>
    </cfRule>
    <cfRule type="expression" dxfId="355" priority="175">
      <formula>IF(COUNTIF(F39:F40,"Not Started")&gt;0,1,0)</formula>
    </cfRule>
    <cfRule type="expression" dxfId="354" priority="176">
      <formula>IF(COUNTIF(F39:F40,"Pass")&gt;0,1,0)</formula>
    </cfRule>
  </conditionalFormatting>
  <conditionalFormatting sqref="B12">
    <cfRule type="expression" dxfId="353" priority="201">
      <formula>IF(COUNTIF(F18:F19,"Fail")&gt;0,1,0)</formula>
    </cfRule>
    <cfRule type="expression" dxfId="352" priority="202">
      <formula>IF(COUNTIF(F18:F19,"Not Started")&gt;0,1,0)</formula>
    </cfRule>
    <cfRule type="expression" dxfId="351" priority="203">
      <formula>IF(COUNTIF(F18:F19,"Pass")&gt;0,1,0)</formula>
    </cfRule>
  </conditionalFormatting>
  <conditionalFormatting sqref="B22">
    <cfRule type="expression" dxfId="350" priority="216">
      <formula>IF(COUNTIF(#REF!,"Fail")&gt;0,1,0)</formula>
    </cfRule>
    <cfRule type="expression" dxfId="349" priority="217">
      <formula>IF(COUNTIF(#REF!,"Not Started")&gt;0,1,0)</formula>
    </cfRule>
    <cfRule type="expression" dxfId="348" priority="218">
      <formula>IF(COUNTIF(#REF!,"Pass")&gt;0,1,0)</formula>
    </cfRule>
  </conditionalFormatting>
  <conditionalFormatting sqref="B44">
    <cfRule type="expression" dxfId="347" priority="84">
      <formula>IF(COUNTIF(F50:F50,"Fail")&gt;0,1,0)</formula>
    </cfRule>
    <cfRule type="expression" dxfId="346" priority="85">
      <formula>IF(COUNTIF(F50:F50,"Not Started")&gt;0,1,0)</formula>
    </cfRule>
    <cfRule type="expression" dxfId="345" priority="86">
      <formula>IF(COUNTIF(F50:F50,"Pass")&gt;0,1,0)</formula>
    </cfRule>
  </conditionalFormatting>
  <conditionalFormatting sqref="B33">
    <cfRule type="expression" dxfId="344" priority="78">
      <formula>IF(COUNTIF(F39:F40,"Fail")&gt;0,1,0)</formula>
    </cfRule>
    <cfRule type="expression" dxfId="343" priority="79">
      <formula>IF(COUNTIF(F39:F40,"Not Started")&gt;0,1,0)</formula>
    </cfRule>
    <cfRule type="expression" dxfId="342" priority="80">
      <formula>IF(COUNTIF(F39:F40,"Pass")&gt;0,1,0)</formula>
    </cfRule>
  </conditionalFormatting>
  <conditionalFormatting sqref="B51">
    <cfRule type="expression" dxfId="341" priority="75">
      <formula>IF(COUNTIF(F57:F58,"Fail")&gt;0,1,0)</formula>
    </cfRule>
    <cfRule type="expression" dxfId="340" priority="76">
      <formula>IF(COUNTIF(F57:F58,"Not Started")&gt;0,1,0)</formula>
    </cfRule>
    <cfRule type="expression" dxfId="339" priority="77">
      <formula>IF(COUNTIF(F57:F58,"Pass")&gt;0,1,0)</formula>
    </cfRule>
  </conditionalFormatting>
  <conditionalFormatting sqref="B43">
    <cfRule type="expression" dxfId="338" priority="72">
      <formula>IF(COUNTIF(F48:F49,"Fail")&gt;0,1,0)</formula>
    </cfRule>
    <cfRule type="expression" dxfId="337" priority="73">
      <formula>IF(COUNTIF(F48:F49,"Not Started")&gt;0,1,0)</formula>
    </cfRule>
    <cfRule type="expression" dxfId="336" priority="74">
      <formula>IF(COUNTIF(F48:F49,"Pass")&gt;0,1,0)</formula>
    </cfRule>
  </conditionalFormatting>
  <conditionalFormatting sqref="B33">
    <cfRule type="expression" dxfId="335" priority="69">
      <formula>IF(COUNTIF(F39:F40,"Fail")&gt;0,1,0)</formula>
    </cfRule>
    <cfRule type="expression" dxfId="334" priority="70">
      <formula>IF(COUNTIF(F39:F40,"Not Started")&gt;0,1,0)</formula>
    </cfRule>
    <cfRule type="expression" dxfId="333" priority="71">
      <formula>IF(COUNTIF(F39:F40,"Pass")&gt;0,1,0)</formula>
    </cfRule>
  </conditionalFormatting>
  <conditionalFormatting sqref="B42">
    <cfRule type="expression" dxfId="332" priority="66">
      <formula>IF(COUNTIF(F47:F48,"Fail")&gt;0,1,0)</formula>
    </cfRule>
    <cfRule type="expression" dxfId="331" priority="67">
      <formula>IF(COUNTIF(F47:F48,"Not Started")&gt;0,1,0)</formula>
    </cfRule>
    <cfRule type="expression" dxfId="330" priority="68">
      <formula>IF(COUNTIF(F47:F48,"Pass")&gt;0,1,0)</formula>
    </cfRule>
  </conditionalFormatting>
  <conditionalFormatting sqref="B55 B51">
    <cfRule type="expression" dxfId="329" priority="63">
      <formula>IF(COUNTIF(#REF!,"Fail")&gt;0,1,0)</formula>
    </cfRule>
    <cfRule type="expression" dxfId="328" priority="64">
      <formula>IF(COUNTIF(#REF!,"Not Started")&gt;0,1,0)</formula>
    </cfRule>
    <cfRule type="expression" dxfId="327" priority="65">
      <formula>IF(COUNTIF(#REF!,"Pass")&gt;0,1,0)</formula>
    </cfRule>
  </conditionalFormatting>
  <conditionalFormatting sqref="B55">
    <cfRule type="expression" dxfId="326" priority="306">
      <formula>IF(COUNTIF(F60:F60,"Fail")&gt;0,1,0)</formula>
    </cfRule>
    <cfRule type="expression" dxfId="325" priority="307">
      <formula>IF(COUNTIF(F60:F60,"Not Started")&gt;0,1,0)</formula>
    </cfRule>
    <cfRule type="expression" dxfId="324" priority="308">
      <formula>IF(COUNTIF(F60:F60,"Pass")&gt;0,1,0)</formula>
    </cfRule>
  </conditionalFormatting>
  <conditionalFormatting sqref="R65:R68 J65:J68 N65:N68 F20:F22 F8 J8 N8 R8 J36:J39 N36:N39 R36:R39 J16:J18 N16:N18 R16:R18 J47:J50 N47:N50 R47:R50 R56:R61 N56:N61 J56:J61 J26:J28 N26:N28 R26:R28 F16:F18 F26:F28 F36:F40 F56:F63 F65:F68 F47:F51">
    <cfRule type="expression" dxfId="123" priority="58">
      <formula>IF(F8="Pass",1,0)</formula>
    </cfRule>
    <cfRule type="expression" dxfId="122" priority="59">
      <formula>IF(F8="Fail",1,0)</formula>
    </cfRule>
  </conditionalFormatting>
  <conditionalFormatting sqref="T65:T68 H65:H68 L65:L68 P65:P68 H20:H22 H8 L8 P8 T8 H16:H18 H36:H40 L36:L39 P36:P39 T36:T39 L16:L18 P16:P18 T16:T18 H47:H51 L47:L50 P47:P50 T47:T50 H56:H63 L56:L61 T56:T61 P56:P61 H26:H28 L26:L28 P26:P28 T26:T28">
    <cfRule type="expression" dxfId="121" priority="57">
      <formula>IF(H8&lt;&gt;"",1,0)</formula>
    </cfRule>
  </conditionalFormatting>
  <conditionalFormatting sqref="B10">
    <cfRule type="expression" dxfId="120" priority="54">
      <formula>IF(COUNTIF(F16:F17,"Fail")&gt;0,1,0)</formula>
    </cfRule>
    <cfRule type="expression" dxfId="119" priority="55">
      <formula>IF(COUNTIF(F16:F17,"Not Started")&gt;0,1,0)</formula>
    </cfRule>
    <cfRule type="expression" dxfId="118" priority="56">
      <formula>IF(COUNTIF(F16:F17,"Pass")&gt;0,1,0)</formula>
    </cfRule>
  </conditionalFormatting>
  <conditionalFormatting sqref="B41">
    <cfRule type="expression" dxfId="117" priority="51">
      <formula>IF(COUNTIF(F47:F48,"Fail")&gt;0,1,0)</formula>
    </cfRule>
    <cfRule type="expression" dxfId="116" priority="52">
      <formula>IF(COUNTIF(F47:F48,"Not Started")&gt;0,1,0)</formula>
    </cfRule>
    <cfRule type="expression" dxfId="115" priority="53">
      <formula>IF(COUNTIF(F47:F48,"Pass")&gt;0,1,0)</formula>
    </cfRule>
  </conditionalFormatting>
  <conditionalFormatting sqref="B20">
    <cfRule type="expression" dxfId="114" priority="48">
      <formula>IF(COUNTIF(F26:F27,"Fail")&gt;0,1,0)</formula>
    </cfRule>
    <cfRule type="expression" dxfId="113" priority="49">
      <formula>IF(COUNTIF(F26:F27,"Not Started")&gt;0,1,0)</formula>
    </cfRule>
    <cfRule type="expression" dxfId="112" priority="50">
      <formula>IF(COUNTIF(F26:F27,"Pass")&gt;0,1,0)</formula>
    </cfRule>
  </conditionalFormatting>
  <conditionalFormatting sqref="B30">
    <cfRule type="expression" dxfId="111" priority="45">
      <formula>IF(COUNTIF(#REF!,"Fail")&gt;0,1,0)</formula>
    </cfRule>
    <cfRule type="expression" dxfId="110" priority="46">
      <formula>IF(COUNTIF(#REF!,"Not Started")&gt;0,1,0)</formula>
    </cfRule>
    <cfRule type="expression" dxfId="109" priority="47">
      <formula>IF(COUNTIF(#REF!,"Pass")&gt;0,1,0)</formula>
    </cfRule>
  </conditionalFormatting>
  <conditionalFormatting sqref="B2 B52">
    <cfRule type="expression" dxfId="108" priority="42">
      <formula>IF(COUNTIF(F8:F8,"Fail")&gt;0,1,0)</formula>
    </cfRule>
    <cfRule type="expression" dxfId="107" priority="43">
      <formula>IF(COUNTIF(F8:F8,"Not Started")&gt;0,1,0)</formula>
    </cfRule>
    <cfRule type="expression" dxfId="106" priority="44">
      <formula>IF(COUNTIF(F8:F8,"Pass")&gt;0,1,0)</formula>
    </cfRule>
  </conditionalFormatting>
  <conditionalFormatting sqref="B41">
    <cfRule type="expression" dxfId="105" priority="39">
      <formula>IF(COUNTIF(F47:F48,"Fail")&gt;0,1,0)</formula>
    </cfRule>
    <cfRule type="expression" dxfId="104" priority="40">
      <formula>IF(COUNTIF(F47:F48,"Not Started")&gt;0,1,0)</formula>
    </cfRule>
    <cfRule type="expression" dxfId="103" priority="41">
      <formula>IF(COUNTIF(F47:F48,"Pass")&gt;0,1,0)</formula>
    </cfRule>
  </conditionalFormatting>
  <conditionalFormatting sqref="B59">
    <cfRule type="expression" dxfId="102" priority="36">
      <formula>IF(COUNTIF(F65:F66,"Fail")&gt;0,1,0)</formula>
    </cfRule>
    <cfRule type="expression" dxfId="101" priority="37">
      <formula>IF(COUNTIF(F65:F66,"Not Started")&gt;0,1,0)</formula>
    </cfRule>
    <cfRule type="expression" dxfId="100" priority="38">
      <formula>IF(COUNTIF(F65:F66,"Pass")&gt;0,1,0)</formula>
    </cfRule>
  </conditionalFormatting>
  <conditionalFormatting sqref="B51">
    <cfRule type="expression" dxfId="99" priority="33">
      <formula>IF(COUNTIF(F56:F57,"Fail")&gt;0,1,0)</formula>
    </cfRule>
    <cfRule type="expression" dxfId="98" priority="34">
      <formula>IF(COUNTIF(F56:F57,"Not Started")&gt;0,1,0)</formula>
    </cfRule>
    <cfRule type="expression" dxfId="97" priority="35">
      <formula>IF(COUNTIF(F56:F57,"Pass")&gt;0,1,0)</formula>
    </cfRule>
  </conditionalFormatting>
  <conditionalFormatting sqref="B41">
    <cfRule type="expression" dxfId="96" priority="30">
      <formula>IF(COUNTIF(F47:F48,"Fail")&gt;0,1,0)</formula>
    </cfRule>
    <cfRule type="expression" dxfId="95" priority="31">
      <formula>IF(COUNTIF(F47:F48,"Not Started")&gt;0,1,0)</formula>
    </cfRule>
    <cfRule type="expression" dxfId="94" priority="32">
      <formula>IF(COUNTIF(F47:F48,"Pass")&gt;0,1,0)</formula>
    </cfRule>
  </conditionalFormatting>
  <conditionalFormatting sqref="B50">
    <cfRule type="expression" dxfId="93" priority="27">
      <formula>IF(COUNTIF(F55:F56,"Fail")&gt;0,1,0)</formula>
    </cfRule>
    <cfRule type="expression" dxfId="92" priority="28">
      <formula>IF(COUNTIF(F55:F56,"Not Started")&gt;0,1,0)</formula>
    </cfRule>
    <cfRule type="expression" dxfId="91" priority="29">
      <formula>IF(COUNTIF(F55:F56,"Pass")&gt;0,1,0)</formula>
    </cfRule>
  </conditionalFormatting>
  <conditionalFormatting sqref="B63 B59">
    <cfRule type="expression" dxfId="90" priority="24">
      <formula>IF(COUNTIF(#REF!,"Fail")&gt;0,1,0)</formula>
    </cfRule>
    <cfRule type="expression" dxfId="89" priority="25">
      <formula>IF(COUNTIF(#REF!,"Not Started")&gt;0,1,0)</formula>
    </cfRule>
    <cfRule type="expression" dxfId="88" priority="26">
      <formula>IF(COUNTIF(#REF!,"Pass")&gt;0,1,0)</formula>
    </cfRule>
  </conditionalFormatting>
  <conditionalFormatting sqref="B63">
    <cfRule type="expression" dxfId="87" priority="21">
      <formula>IF(COUNTIF(F68:F68,"Fail")&gt;0,1,0)</formula>
    </cfRule>
    <cfRule type="expression" dxfId="86" priority="22">
      <formula>IF(COUNTIF(F68:F68,"Not Started")&gt;0,1,0)</formula>
    </cfRule>
    <cfRule type="expression" dxfId="85" priority="23">
      <formula>IF(COUNTIF(F68:F68,"Pass")&gt;0,1,0)</formula>
    </cfRule>
  </conditionalFormatting>
  <conditionalFormatting sqref="F26:F27">
    <cfRule type="expression" dxfId="84" priority="19">
      <formula>IF(F26="Pass",1,0)</formula>
    </cfRule>
    <cfRule type="expression" dxfId="83" priority="20">
      <formula>IF(F26="Fail",1,0)</formula>
    </cfRule>
  </conditionalFormatting>
  <conditionalFormatting sqref="F65:F67">
    <cfRule type="expression" dxfId="82" priority="17">
      <formula>IF(F65="Pass",1,0)</formula>
    </cfRule>
    <cfRule type="expression" dxfId="81" priority="18">
      <formula>IF(F65="Fail",1,0)</formula>
    </cfRule>
  </conditionalFormatting>
  <conditionalFormatting sqref="F68">
    <cfRule type="expression" dxfId="80" priority="15">
      <formula>IF(F68="Pass",1,0)</formula>
    </cfRule>
    <cfRule type="expression" dxfId="79" priority="16">
      <formula>IF(F68="Fail",1,0)</formula>
    </cfRule>
  </conditionalFormatting>
  <conditionalFormatting sqref="R68 J68 N68 F68">
    <cfRule type="expression" dxfId="78" priority="13">
      <formula>IF(F68="Pass",1,0)</formula>
    </cfRule>
    <cfRule type="expression" dxfId="77" priority="14">
      <formula>IF(F68="Fail",1,0)</formula>
    </cfRule>
  </conditionalFormatting>
  <conditionalFormatting sqref="T68 H68 L68 P68">
    <cfRule type="expression" dxfId="76" priority="12">
      <formula>IF(H68&lt;&gt;"",1,0)</formula>
    </cfRule>
  </conditionalFormatting>
  <conditionalFormatting sqref="F68">
    <cfRule type="expression" dxfId="75" priority="10">
      <formula>IF(F68="Pass",1,0)</formula>
    </cfRule>
    <cfRule type="expression" dxfId="74" priority="11">
      <formula>IF(F68="Fail",1,0)</formula>
    </cfRule>
  </conditionalFormatting>
  <conditionalFormatting sqref="F68:F69 J68:J69 N68:N69 R68:R69">
    <cfRule type="expression" dxfId="73" priority="8">
      <formula>IF(F68="Pass",1,0)</formula>
    </cfRule>
    <cfRule type="expression" dxfId="72" priority="9">
      <formula>IF(F68="Fail",1,0)</formula>
    </cfRule>
  </conditionalFormatting>
  <conditionalFormatting sqref="L68:L69 H68:H69 T68:T69 P68:P69">
    <cfRule type="expression" dxfId="71" priority="7">
      <formula>IF(H68&lt;&gt;"",1,0)</formula>
    </cfRule>
  </conditionalFormatting>
  <conditionalFormatting sqref="R68:R69 J68:J69 N68:N69 F68:F69">
    <cfRule type="expression" dxfId="70" priority="5">
      <formula>IF(F68="Pass",1,0)</formula>
    </cfRule>
    <cfRule type="expression" dxfId="69" priority="6">
      <formula>IF(F68="Fail",1,0)</formula>
    </cfRule>
  </conditionalFormatting>
  <conditionalFormatting sqref="T68:T69 L68:L69 P68:P69 H68:H69">
    <cfRule type="expression" dxfId="68" priority="4">
      <formula>IF(H68&lt;&gt;"",1,0)</formula>
    </cfRule>
  </conditionalFormatting>
  <conditionalFormatting sqref="H68">
    <cfRule type="expression" dxfId="67" priority="3">
      <formula>IF(H68&lt;&gt;"",1,0)</formula>
    </cfRule>
  </conditionalFormatting>
  <conditionalFormatting sqref="F68:F69">
    <cfRule type="expression" dxfId="66" priority="1">
      <formula>IF(F68="Pass",1,0)</formula>
    </cfRule>
    <cfRule type="expression" dxfId="65" priority="2">
      <formula>IF(F68="Fail",1,0)</formula>
    </cfRule>
  </conditionalFormatting>
  <dataValidations count="1">
    <dataValidation type="list" allowBlank="1" showInputMessage="1" showErrorMessage="1" sqref="F56:F58 N65:N69 R65:R69 F65:F69 N26:N28 R26:R28 F16:F18 J26:J28 R36:R39 N36:N39 J36:J39 R8 N8 J8 F8 R16:R18 N16:N18 F26:F28 J16:J18 R47:R48 N47:N48 N56:N58 R56:R58 F36:F40 J56:J58 J47:J48 F47:F48 J65:J69">
      <formula1>Status</formula1>
    </dataValidation>
  </dataValidations>
  <printOptions horizontalCentered="1" headings="1" gridLines="1"/>
  <pageMargins left="0.75" right="0.75" top="0.75" bottom="0.75" header="0.3" footer="0.3"/>
  <pageSetup scale="73" fitToHeight="0" orientation="landscape" r:id="rId1"/>
  <headerFooter>
    <oddFooter>&amp;L&amp;"Arial,Regular"&amp;8File: &amp;Z&amp;F
Tab: &amp;A&amp;R&amp;"Arial,Regular"&amp;8Page &amp;P of &amp;N
Printed &amp;D  @ &amp;T</oddFooter>
  </headerFooter>
  <legacyDrawing r:id="rId2"/>
</worksheet>
</file>

<file path=xl/worksheets/sheet7.xml><?xml version="1.0" encoding="utf-8"?>
<worksheet xmlns="http://schemas.openxmlformats.org/spreadsheetml/2006/main" xmlns:r="http://schemas.openxmlformats.org/officeDocument/2006/relationships">
  <sheetPr>
    <pageSetUpPr fitToPage="1"/>
  </sheetPr>
  <dimension ref="A1:T66"/>
  <sheetViews>
    <sheetView zoomScale="80" zoomScaleNormal="80" workbookViewId="0">
      <selection activeCell="A37" sqref="A37"/>
    </sheetView>
  </sheetViews>
  <sheetFormatPr defaultColWidth="8.25" defaultRowHeight="12.75"/>
  <cols>
    <col min="1" max="1" width="10.75" style="1" customWidth="1"/>
    <col min="2" max="2" width="11.75" style="1" customWidth="1"/>
    <col min="3" max="3" width="21.625" style="1" customWidth="1"/>
    <col min="4" max="4" width="37.375" style="1" customWidth="1"/>
    <col min="5" max="5" width="31.375" style="1" customWidth="1"/>
    <col min="6" max="6" width="10.25" style="1" customWidth="1"/>
    <col min="7" max="7" width="14.375" style="2" bestFit="1" customWidth="1"/>
    <col min="8" max="8" width="10.375" style="3" bestFit="1" customWidth="1"/>
    <col min="9" max="9" width="21.5" style="1" customWidth="1"/>
    <col min="10" max="10" width="9" style="1" customWidth="1"/>
    <col min="11" max="11" width="12.125" style="1" customWidth="1"/>
    <col min="12" max="12" width="8.25" style="1"/>
    <col min="13" max="13" width="22.625" style="1" customWidth="1"/>
    <col min="14" max="14" width="8.75" style="1" customWidth="1"/>
    <col min="15" max="15" width="12.75" style="1" customWidth="1"/>
    <col min="16" max="16" width="8.25" style="1"/>
    <col min="17" max="17" width="23.75" style="1" customWidth="1"/>
    <col min="18" max="18" width="9" style="1" customWidth="1"/>
    <col min="19" max="19" width="12.125" style="1" customWidth="1"/>
    <col min="20" max="16384" width="8.25" style="1"/>
  </cols>
  <sheetData>
    <row r="1" spans="1:20" ht="13.5" thickBot="1"/>
    <row r="2" spans="1:20" ht="13.5" thickTop="1">
      <c r="A2" s="4" t="s">
        <v>0</v>
      </c>
      <c r="B2" s="5">
        <v>5</v>
      </c>
      <c r="C2" s="6" t="s">
        <v>1</v>
      </c>
      <c r="D2" s="186" t="s">
        <v>224</v>
      </c>
      <c r="E2" s="187"/>
      <c r="F2" s="187"/>
      <c r="G2" s="187"/>
      <c r="H2" s="188"/>
    </row>
    <row r="3" spans="1:20">
      <c r="A3" s="202" t="s">
        <v>2</v>
      </c>
      <c r="B3" s="225" t="s">
        <v>26</v>
      </c>
      <c r="C3" s="205" t="s">
        <v>3</v>
      </c>
      <c r="D3" s="216" t="s">
        <v>198</v>
      </c>
      <c r="E3" s="217"/>
      <c r="F3" s="217"/>
      <c r="G3" s="217"/>
      <c r="H3" s="218"/>
    </row>
    <row r="4" spans="1:20">
      <c r="A4" s="257"/>
      <c r="B4" s="226"/>
      <c r="C4" s="206"/>
      <c r="D4" s="219"/>
      <c r="E4" s="220"/>
      <c r="F4" s="220"/>
      <c r="G4" s="220"/>
      <c r="H4" s="221"/>
    </row>
    <row r="5" spans="1:20" ht="22.9" customHeight="1" thickBot="1">
      <c r="A5" s="258"/>
      <c r="B5" s="227"/>
      <c r="C5" s="10" t="s">
        <v>4</v>
      </c>
      <c r="D5" s="263" t="s">
        <v>199</v>
      </c>
      <c r="E5" s="263"/>
      <c r="F5" s="263"/>
      <c r="G5" s="263"/>
      <c r="H5" s="264"/>
    </row>
    <row r="6" spans="1:20" s="31" customFormat="1" ht="15">
      <c r="A6" s="259"/>
      <c r="B6" s="74"/>
      <c r="C6" s="75"/>
      <c r="D6" s="76"/>
      <c r="E6" s="195" t="s">
        <v>67</v>
      </c>
      <c r="F6" s="260"/>
      <c r="G6" s="260"/>
      <c r="H6" s="260"/>
      <c r="I6" s="197" t="s">
        <v>68</v>
      </c>
      <c r="J6" s="197"/>
      <c r="K6" s="197"/>
      <c r="L6" s="261"/>
      <c r="M6" s="199" t="s">
        <v>69</v>
      </c>
      <c r="N6" s="199"/>
      <c r="O6" s="199"/>
      <c r="P6" s="262"/>
      <c r="Q6" s="201" t="s">
        <v>70</v>
      </c>
      <c r="R6" s="201"/>
      <c r="S6" s="201"/>
      <c r="T6" s="262"/>
    </row>
    <row r="7" spans="1:20">
      <c r="A7" s="11" t="s">
        <v>5</v>
      </c>
      <c r="B7" s="193" t="s">
        <v>6</v>
      </c>
      <c r="C7" s="193"/>
      <c r="D7" s="12" t="s">
        <v>7</v>
      </c>
      <c r="E7" s="12" t="s">
        <v>8</v>
      </c>
      <c r="F7" s="12" t="s">
        <v>9</v>
      </c>
      <c r="G7" s="11" t="s">
        <v>10</v>
      </c>
      <c r="H7" s="11" t="s">
        <v>11</v>
      </c>
      <c r="I7" s="12" t="s">
        <v>8</v>
      </c>
      <c r="J7" s="12" t="s">
        <v>9</v>
      </c>
      <c r="K7" s="11" t="s">
        <v>10</v>
      </c>
      <c r="L7" s="11" t="s">
        <v>11</v>
      </c>
      <c r="M7" s="12" t="s">
        <v>8</v>
      </c>
      <c r="N7" s="12" t="s">
        <v>9</v>
      </c>
      <c r="O7" s="11" t="s">
        <v>10</v>
      </c>
      <c r="P7" s="11" t="s">
        <v>11</v>
      </c>
      <c r="Q7" s="12" t="s">
        <v>8</v>
      </c>
      <c r="R7" s="12" t="s">
        <v>9</v>
      </c>
      <c r="S7" s="11" t="s">
        <v>10</v>
      </c>
      <c r="T7" s="11" t="s">
        <v>11</v>
      </c>
    </row>
    <row r="8" spans="1:20" ht="42.6" customHeight="1">
      <c r="A8" s="35">
        <v>1</v>
      </c>
      <c r="B8" s="189" t="s">
        <v>234</v>
      </c>
      <c r="C8" s="194"/>
      <c r="D8" s="36" t="s">
        <v>233</v>
      </c>
      <c r="E8" s="36"/>
      <c r="F8" s="38" t="s">
        <v>12</v>
      </c>
      <c r="G8" s="59"/>
      <c r="H8" s="60"/>
      <c r="I8" s="146"/>
      <c r="J8" s="14" t="s">
        <v>12</v>
      </c>
      <c r="K8" s="15"/>
      <c r="L8" s="16"/>
      <c r="M8" s="146"/>
      <c r="N8" s="14" t="s">
        <v>12</v>
      </c>
      <c r="O8" s="15"/>
      <c r="P8" s="16"/>
      <c r="Q8" s="146"/>
      <c r="R8" s="14" t="s">
        <v>12</v>
      </c>
      <c r="S8" s="15"/>
      <c r="T8" s="16"/>
    </row>
    <row r="9" spans="1:20" ht="64.150000000000006" customHeight="1">
      <c r="A9" s="35">
        <v>2</v>
      </c>
      <c r="B9" s="189" t="s">
        <v>235</v>
      </c>
      <c r="C9" s="194"/>
      <c r="D9" s="36" t="s">
        <v>225</v>
      </c>
      <c r="E9" s="36"/>
      <c r="F9" s="38" t="s">
        <v>12</v>
      </c>
      <c r="G9" s="59"/>
      <c r="H9" s="60"/>
      <c r="I9" s="146"/>
      <c r="J9" s="14" t="s">
        <v>12</v>
      </c>
      <c r="K9" s="15"/>
      <c r="L9" s="16"/>
      <c r="M9" s="146"/>
      <c r="N9" s="14" t="s">
        <v>12</v>
      </c>
      <c r="O9" s="15"/>
      <c r="P9" s="16"/>
      <c r="Q9" s="146"/>
      <c r="R9" s="14" t="s">
        <v>12</v>
      </c>
      <c r="S9" s="15"/>
      <c r="T9" s="16"/>
    </row>
    <row r="10" spans="1:20" ht="49.15" customHeight="1">
      <c r="A10" s="35">
        <v>3</v>
      </c>
      <c r="B10" s="240" t="s">
        <v>226</v>
      </c>
      <c r="C10" s="240"/>
      <c r="D10" s="36" t="s">
        <v>225</v>
      </c>
      <c r="E10" s="36"/>
      <c r="F10" s="38" t="s">
        <v>12</v>
      </c>
      <c r="G10" s="59"/>
      <c r="H10" s="60"/>
      <c r="I10" s="146"/>
      <c r="J10" s="14" t="s">
        <v>12</v>
      </c>
      <c r="K10" s="15"/>
      <c r="L10" s="16"/>
      <c r="M10" s="146"/>
      <c r="N10" s="14" t="s">
        <v>12</v>
      </c>
      <c r="O10" s="15"/>
      <c r="P10" s="16"/>
      <c r="Q10" s="146"/>
      <c r="R10" s="14" t="s">
        <v>12</v>
      </c>
      <c r="S10" s="15"/>
      <c r="T10" s="16"/>
    </row>
    <row r="11" spans="1:20" ht="48.75" customHeight="1">
      <c r="A11" s="35">
        <v>4</v>
      </c>
      <c r="B11" s="240" t="s">
        <v>241</v>
      </c>
      <c r="C11" s="240"/>
      <c r="D11" s="36" t="s">
        <v>236</v>
      </c>
      <c r="E11" s="36"/>
      <c r="F11" s="38" t="s">
        <v>12</v>
      </c>
      <c r="G11" s="59"/>
      <c r="H11" s="60"/>
      <c r="I11" s="146"/>
      <c r="J11" s="14" t="s">
        <v>12</v>
      </c>
      <c r="K11" s="15"/>
      <c r="L11" s="16"/>
      <c r="M11" s="146"/>
      <c r="N11" s="14" t="s">
        <v>12</v>
      </c>
      <c r="O11" s="15"/>
      <c r="P11" s="16"/>
      <c r="Q11" s="146"/>
      <c r="R11" s="14" t="s">
        <v>12</v>
      </c>
      <c r="S11" s="15"/>
      <c r="T11" s="16"/>
    </row>
    <row r="12" spans="1:20" ht="63" customHeight="1">
      <c r="A12" s="35">
        <v>5</v>
      </c>
      <c r="B12" s="189" t="s">
        <v>235</v>
      </c>
      <c r="C12" s="194"/>
      <c r="D12" s="36" t="s">
        <v>225</v>
      </c>
      <c r="E12" s="36"/>
      <c r="F12" s="38" t="s">
        <v>12</v>
      </c>
      <c r="G12" s="59"/>
      <c r="H12" s="60"/>
      <c r="I12" s="146"/>
      <c r="J12" s="14" t="s">
        <v>12</v>
      </c>
      <c r="K12" s="15"/>
      <c r="L12" s="16"/>
      <c r="M12" s="146"/>
      <c r="N12" s="14" t="s">
        <v>12</v>
      </c>
      <c r="O12" s="15"/>
      <c r="P12" s="16"/>
      <c r="Q12" s="146"/>
      <c r="R12" s="14" t="s">
        <v>12</v>
      </c>
      <c r="S12" s="15"/>
      <c r="T12" s="16"/>
    </row>
    <row r="13" spans="1:20" ht="49.15" customHeight="1">
      <c r="A13" s="35">
        <v>6</v>
      </c>
      <c r="B13" s="240" t="s">
        <v>226</v>
      </c>
      <c r="C13" s="240"/>
      <c r="D13" s="36" t="s">
        <v>225</v>
      </c>
      <c r="E13" s="36"/>
      <c r="F13" s="38" t="s">
        <v>12</v>
      </c>
      <c r="G13" s="59"/>
      <c r="H13" s="60"/>
      <c r="I13" s="146"/>
      <c r="J13" s="14" t="s">
        <v>12</v>
      </c>
      <c r="K13" s="15"/>
      <c r="L13" s="16"/>
      <c r="M13" s="146"/>
      <c r="N13" s="14" t="s">
        <v>12</v>
      </c>
      <c r="O13" s="15"/>
      <c r="P13" s="16"/>
      <c r="Q13" s="146"/>
      <c r="R13" s="14" t="s">
        <v>12</v>
      </c>
      <c r="S13" s="15"/>
      <c r="T13" s="16"/>
    </row>
    <row r="14" spans="1:20" ht="142.9" customHeight="1">
      <c r="A14" s="35">
        <v>7</v>
      </c>
      <c r="B14" s="240" t="s">
        <v>239</v>
      </c>
      <c r="C14" s="240"/>
      <c r="D14" s="36" t="s">
        <v>237</v>
      </c>
      <c r="E14" s="36"/>
      <c r="F14" s="38" t="s">
        <v>12</v>
      </c>
      <c r="G14" s="59"/>
      <c r="H14" s="60"/>
      <c r="I14" s="146"/>
      <c r="J14" s="14" t="s">
        <v>12</v>
      </c>
      <c r="K14" s="15"/>
      <c r="L14" s="16"/>
      <c r="M14" s="146"/>
      <c r="N14" s="14" t="s">
        <v>12</v>
      </c>
      <c r="O14" s="15"/>
      <c r="P14" s="16"/>
      <c r="Q14" s="146"/>
      <c r="R14" s="14" t="s">
        <v>12</v>
      </c>
      <c r="S14" s="15"/>
      <c r="T14" s="16"/>
    </row>
    <row r="15" spans="1:20" ht="142.9" customHeight="1">
      <c r="A15" s="35">
        <v>8</v>
      </c>
      <c r="B15" s="240" t="s">
        <v>238</v>
      </c>
      <c r="C15" s="240"/>
      <c r="D15" s="36" t="s">
        <v>240</v>
      </c>
      <c r="E15" s="36"/>
      <c r="F15" s="38" t="s">
        <v>12</v>
      </c>
      <c r="G15" s="59"/>
      <c r="H15" s="60"/>
      <c r="I15" s="146"/>
      <c r="J15" s="14" t="s">
        <v>12</v>
      </c>
      <c r="K15" s="15"/>
      <c r="L15" s="16"/>
      <c r="M15" s="146"/>
      <c r="N15" s="14" t="s">
        <v>12</v>
      </c>
      <c r="O15" s="15"/>
      <c r="P15" s="16"/>
      <c r="Q15" s="146"/>
      <c r="R15" s="14" t="s">
        <v>12</v>
      </c>
      <c r="S15" s="15"/>
      <c r="T15" s="16"/>
    </row>
    <row r="16" spans="1:20" ht="47.25" customHeight="1">
      <c r="A16" s="35">
        <v>9</v>
      </c>
      <c r="B16" s="240" t="s">
        <v>242</v>
      </c>
      <c r="C16" s="240"/>
      <c r="D16" s="36" t="s">
        <v>149</v>
      </c>
      <c r="E16" s="36"/>
      <c r="F16" s="38" t="s">
        <v>12</v>
      </c>
      <c r="G16" s="59"/>
      <c r="H16" s="60"/>
      <c r="I16" s="146"/>
      <c r="J16" s="14" t="s">
        <v>12</v>
      </c>
      <c r="K16" s="15"/>
      <c r="L16" s="16"/>
      <c r="M16" s="146"/>
      <c r="N16" s="14" t="s">
        <v>12</v>
      </c>
      <c r="O16" s="15"/>
      <c r="P16" s="16"/>
      <c r="Q16" s="146"/>
      <c r="R16" s="14" t="s">
        <v>12</v>
      </c>
      <c r="S16" s="15"/>
      <c r="T16" s="16"/>
    </row>
    <row r="17" spans="1:20" ht="63.6" customHeight="1">
      <c r="A17" s="35">
        <v>10</v>
      </c>
      <c r="B17" s="189" t="s">
        <v>235</v>
      </c>
      <c r="C17" s="194"/>
      <c r="D17" s="36" t="s">
        <v>225</v>
      </c>
      <c r="E17" s="36"/>
      <c r="F17" s="38" t="s">
        <v>12</v>
      </c>
      <c r="G17" s="59"/>
      <c r="H17" s="60"/>
      <c r="I17" s="146"/>
      <c r="J17" s="14" t="s">
        <v>12</v>
      </c>
      <c r="K17" s="15"/>
      <c r="L17" s="16"/>
      <c r="M17" s="146"/>
      <c r="N17" s="14" t="s">
        <v>12</v>
      </c>
      <c r="O17" s="15"/>
      <c r="P17" s="16"/>
      <c r="Q17" s="146"/>
      <c r="R17" s="14" t="s">
        <v>12</v>
      </c>
      <c r="S17" s="15"/>
      <c r="T17" s="16"/>
    </row>
    <row r="18" spans="1:20" ht="54" customHeight="1">
      <c r="A18" s="35">
        <v>11</v>
      </c>
      <c r="B18" s="240" t="s">
        <v>226</v>
      </c>
      <c r="C18" s="240"/>
      <c r="D18" s="36" t="s">
        <v>225</v>
      </c>
      <c r="E18" s="36"/>
      <c r="F18" s="38" t="s">
        <v>12</v>
      </c>
      <c r="G18" s="59"/>
      <c r="H18" s="60"/>
      <c r="I18" s="146"/>
      <c r="J18" s="14" t="s">
        <v>12</v>
      </c>
      <c r="K18" s="15"/>
      <c r="L18" s="16"/>
      <c r="M18" s="146"/>
      <c r="N18" s="14" t="s">
        <v>12</v>
      </c>
      <c r="O18" s="15"/>
      <c r="P18" s="16"/>
      <c r="Q18" s="146"/>
      <c r="R18" s="14" t="s">
        <v>12</v>
      </c>
      <c r="S18" s="15"/>
      <c r="T18" s="16"/>
    </row>
    <row r="19" spans="1:20" ht="13.5" thickBot="1"/>
    <row r="20" spans="1:20" ht="13.5" thickTop="1">
      <c r="A20" s="4" t="s">
        <v>0</v>
      </c>
      <c r="B20" s="5">
        <v>5.0999999999999996</v>
      </c>
      <c r="C20" s="6" t="s">
        <v>1</v>
      </c>
      <c r="D20" s="186" t="s">
        <v>128</v>
      </c>
      <c r="E20" s="187"/>
      <c r="F20" s="187"/>
      <c r="G20" s="187"/>
      <c r="H20" s="188"/>
    </row>
    <row r="21" spans="1:20" ht="13.15" customHeight="1">
      <c r="A21" s="202" t="s">
        <v>2</v>
      </c>
      <c r="B21" s="225"/>
      <c r="C21" s="205" t="s">
        <v>3</v>
      </c>
      <c r="D21" s="216" t="s">
        <v>146</v>
      </c>
      <c r="E21" s="217"/>
      <c r="F21" s="217"/>
      <c r="G21" s="217"/>
      <c r="H21" s="218"/>
    </row>
    <row r="22" spans="1:20" ht="23.25" customHeight="1">
      <c r="A22" s="257"/>
      <c r="B22" s="226"/>
      <c r="C22" s="206"/>
      <c r="D22" s="219"/>
      <c r="E22" s="220"/>
      <c r="F22" s="220"/>
      <c r="G22" s="220"/>
      <c r="H22" s="221"/>
    </row>
    <row r="23" spans="1:20" ht="88.9" customHeight="1" thickBot="1">
      <c r="A23" s="258"/>
      <c r="B23" s="227"/>
      <c r="C23" s="10" t="s">
        <v>4</v>
      </c>
      <c r="D23" s="223" t="s">
        <v>227</v>
      </c>
      <c r="E23" s="223"/>
      <c r="F23" s="223"/>
      <c r="G23" s="223"/>
      <c r="H23" s="224"/>
    </row>
    <row r="24" spans="1:20" s="31" customFormat="1" ht="15">
      <c r="A24" s="259"/>
      <c r="B24" s="74"/>
      <c r="C24" s="75"/>
      <c r="D24" s="76"/>
      <c r="E24" s="195" t="s">
        <v>67</v>
      </c>
      <c r="F24" s="260"/>
      <c r="G24" s="260"/>
      <c r="H24" s="260"/>
      <c r="I24" s="197" t="s">
        <v>68</v>
      </c>
      <c r="J24" s="197"/>
      <c r="K24" s="197"/>
      <c r="L24" s="261"/>
      <c r="M24" s="199" t="s">
        <v>69</v>
      </c>
      <c r="N24" s="199"/>
      <c r="O24" s="199"/>
      <c r="P24" s="262"/>
      <c r="Q24" s="201" t="s">
        <v>70</v>
      </c>
      <c r="R24" s="201"/>
      <c r="S24" s="201"/>
      <c r="T24" s="262"/>
    </row>
    <row r="25" spans="1:20">
      <c r="A25" s="11" t="s">
        <v>5</v>
      </c>
      <c r="B25" s="193" t="s">
        <v>6</v>
      </c>
      <c r="C25" s="193"/>
      <c r="D25" s="12" t="s">
        <v>7</v>
      </c>
      <c r="E25" s="12" t="s">
        <v>8</v>
      </c>
      <c r="F25" s="12" t="s">
        <v>9</v>
      </c>
      <c r="G25" s="11" t="s">
        <v>10</v>
      </c>
      <c r="H25" s="11" t="s">
        <v>11</v>
      </c>
      <c r="I25" s="12" t="s">
        <v>8</v>
      </c>
      <c r="J25" s="12" t="s">
        <v>9</v>
      </c>
      <c r="K25" s="11" t="s">
        <v>10</v>
      </c>
      <c r="L25" s="11" t="s">
        <v>11</v>
      </c>
      <c r="M25" s="12" t="s">
        <v>8</v>
      </c>
      <c r="N25" s="12" t="s">
        <v>9</v>
      </c>
      <c r="O25" s="11" t="s">
        <v>10</v>
      </c>
      <c r="P25" s="11" t="s">
        <v>11</v>
      </c>
      <c r="Q25" s="12" t="s">
        <v>8</v>
      </c>
      <c r="R25" s="12" t="s">
        <v>9</v>
      </c>
      <c r="S25" s="11" t="s">
        <v>10</v>
      </c>
      <c r="T25" s="11" t="s">
        <v>11</v>
      </c>
    </row>
    <row r="26" spans="1:20" ht="39" customHeight="1">
      <c r="A26" s="35">
        <v>1</v>
      </c>
      <c r="B26" s="189" t="s">
        <v>234</v>
      </c>
      <c r="C26" s="194"/>
      <c r="D26" s="36" t="s">
        <v>233</v>
      </c>
      <c r="E26" s="36" t="s">
        <v>26</v>
      </c>
      <c r="F26" s="38" t="s">
        <v>12</v>
      </c>
      <c r="G26" s="15"/>
      <c r="H26" s="16"/>
      <c r="I26" s="146"/>
      <c r="J26" s="14" t="s">
        <v>12</v>
      </c>
      <c r="K26" s="15"/>
      <c r="L26" s="16"/>
      <c r="M26" s="146"/>
      <c r="N26" s="14" t="s">
        <v>12</v>
      </c>
      <c r="O26" s="15"/>
      <c r="P26" s="16"/>
      <c r="Q26" s="146"/>
      <c r="R26" s="14" t="s">
        <v>12</v>
      </c>
      <c r="S26" s="15"/>
      <c r="T26" s="16"/>
    </row>
    <row r="27" spans="1:20" ht="64.5" customHeight="1">
      <c r="A27" s="35">
        <v>2</v>
      </c>
      <c r="B27" s="189" t="s">
        <v>235</v>
      </c>
      <c r="C27" s="194"/>
      <c r="D27" s="36" t="s">
        <v>243</v>
      </c>
      <c r="E27" s="271"/>
      <c r="F27" s="38" t="s">
        <v>12</v>
      </c>
      <c r="G27" s="15"/>
      <c r="H27" s="16"/>
      <c r="I27" s="146"/>
      <c r="J27" s="14" t="s">
        <v>12</v>
      </c>
      <c r="K27" s="15"/>
      <c r="L27" s="16"/>
      <c r="M27" s="146"/>
      <c r="N27" s="14" t="s">
        <v>12</v>
      </c>
      <c r="O27" s="15"/>
      <c r="P27" s="16"/>
      <c r="Q27" s="146"/>
      <c r="R27" s="14" t="s">
        <v>12</v>
      </c>
      <c r="S27" s="15"/>
      <c r="T27" s="16"/>
    </row>
    <row r="28" spans="1:20" ht="58.9" customHeight="1">
      <c r="A28" s="35">
        <v>3</v>
      </c>
      <c r="B28" s="240" t="s">
        <v>226</v>
      </c>
      <c r="C28" s="240"/>
      <c r="D28" s="36" t="s">
        <v>243</v>
      </c>
      <c r="E28" s="271"/>
      <c r="F28" s="38" t="s">
        <v>12</v>
      </c>
      <c r="G28" s="15"/>
      <c r="H28" s="16"/>
      <c r="I28" s="146"/>
      <c r="J28" s="14" t="s">
        <v>12</v>
      </c>
      <c r="K28" s="15"/>
      <c r="L28" s="16"/>
      <c r="M28" s="146"/>
      <c r="N28" s="14" t="s">
        <v>12</v>
      </c>
      <c r="O28" s="15"/>
      <c r="P28" s="16"/>
      <c r="Q28" s="146"/>
      <c r="R28" s="14" t="s">
        <v>12</v>
      </c>
      <c r="S28" s="15"/>
      <c r="T28" s="16"/>
    </row>
    <row r="29" spans="1:20" ht="53.25" customHeight="1">
      <c r="A29" s="35">
        <v>4</v>
      </c>
      <c r="B29" s="240" t="s">
        <v>241</v>
      </c>
      <c r="C29" s="240"/>
      <c r="D29" s="36" t="s">
        <v>236</v>
      </c>
      <c r="E29" s="36" t="s">
        <v>26</v>
      </c>
      <c r="F29" s="38" t="s">
        <v>12</v>
      </c>
      <c r="G29" s="15"/>
      <c r="H29" s="16"/>
      <c r="I29" s="146"/>
      <c r="J29" s="14" t="s">
        <v>12</v>
      </c>
      <c r="K29" s="15"/>
      <c r="L29" s="16"/>
      <c r="M29" s="146"/>
      <c r="N29" s="14" t="s">
        <v>12</v>
      </c>
      <c r="O29" s="15"/>
      <c r="P29" s="16"/>
      <c r="Q29" s="146"/>
      <c r="R29" s="14" t="s">
        <v>12</v>
      </c>
      <c r="S29" s="15"/>
      <c r="T29" s="16"/>
    </row>
    <row r="30" spans="1:20" ht="65.25" customHeight="1">
      <c r="A30" s="35">
        <v>4</v>
      </c>
      <c r="B30" s="189" t="s">
        <v>235</v>
      </c>
      <c r="C30" s="194"/>
      <c r="D30" s="36" t="s">
        <v>243</v>
      </c>
      <c r="E30" s="271"/>
      <c r="F30" s="38" t="s">
        <v>12</v>
      </c>
      <c r="G30" s="15"/>
      <c r="H30" s="16"/>
      <c r="I30" s="146"/>
      <c r="J30" s="14" t="s">
        <v>12</v>
      </c>
      <c r="K30" s="15"/>
      <c r="L30" s="16"/>
      <c r="M30" s="146"/>
      <c r="N30" s="14" t="s">
        <v>12</v>
      </c>
      <c r="O30" s="15"/>
      <c r="P30" s="16"/>
      <c r="Q30" s="146"/>
      <c r="R30" s="14" t="s">
        <v>12</v>
      </c>
      <c r="S30" s="15"/>
      <c r="T30" s="16"/>
    </row>
    <row r="31" spans="1:20" ht="49.9" customHeight="1">
      <c r="A31" s="35">
        <v>6</v>
      </c>
      <c r="B31" s="240" t="s">
        <v>226</v>
      </c>
      <c r="C31" s="240"/>
      <c r="D31" s="36" t="s">
        <v>243</v>
      </c>
      <c r="E31" s="271"/>
      <c r="F31" s="38" t="s">
        <v>12</v>
      </c>
      <c r="G31" s="15"/>
      <c r="H31" s="16"/>
      <c r="I31" s="146"/>
      <c r="J31" s="14" t="s">
        <v>12</v>
      </c>
      <c r="K31" s="15"/>
      <c r="L31" s="16"/>
      <c r="M31" s="146"/>
      <c r="N31" s="14" t="s">
        <v>12</v>
      </c>
      <c r="O31" s="15"/>
      <c r="P31" s="16"/>
      <c r="Q31" s="146"/>
      <c r="R31" s="14" t="s">
        <v>12</v>
      </c>
      <c r="S31" s="15"/>
      <c r="T31" s="16"/>
    </row>
    <row r="32" spans="1:20" ht="165.75" customHeight="1">
      <c r="A32" s="35">
        <v>7</v>
      </c>
      <c r="B32" s="240" t="s">
        <v>239</v>
      </c>
      <c r="C32" s="240"/>
      <c r="D32" s="36" t="s">
        <v>244</v>
      </c>
      <c r="E32" s="271"/>
      <c r="F32" s="38" t="s">
        <v>12</v>
      </c>
      <c r="G32" s="15"/>
      <c r="H32" s="16"/>
      <c r="I32" s="146"/>
      <c r="J32" s="14" t="s">
        <v>12</v>
      </c>
      <c r="K32" s="15"/>
      <c r="L32" s="16"/>
      <c r="M32" s="146"/>
      <c r="N32" s="14" t="s">
        <v>12</v>
      </c>
      <c r="O32" s="15"/>
      <c r="P32" s="16"/>
      <c r="Q32" s="146"/>
      <c r="R32" s="14" t="s">
        <v>12</v>
      </c>
      <c r="S32" s="15"/>
      <c r="T32" s="16"/>
    </row>
    <row r="33" spans="1:20" ht="162" customHeight="1">
      <c r="A33" s="35">
        <v>8</v>
      </c>
      <c r="B33" s="240" t="s">
        <v>238</v>
      </c>
      <c r="C33" s="240"/>
      <c r="D33" s="36" t="s">
        <v>244</v>
      </c>
      <c r="E33" s="271"/>
      <c r="F33" s="38" t="s">
        <v>12</v>
      </c>
      <c r="G33" s="15"/>
      <c r="H33" s="16"/>
      <c r="I33" s="146"/>
      <c r="J33" s="14" t="s">
        <v>12</v>
      </c>
      <c r="K33" s="15"/>
      <c r="L33" s="16"/>
      <c r="M33" s="146"/>
      <c r="N33" s="14" t="s">
        <v>12</v>
      </c>
      <c r="O33" s="15"/>
      <c r="P33" s="16"/>
      <c r="Q33" s="146"/>
      <c r="R33" s="14" t="s">
        <v>12</v>
      </c>
      <c r="S33" s="15"/>
      <c r="T33" s="16"/>
    </row>
    <row r="34" spans="1:20" ht="41.45" customHeight="1">
      <c r="A34" s="35">
        <v>9</v>
      </c>
      <c r="B34" s="240" t="s">
        <v>242</v>
      </c>
      <c r="C34" s="240"/>
      <c r="D34" s="36" t="s">
        <v>149</v>
      </c>
      <c r="E34" s="36" t="s">
        <v>149</v>
      </c>
      <c r="F34" s="38" t="s">
        <v>12</v>
      </c>
      <c r="G34" s="15"/>
      <c r="H34" s="16"/>
      <c r="I34" s="146"/>
      <c r="J34" s="14" t="s">
        <v>12</v>
      </c>
      <c r="K34" s="15"/>
      <c r="L34" s="16"/>
      <c r="M34" s="146"/>
      <c r="N34" s="14" t="s">
        <v>12</v>
      </c>
      <c r="O34" s="15"/>
      <c r="P34" s="16"/>
      <c r="Q34" s="146"/>
      <c r="R34" s="14" t="s">
        <v>12</v>
      </c>
      <c r="S34" s="15"/>
      <c r="T34" s="16"/>
    </row>
    <row r="35" spans="1:20" ht="65.25" customHeight="1">
      <c r="A35" s="35">
        <v>10</v>
      </c>
      <c r="B35" s="189" t="s">
        <v>235</v>
      </c>
      <c r="C35" s="194"/>
      <c r="D35" s="36" t="s">
        <v>243</v>
      </c>
      <c r="E35" s="36"/>
      <c r="F35" s="38" t="s">
        <v>12</v>
      </c>
      <c r="G35" s="15"/>
      <c r="H35" s="16"/>
      <c r="I35" s="146"/>
      <c r="J35" s="14" t="s">
        <v>12</v>
      </c>
      <c r="K35" s="15"/>
      <c r="L35" s="16"/>
      <c r="M35" s="146"/>
      <c r="N35" s="14" t="s">
        <v>12</v>
      </c>
      <c r="O35" s="15"/>
      <c r="P35" s="16"/>
      <c r="Q35" s="146"/>
      <c r="R35" s="14" t="s">
        <v>12</v>
      </c>
      <c r="S35" s="15"/>
      <c r="T35" s="16"/>
    </row>
    <row r="36" spans="1:20" ht="54" customHeight="1">
      <c r="A36" s="35">
        <v>11</v>
      </c>
      <c r="B36" s="240" t="s">
        <v>226</v>
      </c>
      <c r="C36" s="240"/>
      <c r="D36" s="36" t="s">
        <v>243</v>
      </c>
      <c r="E36" s="36"/>
      <c r="F36" s="38" t="s">
        <v>12</v>
      </c>
      <c r="G36" s="15"/>
      <c r="H36" s="16"/>
      <c r="I36" s="146"/>
      <c r="J36" s="14" t="s">
        <v>12</v>
      </c>
      <c r="K36" s="15"/>
      <c r="L36" s="16"/>
      <c r="M36" s="146"/>
      <c r="N36" s="14" t="s">
        <v>12</v>
      </c>
      <c r="O36" s="15"/>
      <c r="P36" s="16"/>
      <c r="Q36" s="146"/>
      <c r="R36" s="14" t="s">
        <v>12</v>
      </c>
      <c r="S36" s="15"/>
      <c r="T36" s="16"/>
    </row>
    <row r="37" spans="1:20" ht="13.5" thickBot="1">
      <c r="A37" s="85"/>
      <c r="B37" s="87"/>
      <c r="C37" s="87"/>
      <c r="D37" s="87"/>
      <c r="E37" s="87"/>
      <c r="F37" s="90"/>
      <c r="G37" s="89"/>
      <c r="H37" s="91"/>
      <c r="I37" s="87"/>
      <c r="J37" s="90"/>
      <c r="K37" s="89"/>
      <c r="L37" s="91"/>
      <c r="M37" s="87"/>
      <c r="N37" s="90"/>
      <c r="O37" s="89"/>
      <c r="P37" s="91"/>
      <c r="Q37" s="87"/>
      <c r="R37" s="90"/>
      <c r="S37" s="89"/>
      <c r="T37" s="91"/>
    </row>
    <row r="38" spans="1:20" ht="13.5" thickTop="1">
      <c r="A38" s="4" t="s">
        <v>0</v>
      </c>
      <c r="B38" s="5">
        <v>5.2</v>
      </c>
      <c r="C38" s="6" t="s">
        <v>1</v>
      </c>
      <c r="D38" s="186" t="s">
        <v>228</v>
      </c>
      <c r="E38" s="187"/>
      <c r="F38" s="187"/>
      <c r="G38" s="187"/>
      <c r="H38" s="188"/>
    </row>
    <row r="39" spans="1:20">
      <c r="A39" s="202" t="s">
        <v>2</v>
      </c>
      <c r="B39" s="225" t="s">
        <v>26</v>
      </c>
      <c r="C39" s="205" t="s">
        <v>3</v>
      </c>
      <c r="D39" s="216" t="s">
        <v>198</v>
      </c>
      <c r="E39" s="217"/>
      <c r="F39" s="217"/>
      <c r="G39" s="217"/>
      <c r="H39" s="218"/>
    </row>
    <row r="40" spans="1:20">
      <c r="A40" s="257"/>
      <c r="B40" s="226"/>
      <c r="C40" s="206"/>
      <c r="D40" s="219"/>
      <c r="E40" s="220"/>
      <c r="F40" s="220"/>
      <c r="G40" s="220"/>
      <c r="H40" s="221"/>
    </row>
    <row r="41" spans="1:20" ht="22.9" customHeight="1" thickBot="1">
      <c r="A41" s="258"/>
      <c r="B41" s="227"/>
      <c r="C41" s="10" t="s">
        <v>4</v>
      </c>
      <c r="D41" s="263" t="s">
        <v>199</v>
      </c>
      <c r="E41" s="263"/>
      <c r="F41" s="263"/>
      <c r="G41" s="263"/>
      <c r="H41" s="264"/>
    </row>
    <row r="42" spans="1:20" s="31" customFormat="1" ht="15">
      <c r="A42" s="259"/>
      <c r="B42" s="74"/>
      <c r="C42" s="75"/>
      <c r="D42" s="76"/>
      <c r="E42" s="195" t="s">
        <v>67</v>
      </c>
      <c r="F42" s="260"/>
      <c r="G42" s="260"/>
      <c r="H42" s="260"/>
      <c r="I42" s="197" t="s">
        <v>68</v>
      </c>
      <c r="J42" s="197"/>
      <c r="K42" s="197"/>
      <c r="L42" s="261"/>
      <c r="M42" s="199" t="s">
        <v>69</v>
      </c>
      <c r="N42" s="199"/>
      <c r="O42" s="199"/>
      <c r="P42" s="262"/>
      <c r="Q42" s="201" t="s">
        <v>70</v>
      </c>
      <c r="R42" s="201"/>
      <c r="S42" s="201"/>
      <c r="T42" s="262"/>
    </row>
    <row r="43" spans="1:20">
      <c r="A43" s="11" t="s">
        <v>5</v>
      </c>
      <c r="B43" s="193" t="s">
        <v>6</v>
      </c>
      <c r="C43" s="193"/>
      <c r="D43" s="12" t="s">
        <v>7</v>
      </c>
      <c r="E43" s="12" t="s">
        <v>8</v>
      </c>
      <c r="F43" s="12" t="s">
        <v>9</v>
      </c>
      <c r="G43" s="11" t="s">
        <v>10</v>
      </c>
      <c r="H43" s="11" t="s">
        <v>11</v>
      </c>
      <c r="I43" s="12" t="s">
        <v>8</v>
      </c>
      <c r="J43" s="12" t="s">
        <v>9</v>
      </c>
      <c r="K43" s="11" t="s">
        <v>10</v>
      </c>
      <c r="L43" s="11" t="s">
        <v>11</v>
      </c>
      <c r="M43" s="12" t="s">
        <v>8</v>
      </c>
      <c r="N43" s="12" t="s">
        <v>9</v>
      </c>
      <c r="O43" s="11" t="s">
        <v>10</v>
      </c>
      <c r="P43" s="11" t="s">
        <v>11</v>
      </c>
      <c r="Q43" s="12" t="s">
        <v>8</v>
      </c>
      <c r="R43" s="12" t="s">
        <v>9</v>
      </c>
      <c r="S43" s="11" t="s">
        <v>10</v>
      </c>
      <c r="T43" s="11" t="s">
        <v>11</v>
      </c>
    </row>
    <row r="44" spans="1:20" ht="39" customHeight="1">
      <c r="A44" s="35">
        <v>1</v>
      </c>
      <c r="B44" s="189" t="s">
        <v>150</v>
      </c>
      <c r="C44" s="194"/>
      <c r="D44" s="36" t="s">
        <v>151</v>
      </c>
      <c r="E44" s="146"/>
      <c r="F44" s="38" t="s">
        <v>12</v>
      </c>
      <c r="G44" s="15"/>
      <c r="H44" s="16"/>
      <c r="I44" s="146"/>
      <c r="J44" s="14" t="s">
        <v>12</v>
      </c>
      <c r="K44" s="15"/>
      <c r="L44" s="16"/>
      <c r="M44" s="146"/>
      <c r="N44" s="14" t="s">
        <v>12</v>
      </c>
      <c r="O44" s="15"/>
      <c r="P44" s="16"/>
      <c r="Q44" s="146"/>
      <c r="R44" s="14" t="s">
        <v>12</v>
      </c>
      <c r="S44" s="15"/>
      <c r="T44" s="16"/>
    </row>
    <row r="45" spans="1:20" ht="58.9" customHeight="1">
      <c r="A45" s="35">
        <v>3</v>
      </c>
      <c r="B45" s="240" t="s">
        <v>226</v>
      </c>
      <c r="C45" s="240"/>
      <c r="D45" s="36" t="s">
        <v>225</v>
      </c>
      <c r="E45" s="146"/>
      <c r="F45" s="14" t="s">
        <v>12</v>
      </c>
      <c r="G45" s="15"/>
      <c r="H45" s="16"/>
      <c r="I45" s="146"/>
      <c r="J45" s="14" t="s">
        <v>12</v>
      </c>
      <c r="K45" s="15"/>
      <c r="L45" s="16"/>
      <c r="M45" s="146"/>
      <c r="N45" s="14" t="s">
        <v>12</v>
      </c>
      <c r="O45" s="15"/>
      <c r="P45" s="16"/>
      <c r="Q45" s="146"/>
      <c r="R45" s="14" t="s">
        <v>12</v>
      </c>
      <c r="S45" s="15"/>
      <c r="T45" s="16"/>
    </row>
    <row r="46" spans="1:20" ht="39.6" customHeight="1">
      <c r="A46" s="35">
        <v>4</v>
      </c>
      <c r="B46" s="240" t="s">
        <v>154</v>
      </c>
      <c r="C46" s="240"/>
      <c r="D46" s="36" t="s">
        <v>229</v>
      </c>
      <c r="E46" s="146"/>
      <c r="F46" s="14" t="s">
        <v>12</v>
      </c>
      <c r="G46" s="15"/>
      <c r="H46" s="16"/>
      <c r="I46" s="146"/>
      <c r="J46" s="14" t="s">
        <v>12</v>
      </c>
      <c r="K46" s="15"/>
      <c r="L46" s="16"/>
      <c r="M46" s="146"/>
      <c r="N46" s="14" t="s">
        <v>12</v>
      </c>
      <c r="O46" s="15"/>
      <c r="P46" s="16"/>
      <c r="Q46" s="146"/>
      <c r="R46" s="14" t="s">
        <v>12</v>
      </c>
      <c r="S46" s="15"/>
      <c r="T46" s="16"/>
    </row>
    <row r="47" spans="1:20" ht="63.6" customHeight="1">
      <c r="A47" s="35">
        <v>4</v>
      </c>
      <c r="B47" s="189" t="s">
        <v>235</v>
      </c>
      <c r="C47" s="194"/>
      <c r="D47" s="36" t="s">
        <v>225</v>
      </c>
      <c r="E47" s="146"/>
      <c r="F47" s="14" t="s">
        <v>12</v>
      </c>
      <c r="G47" s="15"/>
      <c r="H47" s="16"/>
      <c r="I47" s="146"/>
      <c r="J47" s="14" t="s">
        <v>12</v>
      </c>
      <c r="K47" s="15"/>
      <c r="L47" s="16"/>
      <c r="M47" s="146"/>
      <c r="N47" s="14" t="s">
        <v>12</v>
      </c>
      <c r="O47" s="15"/>
      <c r="P47" s="16"/>
      <c r="Q47" s="146"/>
      <c r="R47" s="14" t="s">
        <v>12</v>
      </c>
      <c r="S47" s="15"/>
      <c r="T47" s="16"/>
    </row>
    <row r="48" spans="1:20" ht="49.9" customHeight="1">
      <c r="A48" s="35">
        <v>6</v>
      </c>
      <c r="B48" s="240" t="s">
        <v>226</v>
      </c>
      <c r="C48" s="240"/>
      <c r="D48" s="36" t="s">
        <v>225</v>
      </c>
      <c r="E48" s="146"/>
      <c r="F48" s="14" t="s">
        <v>12</v>
      </c>
      <c r="G48" s="15"/>
      <c r="H48" s="16"/>
      <c r="I48" s="146"/>
      <c r="J48" s="14" t="s">
        <v>12</v>
      </c>
      <c r="K48" s="15"/>
      <c r="L48" s="16"/>
      <c r="M48" s="146"/>
      <c r="N48" s="14" t="s">
        <v>12</v>
      </c>
      <c r="O48" s="15"/>
      <c r="P48" s="16"/>
      <c r="Q48" s="146"/>
      <c r="R48" s="14" t="s">
        <v>12</v>
      </c>
      <c r="S48" s="15"/>
      <c r="T48" s="16"/>
    </row>
    <row r="49" spans="1:20" ht="58.15" customHeight="1">
      <c r="A49" s="35">
        <v>7</v>
      </c>
      <c r="B49" s="240" t="s">
        <v>230</v>
      </c>
      <c r="C49" s="240"/>
      <c r="D49" s="36" t="s">
        <v>231</v>
      </c>
      <c r="E49" s="146"/>
      <c r="F49" s="14" t="s">
        <v>12</v>
      </c>
      <c r="G49" s="15"/>
      <c r="H49" s="16"/>
      <c r="I49" s="146"/>
      <c r="J49" s="14" t="s">
        <v>12</v>
      </c>
      <c r="K49" s="15"/>
      <c r="L49" s="16"/>
      <c r="M49" s="146"/>
      <c r="N49" s="14" t="s">
        <v>12</v>
      </c>
      <c r="O49" s="15"/>
      <c r="P49" s="16"/>
      <c r="Q49" s="146"/>
      <c r="R49" s="14" t="s">
        <v>12</v>
      </c>
      <c r="S49" s="15"/>
      <c r="T49" s="16"/>
    </row>
    <row r="50" spans="1:20" ht="64.150000000000006" customHeight="1">
      <c r="A50" s="35">
        <v>4</v>
      </c>
      <c r="B50" s="189" t="s">
        <v>235</v>
      </c>
      <c r="C50" s="194"/>
      <c r="D50" s="36" t="s">
        <v>225</v>
      </c>
      <c r="E50" s="146"/>
      <c r="F50" s="14" t="s">
        <v>12</v>
      </c>
      <c r="G50" s="15"/>
      <c r="H50" s="16"/>
      <c r="I50" s="146"/>
      <c r="J50" s="14" t="s">
        <v>12</v>
      </c>
      <c r="K50" s="15"/>
      <c r="L50" s="16"/>
      <c r="M50" s="146"/>
      <c r="N50" s="14" t="s">
        <v>12</v>
      </c>
      <c r="O50" s="15"/>
      <c r="P50" s="16"/>
      <c r="Q50" s="146"/>
      <c r="R50" s="14" t="s">
        <v>12</v>
      </c>
      <c r="S50" s="15"/>
      <c r="T50" s="16"/>
    </row>
    <row r="51" spans="1:20" ht="49.9" customHeight="1">
      <c r="A51" s="35">
        <v>6</v>
      </c>
      <c r="B51" s="240" t="s">
        <v>226</v>
      </c>
      <c r="C51" s="240"/>
      <c r="D51" s="36" t="s">
        <v>225</v>
      </c>
      <c r="E51" s="146"/>
      <c r="F51" s="14" t="s">
        <v>12</v>
      </c>
      <c r="G51" s="15"/>
      <c r="H51" s="16"/>
      <c r="I51" s="146"/>
      <c r="J51" s="14" t="s">
        <v>12</v>
      </c>
      <c r="K51" s="15"/>
      <c r="L51" s="16"/>
      <c r="M51" s="146"/>
      <c r="N51" s="14" t="s">
        <v>12</v>
      </c>
      <c r="O51" s="15"/>
      <c r="P51" s="16"/>
      <c r="Q51" s="146"/>
      <c r="R51" s="14" t="s">
        <v>12</v>
      </c>
      <c r="S51" s="15"/>
      <c r="T51" s="16"/>
    </row>
    <row r="52" spans="1:20" ht="13.5" thickBot="1">
      <c r="A52" s="85"/>
      <c r="B52" s="87"/>
      <c r="C52" s="87"/>
      <c r="D52" s="87"/>
      <c r="E52" s="87"/>
      <c r="F52" s="90"/>
      <c r="G52" s="89"/>
      <c r="H52" s="91"/>
      <c r="I52" s="87"/>
      <c r="J52" s="90"/>
      <c r="K52" s="89"/>
      <c r="L52" s="91"/>
      <c r="M52" s="87"/>
      <c r="N52" s="90"/>
      <c r="O52" s="89"/>
      <c r="P52" s="91"/>
      <c r="Q52" s="87"/>
      <c r="R52" s="90"/>
      <c r="S52" s="89"/>
      <c r="T52" s="91"/>
    </row>
    <row r="53" spans="1:20" ht="13.9" customHeight="1" thickTop="1">
      <c r="A53" s="4" t="s">
        <v>0</v>
      </c>
      <c r="B53" s="5">
        <v>5.3</v>
      </c>
      <c r="C53" s="6" t="s">
        <v>1</v>
      </c>
      <c r="D53" s="186" t="s">
        <v>129</v>
      </c>
      <c r="E53" s="187"/>
      <c r="F53" s="187"/>
      <c r="G53" s="187"/>
      <c r="H53" s="188"/>
    </row>
    <row r="54" spans="1:20">
      <c r="A54" s="202" t="s">
        <v>2</v>
      </c>
      <c r="B54" s="7"/>
      <c r="C54" s="205" t="s">
        <v>3</v>
      </c>
      <c r="D54" s="216" t="s">
        <v>146</v>
      </c>
      <c r="E54" s="217"/>
      <c r="F54" s="217"/>
      <c r="G54" s="217"/>
      <c r="H54" s="218"/>
    </row>
    <row r="55" spans="1:20">
      <c r="A55" s="257"/>
      <c r="B55" s="8"/>
      <c r="C55" s="206"/>
      <c r="D55" s="219"/>
      <c r="E55" s="220"/>
      <c r="F55" s="220"/>
      <c r="G55" s="220"/>
      <c r="H55" s="221"/>
    </row>
    <row r="56" spans="1:20" ht="91.15" customHeight="1" thickBot="1">
      <c r="A56" s="258"/>
      <c r="B56" s="9"/>
      <c r="C56" s="10" t="s">
        <v>4</v>
      </c>
      <c r="D56" s="223" t="s">
        <v>232</v>
      </c>
      <c r="E56" s="223"/>
      <c r="F56" s="223"/>
      <c r="G56" s="223"/>
      <c r="H56" s="224"/>
    </row>
    <row r="57" spans="1:20" s="31" customFormat="1" ht="15">
      <c r="A57" s="259"/>
      <c r="B57" s="74"/>
      <c r="C57" s="75"/>
      <c r="D57" s="76"/>
      <c r="E57" s="195" t="s">
        <v>67</v>
      </c>
      <c r="F57" s="260"/>
      <c r="G57" s="260"/>
      <c r="H57" s="260"/>
      <c r="I57" s="197" t="s">
        <v>68</v>
      </c>
      <c r="J57" s="197"/>
      <c r="K57" s="197"/>
      <c r="L57" s="261"/>
      <c r="M57" s="199" t="s">
        <v>69</v>
      </c>
      <c r="N57" s="199"/>
      <c r="O57" s="199"/>
      <c r="P57" s="262"/>
      <c r="Q57" s="201" t="s">
        <v>70</v>
      </c>
      <c r="R57" s="201"/>
      <c r="S57" s="201"/>
      <c r="T57" s="262"/>
    </row>
    <row r="58" spans="1:20">
      <c r="A58" s="11" t="s">
        <v>5</v>
      </c>
      <c r="B58" s="193" t="s">
        <v>6</v>
      </c>
      <c r="C58" s="193"/>
      <c r="D58" s="12" t="s">
        <v>7</v>
      </c>
      <c r="E58" s="12" t="s">
        <v>8</v>
      </c>
      <c r="F58" s="12" t="s">
        <v>9</v>
      </c>
      <c r="G58" s="11" t="s">
        <v>10</v>
      </c>
      <c r="H58" s="11" t="s">
        <v>11</v>
      </c>
      <c r="I58" s="12" t="s">
        <v>8</v>
      </c>
      <c r="J58" s="12" t="s">
        <v>9</v>
      </c>
      <c r="K58" s="11" t="s">
        <v>10</v>
      </c>
      <c r="L58" s="11" t="s">
        <v>11</v>
      </c>
      <c r="M58" s="12" t="s">
        <v>8</v>
      </c>
      <c r="N58" s="12" t="s">
        <v>9</v>
      </c>
      <c r="O58" s="11" t="s">
        <v>10</v>
      </c>
      <c r="P58" s="11" t="s">
        <v>11</v>
      </c>
      <c r="Q58" s="12" t="s">
        <v>8</v>
      </c>
      <c r="R58" s="12" t="s">
        <v>9</v>
      </c>
      <c r="S58" s="11" t="s">
        <v>10</v>
      </c>
      <c r="T58" s="11" t="s">
        <v>11</v>
      </c>
    </row>
    <row r="59" spans="1:20" ht="39" customHeight="1">
      <c r="A59" s="35">
        <v>1</v>
      </c>
      <c r="B59" s="189" t="s">
        <v>150</v>
      </c>
      <c r="C59" s="194"/>
      <c r="D59" s="36" t="s">
        <v>151</v>
      </c>
      <c r="E59" s="146"/>
      <c r="F59" s="38" t="s">
        <v>12</v>
      </c>
      <c r="G59" s="15"/>
      <c r="H59" s="16"/>
      <c r="I59" s="146"/>
      <c r="J59" s="14" t="s">
        <v>12</v>
      </c>
      <c r="K59" s="15"/>
      <c r="L59" s="16"/>
      <c r="M59" s="146"/>
      <c r="N59" s="14" t="s">
        <v>12</v>
      </c>
      <c r="O59" s="15"/>
      <c r="P59" s="16"/>
      <c r="Q59" s="146"/>
      <c r="R59" s="14" t="s">
        <v>12</v>
      </c>
      <c r="S59" s="15"/>
      <c r="T59" s="16"/>
    </row>
    <row r="60" spans="1:20" ht="58.9" customHeight="1">
      <c r="A60" s="35">
        <v>3</v>
      </c>
      <c r="B60" s="240" t="s">
        <v>148</v>
      </c>
      <c r="C60" s="240"/>
      <c r="D60" s="36" t="s">
        <v>147</v>
      </c>
      <c r="E60" s="146"/>
      <c r="F60" s="38" t="s">
        <v>12</v>
      </c>
      <c r="G60" s="15"/>
      <c r="H60" s="16"/>
      <c r="I60" s="146"/>
      <c r="J60" s="14" t="s">
        <v>12</v>
      </c>
      <c r="K60" s="15"/>
      <c r="L60" s="16"/>
      <c r="M60" s="146"/>
      <c r="N60" s="14" t="s">
        <v>12</v>
      </c>
      <c r="O60" s="15"/>
      <c r="P60" s="16"/>
      <c r="Q60" s="146"/>
      <c r="R60" s="14" t="s">
        <v>12</v>
      </c>
      <c r="S60" s="15"/>
      <c r="T60" s="16"/>
    </row>
    <row r="61" spans="1:20" ht="39.6" customHeight="1">
      <c r="A61" s="35">
        <v>4</v>
      </c>
      <c r="B61" s="240" t="s">
        <v>154</v>
      </c>
      <c r="C61" s="240"/>
      <c r="D61" s="36" t="s">
        <v>152</v>
      </c>
      <c r="E61" s="146"/>
      <c r="F61" s="38" t="s">
        <v>12</v>
      </c>
      <c r="G61" s="15"/>
      <c r="H61" s="16"/>
      <c r="I61" s="146"/>
      <c r="J61" s="14" t="s">
        <v>12</v>
      </c>
      <c r="K61" s="15"/>
      <c r="L61" s="16"/>
      <c r="M61" s="146"/>
      <c r="N61" s="14" t="s">
        <v>12</v>
      </c>
      <c r="O61" s="15"/>
      <c r="P61" s="16"/>
      <c r="Q61" s="146"/>
      <c r="R61" s="14" t="s">
        <v>12</v>
      </c>
      <c r="S61" s="15"/>
      <c r="T61" s="16"/>
    </row>
    <row r="62" spans="1:20" ht="54.6" customHeight="1">
      <c r="A62" s="35">
        <v>4</v>
      </c>
      <c r="B62" s="189" t="s">
        <v>213</v>
      </c>
      <c r="C62" s="194"/>
      <c r="D62" s="36" t="s">
        <v>147</v>
      </c>
      <c r="E62" s="146"/>
      <c r="F62" s="38" t="s">
        <v>12</v>
      </c>
      <c r="G62" s="15"/>
      <c r="H62" s="16"/>
      <c r="I62" s="146"/>
      <c r="J62" s="14" t="s">
        <v>12</v>
      </c>
      <c r="K62" s="15"/>
      <c r="L62" s="16"/>
      <c r="M62" s="146"/>
      <c r="N62" s="14" t="s">
        <v>12</v>
      </c>
      <c r="O62" s="15"/>
      <c r="P62" s="16"/>
      <c r="Q62" s="146"/>
      <c r="R62" s="14" t="s">
        <v>12</v>
      </c>
      <c r="S62" s="15"/>
      <c r="T62" s="16"/>
    </row>
    <row r="63" spans="1:20" ht="49.9" customHeight="1">
      <c r="A63" s="35">
        <v>6</v>
      </c>
      <c r="B63" s="240" t="s">
        <v>148</v>
      </c>
      <c r="C63" s="240"/>
      <c r="D63" s="36" t="s">
        <v>147</v>
      </c>
      <c r="E63" s="146"/>
      <c r="F63" s="38" t="s">
        <v>12</v>
      </c>
      <c r="G63" s="15"/>
      <c r="H63" s="16"/>
      <c r="I63" s="146"/>
      <c r="J63" s="14" t="s">
        <v>12</v>
      </c>
      <c r="K63" s="15"/>
      <c r="L63" s="16"/>
      <c r="M63" s="146"/>
      <c r="N63" s="14" t="s">
        <v>12</v>
      </c>
      <c r="O63" s="15"/>
      <c r="P63" s="16"/>
      <c r="Q63" s="146"/>
      <c r="R63" s="14" t="s">
        <v>12</v>
      </c>
      <c r="S63" s="15"/>
      <c r="T63" s="16"/>
    </row>
    <row r="64" spans="1:20" ht="58.15" customHeight="1">
      <c r="A64" s="35">
        <v>7</v>
      </c>
      <c r="B64" s="240" t="s">
        <v>155</v>
      </c>
      <c r="C64" s="240"/>
      <c r="D64" s="36" t="s">
        <v>153</v>
      </c>
      <c r="E64" s="146"/>
      <c r="F64" s="38" t="s">
        <v>12</v>
      </c>
      <c r="G64" s="15"/>
      <c r="H64" s="16"/>
      <c r="I64" s="146"/>
      <c r="J64" s="14" t="s">
        <v>12</v>
      </c>
      <c r="K64" s="15"/>
      <c r="L64" s="16"/>
      <c r="M64" s="146"/>
      <c r="N64" s="14" t="s">
        <v>12</v>
      </c>
      <c r="O64" s="15"/>
      <c r="P64" s="16"/>
      <c r="Q64" s="146"/>
      <c r="R64" s="14" t="s">
        <v>12</v>
      </c>
      <c r="S64" s="15"/>
      <c r="T64" s="16"/>
    </row>
    <row r="65" spans="1:20" ht="54.6" customHeight="1">
      <c r="A65" s="35">
        <v>4</v>
      </c>
      <c r="B65" s="189" t="s">
        <v>213</v>
      </c>
      <c r="C65" s="194"/>
      <c r="D65" s="36" t="s">
        <v>147</v>
      </c>
      <c r="E65" s="146"/>
      <c r="F65" s="38" t="s">
        <v>12</v>
      </c>
      <c r="G65" s="15"/>
      <c r="H65" s="16"/>
      <c r="I65" s="146"/>
      <c r="J65" s="14" t="s">
        <v>12</v>
      </c>
      <c r="K65" s="15"/>
      <c r="L65" s="16"/>
      <c r="M65" s="146"/>
      <c r="N65" s="14" t="s">
        <v>12</v>
      </c>
      <c r="O65" s="15"/>
      <c r="P65" s="16"/>
      <c r="Q65" s="146"/>
      <c r="R65" s="14" t="s">
        <v>12</v>
      </c>
      <c r="S65" s="15"/>
      <c r="T65" s="16"/>
    </row>
    <row r="66" spans="1:20" ht="49.9" customHeight="1">
      <c r="A66" s="35">
        <v>6</v>
      </c>
      <c r="B66" s="240" t="s">
        <v>148</v>
      </c>
      <c r="C66" s="240"/>
      <c r="D66" s="36" t="s">
        <v>147</v>
      </c>
      <c r="E66" s="146"/>
      <c r="F66" s="38" t="s">
        <v>12</v>
      </c>
      <c r="G66" s="15"/>
      <c r="H66" s="16"/>
      <c r="I66" s="146"/>
      <c r="J66" s="14" t="s">
        <v>12</v>
      </c>
      <c r="K66" s="15"/>
      <c r="L66" s="16"/>
      <c r="M66" s="146"/>
      <c r="N66" s="14" t="s">
        <v>12</v>
      </c>
      <c r="O66" s="15"/>
      <c r="P66" s="16"/>
      <c r="Q66" s="146"/>
      <c r="R66" s="14" t="s">
        <v>12</v>
      </c>
      <c r="S66" s="15"/>
      <c r="T66" s="16"/>
    </row>
  </sheetData>
  <mergeCells count="81">
    <mergeCell ref="B66:C66"/>
    <mergeCell ref="B15:C15"/>
    <mergeCell ref="B33:C33"/>
    <mergeCell ref="B63:C63"/>
    <mergeCell ref="B64:C64"/>
    <mergeCell ref="B65:C65"/>
    <mergeCell ref="D2:H2"/>
    <mergeCell ref="A3:A5"/>
    <mergeCell ref="B3:B5"/>
    <mergeCell ref="C3:C4"/>
    <mergeCell ref="D3:H4"/>
    <mergeCell ref="D5:H5"/>
    <mergeCell ref="E6:H6"/>
    <mergeCell ref="B18:C18"/>
    <mergeCell ref="D20:H20"/>
    <mergeCell ref="A21:A23"/>
    <mergeCell ref="B21:B23"/>
    <mergeCell ref="C21:C22"/>
    <mergeCell ref="D21:H22"/>
    <mergeCell ref="B58:C58"/>
    <mergeCell ref="B59:C59"/>
    <mergeCell ref="B60:C60"/>
    <mergeCell ref="B61:C61"/>
    <mergeCell ref="B62:C62"/>
    <mergeCell ref="D56:H56"/>
    <mergeCell ref="E57:H57"/>
    <mergeCell ref="I57:L57"/>
    <mergeCell ref="M57:P57"/>
    <mergeCell ref="Q57:T57"/>
    <mergeCell ref="B48:C48"/>
    <mergeCell ref="B49:C49"/>
    <mergeCell ref="B50:C50"/>
    <mergeCell ref="B51:C51"/>
    <mergeCell ref="D53:H53"/>
    <mergeCell ref="A54:A56"/>
    <mergeCell ref="C54:C55"/>
    <mergeCell ref="D54:H55"/>
    <mergeCell ref="B43:C43"/>
    <mergeCell ref="B44:C44"/>
    <mergeCell ref="B45:C45"/>
    <mergeCell ref="B46:C46"/>
    <mergeCell ref="B47:C47"/>
    <mergeCell ref="B39:B41"/>
    <mergeCell ref="C39:C40"/>
    <mergeCell ref="D39:H40"/>
    <mergeCell ref="D41:H41"/>
    <mergeCell ref="E42:H42"/>
    <mergeCell ref="I42:L42"/>
    <mergeCell ref="M42:P42"/>
    <mergeCell ref="Q42:T42"/>
    <mergeCell ref="B34:C34"/>
    <mergeCell ref="B35:C35"/>
    <mergeCell ref="B36:C36"/>
    <mergeCell ref="D38:H38"/>
    <mergeCell ref="A39:A41"/>
    <mergeCell ref="B26:C26"/>
    <mergeCell ref="I6:L6"/>
    <mergeCell ref="D23:H23"/>
    <mergeCell ref="E24:H24"/>
    <mergeCell ref="I24:L24"/>
    <mergeCell ref="B25:C25"/>
    <mergeCell ref="M24:P24"/>
    <mergeCell ref="Q24:T24"/>
    <mergeCell ref="B17:C17"/>
    <mergeCell ref="B11:C11"/>
    <mergeCell ref="B7:C7"/>
    <mergeCell ref="B9:C9"/>
    <mergeCell ref="B12:C12"/>
    <mergeCell ref="B13:C13"/>
    <mergeCell ref="B14:C14"/>
    <mergeCell ref="B16:C16"/>
    <mergeCell ref="B8:C8"/>
    <mergeCell ref="B10:C10"/>
    <mergeCell ref="M6:P6"/>
    <mergeCell ref="Q6:T6"/>
    <mergeCell ref="B32:C32"/>
    <mergeCell ref="B27:C27"/>
    <mergeCell ref="B28:C28"/>
    <mergeCell ref="B29:C29"/>
    <mergeCell ref="B30:C30"/>
    <mergeCell ref="B31:C31"/>
  </mergeCells>
  <conditionalFormatting sqref="J7:J18 N7:N18 R7:R18 F7:F18 R25:R52 J25:J52 N25:N52 R59:R66 J59:J66 N59:N66 F25:F52 F59:F66">
    <cfRule type="expression" dxfId="20" priority="132">
      <formula>IF(F7="Pass",1,0)</formula>
    </cfRule>
    <cfRule type="expression" dxfId="19" priority="133">
      <formula>IF(F7="Fail",1,0)</formula>
    </cfRule>
  </conditionalFormatting>
  <conditionalFormatting sqref="T7:T18 H8:H18 L7:L18 P7:P18 H44:H52 T25:T52 L25:L52 P25:P52 H26:H42 T59:T66 H59:H66 L59:L66 P59:P66">
    <cfRule type="expression" dxfId="18" priority="131">
      <formula>IF(H7&lt;&gt;"",1,0)</formula>
    </cfRule>
  </conditionalFormatting>
  <conditionalFormatting sqref="B1">
    <cfRule type="expression" dxfId="17" priority="128">
      <formula>IF(COUNTIF(F7:F10,"Fail")&gt;0,1,0)</formula>
    </cfRule>
    <cfRule type="expression" dxfId="16" priority="129">
      <formula>IF(COUNTIF(F7:F10,"Not Started")&gt;0,1,0)</formula>
    </cfRule>
    <cfRule type="expression" dxfId="15" priority="130">
      <formula>IF(COUNTIF(F7:F10,"Pass")&gt;0,1,0)</formula>
    </cfRule>
  </conditionalFormatting>
  <conditionalFormatting sqref="B19">
    <cfRule type="expression" dxfId="14" priority="182">
      <formula>IF(COUNTIF(F25:F25,"Fail")&gt;0,1,0)</formula>
    </cfRule>
    <cfRule type="expression" dxfId="13" priority="183">
      <formula>IF(COUNTIF(F25:F25,"Not Started")&gt;0,1,0)</formula>
    </cfRule>
    <cfRule type="expression" dxfId="12" priority="184">
      <formula>IF(COUNTIF(F25:F25,"Pass")&gt;0,1,0)</formula>
    </cfRule>
  </conditionalFormatting>
  <conditionalFormatting sqref="B20">
    <cfRule type="expression" dxfId="11" priority="23">
      <formula>IF(COUNTIF(F26:F29,"Fail")&gt;0,1,0)</formula>
    </cfRule>
    <cfRule type="expression" dxfId="10" priority="24">
      <formula>IF(COUNTIF(F26:F29,"Not Started")&gt;0,1,0)</formula>
    </cfRule>
    <cfRule type="expression" dxfId="9" priority="25">
      <formula>IF(COUNTIF(F26:F29,"Pass")&gt;0,1,0)</formula>
    </cfRule>
  </conditionalFormatting>
  <conditionalFormatting sqref="B2">
    <cfRule type="expression" dxfId="8" priority="20">
      <formula>IF(COUNTIF(F12:F12,"Fail")&gt;0,1,0)</formula>
    </cfRule>
    <cfRule type="expression" dxfId="7" priority="21">
      <formula>IF(COUNTIF(F12:F12,"Not Started")&gt;0,1,0)</formula>
    </cfRule>
    <cfRule type="expression" dxfId="6" priority="22">
      <formula>IF(COUNTIF(F12:F12,"Pass")&gt;0,1,0)</formula>
    </cfRule>
  </conditionalFormatting>
  <conditionalFormatting sqref="B53">
    <cfRule type="expression" dxfId="5" priority="17">
      <formula>IF(COUNTIF(F59:F59,"Fail")&gt;0,1,0)</formula>
    </cfRule>
    <cfRule type="expression" dxfId="4" priority="18">
      <formula>IF(COUNTIF(F59:F59,"Not Started")&gt;0,1,0)</formula>
    </cfRule>
    <cfRule type="expression" dxfId="3" priority="19">
      <formula>IF(COUNTIF(F59:F59,"Pass")&gt;0,1,0)</formula>
    </cfRule>
  </conditionalFormatting>
  <conditionalFormatting sqref="B38">
    <cfRule type="expression" dxfId="2" priority="11">
      <formula>IF(COUNTIF(#REF!,"Fail")&gt;0,1,0)</formula>
    </cfRule>
    <cfRule type="expression" dxfId="1" priority="12">
      <formula>IF(COUNTIF(#REF!,"Not Started")&gt;0,1,0)</formula>
    </cfRule>
    <cfRule type="expression" dxfId="0" priority="13">
      <formula>IF(COUNTIF(#REF!,"Pass")&gt;0,1,0)</formula>
    </cfRule>
  </conditionalFormatting>
  <dataValidations disablePrompts="1" count="1">
    <dataValidation type="list" allowBlank="1" showInputMessage="1" showErrorMessage="1" sqref="F44:F52 J59:J66 N59:N66 R59:R66 N44:N52 R44:R52 J44:J52 R8:R18 F59:F66 F8:F18 J8:J18 N8:N18 J26:J37 N26:N37 R26:R37 F26:F37">
      <formula1>Status</formula1>
    </dataValidation>
  </dataValidations>
  <printOptions horizontalCentered="1" headings="1" gridLines="1"/>
  <pageMargins left="0.75" right="0.75" top="0.75" bottom="0.75" header="0.3" footer="0.3"/>
  <pageSetup scale="73" fitToHeight="0" orientation="landscape" r:id="rId1"/>
  <headerFooter>
    <oddFooter>&amp;L&amp;"Arial,Regular"&amp;8File: &amp;Z&amp;F
Tab: &amp;A&amp;R&amp;"Arial,Regular"&amp;8Page &amp;P of &amp;N
Printed &amp;D  @ &amp;T</oddFooter>
  </headerFooter>
  <legacyDrawing r:id="rId2"/>
</worksheet>
</file>

<file path=xl/worksheets/sheet8.xml><?xml version="1.0" encoding="utf-8"?>
<worksheet xmlns="http://schemas.openxmlformats.org/spreadsheetml/2006/main" xmlns:r="http://schemas.openxmlformats.org/officeDocument/2006/relationships">
  <dimension ref="A1:H38"/>
  <sheetViews>
    <sheetView zoomScale="80" zoomScaleNormal="80" workbookViewId="0">
      <selection activeCell="L32" sqref="L32"/>
    </sheetView>
  </sheetViews>
  <sheetFormatPr defaultRowHeight="14.25"/>
  <cols>
    <col min="1" max="1" width="15.125" bestFit="1" customWidth="1"/>
    <col min="2" max="2" width="5" bestFit="1" customWidth="1"/>
    <col min="3" max="3" width="27.25" customWidth="1"/>
    <col min="4" max="4" width="13.875" bestFit="1" customWidth="1"/>
    <col min="5" max="5" width="21.25" bestFit="1" customWidth="1"/>
    <col min="6" max="6" width="9.125" bestFit="1" customWidth="1"/>
    <col min="7" max="7" width="11.625" bestFit="1" customWidth="1"/>
    <col min="8" max="8" width="5.625" bestFit="1" customWidth="1"/>
  </cols>
  <sheetData>
    <row r="1" spans="1:8" ht="18">
      <c r="A1" s="63" t="s">
        <v>29</v>
      </c>
      <c r="B1" s="64"/>
      <c r="C1" s="64"/>
      <c r="D1" s="65"/>
      <c r="E1" s="65"/>
      <c r="F1" s="65"/>
      <c r="G1" s="66"/>
      <c r="H1" s="64"/>
    </row>
    <row r="2" spans="1:8" ht="15" thickBot="1">
      <c r="A2" s="1"/>
      <c r="B2" s="1"/>
      <c r="C2" s="1"/>
      <c r="D2" s="1"/>
      <c r="E2" s="1"/>
      <c r="F2" s="1"/>
      <c r="G2" s="2"/>
      <c r="H2" s="3"/>
    </row>
    <row r="3" spans="1:8" ht="15" thickTop="1">
      <c r="A3" s="4" t="s">
        <v>0</v>
      </c>
      <c r="B3" s="5">
        <v>6</v>
      </c>
      <c r="C3" s="6" t="s">
        <v>1</v>
      </c>
      <c r="D3" s="186" t="s">
        <v>34</v>
      </c>
      <c r="E3" s="187"/>
      <c r="F3" s="187"/>
      <c r="G3" s="187"/>
      <c r="H3" s="188"/>
    </row>
    <row r="4" spans="1:8">
      <c r="A4" s="202" t="s">
        <v>2</v>
      </c>
      <c r="B4" s="225"/>
      <c r="C4" s="205" t="s">
        <v>3</v>
      </c>
      <c r="D4" s="243" t="s">
        <v>35</v>
      </c>
      <c r="E4" s="244"/>
      <c r="F4" s="244"/>
      <c r="G4" s="244"/>
      <c r="H4" s="245"/>
    </row>
    <row r="5" spans="1:8">
      <c r="A5" s="241"/>
      <c r="B5" s="226"/>
      <c r="C5" s="206"/>
      <c r="D5" s="246"/>
      <c r="E5" s="247"/>
      <c r="F5" s="247"/>
      <c r="G5" s="247"/>
      <c r="H5" s="248"/>
    </row>
    <row r="6" spans="1:8" ht="15" thickBot="1">
      <c r="A6" s="242"/>
      <c r="B6" s="227"/>
      <c r="C6" s="10" t="s">
        <v>4</v>
      </c>
      <c r="D6" s="223" t="s">
        <v>30</v>
      </c>
      <c r="E6" s="223"/>
      <c r="F6" s="223"/>
      <c r="G6" s="223"/>
      <c r="H6" s="224"/>
    </row>
    <row r="7" spans="1:8">
      <c r="A7" s="11" t="s">
        <v>5</v>
      </c>
      <c r="B7" s="193" t="s">
        <v>6</v>
      </c>
      <c r="C7" s="193"/>
      <c r="D7" s="12" t="s">
        <v>7</v>
      </c>
      <c r="E7" s="12" t="s">
        <v>8</v>
      </c>
      <c r="F7" s="12" t="s">
        <v>9</v>
      </c>
      <c r="G7" s="11" t="s">
        <v>10</v>
      </c>
      <c r="H7" s="11" t="s">
        <v>11</v>
      </c>
    </row>
    <row r="8" spans="1:8">
      <c r="A8" s="13">
        <v>1</v>
      </c>
      <c r="B8" s="191" t="s">
        <v>36</v>
      </c>
      <c r="C8" s="192"/>
      <c r="D8" s="61" t="s">
        <v>31</v>
      </c>
      <c r="E8" s="61"/>
      <c r="F8" s="14" t="s">
        <v>12</v>
      </c>
      <c r="G8" s="15"/>
      <c r="H8" s="16"/>
    </row>
    <row r="9" spans="1:8">
      <c r="A9" s="13">
        <v>2</v>
      </c>
      <c r="B9" s="191" t="s">
        <v>37</v>
      </c>
      <c r="C9" s="192"/>
      <c r="D9" s="61" t="s">
        <v>31</v>
      </c>
      <c r="E9" s="61"/>
      <c r="F9" s="14" t="s">
        <v>12</v>
      </c>
      <c r="G9" s="15"/>
      <c r="H9" s="16"/>
    </row>
    <row r="10" spans="1:8">
      <c r="A10" s="13">
        <v>3</v>
      </c>
      <c r="B10" s="191" t="s">
        <v>38</v>
      </c>
      <c r="C10" s="192"/>
      <c r="D10" s="61" t="s">
        <v>31</v>
      </c>
      <c r="E10" s="61"/>
      <c r="F10" s="14" t="s">
        <v>12</v>
      </c>
      <c r="G10" s="15"/>
      <c r="H10" s="16"/>
    </row>
    <row r="11" spans="1:8">
      <c r="A11" s="13">
        <v>4</v>
      </c>
      <c r="B11" s="191" t="s">
        <v>173</v>
      </c>
      <c r="C11" s="192"/>
      <c r="D11" s="126" t="s">
        <v>31</v>
      </c>
      <c r="E11" s="126"/>
      <c r="F11" s="14" t="s">
        <v>12</v>
      </c>
      <c r="G11" s="15"/>
      <c r="H11" s="16"/>
    </row>
    <row r="12" spans="1:8">
      <c r="A12" s="13">
        <v>5</v>
      </c>
      <c r="B12" s="191" t="s">
        <v>174</v>
      </c>
      <c r="C12" s="192"/>
      <c r="D12" s="126" t="s">
        <v>31</v>
      </c>
      <c r="E12" s="126"/>
      <c r="F12" s="14" t="s">
        <v>12</v>
      </c>
      <c r="G12" s="15"/>
      <c r="H12" s="16"/>
    </row>
    <row r="13" spans="1:8" ht="14.25" customHeight="1">
      <c r="A13" s="13">
        <v>6</v>
      </c>
      <c r="B13" s="191" t="s">
        <v>32</v>
      </c>
      <c r="C13" s="192"/>
      <c r="D13" s="61"/>
      <c r="E13" s="61"/>
      <c r="F13" s="14"/>
      <c r="G13" s="15"/>
      <c r="H13" s="16"/>
    </row>
    <row r="14" spans="1:8" ht="15" thickBot="1">
      <c r="A14" s="1"/>
      <c r="B14" s="1"/>
      <c r="C14" s="1"/>
      <c r="D14" s="1"/>
      <c r="E14" s="1"/>
      <c r="F14" s="1"/>
      <c r="G14" s="2"/>
      <c r="H14" s="3"/>
    </row>
    <row r="15" spans="1:8" ht="15" thickTop="1">
      <c r="A15" s="4" t="s">
        <v>0</v>
      </c>
      <c r="B15" s="5">
        <v>6.1</v>
      </c>
      <c r="C15" s="6" t="s">
        <v>1</v>
      </c>
      <c r="D15" s="186" t="s">
        <v>51</v>
      </c>
      <c r="E15" s="187"/>
      <c r="F15" s="187"/>
      <c r="G15" s="187"/>
      <c r="H15" s="188"/>
    </row>
    <row r="16" spans="1:8">
      <c r="A16" s="202" t="s">
        <v>2</v>
      </c>
      <c r="B16" s="225"/>
      <c r="C16" s="205" t="s">
        <v>3</v>
      </c>
      <c r="D16" s="243" t="s">
        <v>35</v>
      </c>
      <c r="E16" s="244"/>
      <c r="F16" s="244"/>
      <c r="G16" s="244"/>
      <c r="H16" s="245"/>
    </row>
    <row r="17" spans="1:8">
      <c r="A17" s="241"/>
      <c r="B17" s="226"/>
      <c r="C17" s="206"/>
      <c r="D17" s="246"/>
      <c r="E17" s="247"/>
      <c r="F17" s="247"/>
      <c r="G17" s="247"/>
      <c r="H17" s="248"/>
    </row>
    <row r="18" spans="1:8" ht="15" thickBot="1">
      <c r="A18" s="242"/>
      <c r="B18" s="227"/>
      <c r="C18" s="10" t="s">
        <v>4</v>
      </c>
      <c r="D18" s="223"/>
      <c r="E18" s="223"/>
      <c r="F18" s="223"/>
      <c r="G18" s="223"/>
      <c r="H18" s="224"/>
    </row>
    <row r="19" spans="1:8">
      <c r="A19" s="11" t="s">
        <v>5</v>
      </c>
      <c r="B19" s="193" t="s">
        <v>6</v>
      </c>
      <c r="C19" s="193"/>
      <c r="D19" s="12" t="s">
        <v>7</v>
      </c>
      <c r="E19" s="12" t="s">
        <v>8</v>
      </c>
      <c r="F19" s="12" t="s">
        <v>9</v>
      </c>
      <c r="G19" s="11" t="s">
        <v>10</v>
      </c>
      <c r="H19" s="11" t="s">
        <v>11</v>
      </c>
    </row>
    <row r="20" spans="1:8" ht="14.25" customHeight="1">
      <c r="A20" s="13">
        <v>1</v>
      </c>
      <c r="B20" s="191" t="s">
        <v>39</v>
      </c>
      <c r="C20" s="192"/>
      <c r="D20" s="61" t="s">
        <v>31</v>
      </c>
      <c r="E20" s="61"/>
      <c r="F20" s="14" t="s">
        <v>12</v>
      </c>
      <c r="G20" s="15"/>
      <c r="H20" s="16"/>
    </row>
    <row r="21" spans="1:8" ht="14.25" customHeight="1">
      <c r="A21" s="13">
        <v>2</v>
      </c>
      <c r="B21" s="191" t="s">
        <v>40</v>
      </c>
      <c r="C21" s="192"/>
      <c r="D21" s="61" t="s">
        <v>31</v>
      </c>
      <c r="E21" s="61"/>
      <c r="F21" s="14" t="s">
        <v>12</v>
      </c>
      <c r="G21" s="15"/>
      <c r="H21" s="16"/>
    </row>
    <row r="22" spans="1:8" ht="14.25" customHeight="1">
      <c r="A22" s="13">
        <v>3</v>
      </c>
      <c r="B22" s="191" t="s">
        <v>41</v>
      </c>
      <c r="C22" s="192"/>
      <c r="D22" s="61" t="s">
        <v>31</v>
      </c>
      <c r="E22" s="61"/>
      <c r="F22" s="14" t="s">
        <v>12</v>
      </c>
      <c r="G22" s="15"/>
      <c r="H22" s="16"/>
    </row>
    <row r="23" spans="1:8">
      <c r="A23" s="13">
        <v>4</v>
      </c>
      <c r="B23" s="191" t="s">
        <v>175</v>
      </c>
      <c r="C23" s="192"/>
      <c r="D23" s="126" t="s">
        <v>31</v>
      </c>
      <c r="E23" s="126"/>
      <c r="F23" s="14" t="s">
        <v>12</v>
      </c>
      <c r="G23" s="15"/>
      <c r="H23" s="16"/>
    </row>
    <row r="24" spans="1:8">
      <c r="A24" s="13">
        <v>5</v>
      </c>
      <c r="B24" s="191" t="s">
        <v>176</v>
      </c>
      <c r="C24" s="192"/>
      <c r="D24" s="126" t="s">
        <v>31</v>
      </c>
      <c r="E24" s="126"/>
      <c r="F24" s="14" t="s">
        <v>12</v>
      </c>
      <c r="G24" s="15"/>
      <c r="H24" s="16"/>
    </row>
    <row r="25" spans="1:8" ht="14.25" customHeight="1">
      <c r="A25" s="13">
        <v>6</v>
      </c>
      <c r="B25" s="191" t="s">
        <v>32</v>
      </c>
      <c r="C25" s="192"/>
      <c r="D25" s="126"/>
      <c r="E25" s="126"/>
      <c r="F25" s="14"/>
      <c r="G25" s="15"/>
      <c r="H25" s="16"/>
    </row>
    <row r="27" spans="1:8" ht="15" thickBot="1">
      <c r="A27" s="1"/>
      <c r="B27" s="1"/>
      <c r="C27" s="1"/>
      <c r="D27" s="1"/>
      <c r="E27" s="1"/>
      <c r="F27" s="1"/>
      <c r="G27" s="2"/>
      <c r="H27" s="3"/>
    </row>
    <row r="28" spans="1:8" ht="15" thickTop="1">
      <c r="A28" s="4" t="s">
        <v>0</v>
      </c>
      <c r="B28" s="5">
        <v>6.2</v>
      </c>
      <c r="C28" s="6" t="s">
        <v>1</v>
      </c>
      <c r="D28" s="186" t="s">
        <v>52</v>
      </c>
      <c r="E28" s="187"/>
      <c r="F28" s="187"/>
      <c r="G28" s="187"/>
      <c r="H28" s="188"/>
    </row>
    <row r="29" spans="1:8">
      <c r="A29" s="202" t="s">
        <v>2</v>
      </c>
      <c r="B29" s="225"/>
      <c r="C29" s="205" t="s">
        <v>3</v>
      </c>
      <c r="D29" s="243" t="s">
        <v>35</v>
      </c>
      <c r="E29" s="244"/>
      <c r="F29" s="244"/>
      <c r="G29" s="244"/>
      <c r="H29" s="245"/>
    </row>
    <row r="30" spans="1:8">
      <c r="A30" s="241"/>
      <c r="B30" s="226"/>
      <c r="C30" s="206"/>
      <c r="D30" s="246"/>
      <c r="E30" s="247"/>
      <c r="F30" s="247"/>
      <c r="G30" s="247"/>
      <c r="H30" s="248"/>
    </row>
    <row r="31" spans="1:8" ht="15" thickBot="1">
      <c r="A31" s="242"/>
      <c r="B31" s="227"/>
      <c r="C31" s="10" t="s">
        <v>4</v>
      </c>
      <c r="D31" s="223"/>
      <c r="E31" s="223"/>
      <c r="F31" s="223"/>
      <c r="G31" s="223"/>
      <c r="H31" s="224"/>
    </row>
    <row r="32" spans="1:8">
      <c r="A32" s="11" t="s">
        <v>5</v>
      </c>
      <c r="B32" s="193" t="s">
        <v>6</v>
      </c>
      <c r="C32" s="193"/>
      <c r="D32" s="12" t="s">
        <v>7</v>
      </c>
      <c r="E32" s="12" t="s">
        <v>8</v>
      </c>
      <c r="F32" s="12" t="s">
        <v>9</v>
      </c>
      <c r="G32" s="11" t="s">
        <v>10</v>
      </c>
      <c r="H32" s="11" t="s">
        <v>11</v>
      </c>
    </row>
    <row r="33" spans="1:8" ht="14.25" customHeight="1">
      <c r="A33" s="13">
        <v>1</v>
      </c>
      <c r="B33" s="191" t="s">
        <v>42</v>
      </c>
      <c r="C33" s="192"/>
      <c r="D33" s="61" t="s">
        <v>31</v>
      </c>
      <c r="E33" s="61"/>
      <c r="F33" s="14" t="s">
        <v>12</v>
      </c>
      <c r="G33" s="15"/>
      <c r="H33" s="16"/>
    </row>
    <row r="34" spans="1:8" ht="14.25" customHeight="1">
      <c r="A34" s="13">
        <v>2</v>
      </c>
      <c r="B34" s="191" t="s">
        <v>43</v>
      </c>
      <c r="C34" s="192"/>
      <c r="D34" s="61" t="s">
        <v>31</v>
      </c>
      <c r="E34" s="61"/>
      <c r="F34" s="14" t="s">
        <v>12</v>
      </c>
      <c r="G34" s="15"/>
      <c r="H34" s="16"/>
    </row>
    <row r="35" spans="1:8" ht="14.25" customHeight="1">
      <c r="A35" s="13">
        <v>3</v>
      </c>
      <c r="B35" s="191" t="s">
        <v>44</v>
      </c>
      <c r="C35" s="192"/>
      <c r="D35" s="61" t="s">
        <v>31</v>
      </c>
      <c r="E35" s="61"/>
      <c r="F35" s="14" t="s">
        <v>12</v>
      </c>
      <c r="G35" s="15"/>
      <c r="H35" s="16"/>
    </row>
    <row r="36" spans="1:8">
      <c r="A36" s="13">
        <v>4</v>
      </c>
      <c r="B36" s="191" t="s">
        <v>177</v>
      </c>
      <c r="C36" s="192"/>
      <c r="D36" s="126" t="s">
        <v>31</v>
      </c>
      <c r="E36" s="126"/>
      <c r="F36" s="14" t="s">
        <v>12</v>
      </c>
      <c r="G36" s="15"/>
      <c r="H36" s="16"/>
    </row>
    <row r="37" spans="1:8">
      <c r="A37" s="13">
        <v>5</v>
      </c>
      <c r="B37" s="191" t="s">
        <v>178</v>
      </c>
      <c r="C37" s="192"/>
      <c r="D37" s="126" t="s">
        <v>31</v>
      </c>
      <c r="E37" s="126"/>
      <c r="F37" s="14" t="s">
        <v>12</v>
      </c>
      <c r="G37" s="15"/>
      <c r="H37" s="16"/>
    </row>
    <row r="38" spans="1:8" ht="14.25" customHeight="1">
      <c r="A38" s="13">
        <v>6</v>
      </c>
      <c r="B38" s="191" t="s">
        <v>32</v>
      </c>
      <c r="C38" s="192"/>
      <c r="D38" s="126"/>
      <c r="E38" s="126"/>
      <c r="F38" s="14"/>
      <c r="G38" s="15"/>
      <c r="H38" s="16"/>
    </row>
  </sheetData>
  <mergeCells count="39">
    <mergeCell ref="D3:H3"/>
    <mergeCell ref="A4:A6"/>
    <mergeCell ref="B4:B6"/>
    <mergeCell ref="C4:C5"/>
    <mergeCell ref="D4:H5"/>
    <mergeCell ref="D6:H6"/>
    <mergeCell ref="B7:C7"/>
    <mergeCell ref="B8:C8"/>
    <mergeCell ref="B9:C9"/>
    <mergeCell ref="B10:C10"/>
    <mergeCell ref="B13:C13"/>
    <mergeCell ref="B11:C11"/>
    <mergeCell ref="B12:C12"/>
    <mergeCell ref="D15:H15"/>
    <mergeCell ref="A16:A18"/>
    <mergeCell ref="B16:B18"/>
    <mergeCell ref="C16:C17"/>
    <mergeCell ref="D16:H17"/>
    <mergeCell ref="D18:H18"/>
    <mergeCell ref="B19:C19"/>
    <mergeCell ref="B20:C20"/>
    <mergeCell ref="B21:C21"/>
    <mergeCell ref="B22:C22"/>
    <mergeCell ref="B25:C25"/>
    <mergeCell ref="B23:C23"/>
    <mergeCell ref="B24:C24"/>
    <mergeCell ref="D28:H28"/>
    <mergeCell ref="A29:A31"/>
    <mergeCell ref="B29:B31"/>
    <mergeCell ref="C29:C30"/>
    <mergeCell ref="D29:H30"/>
    <mergeCell ref="D31:H31"/>
    <mergeCell ref="B32:C32"/>
    <mergeCell ref="B33:C33"/>
    <mergeCell ref="B34:C34"/>
    <mergeCell ref="B35:C35"/>
    <mergeCell ref="B38:C38"/>
    <mergeCell ref="B36:C36"/>
    <mergeCell ref="B37:C37"/>
  </mergeCells>
  <conditionalFormatting sqref="F8:F13 F20:F25 F33:F38">
    <cfRule type="expression" dxfId="323" priority="14">
      <formula>IF(F8="Pass",1,0)</formula>
    </cfRule>
    <cfRule type="expression" dxfId="322" priority="15">
      <formula>IF(F8="Fail",1,0)</formula>
    </cfRule>
  </conditionalFormatting>
  <conditionalFormatting sqref="H8:H13 H20:H25 H33:H38">
    <cfRule type="expression" dxfId="321" priority="13">
      <formula>IF(H8&lt;&gt;"",1,0)</formula>
    </cfRule>
  </conditionalFormatting>
  <conditionalFormatting sqref="B3">
    <cfRule type="expression" dxfId="320" priority="10">
      <formula>IF(COUNTIF(F8:F8,"Fail")&gt;0,1,0)</formula>
    </cfRule>
    <cfRule type="expression" dxfId="319" priority="11">
      <formula>IF(COUNTIF(F8:F8,"Not Started")&gt;0,1,0)</formula>
    </cfRule>
    <cfRule type="expression" dxfId="318" priority="12">
      <formula>IF(COUNTIF(F8:F8,"Pass")&gt;0,1,0)</formula>
    </cfRule>
  </conditionalFormatting>
  <conditionalFormatting sqref="B15 B28">
    <cfRule type="expression" dxfId="317" priority="7">
      <formula>IF(COUNTIF(#REF!,"Fail")&gt;0,1,0)</formula>
    </cfRule>
    <cfRule type="expression" dxfId="316" priority="8">
      <formula>IF(COUNTIF(#REF!,"Not Started")&gt;0,1,0)</formula>
    </cfRule>
    <cfRule type="expression" dxfId="315" priority="9">
      <formula>IF(COUNTIF(#REF!,"Pass")&gt;0,1,0)</formula>
    </cfRule>
  </conditionalFormatting>
  <dataValidations count="1">
    <dataValidation type="list" allowBlank="1" showInputMessage="1" showErrorMessage="1" sqref="F8:F13 F20:F25 F33:F38">
      <formula1>Status</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dimension ref="A1:H56"/>
  <sheetViews>
    <sheetView zoomScale="80" zoomScaleNormal="80" workbookViewId="0">
      <selection activeCell="L17" sqref="L17"/>
    </sheetView>
  </sheetViews>
  <sheetFormatPr defaultRowHeight="14.25"/>
  <cols>
    <col min="1" max="1" width="9.625" bestFit="1" customWidth="1"/>
    <col min="2" max="2" width="5" bestFit="1" customWidth="1"/>
    <col min="3" max="3" width="17.125" customWidth="1"/>
    <col min="4" max="4" width="13.875" bestFit="1" customWidth="1"/>
    <col min="5" max="5" width="21.25" bestFit="1" customWidth="1"/>
    <col min="6" max="6" width="9.125" bestFit="1" customWidth="1"/>
    <col min="7" max="7" width="11.625" bestFit="1" customWidth="1"/>
    <col min="8" max="8" width="5.625" bestFit="1" customWidth="1"/>
  </cols>
  <sheetData>
    <row r="1" spans="1:8" s="1" customFormat="1" ht="21" customHeight="1" thickBot="1">
      <c r="A1" s="63" t="s">
        <v>33</v>
      </c>
      <c r="B1" s="64"/>
      <c r="C1" s="64"/>
      <c r="D1" s="65"/>
      <c r="E1" s="65"/>
      <c r="F1" s="65"/>
      <c r="G1" s="66"/>
      <c r="H1" s="64"/>
    </row>
    <row r="2" spans="1:8" ht="29.45" customHeight="1" thickTop="1">
      <c r="A2" s="4" t="s">
        <v>0</v>
      </c>
      <c r="B2" s="5">
        <v>7</v>
      </c>
      <c r="C2" s="6" t="s">
        <v>1</v>
      </c>
      <c r="D2" s="186" t="s">
        <v>59</v>
      </c>
      <c r="E2" s="187"/>
      <c r="F2" s="187"/>
      <c r="G2" s="187"/>
      <c r="H2" s="188"/>
    </row>
    <row r="3" spans="1:8" s="1" customFormat="1" ht="12.75">
      <c r="A3" s="202" t="s">
        <v>2</v>
      </c>
      <c r="B3" s="225"/>
      <c r="C3" s="205" t="s">
        <v>3</v>
      </c>
      <c r="D3" s="243" t="s">
        <v>60</v>
      </c>
      <c r="E3" s="244"/>
      <c r="F3" s="244"/>
      <c r="G3" s="244"/>
      <c r="H3" s="245"/>
    </row>
    <row r="4" spans="1:8" s="1" customFormat="1" ht="12.75" customHeight="1">
      <c r="A4" s="241"/>
      <c r="B4" s="226"/>
      <c r="C4" s="206"/>
      <c r="D4" s="246"/>
      <c r="E4" s="247"/>
      <c r="F4" s="247"/>
      <c r="G4" s="247"/>
      <c r="H4" s="248"/>
    </row>
    <row r="5" spans="1:8" s="1" customFormat="1" ht="31.5" customHeight="1" thickBot="1">
      <c r="A5" s="242"/>
      <c r="B5" s="227"/>
      <c r="C5" s="10" t="s">
        <v>4</v>
      </c>
      <c r="D5" s="223" t="s">
        <v>30</v>
      </c>
      <c r="E5" s="223"/>
      <c r="F5" s="223"/>
      <c r="G5" s="223"/>
      <c r="H5" s="224"/>
    </row>
    <row r="6" spans="1:8" s="1" customFormat="1" ht="12.75">
      <c r="A6" s="11" t="s">
        <v>5</v>
      </c>
      <c r="B6" s="193" t="s">
        <v>6</v>
      </c>
      <c r="C6" s="193"/>
      <c r="D6" s="12" t="s">
        <v>7</v>
      </c>
      <c r="E6" s="12" t="s">
        <v>8</v>
      </c>
      <c r="F6" s="12" t="s">
        <v>9</v>
      </c>
      <c r="G6" s="11" t="s">
        <v>10</v>
      </c>
      <c r="H6" s="11" t="s">
        <v>11</v>
      </c>
    </row>
    <row r="7" spans="1:8" s="1" customFormat="1" ht="12.75">
      <c r="A7" s="13">
        <v>1</v>
      </c>
      <c r="B7" s="191" t="s">
        <v>47</v>
      </c>
      <c r="C7" s="192"/>
      <c r="D7" s="62" t="s">
        <v>31</v>
      </c>
      <c r="E7" s="62"/>
      <c r="F7" s="14" t="s">
        <v>12</v>
      </c>
      <c r="G7" s="15"/>
      <c r="H7" s="16"/>
    </row>
    <row r="8" spans="1:8" s="1" customFormat="1" ht="12.75">
      <c r="A8" s="13">
        <v>2</v>
      </c>
      <c r="B8" s="191" t="s">
        <v>45</v>
      </c>
      <c r="C8" s="192"/>
      <c r="D8" s="62" t="s">
        <v>31</v>
      </c>
      <c r="E8" s="62"/>
      <c r="F8" s="14" t="s">
        <v>12</v>
      </c>
      <c r="G8" s="15"/>
      <c r="H8" s="16"/>
    </row>
    <row r="9" spans="1:8" s="1" customFormat="1" ht="12.75">
      <c r="A9" s="13">
        <v>3</v>
      </c>
      <c r="B9" s="191" t="s">
        <v>46</v>
      </c>
      <c r="C9" s="192"/>
      <c r="D9" s="62" t="s">
        <v>31</v>
      </c>
      <c r="E9" s="62"/>
      <c r="F9" s="14" t="s">
        <v>12</v>
      </c>
      <c r="G9" s="15"/>
      <c r="H9" s="16"/>
    </row>
    <row r="10" spans="1:8" s="1" customFormat="1" ht="12.75">
      <c r="A10" s="13">
        <v>4</v>
      </c>
      <c r="B10" s="191" t="s">
        <v>179</v>
      </c>
      <c r="C10" s="192"/>
      <c r="D10" s="126" t="s">
        <v>31</v>
      </c>
      <c r="E10" s="126"/>
      <c r="F10" s="14" t="s">
        <v>12</v>
      </c>
      <c r="G10" s="15"/>
      <c r="H10" s="16"/>
    </row>
    <row r="11" spans="1:8" s="1" customFormat="1" ht="12.75">
      <c r="A11" s="13">
        <v>5</v>
      </c>
      <c r="B11" s="191" t="s">
        <v>180</v>
      </c>
      <c r="C11" s="192"/>
      <c r="D11" s="126" t="s">
        <v>31</v>
      </c>
      <c r="E11" s="126"/>
      <c r="F11" s="14" t="s">
        <v>12</v>
      </c>
      <c r="G11" s="15"/>
      <c r="H11" s="16"/>
    </row>
    <row r="12" spans="1:8" s="1" customFormat="1" ht="12.75">
      <c r="A12" s="13">
        <v>6</v>
      </c>
      <c r="B12" s="191" t="s">
        <v>32</v>
      </c>
      <c r="C12" s="192"/>
      <c r="D12" s="62"/>
      <c r="E12" s="62"/>
      <c r="F12" s="14"/>
      <c r="G12" s="15"/>
      <c r="H12" s="16"/>
    </row>
    <row r="13" spans="1:8" s="1" customFormat="1" ht="13.5" thickBot="1">
      <c r="G13" s="2"/>
      <c r="H13" s="3"/>
    </row>
    <row r="14" spans="1:8" s="1" customFormat="1" ht="29.45" customHeight="1" thickTop="1">
      <c r="A14" s="4" t="s">
        <v>0</v>
      </c>
      <c r="B14" s="5">
        <v>7.1</v>
      </c>
      <c r="C14" s="6" t="s">
        <v>1</v>
      </c>
      <c r="D14" s="186" t="s">
        <v>61</v>
      </c>
      <c r="E14" s="187"/>
      <c r="F14" s="187"/>
      <c r="G14" s="187"/>
      <c r="H14" s="188"/>
    </row>
    <row r="15" spans="1:8" s="1" customFormat="1" ht="12.75">
      <c r="A15" s="202" t="s">
        <v>2</v>
      </c>
      <c r="B15" s="225"/>
      <c r="C15" s="205" t="s">
        <v>3</v>
      </c>
      <c r="D15" s="243" t="s">
        <v>62</v>
      </c>
      <c r="E15" s="244"/>
      <c r="F15" s="244"/>
      <c r="G15" s="244"/>
      <c r="H15" s="245"/>
    </row>
    <row r="16" spans="1:8" s="1" customFormat="1" ht="12.75" customHeight="1">
      <c r="A16" s="241"/>
      <c r="B16" s="226"/>
      <c r="C16" s="206"/>
      <c r="D16" s="246"/>
      <c r="E16" s="247"/>
      <c r="F16" s="247"/>
      <c r="G16" s="247"/>
      <c r="H16" s="248"/>
    </row>
    <row r="17" spans="1:8" s="1" customFormat="1" ht="31.5" customHeight="1" thickBot="1">
      <c r="A17" s="242"/>
      <c r="B17" s="227"/>
      <c r="C17" s="10" t="s">
        <v>4</v>
      </c>
      <c r="D17" s="223"/>
      <c r="E17" s="223"/>
      <c r="F17" s="223"/>
      <c r="G17" s="223"/>
      <c r="H17" s="224"/>
    </row>
    <row r="18" spans="1:8" s="1" customFormat="1" ht="12.75">
      <c r="A18" s="11" t="s">
        <v>5</v>
      </c>
      <c r="B18" s="193" t="s">
        <v>6</v>
      </c>
      <c r="C18" s="193"/>
      <c r="D18" s="12" t="s">
        <v>7</v>
      </c>
      <c r="E18" s="12" t="s">
        <v>8</v>
      </c>
      <c r="F18" s="12" t="s">
        <v>9</v>
      </c>
      <c r="G18" s="11" t="s">
        <v>10</v>
      </c>
      <c r="H18" s="11" t="s">
        <v>11</v>
      </c>
    </row>
    <row r="19" spans="1:8" s="1" customFormat="1" ht="12.75">
      <c r="A19" s="13">
        <v>1</v>
      </c>
      <c r="B19" s="191" t="s">
        <v>47</v>
      </c>
      <c r="C19" s="192"/>
      <c r="D19" s="126" t="s">
        <v>31</v>
      </c>
      <c r="E19" s="126"/>
      <c r="F19" s="14" t="s">
        <v>12</v>
      </c>
      <c r="G19" s="15"/>
      <c r="H19" s="16"/>
    </row>
    <row r="20" spans="1:8" s="1" customFormat="1" ht="12.75">
      <c r="A20" s="13">
        <v>2</v>
      </c>
      <c r="B20" s="191" t="s">
        <v>45</v>
      </c>
      <c r="C20" s="192"/>
      <c r="D20" s="126" t="s">
        <v>31</v>
      </c>
      <c r="E20" s="126"/>
      <c r="F20" s="14" t="s">
        <v>12</v>
      </c>
      <c r="G20" s="15"/>
      <c r="H20" s="16"/>
    </row>
    <row r="21" spans="1:8" s="1" customFormat="1" ht="12.75">
      <c r="A21" s="13">
        <v>3</v>
      </c>
      <c r="B21" s="191" t="s">
        <v>46</v>
      </c>
      <c r="C21" s="192"/>
      <c r="D21" s="126" t="s">
        <v>31</v>
      </c>
      <c r="E21" s="126"/>
      <c r="F21" s="14" t="s">
        <v>12</v>
      </c>
      <c r="G21" s="15"/>
      <c r="H21" s="16"/>
    </row>
    <row r="22" spans="1:8" s="1" customFormat="1" ht="12.75">
      <c r="A22" s="13">
        <v>4</v>
      </c>
      <c r="B22" s="191" t="s">
        <v>179</v>
      </c>
      <c r="C22" s="192"/>
      <c r="D22" s="126" t="s">
        <v>31</v>
      </c>
      <c r="E22" s="126"/>
      <c r="F22" s="14" t="s">
        <v>12</v>
      </c>
      <c r="G22" s="15"/>
      <c r="H22" s="16"/>
    </row>
    <row r="23" spans="1:8" s="1" customFormat="1" ht="12.75">
      <c r="A23" s="13">
        <v>5</v>
      </c>
      <c r="B23" s="191" t="s">
        <v>180</v>
      </c>
      <c r="C23" s="192"/>
      <c r="D23" s="126" t="s">
        <v>31</v>
      </c>
      <c r="E23" s="126"/>
      <c r="F23" s="14" t="s">
        <v>12</v>
      </c>
      <c r="G23" s="15"/>
      <c r="H23" s="16"/>
    </row>
    <row r="24" spans="1:8" s="1" customFormat="1" ht="12.75">
      <c r="A24" s="13">
        <v>4</v>
      </c>
      <c r="B24" s="191" t="s">
        <v>32</v>
      </c>
      <c r="C24" s="192"/>
      <c r="D24" s="62"/>
      <c r="E24" s="62"/>
      <c r="F24" s="14"/>
      <c r="G24" s="15"/>
      <c r="H24" s="16"/>
    </row>
    <row r="25" spans="1:8" s="1" customFormat="1" ht="13.5" thickBot="1">
      <c r="G25" s="2"/>
      <c r="H25" s="3"/>
    </row>
    <row r="26" spans="1:8" s="1" customFormat="1" ht="31.15" customHeight="1" thickTop="1">
      <c r="A26" s="4" t="s">
        <v>0</v>
      </c>
      <c r="B26" s="5">
        <v>7.2</v>
      </c>
      <c r="C26" s="6" t="s">
        <v>1</v>
      </c>
      <c r="D26" s="186" t="s">
        <v>63</v>
      </c>
      <c r="E26" s="187"/>
      <c r="F26" s="187"/>
      <c r="G26" s="187"/>
      <c r="H26" s="188"/>
    </row>
    <row r="27" spans="1:8" s="1" customFormat="1" ht="12.75">
      <c r="A27" s="202" t="s">
        <v>2</v>
      </c>
      <c r="B27" s="225"/>
      <c r="C27" s="205" t="s">
        <v>3</v>
      </c>
      <c r="D27" s="243" t="s">
        <v>62</v>
      </c>
      <c r="E27" s="244"/>
      <c r="F27" s="244"/>
      <c r="G27" s="244"/>
      <c r="H27" s="245"/>
    </row>
    <row r="28" spans="1:8" s="1" customFormat="1" ht="12.75" customHeight="1">
      <c r="A28" s="241"/>
      <c r="B28" s="226"/>
      <c r="C28" s="206"/>
      <c r="D28" s="246"/>
      <c r="E28" s="247"/>
      <c r="F28" s="247"/>
      <c r="G28" s="247"/>
      <c r="H28" s="248"/>
    </row>
    <row r="29" spans="1:8" s="1" customFormat="1" ht="31.5" customHeight="1" thickBot="1">
      <c r="A29" s="242"/>
      <c r="B29" s="227"/>
      <c r="C29" s="10" t="s">
        <v>4</v>
      </c>
      <c r="D29" s="223"/>
      <c r="E29" s="223"/>
      <c r="F29" s="223"/>
      <c r="G29" s="223"/>
      <c r="H29" s="224"/>
    </row>
    <row r="30" spans="1:8" s="1" customFormat="1" ht="12.75">
      <c r="A30" s="11" t="s">
        <v>5</v>
      </c>
      <c r="B30" s="193" t="s">
        <v>6</v>
      </c>
      <c r="C30" s="193"/>
      <c r="D30" s="12" t="s">
        <v>7</v>
      </c>
      <c r="E30" s="12" t="s">
        <v>8</v>
      </c>
      <c r="F30" s="12" t="s">
        <v>9</v>
      </c>
      <c r="G30" s="11" t="s">
        <v>10</v>
      </c>
      <c r="H30" s="11" t="s">
        <v>11</v>
      </c>
    </row>
    <row r="31" spans="1:8" s="1" customFormat="1" ht="12.75">
      <c r="A31" s="13">
        <v>1</v>
      </c>
      <c r="B31" s="191" t="s">
        <v>47</v>
      </c>
      <c r="C31" s="192"/>
      <c r="D31" s="126" t="s">
        <v>31</v>
      </c>
      <c r="E31" s="126"/>
      <c r="F31" s="14" t="s">
        <v>12</v>
      </c>
      <c r="G31" s="15"/>
      <c r="H31" s="16"/>
    </row>
    <row r="32" spans="1:8" s="1" customFormat="1" ht="12.75">
      <c r="A32" s="13">
        <v>2</v>
      </c>
      <c r="B32" s="191" t="s">
        <v>45</v>
      </c>
      <c r="C32" s="192"/>
      <c r="D32" s="126" t="s">
        <v>31</v>
      </c>
      <c r="E32" s="126"/>
      <c r="F32" s="14" t="s">
        <v>12</v>
      </c>
      <c r="G32" s="15"/>
      <c r="H32" s="16"/>
    </row>
    <row r="33" spans="1:8" s="1" customFormat="1" ht="12.75">
      <c r="A33" s="13">
        <v>3</v>
      </c>
      <c r="B33" s="191" t="s">
        <v>46</v>
      </c>
      <c r="C33" s="192"/>
      <c r="D33" s="126" t="s">
        <v>31</v>
      </c>
      <c r="E33" s="126"/>
      <c r="F33" s="14" t="s">
        <v>12</v>
      </c>
      <c r="G33" s="15"/>
      <c r="H33" s="16"/>
    </row>
    <row r="34" spans="1:8" s="1" customFormat="1" ht="12.75">
      <c r="A34" s="13">
        <v>4</v>
      </c>
      <c r="B34" s="191" t="s">
        <v>179</v>
      </c>
      <c r="C34" s="192"/>
      <c r="D34" s="126" t="s">
        <v>31</v>
      </c>
      <c r="E34" s="126"/>
      <c r="F34" s="14" t="s">
        <v>12</v>
      </c>
      <c r="G34" s="15"/>
      <c r="H34" s="16"/>
    </row>
    <row r="35" spans="1:8" s="1" customFormat="1" ht="12.75">
      <c r="A35" s="13">
        <v>5</v>
      </c>
      <c r="B35" s="191" t="s">
        <v>180</v>
      </c>
      <c r="C35" s="192"/>
      <c r="D35" s="126" t="s">
        <v>31</v>
      </c>
      <c r="E35" s="126"/>
      <c r="F35" s="14" t="s">
        <v>12</v>
      </c>
      <c r="G35" s="15"/>
      <c r="H35" s="16"/>
    </row>
    <row r="36" spans="1:8" s="1" customFormat="1" ht="12.75">
      <c r="A36" s="13">
        <v>4</v>
      </c>
      <c r="B36" s="191" t="s">
        <v>32</v>
      </c>
      <c r="C36" s="192"/>
      <c r="D36" s="62"/>
      <c r="E36" s="62"/>
      <c r="F36" s="14"/>
      <c r="G36" s="15"/>
      <c r="H36" s="16"/>
    </row>
    <row r="37" spans="1:8" s="1" customFormat="1" ht="13.5" thickBot="1">
      <c r="G37" s="2"/>
      <c r="H37" s="3"/>
    </row>
    <row r="38" spans="1:8" s="1" customFormat="1" ht="30.6" customHeight="1" thickTop="1">
      <c r="A38" s="4" t="s">
        <v>0</v>
      </c>
      <c r="B38" s="5">
        <v>7.3</v>
      </c>
      <c r="C38" s="6" t="s">
        <v>1</v>
      </c>
      <c r="D38" s="186" t="s">
        <v>64</v>
      </c>
      <c r="E38" s="187"/>
      <c r="F38" s="187"/>
      <c r="G38" s="187"/>
      <c r="H38" s="188"/>
    </row>
    <row r="39" spans="1:8" s="1" customFormat="1" ht="12.75">
      <c r="A39" s="202" t="s">
        <v>2</v>
      </c>
      <c r="B39" s="225"/>
      <c r="C39" s="205" t="s">
        <v>3</v>
      </c>
      <c r="D39" s="243" t="s">
        <v>62</v>
      </c>
      <c r="E39" s="244"/>
      <c r="F39" s="244"/>
      <c r="G39" s="244"/>
      <c r="H39" s="245"/>
    </row>
    <row r="40" spans="1:8" s="1" customFormat="1" ht="12.75" customHeight="1">
      <c r="A40" s="241"/>
      <c r="B40" s="226"/>
      <c r="C40" s="206"/>
      <c r="D40" s="246"/>
      <c r="E40" s="247"/>
      <c r="F40" s="247"/>
      <c r="G40" s="247"/>
      <c r="H40" s="248"/>
    </row>
    <row r="41" spans="1:8" s="1" customFormat="1" ht="31.5" customHeight="1" thickBot="1">
      <c r="A41" s="242"/>
      <c r="B41" s="227"/>
      <c r="C41" s="10" t="s">
        <v>4</v>
      </c>
      <c r="D41" s="223"/>
      <c r="E41" s="223"/>
      <c r="F41" s="223"/>
      <c r="G41" s="223"/>
      <c r="H41" s="224"/>
    </row>
    <row r="42" spans="1:8" s="1" customFormat="1" ht="12.75">
      <c r="A42" s="11" t="s">
        <v>5</v>
      </c>
      <c r="B42" s="193" t="s">
        <v>6</v>
      </c>
      <c r="C42" s="193"/>
      <c r="D42" s="12" t="s">
        <v>7</v>
      </c>
      <c r="E42" s="12" t="s">
        <v>8</v>
      </c>
      <c r="F42" s="12" t="s">
        <v>9</v>
      </c>
      <c r="G42" s="11" t="s">
        <v>10</v>
      </c>
      <c r="H42" s="11" t="s">
        <v>11</v>
      </c>
    </row>
    <row r="43" spans="1:8" s="1" customFormat="1" ht="12.75">
      <c r="A43" s="13">
        <v>1</v>
      </c>
      <c r="B43" s="191" t="s">
        <v>47</v>
      </c>
      <c r="C43" s="192"/>
      <c r="D43" s="126" t="s">
        <v>31</v>
      </c>
      <c r="E43" s="126"/>
      <c r="F43" s="14" t="s">
        <v>12</v>
      </c>
      <c r="G43" s="15"/>
      <c r="H43" s="16"/>
    </row>
    <row r="44" spans="1:8" s="1" customFormat="1" ht="12.75">
      <c r="A44" s="13">
        <v>2</v>
      </c>
      <c r="B44" s="191" t="s">
        <v>45</v>
      </c>
      <c r="C44" s="192"/>
      <c r="D44" s="126" t="s">
        <v>31</v>
      </c>
      <c r="E44" s="126"/>
      <c r="F44" s="14" t="s">
        <v>12</v>
      </c>
      <c r="G44" s="15"/>
      <c r="H44" s="16"/>
    </row>
    <row r="45" spans="1:8" s="1" customFormat="1" ht="12.75">
      <c r="A45" s="13">
        <v>3</v>
      </c>
      <c r="B45" s="191" t="s">
        <v>46</v>
      </c>
      <c r="C45" s="192"/>
      <c r="D45" s="126" t="s">
        <v>31</v>
      </c>
      <c r="E45" s="126"/>
      <c r="F45" s="14" t="s">
        <v>12</v>
      </c>
      <c r="G45" s="15"/>
      <c r="H45" s="16"/>
    </row>
    <row r="46" spans="1:8" s="1" customFormat="1" ht="12.75">
      <c r="A46" s="13">
        <v>4</v>
      </c>
      <c r="B46" s="191" t="s">
        <v>179</v>
      </c>
      <c r="C46" s="192"/>
      <c r="D46" s="126" t="s">
        <v>31</v>
      </c>
      <c r="E46" s="126"/>
      <c r="F46" s="14" t="s">
        <v>12</v>
      </c>
      <c r="G46" s="15"/>
      <c r="H46" s="16"/>
    </row>
    <row r="47" spans="1:8" s="1" customFormat="1" ht="12.75">
      <c r="A47" s="13">
        <v>5</v>
      </c>
      <c r="B47" s="191" t="s">
        <v>180</v>
      </c>
      <c r="C47" s="192"/>
      <c r="D47" s="126" t="s">
        <v>31</v>
      </c>
      <c r="E47" s="126"/>
      <c r="F47" s="14" t="s">
        <v>12</v>
      </c>
      <c r="G47" s="15"/>
      <c r="H47" s="16"/>
    </row>
    <row r="48" spans="1:8" s="1" customFormat="1" ht="12.75">
      <c r="A48" s="13">
        <v>4</v>
      </c>
      <c r="B48" s="191" t="s">
        <v>32</v>
      </c>
      <c r="C48" s="192"/>
      <c r="D48" s="62"/>
      <c r="E48" s="62"/>
      <c r="F48" s="14"/>
      <c r="G48" s="15"/>
      <c r="H48" s="16"/>
    </row>
    <row r="49" spans="7:8" s="1" customFormat="1" ht="12.75">
      <c r="G49" s="2"/>
      <c r="H49" s="3"/>
    </row>
    <row r="50" spans="7:8" s="1" customFormat="1" ht="12.75">
      <c r="G50" s="2"/>
      <c r="H50" s="3"/>
    </row>
    <row r="51" spans="7:8" s="1" customFormat="1" ht="12.75">
      <c r="G51" s="2"/>
      <c r="H51" s="3"/>
    </row>
    <row r="52" spans="7:8" s="1" customFormat="1" ht="12.75">
      <c r="G52" s="2"/>
      <c r="H52" s="3"/>
    </row>
    <row r="53" spans="7:8" s="1" customFormat="1" ht="12.75">
      <c r="G53" s="2"/>
      <c r="H53" s="3"/>
    </row>
    <row r="54" spans="7:8" s="1" customFormat="1" ht="12.75">
      <c r="G54" s="2"/>
      <c r="H54" s="3"/>
    </row>
    <row r="55" spans="7:8" s="1" customFormat="1" ht="12.75">
      <c r="G55" s="2"/>
      <c r="H55" s="3"/>
    </row>
    <row r="56" spans="7:8" s="1" customFormat="1" ht="12.75">
      <c r="G56" s="2"/>
      <c r="H56" s="3"/>
    </row>
  </sheetData>
  <mergeCells count="52">
    <mergeCell ref="B42:C42"/>
    <mergeCell ref="B43:C43"/>
    <mergeCell ref="B44:C44"/>
    <mergeCell ref="B45:C45"/>
    <mergeCell ref="B48:C48"/>
    <mergeCell ref="B46:C46"/>
    <mergeCell ref="B47:C47"/>
    <mergeCell ref="D38:H38"/>
    <mergeCell ref="A39:A41"/>
    <mergeCell ref="B39:B41"/>
    <mergeCell ref="C39:C40"/>
    <mergeCell ref="D39:H40"/>
    <mergeCell ref="D41:H41"/>
    <mergeCell ref="D14:H14"/>
    <mergeCell ref="A15:A17"/>
    <mergeCell ref="B15:B17"/>
    <mergeCell ref="C15:C16"/>
    <mergeCell ref="D15:H16"/>
    <mergeCell ref="D17:H17"/>
    <mergeCell ref="D2:H2"/>
    <mergeCell ref="A3:A5"/>
    <mergeCell ref="B3:B5"/>
    <mergeCell ref="C3:C4"/>
    <mergeCell ref="D3:H4"/>
    <mergeCell ref="D5:H5"/>
    <mergeCell ref="B6:C6"/>
    <mergeCell ref="B7:C7"/>
    <mergeCell ref="B8:C8"/>
    <mergeCell ref="B9:C9"/>
    <mergeCell ref="B12:C12"/>
    <mergeCell ref="B10:C10"/>
    <mergeCell ref="B11:C11"/>
    <mergeCell ref="B18:C18"/>
    <mergeCell ref="B19:C19"/>
    <mergeCell ref="B20:C20"/>
    <mergeCell ref="B21:C21"/>
    <mergeCell ref="B24:C24"/>
    <mergeCell ref="B22:C22"/>
    <mergeCell ref="B23:C23"/>
    <mergeCell ref="D26:H26"/>
    <mergeCell ref="A27:A29"/>
    <mergeCell ref="B27:B29"/>
    <mergeCell ref="C27:C28"/>
    <mergeCell ref="D27:H28"/>
    <mergeCell ref="D29:H29"/>
    <mergeCell ref="B30:C30"/>
    <mergeCell ref="B31:C31"/>
    <mergeCell ref="B32:C32"/>
    <mergeCell ref="B33:C33"/>
    <mergeCell ref="B36:C36"/>
    <mergeCell ref="B34:C34"/>
    <mergeCell ref="B35:C35"/>
  </mergeCells>
  <conditionalFormatting sqref="F7:F12 F19:F24 F31:F36 F43:F48">
    <cfRule type="expression" dxfId="314" priority="41">
      <formula>IF(F7="Pass",1,0)</formula>
    </cfRule>
    <cfRule type="expression" dxfId="313" priority="42">
      <formula>IF(F7="Fail",1,0)</formula>
    </cfRule>
  </conditionalFormatting>
  <conditionalFormatting sqref="H7:H12 H19:H24 H31:H36 H43:H48">
    <cfRule type="expression" dxfId="312" priority="40">
      <formula>IF(H7&lt;&gt;"",1,0)</formula>
    </cfRule>
  </conditionalFormatting>
  <conditionalFormatting sqref="B3">
    <cfRule type="expression" dxfId="311" priority="37">
      <formula>IF(COUNTIF(F8:F8,"Fail")&gt;0,1,0)</formula>
    </cfRule>
    <cfRule type="expression" dxfId="310" priority="38">
      <formula>IF(COUNTIF(F8:F8,"Not Started")&gt;0,1,0)</formula>
    </cfRule>
    <cfRule type="expression" dxfId="309" priority="39">
      <formula>IF(COUNTIF(F8:F8,"Pass")&gt;0,1,0)</formula>
    </cfRule>
  </conditionalFormatting>
  <conditionalFormatting sqref="B14:B15 B26 B38">
    <cfRule type="expression" dxfId="308" priority="34">
      <formula>IF(COUNTIF(#REF!,"Fail")&gt;0,1,0)</formula>
    </cfRule>
    <cfRule type="expression" dxfId="307" priority="35">
      <formula>IF(COUNTIF(#REF!,"Not Started")&gt;0,1,0)</formula>
    </cfRule>
    <cfRule type="expression" dxfId="306" priority="36">
      <formula>IF(COUNTIF(#REF!,"Pass")&gt;0,1,0)</formula>
    </cfRule>
  </conditionalFormatting>
  <conditionalFormatting sqref="B2">
    <cfRule type="expression" dxfId="305" priority="22">
      <formula>IF(COUNTIF(F7:F7,"Fail")&gt;0,1,0)</formula>
    </cfRule>
    <cfRule type="expression" dxfId="304" priority="23">
      <formula>IF(COUNTIF(F7:F7,"Not Started")&gt;0,1,0)</formula>
    </cfRule>
    <cfRule type="expression" dxfId="303" priority="24">
      <formula>IF(COUNTIF(F7:F7,"Pass")&gt;0,1,0)</formula>
    </cfRule>
  </conditionalFormatting>
  <conditionalFormatting sqref="B2">
    <cfRule type="expression" dxfId="302" priority="10">
      <formula>IF(COUNTIF(F7:F7,"Fail")&gt;0,1,0)</formula>
    </cfRule>
    <cfRule type="expression" dxfId="301" priority="11">
      <formula>IF(COUNTIF(F7:F7,"Not Started")&gt;0,1,0)</formula>
    </cfRule>
    <cfRule type="expression" dxfId="300" priority="12">
      <formula>IF(COUNTIF(F7:F7,"Pass")&gt;0,1,0)</formula>
    </cfRule>
  </conditionalFormatting>
  <dataValidations disablePrompts="1" count="1">
    <dataValidation type="list" allowBlank="1" showInputMessage="1" showErrorMessage="1" sqref="F19:F24 F31:F36 F7:F12 F43:F48">
      <formula1>Status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Summary</vt:lpstr>
      <vt:lpstr>See Examples</vt:lpstr>
      <vt:lpstr>TC1 1st Time Ship-To Selectio</vt:lpstr>
      <vt:lpstr>TC2 Chg Ship-To on Home Page</vt:lpstr>
      <vt:lpstr>TC3 Chg Ship-To on Cart Page</vt:lpstr>
      <vt:lpstr>TC4 Chg Ship-To in Checkout</vt:lpstr>
      <vt:lpstr>TC5 Chg Ship-To_Catalog &amp; MIL</vt:lpstr>
      <vt:lpstr>TC6 Browsers</vt:lpstr>
      <vt:lpstr>TC7 Brands</vt:lpstr>
      <vt:lpstr>Status</vt:lpstr>
      <vt:lpstr>'TC2 Chg Ship-To on Home Page'!Print_Area</vt:lpstr>
      <vt:lpstr>'TC3 Chg Ship-To on Cart Page'!Print_Area</vt:lpstr>
      <vt:lpstr>'TC4 Chg Ship-To in Checkout'!Print_Area</vt:lpstr>
      <vt:lpstr>'TC5 Chg Ship-To_Catalog &amp; MIL'!Print_Area</vt:lpstr>
      <vt:lpstr>Summary!Print_Titles</vt:lpstr>
      <vt:lpstr>Status</vt:lpstr>
    </vt:vector>
  </TitlesOfParts>
  <Company>International Paper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Donnette Hawley</dc:creator>
  <cp:lastModifiedBy>Donnette</cp:lastModifiedBy>
  <cp:lastPrinted>2011-08-31T20:45:06Z</cp:lastPrinted>
  <dcterms:created xsi:type="dcterms:W3CDTF">2011-04-11T13:30:08Z</dcterms:created>
  <dcterms:modified xsi:type="dcterms:W3CDTF">2011-10-23T22:29:25Z</dcterms:modified>
</cp:coreProperties>
</file>