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comments4.xml" ContentType="application/vnd.openxmlformats-officedocument.spreadsheetml.comments+xml"/>
  <Override PartName="/xl/comments5.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2.xml" ContentType="application/vnd.openxmlformats-officedocument.spreadsheetml.externalLink+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Override PartName="/xl/externalLinks/externalLink1.xml" ContentType="application/vnd.openxmlformats-officedocument.spreadsheetml.externalLink+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675" yWindow="390" windowWidth="14370" windowHeight="6360" tabRatio="926" activeTab="3"/>
  </bookViews>
  <sheets>
    <sheet name="Summary" sheetId="6" r:id="rId1"/>
    <sheet name="See Examples" sheetId="13" r:id="rId2"/>
    <sheet name="TC2_My Carts List" sheetId="7" r:id="rId3"/>
    <sheet name="TC3_My Carts- New,Edit,Copy,Del" sheetId="8" r:id="rId4"/>
    <sheet name="Status" sheetId="10" state="hidden" r:id="rId5"/>
    <sheet name="TC4_Browser" sheetId="11" r:id="rId6"/>
    <sheet name="TC5_Brands" sheetId="12" r:id="rId7"/>
  </sheets>
  <externalReferences>
    <externalReference r:id="rId8"/>
    <externalReference r:id="rId9"/>
  </externalReferences>
  <definedNames>
    <definedName name="_xlnm.Print_Titles" localSheetId="0">Summary!$1:$2</definedName>
    <definedName name="status" localSheetId="1">[1]Status!$A$1:$A$4</definedName>
    <definedName name="Status">Status!$A$1:$A$4</definedName>
  </definedNames>
  <calcPr calcId="125725"/>
</workbook>
</file>

<file path=xl/calcChain.xml><?xml version="1.0" encoding="utf-8"?>
<calcChain xmlns="http://schemas.openxmlformats.org/spreadsheetml/2006/main">
  <c r="A40" i="8"/>
  <c r="A11" i="13" l="1"/>
  <c r="A10"/>
  <c r="E34" i="6" l="1"/>
  <c r="E33"/>
  <c r="A128" i="8"/>
  <c r="A129" s="1"/>
  <c r="A107"/>
  <c r="A108" s="1"/>
  <c r="A94"/>
  <c r="A95" s="1"/>
  <c r="A84"/>
  <c r="A85" s="1"/>
  <c r="A74"/>
  <c r="A75" s="1"/>
  <c r="A61"/>
  <c r="A49"/>
  <c r="F33" i="6" l="1"/>
  <c r="F34"/>
  <c r="E35"/>
  <c r="F35" l="1"/>
</calcChain>
</file>

<file path=xl/comments1.xml><?xml version="1.0" encoding="utf-8"?>
<comments xmlns="http://schemas.openxmlformats.org/spreadsheetml/2006/main">
  <authors>
    <author>Barry Burkinshaw</author>
  </authors>
  <commentList>
    <comment ref="B3" authorId="0">
      <text>
        <r>
          <rPr>
            <sz val="8"/>
            <color indexed="81"/>
            <rFont val="Tahoma"/>
            <family val="2"/>
          </rPr>
          <t>Test Status: 
RED if any Fail
WHITE if any Not Started
GREEN if any Pass and no Fail &amp; No Not Started</t>
        </r>
      </text>
    </comment>
    <comment ref="E8" authorId="0">
      <text>
        <r>
          <rPr>
            <sz val="8"/>
            <color indexed="81"/>
            <rFont val="Tahoma"/>
            <family val="2"/>
          </rPr>
          <t>Indicate whether results comply with expectations or describe exceptions with sufficient detail  to permit replication.</t>
        </r>
      </text>
    </comment>
    <comment ref="F8" authorId="0">
      <text>
        <r>
          <rPr>
            <sz val="8"/>
            <color indexed="81"/>
            <rFont val="Tahoma"/>
            <family val="2"/>
          </rPr>
          <t>Select from List.  
- Blank
- Pass
- Fail
- Not Started</t>
        </r>
      </text>
    </comment>
    <comment ref="G8" authorId="0">
      <text>
        <r>
          <rPr>
            <sz val="8"/>
            <color indexed="81"/>
            <rFont val="Tahoma"/>
            <family val="2"/>
          </rPr>
          <t>Enter Month / Day.  Year defaults to current year unless entered.</t>
        </r>
      </text>
    </comment>
    <comment ref="H8" authorId="0">
      <text>
        <r>
          <rPr>
            <sz val="8"/>
            <color indexed="81"/>
            <rFont val="Tahoma"/>
            <family val="2"/>
          </rPr>
          <t xml:space="preserve">Enter numeric portion of JIRA ticket.  
</t>
        </r>
      </text>
    </comment>
    <comment ref="I8" authorId="0">
      <text>
        <r>
          <rPr>
            <sz val="8"/>
            <color indexed="81"/>
            <rFont val="Tahoma"/>
            <family val="2"/>
          </rPr>
          <t>Indicate whether results comply with expectations or describe exceptions with sufficient detail  to permit replication.</t>
        </r>
      </text>
    </comment>
    <comment ref="J8" authorId="0">
      <text>
        <r>
          <rPr>
            <sz val="8"/>
            <color indexed="81"/>
            <rFont val="Tahoma"/>
            <family val="2"/>
          </rPr>
          <t>Select from List.  
- Blank
- Pass
- Fail
- Not Started</t>
        </r>
      </text>
    </comment>
    <comment ref="K8" authorId="0">
      <text>
        <r>
          <rPr>
            <sz val="8"/>
            <color indexed="81"/>
            <rFont val="Tahoma"/>
            <family val="2"/>
          </rPr>
          <t>Enter Month / Day.  Year defaults to current year unless entered.</t>
        </r>
      </text>
    </comment>
    <comment ref="L8" authorId="0">
      <text>
        <r>
          <rPr>
            <sz val="8"/>
            <color indexed="81"/>
            <rFont val="Tahoma"/>
            <family val="2"/>
          </rPr>
          <t xml:space="preserve">Enter numeric portion of JIRA ticket.  
</t>
        </r>
      </text>
    </comment>
    <comment ref="M8" authorId="0">
      <text>
        <r>
          <rPr>
            <sz val="8"/>
            <color indexed="81"/>
            <rFont val="Tahoma"/>
            <family val="2"/>
          </rPr>
          <t>Indicate whether results comply with expectations or describe exceptions with sufficient detail  to permit replication.</t>
        </r>
      </text>
    </comment>
    <comment ref="N8" authorId="0">
      <text>
        <r>
          <rPr>
            <sz val="8"/>
            <color indexed="81"/>
            <rFont val="Tahoma"/>
            <family val="2"/>
          </rPr>
          <t>Select from List.  
- Blank
- Pass
- Fail
- Not Started</t>
        </r>
      </text>
    </comment>
    <comment ref="O8" authorId="0">
      <text>
        <r>
          <rPr>
            <sz val="8"/>
            <color indexed="81"/>
            <rFont val="Tahoma"/>
            <family val="2"/>
          </rPr>
          <t>Enter Month / Day.  Year defaults to current year unless entered.</t>
        </r>
      </text>
    </comment>
    <comment ref="P8" authorId="0">
      <text>
        <r>
          <rPr>
            <sz val="8"/>
            <color indexed="81"/>
            <rFont val="Tahoma"/>
            <family val="2"/>
          </rPr>
          <t xml:space="preserve">Enter numeric portion of JIRA ticket.  
</t>
        </r>
      </text>
    </comment>
    <comment ref="Q8" authorId="0">
      <text>
        <r>
          <rPr>
            <sz val="8"/>
            <color indexed="81"/>
            <rFont val="Tahoma"/>
            <family val="2"/>
          </rPr>
          <t>Indicate whether results comply with expectations or describe exceptions with sufficient detail  to permit replication.</t>
        </r>
      </text>
    </comment>
    <comment ref="R8" authorId="0">
      <text>
        <r>
          <rPr>
            <sz val="8"/>
            <color indexed="81"/>
            <rFont val="Tahoma"/>
            <family val="2"/>
          </rPr>
          <t>Select from List.  
- Blank
- Pass
- Fail
- Not Started</t>
        </r>
      </text>
    </comment>
    <comment ref="S8" authorId="0">
      <text>
        <r>
          <rPr>
            <sz val="8"/>
            <color indexed="81"/>
            <rFont val="Tahoma"/>
            <family val="2"/>
          </rPr>
          <t>Enter Month / Day.  Year defaults to current year unless entered.</t>
        </r>
      </text>
    </comment>
    <comment ref="T8" authorId="0">
      <text>
        <r>
          <rPr>
            <sz val="8"/>
            <color indexed="81"/>
            <rFont val="Tahoma"/>
            <family val="2"/>
          </rPr>
          <t xml:space="preserve">Enter numeric portion of JIRA ticket.  
</t>
        </r>
      </text>
    </comment>
  </commentList>
</comments>
</file>

<file path=xl/comments2.xml><?xml version="1.0" encoding="utf-8"?>
<comments xmlns="http://schemas.openxmlformats.org/spreadsheetml/2006/main">
  <authors>
    <author>Barry Burkinshaw</author>
  </authors>
  <commentList>
    <comment ref="B2" authorId="0">
      <text>
        <r>
          <rPr>
            <sz val="8"/>
            <color indexed="81"/>
            <rFont val="Tahoma"/>
            <family val="2"/>
          </rPr>
          <t>Test Status: 
RED if any Fail
WHITE if any Not Started
GREEN if any Pass and no Fail &amp; No Not Started</t>
        </r>
      </text>
    </comment>
    <comment ref="E7" authorId="0">
      <text>
        <r>
          <rPr>
            <sz val="8"/>
            <color indexed="81"/>
            <rFont val="Tahoma"/>
            <family val="2"/>
          </rPr>
          <t>Indicate whether results comply with expectations or describe exceptions with sufficient detail  to permit replication.</t>
        </r>
      </text>
    </comment>
    <comment ref="F7" authorId="0">
      <text>
        <r>
          <rPr>
            <sz val="8"/>
            <color indexed="81"/>
            <rFont val="Tahoma"/>
            <family val="2"/>
          </rPr>
          <t>Select from List.  
- Blank
- Pass
- Fail
- Not Started</t>
        </r>
      </text>
    </comment>
    <comment ref="G7" authorId="0">
      <text>
        <r>
          <rPr>
            <sz val="8"/>
            <color indexed="81"/>
            <rFont val="Tahoma"/>
            <family val="2"/>
          </rPr>
          <t>Enter Month / Day.  Year defaults to current year unless entered.</t>
        </r>
      </text>
    </comment>
    <comment ref="H7" authorId="0">
      <text>
        <r>
          <rPr>
            <sz val="8"/>
            <color indexed="81"/>
            <rFont val="Tahoma"/>
            <family val="2"/>
          </rPr>
          <t xml:space="preserve">Enter numeric portion of JIRA ticket.  
</t>
        </r>
      </text>
    </comment>
    <comment ref="I7" authorId="0">
      <text>
        <r>
          <rPr>
            <sz val="8"/>
            <color indexed="81"/>
            <rFont val="Tahoma"/>
            <family val="2"/>
          </rPr>
          <t>Indicate whether results comply with expectations or describe exceptions with sufficient detail  to permit replication.</t>
        </r>
      </text>
    </comment>
    <comment ref="J7" authorId="0">
      <text>
        <r>
          <rPr>
            <sz val="8"/>
            <color indexed="81"/>
            <rFont val="Tahoma"/>
            <family val="2"/>
          </rPr>
          <t>Select from List.  
- Blank
- Pass
- Fail
- Not Started</t>
        </r>
      </text>
    </comment>
    <comment ref="K7" authorId="0">
      <text>
        <r>
          <rPr>
            <sz val="8"/>
            <color indexed="81"/>
            <rFont val="Tahoma"/>
            <family val="2"/>
          </rPr>
          <t>Enter Month / Day.  Year defaults to current year unless entered.</t>
        </r>
      </text>
    </comment>
    <comment ref="L7" authorId="0">
      <text>
        <r>
          <rPr>
            <sz val="8"/>
            <color indexed="81"/>
            <rFont val="Tahoma"/>
            <family val="2"/>
          </rPr>
          <t xml:space="preserve">Enter numeric portion of JIRA ticket.  
</t>
        </r>
      </text>
    </comment>
    <comment ref="M7" authorId="0">
      <text>
        <r>
          <rPr>
            <sz val="8"/>
            <color indexed="81"/>
            <rFont val="Tahoma"/>
            <family val="2"/>
          </rPr>
          <t>Indicate whether results comply with expectations or describe exceptions with sufficient detail  to permit replication.</t>
        </r>
      </text>
    </comment>
    <comment ref="N7" authorId="0">
      <text>
        <r>
          <rPr>
            <sz val="8"/>
            <color indexed="81"/>
            <rFont val="Tahoma"/>
            <family val="2"/>
          </rPr>
          <t>Select from List.  
- Blank
- Pass
- Fail
- Not Started</t>
        </r>
      </text>
    </comment>
    <comment ref="O7" authorId="0">
      <text>
        <r>
          <rPr>
            <sz val="8"/>
            <color indexed="81"/>
            <rFont val="Tahoma"/>
            <family val="2"/>
          </rPr>
          <t>Enter Month / Day.  Year defaults to current year unless entered.</t>
        </r>
      </text>
    </comment>
    <comment ref="P7" authorId="0">
      <text>
        <r>
          <rPr>
            <sz val="8"/>
            <color indexed="81"/>
            <rFont val="Tahoma"/>
            <family val="2"/>
          </rPr>
          <t xml:space="preserve">Enter numeric portion of JIRA ticket.  
</t>
        </r>
      </text>
    </comment>
    <comment ref="Q7" authorId="0">
      <text>
        <r>
          <rPr>
            <sz val="8"/>
            <color indexed="81"/>
            <rFont val="Tahoma"/>
            <family val="2"/>
          </rPr>
          <t>Indicate whether results comply with expectations or describe exceptions with sufficient detail  to permit replication.</t>
        </r>
      </text>
    </comment>
    <comment ref="R7" authorId="0">
      <text>
        <r>
          <rPr>
            <sz val="8"/>
            <color indexed="81"/>
            <rFont val="Tahoma"/>
            <family val="2"/>
          </rPr>
          <t>Select from List.  
- Blank
- Pass
- Fail
- Not Started</t>
        </r>
      </text>
    </comment>
    <comment ref="S7" authorId="0">
      <text>
        <r>
          <rPr>
            <sz val="8"/>
            <color indexed="81"/>
            <rFont val="Tahoma"/>
            <family val="2"/>
          </rPr>
          <t>Enter Month / Day.  Year defaults to current year unless entered.</t>
        </r>
      </text>
    </comment>
    <comment ref="T7" authorId="0">
      <text>
        <r>
          <rPr>
            <sz val="8"/>
            <color indexed="81"/>
            <rFont val="Tahoma"/>
            <family val="2"/>
          </rPr>
          <t xml:space="preserve">Enter numeric portion of JIRA ticket.  
</t>
        </r>
      </text>
    </comment>
    <comment ref="B17" authorId="0">
      <text>
        <r>
          <rPr>
            <sz val="8"/>
            <color indexed="81"/>
            <rFont val="Tahoma"/>
            <family val="2"/>
          </rPr>
          <t>Test Status: 
RED if any Fail
WHITE if any Not Started
GREEN if any Pass and no Fail &amp; No Not Started</t>
        </r>
      </text>
    </comment>
    <comment ref="E22" authorId="0">
      <text>
        <r>
          <rPr>
            <sz val="8"/>
            <color indexed="81"/>
            <rFont val="Tahoma"/>
            <family val="2"/>
          </rPr>
          <t>Indicate whether results comply with expectations or describe exceptions with sufficient detail  to permit replication.</t>
        </r>
      </text>
    </comment>
    <comment ref="F22" authorId="0">
      <text>
        <r>
          <rPr>
            <sz val="8"/>
            <color indexed="81"/>
            <rFont val="Tahoma"/>
            <family val="2"/>
          </rPr>
          <t>Select from List.  
- Blank
- Pass
- Fail
- Not Started</t>
        </r>
      </text>
    </comment>
    <comment ref="G22" authorId="0">
      <text>
        <r>
          <rPr>
            <sz val="8"/>
            <color indexed="81"/>
            <rFont val="Tahoma"/>
            <family val="2"/>
          </rPr>
          <t>Enter Month / Day.  Year defaults to current year unless entered.</t>
        </r>
      </text>
    </comment>
    <comment ref="H22" authorId="0">
      <text>
        <r>
          <rPr>
            <sz val="8"/>
            <color indexed="81"/>
            <rFont val="Tahoma"/>
            <family val="2"/>
          </rPr>
          <t xml:space="preserve">Enter numeric portion of JIRA ticket.  
</t>
        </r>
      </text>
    </comment>
    <comment ref="I22" authorId="0">
      <text>
        <r>
          <rPr>
            <sz val="8"/>
            <color indexed="81"/>
            <rFont val="Tahoma"/>
            <family val="2"/>
          </rPr>
          <t>Indicate whether results comply with expectations or describe exceptions with sufficient detail  to permit replication.</t>
        </r>
      </text>
    </comment>
    <comment ref="J22" authorId="0">
      <text>
        <r>
          <rPr>
            <sz val="8"/>
            <color indexed="81"/>
            <rFont val="Tahoma"/>
            <family val="2"/>
          </rPr>
          <t>Select from List.  
- Blank
- Pass
- Fail
- Not Started</t>
        </r>
      </text>
    </comment>
    <comment ref="K22" authorId="0">
      <text>
        <r>
          <rPr>
            <sz val="8"/>
            <color indexed="81"/>
            <rFont val="Tahoma"/>
            <family val="2"/>
          </rPr>
          <t>Enter Month / Day.  Year defaults to current year unless entered.</t>
        </r>
      </text>
    </comment>
    <comment ref="L22" authorId="0">
      <text>
        <r>
          <rPr>
            <sz val="8"/>
            <color indexed="81"/>
            <rFont val="Tahoma"/>
            <family val="2"/>
          </rPr>
          <t xml:space="preserve">Enter numeric portion of JIRA ticket.  
</t>
        </r>
      </text>
    </comment>
    <comment ref="M22" authorId="0">
      <text>
        <r>
          <rPr>
            <sz val="8"/>
            <color indexed="81"/>
            <rFont val="Tahoma"/>
            <family val="2"/>
          </rPr>
          <t>Indicate whether results comply with expectations or describe exceptions with sufficient detail  to permit replication.</t>
        </r>
      </text>
    </comment>
    <comment ref="N22" authorId="0">
      <text>
        <r>
          <rPr>
            <sz val="8"/>
            <color indexed="81"/>
            <rFont val="Tahoma"/>
            <family val="2"/>
          </rPr>
          <t>Select from List.  
- Blank
- Pass
- Fail
- Not Started</t>
        </r>
      </text>
    </comment>
    <comment ref="O22" authorId="0">
      <text>
        <r>
          <rPr>
            <sz val="8"/>
            <color indexed="81"/>
            <rFont val="Tahoma"/>
            <family val="2"/>
          </rPr>
          <t>Enter Month / Day.  Year defaults to current year unless entered.</t>
        </r>
      </text>
    </comment>
    <comment ref="P22" authorId="0">
      <text>
        <r>
          <rPr>
            <sz val="8"/>
            <color indexed="81"/>
            <rFont val="Tahoma"/>
            <family val="2"/>
          </rPr>
          <t xml:space="preserve">Enter numeric portion of JIRA ticket.  
</t>
        </r>
      </text>
    </comment>
    <comment ref="Q22" authorId="0">
      <text>
        <r>
          <rPr>
            <sz val="8"/>
            <color indexed="81"/>
            <rFont val="Tahoma"/>
            <family val="2"/>
          </rPr>
          <t>Indicate whether results comply with expectations or describe exceptions with sufficient detail  to permit replication.</t>
        </r>
      </text>
    </comment>
    <comment ref="R22" authorId="0">
      <text>
        <r>
          <rPr>
            <sz val="8"/>
            <color indexed="81"/>
            <rFont val="Tahoma"/>
            <family val="2"/>
          </rPr>
          <t>Select from List.  
- Blank
- Pass
- Fail
- Not Started</t>
        </r>
      </text>
    </comment>
    <comment ref="S22" authorId="0">
      <text>
        <r>
          <rPr>
            <sz val="8"/>
            <color indexed="81"/>
            <rFont val="Tahoma"/>
            <family val="2"/>
          </rPr>
          <t>Enter Month / Day.  Year defaults to current year unless entered.</t>
        </r>
      </text>
    </comment>
    <comment ref="T22" authorId="0">
      <text>
        <r>
          <rPr>
            <sz val="8"/>
            <color indexed="81"/>
            <rFont val="Tahoma"/>
            <family val="2"/>
          </rPr>
          <t xml:space="preserve">Enter numeric portion of JIRA ticket.  
</t>
        </r>
      </text>
    </comment>
    <comment ref="B30" authorId="0">
      <text>
        <r>
          <rPr>
            <sz val="8"/>
            <color indexed="81"/>
            <rFont val="Tahoma"/>
            <family val="2"/>
          </rPr>
          <t>Test Status: 
RED if any Fail
WHITE if any Not Started
GREEN if any Pass and no Fail &amp; No Not Started</t>
        </r>
      </text>
    </comment>
    <comment ref="E35" authorId="0">
      <text>
        <r>
          <rPr>
            <sz val="8"/>
            <color indexed="81"/>
            <rFont val="Tahoma"/>
            <family val="2"/>
          </rPr>
          <t>Indicate whether results comply with expectations or describe exceptions with sufficient detail  to permit replication.</t>
        </r>
      </text>
    </comment>
    <comment ref="F35" authorId="0">
      <text>
        <r>
          <rPr>
            <sz val="8"/>
            <color indexed="81"/>
            <rFont val="Tahoma"/>
            <family val="2"/>
          </rPr>
          <t>Select from List.  
- Blank
- Pass
- Fail
- Not Started</t>
        </r>
      </text>
    </comment>
    <comment ref="G35" authorId="0">
      <text>
        <r>
          <rPr>
            <sz val="8"/>
            <color indexed="81"/>
            <rFont val="Tahoma"/>
            <family val="2"/>
          </rPr>
          <t>Enter Month / Day.  Year defaults to current year unless entered.</t>
        </r>
      </text>
    </comment>
    <comment ref="H35" authorId="0">
      <text>
        <r>
          <rPr>
            <sz val="8"/>
            <color indexed="81"/>
            <rFont val="Tahoma"/>
            <family val="2"/>
          </rPr>
          <t xml:space="preserve">Enter numeric portion of JIRA ticket.  
</t>
        </r>
      </text>
    </comment>
    <comment ref="I35" authorId="0">
      <text>
        <r>
          <rPr>
            <sz val="8"/>
            <color indexed="81"/>
            <rFont val="Tahoma"/>
            <family val="2"/>
          </rPr>
          <t>Indicate whether results comply with expectations or describe exceptions with sufficient detail  to permit replication.</t>
        </r>
      </text>
    </comment>
    <comment ref="J35" authorId="0">
      <text>
        <r>
          <rPr>
            <sz val="8"/>
            <color indexed="81"/>
            <rFont val="Tahoma"/>
            <family val="2"/>
          </rPr>
          <t>Select from List.  
- Blank
- Pass
- Fail
- Not Started</t>
        </r>
      </text>
    </comment>
    <comment ref="K35" authorId="0">
      <text>
        <r>
          <rPr>
            <sz val="8"/>
            <color indexed="81"/>
            <rFont val="Tahoma"/>
            <family val="2"/>
          </rPr>
          <t>Enter Month / Day.  Year defaults to current year unless entered.</t>
        </r>
      </text>
    </comment>
    <comment ref="L35" authorId="0">
      <text>
        <r>
          <rPr>
            <sz val="8"/>
            <color indexed="81"/>
            <rFont val="Tahoma"/>
            <family val="2"/>
          </rPr>
          <t xml:space="preserve">Enter numeric portion of JIRA ticket.  
</t>
        </r>
      </text>
    </comment>
    <comment ref="M35" authorId="0">
      <text>
        <r>
          <rPr>
            <sz val="8"/>
            <color indexed="81"/>
            <rFont val="Tahoma"/>
            <family val="2"/>
          </rPr>
          <t>Indicate whether results comply with expectations or describe exceptions with sufficient detail  to permit replication.</t>
        </r>
      </text>
    </comment>
    <comment ref="N35" authorId="0">
      <text>
        <r>
          <rPr>
            <sz val="8"/>
            <color indexed="81"/>
            <rFont val="Tahoma"/>
            <family val="2"/>
          </rPr>
          <t>Select from List.  
- Blank
- Pass
- Fail
- Not Started</t>
        </r>
      </text>
    </comment>
    <comment ref="O35" authorId="0">
      <text>
        <r>
          <rPr>
            <sz val="8"/>
            <color indexed="81"/>
            <rFont val="Tahoma"/>
            <family val="2"/>
          </rPr>
          <t>Enter Month / Day.  Year defaults to current year unless entered.</t>
        </r>
      </text>
    </comment>
    <comment ref="P35" authorId="0">
      <text>
        <r>
          <rPr>
            <sz val="8"/>
            <color indexed="81"/>
            <rFont val="Tahoma"/>
            <family val="2"/>
          </rPr>
          <t xml:space="preserve">Enter numeric portion of JIRA ticket.  
</t>
        </r>
      </text>
    </comment>
    <comment ref="Q35" authorId="0">
      <text>
        <r>
          <rPr>
            <sz val="8"/>
            <color indexed="81"/>
            <rFont val="Tahoma"/>
            <family val="2"/>
          </rPr>
          <t>Indicate whether results comply with expectations or describe exceptions with sufficient detail  to permit replication.</t>
        </r>
      </text>
    </comment>
    <comment ref="R35" authorId="0">
      <text>
        <r>
          <rPr>
            <sz val="8"/>
            <color indexed="81"/>
            <rFont val="Tahoma"/>
            <family val="2"/>
          </rPr>
          <t>Select from List.  
- Blank
- Pass
- Fail
- Not Started</t>
        </r>
      </text>
    </comment>
    <comment ref="S35" authorId="0">
      <text>
        <r>
          <rPr>
            <sz val="8"/>
            <color indexed="81"/>
            <rFont val="Tahoma"/>
            <family val="2"/>
          </rPr>
          <t>Enter Month / Day.  Year defaults to current year unless entered.</t>
        </r>
      </text>
    </comment>
    <comment ref="T35" authorId="0">
      <text>
        <r>
          <rPr>
            <sz val="8"/>
            <color indexed="81"/>
            <rFont val="Tahoma"/>
            <family val="2"/>
          </rPr>
          <t xml:space="preserve">Enter numeric portion of JIRA ticket.  
</t>
        </r>
      </text>
    </comment>
    <comment ref="B41" authorId="0">
      <text>
        <r>
          <rPr>
            <sz val="8"/>
            <color indexed="81"/>
            <rFont val="Tahoma"/>
            <family val="2"/>
          </rPr>
          <t>Test Status: 
RED if any Fail
WHITE if any Not Started
GREEN if any Pass and no Fail &amp; No Not Started</t>
        </r>
      </text>
    </comment>
    <comment ref="E46" authorId="0">
      <text>
        <r>
          <rPr>
            <sz val="8"/>
            <color indexed="81"/>
            <rFont val="Tahoma"/>
            <family val="2"/>
          </rPr>
          <t>Indicate whether results comply with expectations or describe exceptions with sufficient detail  to permit replication.</t>
        </r>
      </text>
    </comment>
    <comment ref="F46" authorId="0">
      <text>
        <r>
          <rPr>
            <sz val="8"/>
            <color indexed="81"/>
            <rFont val="Tahoma"/>
            <family val="2"/>
          </rPr>
          <t>Select from List.  
- Blank
- Pass
- Fail
- Not Started</t>
        </r>
      </text>
    </comment>
    <comment ref="G46" authorId="0">
      <text>
        <r>
          <rPr>
            <sz val="8"/>
            <color indexed="81"/>
            <rFont val="Tahoma"/>
            <family val="2"/>
          </rPr>
          <t>Enter Month / Day.  Year defaults to current year unless entered.</t>
        </r>
      </text>
    </comment>
    <comment ref="H46" authorId="0">
      <text>
        <r>
          <rPr>
            <sz val="8"/>
            <color indexed="81"/>
            <rFont val="Tahoma"/>
            <family val="2"/>
          </rPr>
          <t xml:space="preserve">Enter numeric portion of JIRA ticket.  
</t>
        </r>
      </text>
    </comment>
    <comment ref="I46" authorId="0">
      <text>
        <r>
          <rPr>
            <sz val="8"/>
            <color indexed="81"/>
            <rFont val="Tahoma"/>
            <family val="2"/>
          </rPr>
          <t>Indicate whether results comply with expectations or describe exceptions with sufficient detail  to permit replication.</t>
        </r>
      </text>
    </comment>
    <comment ref="J46" authorId="0">
      <text>
        <r>
          <rPr>
            <sz val="8"/>
            <color indexed="81"/>
            <rFont val="Tahoma"/>
            <family val="2"/>
          </rPr>
          <t>Select from List.  
- Blank
- Pass
- Fail
- Not Started</t>
        </r>
      </text>
    </comment>
    <comment ref="K46" authorId="0">
      <text>
        <r>
          <rPr>
            <sz val="8"/>
            <color indexed="81"/>
            <rFont val="Tahoma"/>
            <family val="2"/>
          </rPr>
          <t>Enter Month / Day.  Year defaults to current year unless entered.</t>
        </r>
      </text>
    </comment>
    <comment ref="L46" authorId="0">
      <text>
        <r>
          <rPr>
            <sz val="8"/>
            <color indexed="81"/>
            <rFont val="Tahoma"/>
            <family val="2"/>
          </rPr>
          <t xml:space="preserve">Enter numeric portion of JIRA ticket.  
</t>
        </r>
      </text>
    </comment>
    <comment ref="M46" authorId="0">
      <text>
        <r>
          <rPr>
            <sz val="8"/>
            <color indexed="81"/>
            <rFont val="Tahoma"/>
            <family val="2"/>
          </rPr>
          <t>Indicate whether results comply with expectations or describe exceptions with sufficient detail  to permit replication.</t>
        </r>
      </text>
    </comment>
    <comment ref="N46" authorId="0">
      <text>
        <r>
          <rPr>
            <sz val="8"/>
            <color indexed="81"/>
            <rFont val="Tahoma"/>
            <family val="2"/>
          </rPr>
          <t>Select from List.  
- Blank
- Pass
- Fail
- Not Started</t>
        </r>
      </text>
    </comment>
    <comment ref="O46" authorId="0">
      <text>
        <r>
          <rPr>
            <sz val="8"/>
            <color indexed="81"/>
            <rFont val="Tahoma"/>
            <family val="2"/>
          </rPr>
          <t>Enter Month / Day.  Year defaults to current year unless entered.</t>
        </r>
      </text>
    </comment>
    <comment ref="P46" authorId="0">
      <text>
        <r>
          <rPr>
            <sz val="8"/>
            <color indexed="81"/>
            <rFont val="Tahoma"/>
            <family val="2"/>
          </rPr>
          <t xml:space="preserve">Enter numeric portion of JIRA ticket.  
</t>
        </r>
      </text>
    </comment>
    <comment ref="Q46" authorId="0">
      <text>
        <r>
          <rPr>
            <sz val="8"/>
            <color indexed="81"/>
            <rFont val="Tahoma"/>
            <family val="2"/>
          </rPr>
          <t>Indicate whether results comply with expectations or describe exceptions with sufficient detail  to permit replication.</t>
        </r>
      </text>
    </comment>
    <comment ref="R46" authorId="0">
      <text>
        <r>
          <rPr>
            <sz val="8"/>
            <color indexed="81"/>
            <rFont val="Tahoma"/>
            <family val="2"/>
          </rPr>
          <t>Select from List.  
- Blank
- Pass
- Fail
- Not Started</t>
        </r>
      </text>
    </comment>
    <comment ref="S46" authorId="0">
      <text>
        <r>
          <rPr>
            <sz val="8"/>
            <color indexed="81"/>
            <rFont val="Tahoma"/>
            <family val="2"/>
          </rPr>
          <t>Enter Month / Day.  Year defaults to current year unless entered.</t>
        </r>
      </text>
    </comment>
    <comment ref="T46" authorId="0">
      <text>
        <r>
          <rPr>
            <sz val="8"/>
            <color indexed="81"/>
            <rFont val="Tahoma"/>
            <family val="2"/>
          </rPr>
          <t xml:space="preserve">Enter numeric portion of JIRA ticket.  
</t>
        </r>
      </text>
    </comment>
    <comment ref="B52" authorId="0">
      <text>
        <r>
          <rPr>
            <sz val="8"/>
            <color indexed="81"/>
            <rFont val="Tahoma"/>
            <family val="2"/>
          </rPr>
          <t>Test Status: 
RED if any Fail
WHITE if any Not Started
GREEN if any Pass and no Fail &amp; No Not Started</t>
        </r>
      </text>
    </comment>
    <comment ref="E57" authorId="0">
      <text>
        <r>
          <rPr>
            <sz val="8"/>
            <color indexed="81"/>
            <rFont val="Tahoma"/>
            <family val="2"/>
          </rPr>
          <t>Indicate whether results comply with expectations or describe exceptions with sufficient detail  to permit replication.</t>
        </r>
      </text>
    </comment>
    <comment ref="F57" authorId="0">
      <text>
        <r>
          <rPr>
            <sz val="8"/>
            <color indexed="81"/>
            <rFont val="Tahoma"/>
            <family val="2"/>
          </rPr>
          <t>Select from List.  
- Blank
- Pass
- Fail
- Not Started</t>
        </r>
      </text>
    </comment>
    <comment ref="G57" authorId="0">
      <text>
        <r>
          <rPr>
            <sz val="8"/>
            <color indexed="81"/>
            <rFont val="Tahoma"/>
            <family val="2"/>
          </rPr>
          <t>Enter Month / Day.  Year defaults to current year unless entered.</t>
        </r>
      </text>
    </comment>
    <comment ref="H57" authorId="0">
      <text>
        <r>
          <rPr>
            <sz val="8"/>
            <color indexed="81"/>
            <rFont val="Tahoma"/>
            <family val="2"/>
          </rPr>
          <t xml:space="preserve">Enter numeric portion of JIRA ticket.  
</t>
        </r>
      </text>
    </comment>
    <comment ref="I57" authorId="0">
      <text>
        <r>
          <rPr>
            <sz val="8"/>
            <color indexed="81"/>
            <rFont val="Tahoma"/>
            <family val="2"/>
          </rPr>
          <t>Indicate whether results comply with expectations or describe exceptions with sufficient detail  to permit replication.</t>
        </r>
      </text>
    </comment>
    <comment ref="J57" authorId="0">
      <text>
        <r>
          <rPr>
            <sz val="8"/>
            <color indexed="81"/>
            <rFont val="Tahoma"/>
            <family val="2"/>
          </rPr>
          <t>Select from List.  
- Blank
- Pass
- Fail
- Not Started</t>
        </r>
      </text>
    </comment>
    <comment ref="K57" authorId="0">
      <text>
        <r>
          <rPr>
            <sz val="8"/>
            <color indexed="81"/>
            <rFont val="Tahoma"/>
            <family val="2"/>
          </rPr>
          <t>Enter Month / Day.  Year defaults to current year unless entered.</t>
        </r>
      </text>
    </comment>
    <comment ref="L57" authorId="0">
      <text>
        <r>
          <rPr>
            <sz val="8"/>
            <color indexed="81"/>
            <rFont val="Tahoma"/>
            <family val="2"/>
          </rPr>
          <t xml:space="preserve">Enter numeric portion of JIRA ticket.  
</t>
        </r>
      </text>
    </comment>
    <comment ref="M57" authorId="0">
      <text>
        <r>
          <rPr>
            <sz val="8"/>
            <color indexed="81"/>
            <rFont val="Tahoma"/>
            <family val="2"/>
          </rPr>
          <t>Indicate whether results comply with expectations or describe exceptions with sufficient detail  to permit replication.</t>
        </r>
      </text>
    </comment>
    <comment ref="N57" authorId="0">
      <text>
        <r>
          <rPr>
            <sz val="8"/>
            <color indexed="81"/>
            <rFont val="Tahoma"/>
            <family val="2"/>
          </rPr>
          <t>Select from List.  
- Blank
- Pass
- Fail
- Not Started</t>
        </r>
      </text>
    </comment>
    <comment ref="O57" authorId="0">
      <text>
        <r>
          <rPr>
            <sz val="8"/>
            <color indexed="81"/>
            <rFont val="Tahoma"/>
            <family val="2"/>
          </rPr>
          <t>Enter Month / Day.  Year defaults to current year unless entered.</t>
        </r>
      </text>
    </comment>
    <comment ref="P57" authorId="0">
      <text>
        <r>
          <rPr>
            <sz val="8"/>
            <color indexed="81"/>
            <rFont val="Tahoma"/>
            <family val="2"/>
          </rPr>
          <t xml:space="preserve">Enter numeric portion of JIRA ticket.  
</t>
        </r>
      </text>
    </comment>
    <comment ref="Q57" authorId="0">
      <text>
        <r>
          <rPr>
            <sz val="8"/>
            <color indexed="81"/>
            <rFont val="Tahoma"/>
            <family val="2"/>
          </rPr>
          <t>Indicate whether results comply with expectations or describe exceptions with sufficient detail  to permit replication.</t>
        </r>
      </text>
    </comment>
    <comment ref="R57" authorId="0">
      <text>
        <r>
          <rPr>
            <sz val="8"/>
            <color indexed="81"/>
            <rFont val="Tahoma"/>
            <family val="2"/>
          </rPr>
          <t>Select from List.  
- Blank
- Pass
- Fail
- Not Started</t>
        </r>
      </text>
    </comment>
    <comment ref="S57" authorId="0">
      <text>
        <r>
          <rPr>
            <sz val="8"/>
            <color indexed="81"/>
            <rFont val="Tahoma"/>
            <family val="2"/>
          </rPr>
          <t>Enter Month / Day.  Year defaults to current year unless entered.</t>
        </r>
      </text>
    </comment>
    <comment ref="T57" authorId="0">
      <text>
        <r>
          <rPr>
            <sz val="8"/>
            <color indexed="81"/>
            <rFont val="Tahoma"/>
            <family val="2"/>
          </rPr>
          <t xml:space="preserve">Enter numeric portion of JIRA ticket.  
</t>
        </r>
      </text>
    </comment>
    <comment ref="B61" authorId="0">
      <text>
        <r>
          <rPr>
            <sz val="8"/>
            <color indexed="81"/>
            <rFont val="Tahoma"/>
            <family val="2"/>
          </rPr>
          <t>Test Status: 
RED if any Fail
WHITE if any Not Started
GREEN if any Pass and no Fail &amp; No Not Started</t>
        </r>
      </text>
    </comment>
    <comment ref="E66" authorId="0">
      <text>
        <r>
          <rPr>
            <sz val="8"/>
            <color indexed="81"/>
            <rFont val="Tahoma"/>
            <family val="2"/>
          </rPr>
          <t>Indicate whether results comply with expectations or describe exceptions with sufficient detail  to permit replication.</t>
        </r>
      </text>
    </comment>
    <comment ref="F66" authorId="0">
      <text>
        <r>
          <rPr>
            <sz val="8"/>
            <color indexed="81"/>
            <rFont val="Tahoma"/>
            <family val="2"/>
          </rPr>
          <t>Select from List.  
- Blank
- Pass
- Fail
- Not Started</t>
        </r>
      </text>
    </comment>
    <comment ref="G66" authorId="0">
      <text>
        <r>
          <rPr>
            <sz val="8"/>
            <color indexed="81"/>
            <rFont val="Tahoma"/>
            <family val="2"/>
          </rPr>
          <t>Enter Month / Day.  Year defaults to current year unless entered.</t>
        </r>
      </text>
    </comment>
    <comment ref="H66" authorId="0">
      <text>
        <r>
          <rPr>
            <sz val="8"/>
            <color indexed="81"/>
            <rFont val="Tahoma"/>
            <family val="2"/>
          </rPr>
          <t xml:space="preserve">Enter numeric portion of JIRA ticket.  
</t>
        </r>
      </text>
    </comment>
    <comment ref="I66" authorId="0">
      <text>
        <r>
          <rPr>
            <sz val="8"/>
            <color indexed="81"/>
            <rFont val="Tahoma"/>
            <family val="2"/>
          </rPr>
          <t>Indicate whether results comply with expectations or describe exceptions with sufficient detail  to permit replication.</t>
        </r>
      </text>
    </comment>
    <comment ref="J66" authorId="0">
      <text>
        <r>
          <rPr>
            <sz val="8"/>
            <color indexed="81"/>
            <rFont val="Tahoma"/>
            <family val="2"/>
          </rPr>
          <t>Select from List.  
- Blank
- Pass
- Fail
- Not Started</t>
        </r>
      </text>
    </comment>
    <comment ref="K66" authorId="0">
      <text>
        <r>
          <rPr>
            <sz val="8"/>
            <color indexed="81"/>
            <rFont val="Tahoma"/>
            <family val="2"/>
          </rPr>
          <t>Enter Month / Day.  Year defaults to current year unless entered.</t>
        </r>
      </text>
    </comment>
    <comment ref="L66" authorId="0">
      <text>
        <r>
          <rPr>
            <sz val="8"/>
            <color indexed="81"/>
            <rFont val="Tahoma"/>
            <family val="2"/>
          </rPr>
          <t xml:space="preserve">Enter numeric portion of JIRA ticket.  
</t>
        </r>
      </text>
    </comment>
    <comment ref="M66" authorId="0">
      <text>
        <r>
          <rPr>
            <sz val="8"/>
            <color indexed="81"/>
            <rFont val="Tahoma"/>
            <family val="2"/>
          </rPr>
          <t>Indicate whether results comply with expectations or describe exceptions with sufficient detail  to permit replication.</t>
        </r>
      </text>
    </comment>
    <comment ref="N66" authorId="0">
      <text>
        <r>
          <rPr>
            <sz val="8"/>
            <color indexed="81"/>
            <rFont val="Tahoma"/>
            <family val="2"/>
          </rPr>
          <t>Select from List.  
- Blank
- Pass
- Fail
- Not Started</t>
        </r>
      </text>
    </comment>
    <comment ref="O66" authorId="0">
      <text>
        <r>
          <rPr>
            <sz val="8"/>
            <color indexed="81"/>
            <rFont val="Tahoma"/>
            <family val="2"/>
          </rPr>
          <t>Enter Month / Day.  Year defaults to current year unless entered.</t>
        </r>
      </text>
    </comment>
    <comment ref="P66" authorId="0">
      <text>
        <r>
          <rPr>
            <sz val="8"/>
            <color indexed="81"/>
            <rFont val="Tahoma"/>
            <family val="2"/>
          </rPr>
          <t xml:space="preserve">Enter numeric portion of JIRA ticket.  
</t>
        </r>
      </text>
    </comment>
    <comment ref="Q66" authorId="0">
      <text>
        <r>
          <rPr>
            <sz val="8"/>
            <color indexed="81"/>
            <rFont val="Tahoma"/>
            <family val="2"/>
          </rPr>
          <t>Indicate whether results comply with expectations or describe exceptions with sufficient detail  to permit replication.</t>
        </r>
      </text>
    </comment>
    <comment ref="R66" authorId="0">
      <text>
        <r>
          <rPr>
            <sz val="8"/>
            <color indexed="81"/>
            <rFont val="Tahoma"/>
            <family val="2"/>
          </rPr>
          <t>Select from List.  
- Blank
- Pass
- Fail
- Not Started</t>
        </r>
      </text>
    </comment>
    <comment ref="S66" authorId="0">
      <text>
        <r>
          <rPr>
            <sz val="8"/>
            <color indexed="81"/>
            <rFont val="Tahoma"/>
            <family val="2"/>
          </rPr>
          <t>Enter Month / Day.  Year defaults to current year unless entered.</t>
        </r>
      </text>
    </comment>
    <comment ref="T66" authorId="0">
      <text>
        <r>
          <rPr>
            <sz val="8"/>
            <color indexed="81"/>
            <rFont val="Tahoma"/>
            <family val="2"/>
          </rPr>
          <t xml:space="preserve">Enter numeric portion of JIRA ticket.  
</t>
        </r>
      </text>
    </comment>
    <comment ref="B70" authorId="0">
      <text>
        <r>
          <rPr>
            <sz val="8"/>
            <color indexed="81"/>
            <rFont val="Tahoma"/>
            <family val="2"/>
          </rPr>
          <t>Test Status: 
RED if any Fail
WHITE if any Not Started
GREEN if any Pass and no Fail &amp; No Not Started</t>
        </r>
      </text>
    </comment>
    <comment ref="E75" authorId="0">
      <text>
        <r>
          <rPr>
            <sz val="8"/>
            <color indexed="81"/>
            <rFont val="Tahoma"/>
            <family val="2"/>
          </rPr>
          <t>Indicate whether results comply with expectations or describe exceptions with sufficient detail  to permit replication.</t>
        </r>
      </text>
    </comment>
    <comment ref="F75" authorId="0">
      <text>
        <r>
          <rPr>
            <sz val="8"/>
            <color indexed="81"/>
            <rFont val="Tahoma"/>
            <family val="2"/>
          </rPr>
          <t>Select from List.  
- Blank
- Pass
- Fail
- Not Started</t>
        </r>
      </text>
    </comment>
    <comment ref="G75" authorId="0">
      <text>
        <r>
          <rPr>
            <sz val="8"/>
            <color indexed="81"/>
            <rFont val="Tahoma"/>
            <family val="2"/>
          </rPr>
          <t>Enter Month / Day.  Year defaults to current year unless entered.</t>
        </r>
      </text>
    </comment>
    <comment ref="H75" authorId="0">
      <text>
        <r>
          <rPr>
            <sz val="8"/>
            <color indexed="81"/>
            <rFont val="Tahoma"/>
            <family val="2"/>
          </rPr>
          <t xml:space="preserve">Enter numeric portion of JIRA ticket.  
</t>
        </r>
      </text>
    </comment>
    <comment ref="I75" authorId="0">
      <text>
        <r>
          <rPr>
            <sz val="8"/>
            <color indexed="81"/>
            <rFont val="Tahoma"/>
            <family val="2"/>
          </rPr>
          <t>Indicate whether results comply with expectations or describe exceptions with sufficient detail  to permit replication.</t>
        </r>
      </text>
    </comment>
    <comment ref="J75" authorId="0">
      <text>
        <r>
          <rPr>
            <sz val="8"/>
            <color indexed="81"/>
            <rFont val="Tahoma"/>
            <family val="2"/>
          </rPr>
          <t>Select from List.  
- Blank
- Pass
- Fail
- Not Started</t>
        </r>
      </text>
    </comment>
    <comment ref="K75" authorId="0">
      <text>
        <r>
          <rPr>
            <sz val="8"/>
            <color indexed="81"/>
            <rFont val="Tahoma"/>
            <family val="2"/>
          </rPr>
          <t>Enter Month / Day.  Year defaults to current year unless entered.</t>
        </r>
      </text>
    </comment>
    <comment ref="L75" authorId="0">
      <text>
        <r>
          <rPr>
            <sz val="8"/>
            <color indexed="81"/>
            <rFont val="Tahoma"/>
            <family val="2"/>
          </rPr>
          <t xml:space="preserve">Enter numeric portion of JIRA ticket.  
</t>
        </r>
      </text>
    </comment>
    <comment ref="M75" authorId="0">
      <text>
        <r>
          <rPr>
            <sz val="8"/>
            <color indexed="81"/>
            <rFont val="Tahoma"/>
            <family val="2"/>
          </rPr>
          <t>Indicate whether results comply with expectations or describe exceptions with sufficient detail  to permit replication.</t>
        </r>
      </text>
    </comment>
    <comment ref="N75" authorId="0">
      <text>
        <r>
          <rPr>
            <sz val="8"/>
            <color indexed="81"/>
            <rFont val="Tahoma"/>
            <family val="2"/>
          </rPr>
          <t>Select from List.  
- Blank
- Pass
- Fail
- Not Started</t>
        </r>
      </text>
    </comment>
    <comment ref="O75" authorId="0">
      <text>
        <r>
          <rPr>
            <sz val="8"/>
            <color indexed="81"/>
            <rFont val="Tahoma"/>
            <family val="2"/>
          </rPr>
          <t>Enter Month / Day.  Year defaults to current year unless entered.</t>
        </r>
      </text>
    </comment>
    <comment ref="P75" authorId="0">
      <text>
        <r>
          <rPr>
            <sz val="8"/>
            <color indexed="81"/>
            <rFont val="Tahoma"/>
            <family val="2"/>
          </rPr>
          <t xml:space="preserve">Enter numeric portion of JIRA ticket.  
</t>
        </r>
      </text>
    </comment>
    <comment ref="Q75" authorId="0">
      <text>
        <r>
          <rPr>
            <sz val="8"/>
            <color indexed="81"/>
            <rFont val="Tahoma"/>
            <family val="2"/>
          </rPr>
          <t>Indicate whether results comply with expectations or describe exceptions with sufficient detail  to permit replication.</t>
        </r>
      </text>
    </comment>
    <comment ref="R75" authorId="0">
      <text>
        <r>
          <rPr>
            <sz val="8"/>
            <color indexed="81"/>
            <rFont val="Tahoma"/>
            <family val="2"/>
          </rPr>
          <t>Select from List.  
- Blank
- Pass
- Fail
- Not Started</t>
        </r>
      </text>
    </comment>
    <comment ref="S75" authorId="0">
      <text>
        <r>
          <rPr>
            <sz val="8"/>
            <color indexed="81"/>
            <rFont val="Tahoma"/>
            <family val="2"/>
          </rPr>
          <t>Enter Month / Day.  Year defaults to current year unless entered.</t>
        </r>
      </text>
    </comment>
    <comment ref="T75" authorId="0">
      <text>
        <r>
          <rPr>
            <sz val="8"/>
            <color indexed="81"/>
            <rFont val="Tahoma"/>
            <family val="2"/>
          </rPr>
          <t xml:space="preserve">Enter numeric portion of JIRA ticket.  
</t>
        </r>
      </text>
    </comment>
  </commentList>
</comments>
</file>

<file path=xl/comments3.xml><?xml version="1.0" encoding="utf-8"?>
<comments xmlns="http://schemas.openxmlformats.org/spreadsheetml/2006/main">
  <authors>
    <author>Barry Burkinshaw</author>
  </authors>
  <commentList>
    <comment ref="B2" authorId="0">
      <text>
        <r>
          <rPr>
            <sz val="8"/>
            <color indexed="81"/>
            <rFont val="Tahoma"/>
            <family val="2"/>
          </rPr>
          <t>Test Status: 
RED if any Fail
WHITE if any Not Started
GREEN if any Pass and no Fail &amp; No Not Started</t>
        </r>
      </text>
    </comment>
    <comment ref="E7" authorId="0">
      <text>
        <r>
          <rPr>
            <sz val="8"/>
            <color indexed="81"/>
            <rFont val="Tahoma"/>
            <family val="2"/>
          </rPr>
          <t>Indicate whether results comply with expectations or describe exceptions with sufficient detail  to permit replication.</t>
        </r>
      </text>
    </comment>
    <comment ref="F7" authorId="0">
      <text>
        <r>
          <rPr>
            <sz val="8"/>
            <color indexed="81"/>
            <rFont val="Tahoma"/>
            <family val="2"/>
          </rPr>
          <t>Select from List.  
- Blank
- Pass
- Fail
- Not Started</t>
        </r>
      </text>
    </comment>
    <comment ref="G7" authorId="0">
      <text>
        <r>
          <rPr>
            <sz val="8"/>
            <color indexed="81"/>
            <rFont val="Tahoma"/>
            <family val="2"/>
          </rPr>
          <t>Enter Month / Day.  Year defaults to current year unless entered.</t>
        </r>
      </text>
    </comment>
    <comment ref="H7" authorId="0">
      <text>
        <r>
          <rPr>
            <sz val="8"/>
            <color indexed="81"/>
            <rFont val="Tahoma"/>
            <family val="2"/>
          </rPr>
          <t xml:space="preserve">Enter numeric portion of JIRA ticket.  
</t>
        </r>
      </text>
    </comment>
    <comment ref="I7" authorId="0">
      <text>
        <r>
          <rPr>
            <sz val="8"/>
            <color indexed="81"/>
            <rFont val="Tahoma"/>
            <family val="2"/>
          </rPr>
          <t>Indicate whether results comply with expectations or describe exceptions with sufficient detail  to permit replication.</t>
        </r>
      </text>
    </comment>
    <comment ref="J7" authorId="0">
      <text>
        <r>
          <rPr>
            <sz val="8"/>
            <color indexed="81"/>
            <rFont val="Tahoma"/>
            <family val="2"/>
          </rPr>
          <t>Select from List.  
- Blank
- Pass
- Fail
- Not Started</t>
        </r>
      </text>
    </comment>
    <comment ref="K7" authorId="0">
      <text>
        <r>
          <rPr>
            <sz val="8"/>
            <color indexed="81"/>
            <rFont val="Tahoma"/>
            <family val="2"/>
          </rPr>
          <t>Enter Month / Day.  Year defaults to current year unless entered.</t>
        </r>
      </text>
    </comment>
    <comment ref="L7" authorId="0">
      <text>
        <r>
          <rPr>
            <sz val="8"/>
            <color indexed="81"/>
            <rFont val="Tahoma"/>
            <family val="2"/>
          </rPr>
          <t xml:space="preserve">Enter numeric portion of JIRA ticket.  
</t>
        </r>
      </text>
    </comment>
    <comment ref="M7" authorId="0">
      <text>
        <r>
          <rPr>
            <sz val="8"/>
            <color indexed="81"/>
            <rFont val="Tahoma"/>
            <family val="2"/>
          </rPr>
          <t>Indicate whether results comply with expectations or describe exceptions with sufficient detail  to permit replication.</t>
        </r>
      </text>
    </comment>
    <comment ref="N7" authorId="0">
      <text>
        <r>
          <rPr>
            <sz val="8"/>
            <color indexed="81"/>
            <rFont val="Tahoma"/>
            <family val="2"/>
          </rPr>
          <t>Select from List.  
- Blank
- Pass
- Fail
- Not Started</t>
        </r>
      </text>
    </comment>
    <comment ref="O7" authorId="0">
      <text>
        <r>
          <rPr>
            <sz val="8"/>
            <color indexed="81"/>
            <rFont val="Tahoma"/>
            <family val="2"/>
          </rPr>
          <t>Enter Month / Day.  Year defaults to current year unless entered.</t>
        </r>
      </text>
    </comment>
    <comment ref="P7" authorId="0">
      <text>
        <r>
          <rPr>
            <sz val="8"/>
            <color indexed="81"/>
            <rFont val="Tahoma"/>
            <family val="2"/>
          </rPr>
          <t xml:space="preserve">Enter numeric portion of JIRA ticket.  
</t>
        </r>
      </text>
    </comment>
    <comment ref="Q7" authorId="0">
      <text>
        <r>
          <rPr>
            <sz val="8"/>
            <color indexed="81"/>
            <rFont val="Tahoma"/>
            <family val="2"/>
          </rPr>
          <t>Indicate whether results comply with expectations or describe exceptions with sufficient detail  to permit replication.</t>
        </r>
      </text>
    </comment>
    <comment ref="R7" authorId="0">
      <text>
        <r>
          <rPr>
            <sz val="8"/>
            <color indexed="81"/>
            <rFont val="Tahoma"/>
            <family val="2"/>
          </rPr>
          <t>Select from List.  
- Blank
- Pass
- Fail
- Not Started</t>
        </r>
      </text>
    </comment>
    <comment ref="S7" authorId="0">
      <text>
        <r>
          <rPr>
            <sz val="8"/>
            <color indexed="81"/>
            <rFont val="Tahoma"/>
            <family val="2"/>
          </rPr>
          <t>Enter Month / Day.  Year defaults to current year unless entered.</t>
        </r>
      </text>
    </comment>
    <comment ref="T7" authorId="0">
      <text>
        <r>
          <rPr>
            <sz val="8"/>
            <color indexed="81"/>
            <rFont val="Tahoma"/>
            <family val="2"/>
          </rPr>
          <t xml:space="preserve">Enter numeric portion of JIRA ticket.  
</t>
        </r>
      </text>
    </comment>
    <comment ref="B13" authorId="0">
      <text>
        <r>
          <rPr>
            <sz val="8"/>
            <color indexed="81"/>
            <rFont val="Tahoma"/>
            <family val="2"/>
          </rPr>
          <t>Test Status: 
RED if any Fail
WHITE if any Not Started
GREEN if any Pass and no Fail &amp; No Not Started</t>
        </r>
      </text>
    </comment>
    <comment ref="E18" authorId="0">
      <text>
        <r>
          <rPr>
            <sz val="8"/>
            <color indexed="81"/>
            <rFont val="Tahoma"/>
            <family val="2"/>
          </rPr>
          <t>Indicate whether results comply with expectations or describe exceptions with sufficient detail  to permit replication.</t>
        </r>
      </text>
    </comment>
    <comment ref="F18" authorId="0">
      <text>
        <r>
          <rPr>
            <sz val="8"/>
            <color indexed="81"/>
            <rFont val="Tahoma"/>
            <family val="2"/>
          </rPr>
          <t>Select from List.  
- Blank
- Pass
- Fail
- Not Started</t>
        </r>
      </text>
    </comment>
    <comment ref="G18" authorId="0">
      <text>
        <r>
          <rPr>
            <sz val="8"/>
            <color indexed="81"/>
            <rFont val="Tahoma"/>
            <family val="2"/>
          </rPr>
          <t>Enter Month / Day.  Year defaults to current year unless entered.</t>
        </r>
      </text>
    </comment>
    <comment ref="H18" authorId="0">
      <text>
        <r>
          <rPr>
            <sz val="8"/>
            <color indexed="81"/>
            <rFont val="Tahoma"/>
            <family val="2"/>
          </rPr>
          <t xml:space="preserve">Enter numeric portion of JIRA ticket.  
</t>
        </r>
      </text>
    </comment>
    <comment ref="I18" authorId="0">
      <text>
        <r>
          <rPr>
            <sz val="8"/>
            <color indexed="81"/>
            <rFont val="Tahoma"/>
            <family val="2"/>
          </rPr>
          <t>Indicate whether results comply with expectations or describe exceptions with sufficient detail  to permit replication.</t>
        </r>
      </text>
    </comment>
    <comment ref="J18" authorId="0">
      <text>
        <r>
          <rPr>
            <sz val="8"/>
            <color indexed="81"/>
            <rFont val="Tahoma"/>
            <family val="2"/>
          </rPr>
          <t>Select from List.  
- Blank
- Pass
- Fail
- Not Started</t>
        </r>
      </text>
    </comment>
    <comment ref="K18" authorId="0">
      <text>
        <r>
          <rPr>
            <sz val="8"/>
            <color indexed="81"/>
            <rFont val="Tahoma"/>
            <family val="2"/>
          </rPr>
          <t>Enter Month / Day.  Year defaults to current year unless entered.</t>
        </r>
      </text>
    </comment>
    <comment ref="L18" authorId="0">
      <text>
        <r>
          <rPr>
            <sz val="8"/>
            <color indexed="81"/>
            <rFont val="Tahoma"/>
            <family val="2"/>
          </rPr>
          <t xml:space="preserve">Enter numeric portion of JIRA ticket.  
</t>
        </r>
      </text>
    </comment>
    <comment ref="M18" authorId="0">
      <text>
        <r>
          <rPr>
            <sz val="8"/>
            <color indexed="81"/>
            <rFont val="Tahoma"/>
            <family val="2"/>
          </rPr>
          <t>Indicate whether results comply with expectations or describe exceptions with sufficient detail  to permit replication.</t>
        </r>
      </text>
    </comment>
    <comment ref="N18" authorId="0">
      <text>
        <r>
          <rPr>
            <sz val="8"/>
            <color indexed="81"/>
            <rFont val="Tahoma"/>
            <family val="2"/>
          </rPr>
          <t>Select from List.  
- Blank
- Pass
- Fail
- Not Started</t>
        </r>
      </text>
    </comment>
    <comment ref="O18" authorId="0">
      <text>
        <r>
          <rPr>
            <sz val="8"/>
            <color indexed="81"/>
            <rFont val="Tahoma"/>
            <family val="2"/>
          </rPr>
          <t>Enter Month / Day.  Year defaults to current year unless entered.</t>
        </r>
      </text>
    </comment>
    <comment ref="P18" authorId="0">
      <text>
        <r>
          <rPr>
            <sz val="8"/>
            <color indexed="81"/>
            <rFont val="Tahoma"/>
            <family val="2"/>
          </rPr>
          <t xml:space="preserve">Enter numeric portion of JIRA ticket.  
</t>
        </r>
      </text>
    </comment>
    <comment ref="Q18" authorId="0">
      <text>
        <r>
          <rPr>
            <sz val="8"/>
            <color indexed="81"/>
            <rFont val="Tahoma"/>
            <family val="2"/>
          </rPr>
          <t>Indicate whether results comply with expectations or describe exceptions with sufficient detail  to permit replication.</t>
        </r>
      </text>
    </comment>
    <comment ref="R18" authorId="0">
      <text>
        <r>
          <rPr>
            <sz val="8"/>
            <color indexed="81"/>
            <rFont val="Tahoma"/>
            <family val="2"/>
          </rPr>
          <t>Select from List.  
- Blank
- Pass
- Fail
- Not Started</t>
        </r>
      </text>
    </comment>
    <comment ref="S18" authorId="0">
      <text>
        <r>
          <rPr>
            <sz val="8"/>
            <color indexed="81"/>
            <rFont val="Tahoma"/>
            <family val="2"/>
          </rPr>
          <t>Enter Month / Day.  Year defaults to current year unless entered.</t>
        </r>
      </text>
    </comment>
    <comment ref="T18" authorId="0">
      <text>
        <r>
          <rPr>
            <sz val="8"/>
            <color indexed="81"/>
            <rFont val="Tahoma"/>
            <family val="2"/>
          </rPr>
          <t xml:space="preserve">Enter numeric portion of JIRA ticket.  
</t>
        </r>
      </text>
    </comment>
    <comment ref="B24" authorId="0">
      <text>
        <r>
          <rPr>
            <sz val="8"/>
            <color indexed="81"/>
            <rFont val="Tahoma"/>
            <family val="2"/>
          </rPr>
          <t>Test Status: 
RED if any Fail
WHITE if any Not Started
GREEN if any Pass and no Fail &amp; No Not Started</t>
        </r>
      </text>
    </comment>
    <comment ref="E29" authorId="0">
      <text>
        <r>
          <rPr>
            <sz val="8"/>
            <color indexed="81"/>
            <rFont val="Tahoma"/>
            <family val="2"/>
          </rPr>
          <t>Indicate whether results comply with expectations or describe exceptions with sufficient detail  to permit replication.</t>
        </r>
      </text>
    </comment>
    <comment ref="F29" authorId="0">
      <text>
        <r>
          <rPr>
            <sz val="8"/>
            <color indexed="81"/>
            <rFont val="Tahoma"/>
            <family val="2"/>
          </rPr>
          <t>Select from List.  
- Blank
- Pass
- Fail
- Not Started</t>
        </r>
      </text>
    </comment>
    <comment ref="G29" authorId="0">
      <text>
        <r>
          <rPr>
            <sz val="8"/>
            <color indexed="81"/>
            <rFont val="Tahoma"/>
            <family val="2"/>
          </rPr>
          <t>Enter Month / Day.  Year defaults to current year unless entered.</t>
        </r>
      </text>
    </comment>
    <comment ref="H29" authorId="0">
      <text>
        <r>
          <rPr>
            <sz val="8"/>
            <color indexed="81"/>
            <rFont val="Tahoma"/>
            <family val="2"/>
          </rPr>
          <t xml:space="preserve">Enter numeric portion of JIRA ticket.  
</t>
        </r>
      </text>
    </comment>
    <comment ref="I29" authorId="0">
      <text>
        <r>
          <rPr>
            <sz val="8"/>
            <color indexed="81"/>
            <rFont val="Tahoma"/>
            <family val="2"/>
          </rPr>
          <t>Indicate whether results comply with expectations or describe exceptions with sufficient detail  to permit replication.</t>
        </r>
      </text>
    </comment>
    <comment ref="J29" authorId="0">
      <text>
        <r>
          <rPr>
            <sz val="8"/>
            <color indexed="81"/>
            <rFont val="Tahoma"/>
            <family val="2"/>
          </rPr>
          <t>Select from List.  
- Blank
- Pass
- Fail
- Not Started</t>
        </r>
      </text>
    </comment>
    <comment ref="K29" authorId="0">
      <text>
        <r>
          <rPr>
            <sz val="8"/>
            <color indexed="81"/>
            <rFont val="Tahoma"/>
            <family val="2"/>
          </rPr>
          <t>Enter Month / Day.  Year defaults to current year unless entered.</t>
        </r>
      </text>
    </comment>
    <comment ref="L29" authorId="0">
      <text>
        <r>
          <rPr>
            <sz val="8"/>
            <color indexed="81"/>
            <rFont val="Tahoma"/>
            <family val="2"/>
          </rPr>
          <t xml:space="preserve">Enter numeric portion of JIRA ticket.  
</t>
        </r>
      </text>
    </comment>
    <comment ref="M29" authorId="0">
      <text>
        <r>
          <rPr>
            <sz val="8"/>
            <color indexed="81"/>
            <rFont val="Tahoma"/>
            <family val="2"/>
          </rPr>
          <t>Indicate whether results comply with expectations or describe exceptions with sufficient detail  to permit replication.</t>
        </r>
      </text>
    </comment>
    <comment ref="N29" authorId="0">
      <text>
        <r>
          <rPr>
            <sz val="8"/>
            <color indexed="81"/>
            <rFont val="Tahoma"/>
            <family val="2"/>
          </rPr>
          <t>Select from List.  
- Blank
- Pass
- Fail
- Not Started</t>
        </r>
      </text>
    </comment>
    <comment ref="O29" authorId="0">
      <text>
        <r>
          <rPr>
            <sz val="8"/>
            <color indexed="81"/>
            <rFont val="Tahoma"/>
            <family val="2"/>
          </rPr>
          <t>Enter Month / Day.  Year defaults to current year unless entered.</t>
        </r>
      </text>
    </comment>
    <comment ref="P29" authorId="0">
      <text>
        <r>
          <rPr>
            <sz val="8"/>
            <color indexed="81"/>
            <rFont val="Tahoma"/>
            <family val="2"/>
          </rPr>
          <t xml:space="preserve">Enter numeric portion of JIRA ticket.  
</t>
        </r>
      </text>
    </comment>
    <comment ref="Q29" authorId="0">
      <text>
        <r>
          <rPr>
            <sz val="8"/>
            <color indexed="81"/>
            <rFont val="Tahoma"/>
            <family val="2"/>
          </rPr>
          <t>Indicate whether results comply with expectations or describe exceptions with sufficient detail  to permit replication.</t>
        </r>
      </text>
    </comment>
    <comment ref="R29" authorId="0">
      <text>
        <r>
          <rPr>
            <sz val="8"/>
            <color indexed="81"/>
            <rFont val="Tahoma"/>
            <family val="2"/>
          </rPr>
          <t>Select from List.  
- Blank
- Pass
- Fail
- Not Started</t>
        </r>
      </text>
    </comment>
    <comment ref="S29" authorId="0">
      <text>
        <r>
          <rPr>
            <sz val="8"/>
            <color indexed="81"/>
            <rFont val="Tahoma"/>
            <family val="2"/>
          </rPr>
          <t>Enter Month / Day.  Year defaults to current year unless entered.</t>
        </r>
      </text>
    </comment>
    <comment ref="T29" authorId="0">
      <text>
        <r>
          <rPr>
            <sz val="8"/>
            <color indexed="81"/>
            <rFont val="Tahoma"/>
            <family val="2"/>
          </rPr>
          <t xml:space="preserve">Enter numeric portion of JIRA ticket.  
</t>
        </r>
      </text>
    </comment>
    <comment ref="B33" authorId="0">
      <text>
        <r>
          <rPr>
            <sz val="8"/>
            <color indexed="81"/>
            <rFont val="Tahoma"/>
            <family val="2"/>
          </rPr>
          <t>Test Status: 
RED if any Fail
WHITE if any Not Started
GREEN if any Pass and no Fail &amp; No Not Started</t>
        </r>
      </text>
    </comment>
    <comment ref="E38" authorId="0">
      <text>
        <r>
          <rPr>
            <sz val="8"/>
            <color indexed="81"/>
            <rFont val="Tahoma"/>
            <family val="2"/>
          </rPr>
          <t>Indicate whether results comply with expectations or describe exceptions with sufficient detail  to permit replication.</t>
        </r>
      </text>
    </comment>
    <comment ref="F38" authorId="0">
      <text>
        <r>
          <rPr>
            <sz val="8"/>
            <color indexed="81"/>
            <rFont val="Tahoma"/>
            <family val="2"/>
          </rPr>
          <t>Select from List.  
- Blank
- Pass
- Fail
- Not Started</t>
        </r>
      </text>
    </comment>
    <comment ref="G38" authorId="0">
      <text>
        <r>
          <rPr>
            <sz val="8"/>
            <color indexed="81"/>
            <rFont val="Tahoma"/>
            <family val="2"/>
          </rPr>
          <t>Enter Month / Day.  Year defaults to current year unless entered.</t>
        </r>
      </text>
    </comment>
    <comment ref="H38" authorId="0">
      <text>
        <r>
          <rPr>
            <sz val="8"/>
            <color indexed="81"/>
            <rFont val="Tahoma"/>
            <family val="2"/>
          </rPr>
          <t xml:space="preserve">Enter numeric portion of JIRA ticket.  
</t>
        </r>
      </text>
    </comment>
    <comment ref="I38" authorId="0">
      <text>
        <r>
          <rPr>
            <sz val="8"/>
            <color indexed="81"/>
            <rFont val="Tahoma"/>
            <family val="2"/>
          </rPr>
          <t>Indicate whether results comply with expectations or describe exceptions with sufficient detail  to permit replication.</t>
        </r>
      </text>
    </comment>
    <comment ref="J38" authorId="0">
      <text>
        <r>
          <rPr>
            <sz val="8"/>
            <color indexed="81"/>
            <rFont val="Tahoma"/>
            <family val="2"/>
          </rPr>
          <t>Select from List.  
- Blank
- Pass
- Fail
- Not Started</t>
        </r>
      </text>
    </comment>
    <comment ref="K38" authorId="0">
      <text>
        <r>
          <rPr>
            <sz val="8"/>
            <color indexed="81"/>
            <rFont val="Tahoma"/>
            <family val="2"/>
          </rPr>
          <t>Enter Month / Day.  Year defaults to current year unless entered.</t>
        </r>
      </text>
    </comment>
    <comment ref="L38" authorId="0">
      <text>
        <r>
          <rPr>
            <sz val="8"/>
            <color indexed="81"/>
            <rFont val="Tahoma"/>
            <family val="2"/>
          </rPr>
          <t xml:space="preserve">Enter numeric portion of JIRA ticket.  
</t>
        </r>
      </text>
    </comment>
    <comment ref="M38" authorId="0">
      <text>
        <r>
          <rPr>
            <sz val="8"/>
            <color indexed="81"/>
            <rFont val="Tahoma"/>
            <family val="2"/>
          </rPr>
          <t>Indicate whether results comply with expectations or describe exceptions with sufficient detail  to permit replication.</t>
        </r>
      </text>
    </comment>
    <comment ref="N38" authorId="0">
      <text>
        <r>
          <rPr>
            <sz val="8"/>
            <color indexed="81"/>
            <rFont val="Tahoma"/>
            <family val="2"/>
          </rPr>
          <t>Select from List.  
- Blank
- Pass
- Fail
- Not Started</t>
        </r>
      </text>
    </comment>
    <comment ref="O38" authorId="0">
      <text>
        <r>
          <rPr>
            <sz val="8"/>
            <color indexed="81"/>
            <rFont val="Tahoma"/>
            <family val="2"/>
          </rPr>
          <t>Enter Month / Day.  Year defaults to current year unless entered.</t>
        </r>
      </text>
    </comment>
    <comment ref="P38" authorId="0">
      <text>
        <r>
          <rPr>
            <sz val="8"/>
            <color indexed="81"/>
            <rFont val="Tahoma"/>
            <family val="2"/>
          </rPr>
          <t xml:space="preserve">Enter numeric portion of JIRA ticket.  
</t>
        </r>
      </text>
    </comment>
    <comment ref="Q38" authorId="0">
      <text>
        <r>
          <rPr>
            <sz val="8"/>
            <color indexed="81"/>
            <rFont val="Tahoma"/>
            <family val="2"/>
          </rPr>
          <t>Indicate whether results comply with expectations or describe exceptions with sufficient detail  to permit replication.</t>
        </r>
      </text>
    </comment>
    <comment ref="R38" authorId="0">
      <text>
        <r>
          <rPr>
            <sz val="8"/>
            <color indexed="81"/>
            <rFont val="Tahoma"/>
            <family val="2"/>
          </rPr>
          <t>Select from List.  
- Blank
- Pass
- Fail
- Not Started</t>
        </r>
      </text>
    </comment>
    <comment ref="S38" authorId="0">
      <text>
        <r>
          <rPr>
            <sz val="8"/>
            <color indexed="81"/>
            <rFont val="Tahoma"/>
            <family val="2"/>
          </rPr>
          <t>Enter Month / Day.  Year defaults to current year unless entered.</t>
        </r>
      </text>
    </comment>
    <comment ref="T38" authorId="0">
      <text>
        <r>
          <rPr>
            <sz val="8"/>
            <color indexed="81"/>
            <rFont val="Tahoma"/>
            <family val="2"/>
          </rPr>
          <t xml:space="preserve">Enter numeric portion of JIRA ticket.  
</t>
        </r>
      </text>
    </comment>
    <comment ref="B42" authorId="0">
      <text>
        <r>
          <rPr>
            <sz val="8"/>
            <color indexed="81"/>
            <rFont val="Tahoma"/>
            <family val="2"/>
          </rPr>
          <t>Test Status: 
RED if any Fail
WHITE if any Not Started
GREEN if any Pass and no Fail &amp; No Not Started</t>
        </r>
      </text>
    </comment>
    <comment ref="E47" authorId="0">
      <text>
        <r>
          <rPr>
            <sz val="8"/>
            <color indexed="81"/>
            <rFont val="Tahoma"/>
            <family val="2"/>
          </rPr>
          <t>Indicate whether results comply with expectations or describe exceptions with sufficient detail  to permit replication.</t>
        </r>
      </text>
    </comment>
    <comment ref="F47" authorId="0">
      <text>
        <r>
          <rPr>
            <sz val="8"/>
            <color indexed="81"/>
            <rFont val="Tahoma"/>
            <family val="2"/>
          </rPr>
          <t>Select from List.  
- Blank
- Pass
- Fail
- Not Started</t>
        </r>
      </text>
    </comment>
    <comment ref="G47" authorId="0">
      <text>
        <r>
          <rPr>
            <sz val="8"/>
            <color indexed="81"/>
            <rFont val="Tahoma"/>
            <family val="2"/>
          </rPr>
          <t>Enter Month / Day.  Year defaults to current year unless entered.</t>
        </r>
      </text>
    </comment>
    <comment ref="H47" authorId="0">
      <text>
        <r>
          <rPr>
            <sz val="8"/>
            <color indexed="81"/>
            <rFont val="Tahoma"/>
            <family val="2"/>
          </rPr>
          <t xml:space="preserve">Enter numeric portion of JIRA ticket.  
</t>
        </r>
      </text>
    </comment>
    <comment ref="I47" authorId="0">
      <text>
        <r>
          <rPr>
            <sz val="8"/>
            <color indexed="81"/>
            <rFont val="Tahoma"/>
            <family val="2"/>
          </rPr>
          <t>Indicate whether results comply with expectations or describe exceptions with sufficient detail  to permit replication.</t>
        </r>
      </text>
    </comment>
    <comment ref="J47" authorId="0">
      <text>
        <r>
          <rPr>
            <sz val="8"/>
            <color indexed="81"/>
            <rFont val="Tahoma"/>
            <family val="2"/>
          </rPr>
          <t>Select from List.  
- Blank
- Pass
- Fail
- Not Started</t>
        </r>
      </text>
    </comment>
    <comment ref="K47" authorId="0">
      <text>
        <r>
          <rPr>
            <sz val="8"/>
            <color indexed="81"/>
            <rFont val="Tahoma"/>
            <family val="2"/>
          </rPr>
          <t>Enter Month / Day.  Year defaults to current year unless entered.</t>
        </r>
      </text>
    </comment>
    <comment ref="L47" authorId="0">
      <text>
        <r>
          <rPr>
            <sz val="8"/>
            <color indexed="81"/>
            <rFont val="Tahoma"/>
            <family val="2"/>
          </rPr>
          <t xml:space="preserve">Enter numeric portion of JIRA ticket.  
</t>
        </r>
      </text>
    </comment>
    <comment ref="M47" authorId="0">
      <text>
        <r>
          <rPr>
            <sz val="8"/>
            <color indexed="81"/>
            <rFont val="Tahoma"/>
            <family val="2"/>
          </rPr>
          <t>Indicate whether results comply with expectations or describe exceptions with sufficient detail  to permit replication.</t>
        </r>
      </text>
    </comment>
    <comment ref="N47" authorId="0">
      <text>
        <r>
          <rPr>
            <sz val="8"/>
            <color indexed="81"/>
            <rFont val="Tahoma"/>
            <family val="2"/>
          </rPr>
          <t>Select from List.  
- Blank
- Pass
- Fail
- Not Started</t>
        </r>
      </text>
    </comment>
    <comment ref="O47" authorId="0">
      <text>
        <r>
          <rPr>
            <sz val="8"/>
            <color indexed="81"/>
            <rFont val="Tahoma"/>
            <family val="2"/>
          </rPr>
          <t>Enter Month / Day.  Year defaults to current year unless entered.</t>
        </r>
      </text>
    </comment>
    <comment ref="P47" authorId="0">
      <text>
        <r>
          <rPr>
            <sz val="8"/>
            <color indexed="81"/>
            <rFont val="Tahoma"/>
            <family val="2"/>
          </rPr>
          <t xml:space="preserve">Enter numeric portion of JIRA ticket.  
</t>
        </r>
      </text>
    </comment>
    <comment ref="Q47" authorId="0">
      <text>
        <r>
          <rPr>
            <sz val="8"/>
            <color indexed="81"/>
            <rFont val="Tahoma"/>
            <family val="2"/>
          </rPr>
          <t>Indicate whether results comply with expectations or describe exceptions with sufficient detail  to permit replication.</t>
        </r>
      </text>
    </comment>
    <comment ref="R47" authorId="0">
      <text>
        <r>
          <rPr>
            <sz val="8"/>
            <color indexed="81"/>
            <rFont val="Tahoma"/>
            <family val="2"/>
          </rPr>
          <t>Select from List.  
- Blank
- Pass
- Fail
- Not Started</t>
        </r>
      </text>
    </comment>
    <comment ref="S47" authorId="0">
      <text>
        <r>
          <rPr>
            <sz val="8"/>
            <color indexed="81"/>
            <rFont val="Tahoma"/>
            <family val="2"/>
          </rPr>
          <t>Enter Month / Day.  Year defaults to current year unless entered.</t>
        </r>
      </text>
    </comment>
    <comment ref="T47" authorId="0">
      <text>
        <r>
          <rPr>
            <sz val="8"/>
            <color indexed="81"/>
            <rFont val="Tahoma"/>
            <family val="2"/>
          </rPr>
          <t xml:space="preserve">Enter numeric portion of JIRA ticket.  
</t>
        </r>
      </text>
    </comment>
    <comment ref="B54" authorId="0">
      <text>
        <r>
          <rPr>
            <sz val="8"/>
            <color indexed="81"/>
            <rFont val="Tahoma"/>
            <family val="2"/>
          </rPr>
          <t>Test Status: 
RED if any Fail
WHITE if any Not Started
GREEN if any Pass and no Fail &amp; No Not Started</t>
        </r>
      </text>
    </comment>
    <comment ref="E59" authorId="0">
      <text>
        <r>
          <rPr>
            <sz val="8"/>
            <color indexed="81"/>
            <rFont val="Tahoma"/>
            <family val="2"/>
          </rPr>
          <t>Indicate whether results comply with expectations or describe exceptions with sufficient detail  to permit replication.</t>
        </r>
      </text>
    </comment>
    <comment ref="F59" authorId="0">
      <text>
        <r>
          <rPr>
            <sz val="8"/>
            <color indexed="81"/>
            <rFont val="Tahoma"/>
            <family val="2"/>
          </rPr>
          <t>Select from List.  
- Blank
- Pass
- Fail
- Not Started</t>
        </r>
      </text>
    </comment>
    <comment ref="G59" authorId="0">
      <text>
        <r>
          <rPr>
            <sz val="8"/>
            <color indexed="81"/>
            <rFont val="Tahoma"/>
            <family val="2"/>
          </rPr>
          <t>Enter Month / Day.  Year defaults to current year unless entered.</t>
        </r>
      </text>
    </comment>
    <comment ref="H59" authorId="0">
      <text>
        <r>
          <rPr>
            <sz val="8"/>
            <color indexed="81"/>
            <rFont val="Tahoma"/>
            <family val="2"/>
          </rPr>
          <t xml:space="preserve">Enter numeric portion of JIRA ticket.  
</t>
        </r>
      </text>
    </comment>
    <comment ref="I59" authorId="0">
      <text>
        <r>
          <rPr>
            <sz val="8"/>
            <color indexed="81"/>
            <rFont val="Tahoma"/>
            <family val="2"/>
          </rPr>
          <t>Indicate whether results comply with expectations or describe exceptions with sufficient detail  to permit replication.</t>
        </r>
      </text>
    </comment>
    <comment ref="J59" authorId="0">
      <text>
        <r>
          <rPr>
            <sz val="8"/>
            <color indexed="81"/>
            <rFont val="Tahoma"/>
            <family val="2"/>
          </rPr>
          <t>Select from List.  
- Blank
- Pass
- Fail
- Not Started</t>
        </r>
      </text>
    </comment>
    <comment ref="K59" authorId="0">
      <text>
        <r>
          <rPr>
            <sz val="8"/>
            <color indexed="81"/>
            <rFont val="Tahoma"/>
            <family val="2"/>
          </rPr>
          <t>Enter Month / Day.  Year defaults to current year unless entered.</t>
        </r>
      </text>
    </comment>
    <comment ref="L59" authorId="0">
      <text>
        <r>
          <rPr>
            <sz val="8"/>
            <color indexed="81"/>
            <rFont val="Tahoma"/>
            <family val="2"/>
          </rPr>
          <t xml:space="preserve">Enter numeric portion of JIRA ticket.  
</t>
        </r>
      </text>
    </comment>
    <comment ref="M59" authorId="0">
      <text>
        <r>
          <rPr>
            <sz val="8"/>
            <color indexed="81"/>
            <rFont val="Tahoma"/>
            <family val="2"/>
          </rPr>
          <t>Indicate whether results comply with expectations or describe exceptions with sufficient detail  to permit replication.</t>
        </r>
      </text>
    </comment>
    <comment ref="N59" authorId="0">
      <text>
        <r>
          <rPr>
            <sz val="8"/>
            <color indexed="81"/>
            <rFont val="Tahoma"/>
            <family val="2"/>
          </rPr>
          <t>Select from List.  
- Blank
- Pass
- Fail
- Not Started</t>
        </r>
      </text>
    </comment>
    <comment ref="O59" authorId="0">
      <text>
        <r>
          <rPr>
            <sz val="8"/>
            <color indexed="81"/>
            <rFont val="Tahoma"/>
            <family val="2"/>
          </rPr>
          <t>Enter Month / Day.  Year defaults to current year unless entered.</t>
        </r>
      </text>
    </comment>
    <comment ref="P59" authorId="0">
      <text>
        <r>
          <rPr>
            <sz val="8"/>
            <color indexed="81"/>
            <rFont val="Tahoma"/>
            <family val="2"/>
          </rPr>
          <t xml:space="preserve">Enter numeric portion of JIRA ticket.  
</t>
        </r>
      </text>
    </comment>
    <comment ref="Q59" authorId="0">
      <text>
        <r>
          <rPr>
            <sz val="8"/>
            <color indexed="81"/>
            <rFont val="Tahoma"/>
            <family val="2"/>
          </rPr>
          <t>Indicate whether results comply with expectations or describe exceptions with sufficient detail  to permit replication.</t>
        </r>
      </text>
    </comment>
    <comment ref="R59" authorId="0">
      <text>
        <r>
          <rPr>
            <sz val="8"/>
            <color indexed="81"/>
            <rFont val="Tahoma"/>
            <family val="2"/>
          </rPr>
          <t>Select from List.  
- Blank
- Pass
- Fail
- Not Started</t>
        </r>
      </text>
    </comment>
    <comment ref="S59" authorId="0">
      <text>
        <r>
          <rPr>
            <sz val="8"/>
            <color indexed="81"/>
            <rFont val="Tahoma"/>
            <family val="2"/>
          </rPr>
          <t>Enter Month / Day.  Year defaults to current year unless entered.</t>
        </r>
      </text>
    </comment>
    <comment ref="T59" authorId="0">
      <text>
        <r>
          <rPr>
            <sz val="8"/>
            <color indexed="81"/>
            <rFont val="Tahoma"/>
            <family val="2"/>
          </rPr>
          <t xml:space="preserve">Enter numeric portion of JIRA ticket.  
</t>
        </r>
      </text>
    </comment>
    <comment ref="B67" authorId="0">
      <text>
        <r>
          <rPr>
            <sz val="8"/>
            <color indexed="81"/>
            <rFont val="Tahoma"/>
            <family val="2"/>
          </rPr>
          <t>Test Status: 
RED if any Fail
WHITE if any Not Started
GREEN if any Pass and no Fail &amp; No Not Started</t>
        </r>
      </text>
    </comment>
    <comment ref="E72" authorId="0">
      <text>
        <r>
          <rPr>
            <sz val="8"/>
            <color indexed="81"/>
            <rFont val="Tahoma"/>
            <family val="2"/>
          </rPr>
          <t>Indicate whether results comply with expectations or describe exceptions with sufficient detail  to permit replication.</t>
        </r>
      </text>
    </comment>
    <comment ref="F72" authorId="0">
      <text>
        <r>
          <rPr>
            <sz val="8"/>
            <color indexed="81"/>
            <rFont val="Tahoma"/>
            <family val="2"/>
          </rPr>
          <t>Select from List.  
- Blank
- Pass
- Fail
- Not Started</t>
        </r>
      </text>
    </comment>
    <comment ref="G72" authorId="0">
      <text>
        <r>
          <rPr>
            <sz val="8"/>
            <color indexed="81"/>
            <rFont val="Tahoma"/>
            <family val="2"/>
          </rPr>
          <t>Enter Month / Day.  Year defaults to current year unless entered.</t>
        </r>
      </text>
    </comment>
    <comment ref="H72" authorId="0">
      <text>
        <r>
          <rPr>
            <sz val="8"/>
            <color indexed="81"/>
            <rFont val="Tahoma"/>
            <family val="2"/>
          </rPr>
          <t xml:space="preserve">Enter numeric portion of JIRA ticket.  
</t>
        </r>
      </text>
    </comment>
    <comment ref="I72" authorId="0">
      <text>
        <r>
          <rPr>
            <sz val="8"/>
            <color indexed="81"/>
            <rFont val="Tahoma"/>
            <family val="2"/>
          </rPr>
          <t>Indicate whether results comply with expectations or describe exceptions with sufficient detail  to permit replication.</t>
        </r>
      </text>
    </comment>
    <comment ref="J72" authorId="0">
      <text>
        <r>
          <rPr>
            <sz val="8"/>
            <color indexed="81"/>
            <rFont val="Tahoma"/>
            <family val="2"/>
          </rPr>
          <t>Select from List.  
- Blank
- Pass
- Fail
- Not Started</t>
        </r>
      </text>
    </comment>
    <comment ref="K72" authorId="0">
      <text>
        <r>
          <rPr>
            <sz val="8"/>
            <color indexed="81"/>
            <rFont val="Tahoma"/>
            <family val="2"/>
          </rPr>
          <t>Enter Month / Day.  Year defaults to current year unless entered.</t>
        </r>
      </text>
    </comment>
    <comment ref="L72" authorId="0">
      <text>
        <r>
          <rPr>
            <sz val="8"/>
            <color indexed="81"/>
            <rFont val="Tahoma"/>
            <family val="2"/>
          </rPr>
          <t xml:space="preserve">Enter numeric portion of JIRA ticket.  
</t>
        </r>
      </text>
    </comment>
    <comment ref="M72" authorId="0">
      <text>
        <r>
          <rPr>
            <sz val="8"/>
            <color indexed="81"/>
            <rFont val="Tahoma"/>
            <family val="2"/>
          </rPr>
          <t>Indicate whether results comply with expectations or describe exceptions with sufficient detail  to permit replication.</t>
        </r>
      </text>
    </comment>
    <comment ref="N72" authorId="0">
      <text>
        <r>
          <rPr>
            <sz val="8"/>
            <color indexed="81"/>
            <rFont val="Tahoma"/>
            <family val="2"/>
          </rPr>
          <t>Select from List.  
- Blank
- Pass
- Fail
- Not Started</t>
        </r>
      </text>
    </comment>
    <comment ref="O72" authorId="0">
      <text>
        <r>
          <rPr>
            <sz val="8"/>
            <color indexed="81"/>
            <rFont val="Tahoma"/>
            <family val="2"/>
          </rPr>
          <t>Enter Month / Day.  Year defaults to current year unless entered.</t>
        </r>
      </text>
    </comment>
    <comment ref="P72" authorId="0">
      <text>
        <r>
          <rPr>
            <sz val="8"/>
            <color indexed="81"/>
            <rFont val="Tahoma"/>
            <family val="2"/>
          </rPr>
          <t xml:space="preserve">Enter numeric portion of JIRA ticket.  
</t>
        </r>
      </text>
    </comment>
    <comment ref="Q72" authorId="0">
      <text>
        <r>
          <rPr>
            <sz val="8"/>
            <color indexed="81"/>
            <rFont val="Tahoma"/>
            <family val="2"/>
          </rPr>
          <t>Indicate whether results comply with expectations or describe exceptions with sufficient detail  to permit replication.</t>
        </r>
      </text>
    </comment>
    <comment ref="R72" authorId="0">
      <text>
        <r>
          <rPr>
            <sz val="8"/>
            <color indexed="81"/>
            <rFont val="Tahoma"/>
            <family val="2"/>
          </rPr>
          <t>Select from List.  
- Blank
- Pass
- Fail
- Not Started</t>
        </r>
      </text>
    </comment>
    <comment ref="S72" authorId="0">
      <text>
        <r>
          <rPr>
            <sz val="8"/>
            <color indexed="81"/>
            <rFont val="Tahoma"/>
            <family val="2"/>
          </rPr>
          <t>Enter Month / Day.  Year defaults to current year unless entered.</t>
        </r>
      </text>
    </comment>
    <comment ref="T72" authorId="0">
      <text>
        <r>
          <rPr>
            <sz val="8"/>
            <color indexed="81"/>
            <rFont val="Tahoma"/>
            <family val="2"/>
          </rPr>
          <t xml:space="preserve">Enter numeric portion of JIRA ticket.  
</t>
        </r>
      </text>
    </comment>
    <comment ref="B77" authorId="0">
      <text>
        <r>
          <rPr>
            <sz val="8"/>
            <color indexed="81"/>
            <rFont val="Tahoma"/>
            <family val="2"/>
          </rPr>
          <t>Test Status: 
RED if any Fail
WHITE if any Not Started
GREEN if any Pass and no Fail &amp; No Not Started</t>
        </r>
      </text>
    </comment>
    <comment ref="E82" authorId="0">
      <text>
        <r>
          <rPr>
            <sz val="8"/>
            <color indexed="81"/>
            <rFont val="Tahoma"/>
            <family val="2"/>
          </rPr>
          <t>Indicate whether results comply with expectations or describe exceptions with sufficient detail  to permit replication.</t>
        </r>
      </text>
    </comment>
    <comment ref="F82" authorId="0">
      <text>
        <r>
          <rPr>
            <sz val="8"/>
            <color indexed="81"/>
            <rFont val="Tahoma"/>
            <family val="2"/>
          </rPr>
          <t>Select from List.  
- Blank
- Pass
- Fail
- Not Started</t>
        </r>
      </text>
    </comment>
    <comment ref="G82" authorId="0">
      <text>
        <r>
          <rPr>
            <sz val="8"/>
            <color indexed="81"/>
            <rFont val="Tahoma"/>
            <family val="2"/>
          </rPr>
          <t>Enter Month / Day.  Year defaults to current year unless entered.</t>
        </r>
      </text>
    </comment>
    <comment ref="H82" authorId="0">
      <text>
        <r>
          <rPr>
            <sz val="8"/>
            <color indexed="81"/>
            <rFont val="Tahoma"/>
            <family val="2"/>
          </rPr>
          <t xml:space="preserve">Enter numeric portion of JIRA ticket.  
</t>
        </r>
      </text>
    </comment>
    <comment ref="I82" authorId="0">
      <text>
        <r>
          <rPr>
            <sz val="8"/>
            <color indexed="81"/>
            <rFont val="Tahoma"/>
            <family val="2"/>
          </rPr>
          <t>Indicate whether results comply with expectations or describe exceptions with sufficient detail  to permit replication.</t>
        </r>
      </text>
    </comment>
    <comment ref="J82" authorId="0">
      <text>
        <r>
          <rPr>
            <sz val="8"/>
            <color indexed="81"/>
            <rFont val="Tahoma"/>
            <family val="2"/>
          </rPr>
          <t>Select from List.  
- Blank
- Pass
- Fail
- Not Started</t>
        </r>
      </text>
    </comment>
    <comment ref="K82" authorId="0">
      <text>
        <r>
          <rPr>
            <sz val="8"/>
            <color indexed="81"/>
            <rFont val="Tahoma"/>
            <family val="2"/>
          </rPr>
          <t>Enter Month / Day.  Year defaults to current year unless entered.</t>
        </r>
      </text>
    </comment>
    <comment ref="L82" authorId="0">
      <text>
        <r>
          <rPr>
            <sz val="8"/>
            <color indexed="81"/>
            <rFont val="Tahoma"/>
            <family val="2"/>
          </rPr>
          <t xml:space="preserve">Enter numeric portion of JIRA ticket.  
</t>
        </r>
      </text>
    </comment>
    <comment ref="M82" authorId="0">
      <text>
        <r>
          <rPr>
            <sz val="8"/>
            <color indexed="81"/>
            <rFont val="Tahoma"/>
            <family val="2"/>
          </rPr>
          <t>Indicate whether results comply with expectations or describe exceptions with sufficient detail  to permit replication.</t>
        </r>
      </text>
    </comment>
    <comment ref="N82" authorId="0">
      <text>
        <r>
          <rPr>
            <sz val="8"/>
            <color indexed="81"/>
            <rFont val="Tahoma"/>
            <family val="2"/>
          </rPr>
          <t>Select from List.  
- Blank
- Pass
- Fail
- Not Started</t>
        </r>
      </text>
    </comment>
    <comment ref="O82" authorId="0">
      <text>
        <r>
          <rPr>
            <sz val="8"/>
            <color indexed="81"/>
            <rFont val="Tahoma"/>
            <family val="2"/>
          </rPr>
          <t>Enter Month / Day.  Year defaults to current year unless entered.</t>
        </r>
      </text>
    </comment>
    <comment ref="P82" authorId="0">
      <text>
        <r>
          <rPr>
            <sz val="8"/>
            <color indexed="81"/>
            <rFont val="Tahoma"/>
            <family val="2"/>
          </rPr>
          <t xml:space="preserve">Enter numeric portion of JIRA ticket.  
</t>
        </r>
      </text>
    </comment>
    <comment ref="Q82" authorId="0">
      <text>
        <r>
          <rPr>
            <sz val="8"/>
            <color indexed="81"/>
            <rFont val="Tahoma"/>
            <family val="2"/>
          </rPr>
          <t>Indicate whether results comply with expectations or describe exceptions with sufficient detail  to permit replication.</t>
        </r>
      </text>
    </comment>
    <comment ref="R82" authorId="0">
      <text>
        <r>
          <rPr>
            <sz val="8"/>
            <color indexed="81"/>
            <rFont val="Tahoma"/>
            <family val="2"/>
          </rPr>
          <t>Select from List.  
- Blank
- Pass
- Fail
- Not Started</t>
        </r>
      </text>
    </comment>
    <comment ref="S82" authorId="0">
      <text>
        <r>
          <rPr>
            <sz val="8"/>
            <color indexed="81"/>
            <rFont val="Tahoma"/>
            <family val="2"/>
          </rPr>
          <t>Enter Month / Day.  Year defaults to current year unless entered.</t>
        </r>
      </text>
    </comment>
    <comment ref="T82" authorId="0">
      <text>
        <r>
          <rPr>
            <sz val="8"/>
            <color indexed="81"/>
            <rFont val="Tahoma"/>
            <family val="2"/>
          </rPr>
          <t xml:space="preserve">Enter numeric portion of JIRA ticket.  
</t>
        </r>
      </text>
    </comment>
    <comment ref="B87" authorId="0">
      <text>
        <r>
          <rPr>
            <sz val="8"/>
            <color indexed="81"/>
            <rFont val="Tahoma"/>
            <family val="2"/>
          </rPr>
          <t>Test Status: 
RED if any Fail
WHITE if any Not Started
GREEN if any Pass and no Fail &amp; No Not Started</t>
        </r>
      </text>
    </comment>
    <comment ref="E92" authorId="0">
      <text>
        <r>
          <rPr>
            <sz val="8"/>
            <color indexed="81"/>
            <rFont val="Tahoma"/>
            <family val="2"/>
          </rPr>
          <t>Indicate whether results comply with expectations or describe exceptions with sufficient detail  to permit replication.</t>
        </r>
      </text>
    </comment>
    <comment ref="F92" authorId="0">
      <text>
        <r>
          <rPr>
            <sz val="8"/>
            <color indexed="81"/>
            <rFont val="Tahoma"/>
            <family val="2"/>
          </rPr>
          <t>Select from List.  
- Blank
- Pass
- Fail
- Not Started</t>
        </r>
      </text>
    </comment>
    <comment ref="G92" authorId="0">
      <text>
        <r>
          <rPr>
            <sz val="8"/>
            <color indexed="81"/>
            <rFont val="Tahoma"/>
            <family val="2"/>
          </rPr>
          <t>Enter Month / Day.  Year defaults to current year unless entered.</t>
        </r>
      </text>
    </comment>
    <comment ref="H92" authorId="0">
      <text>
        <r>
          <rPr>
            <sz val="8"/>
            <color indexed="81"/>
            <rFont val="Tahoma"/>
            <family val="2"/>
          </rPr>
          <t xml:space="preserve">Enter numeric portion of JIRA ticket.  
</t>
        </r>
      </text>
    </comment>
    <comment ref="I92" authorId="0">
      <text>
        <r>
          <rPr>
            <sz val="8"/>
            <color indexed="81"/>
            <rFont val="Tahoma"/>
            <family val="2"/>
          </rPr>
          <t>Indicate whether results comply with expectations or describe exceptions with sufficient detail  to permit replication.</t>
        </r>
      </text>
    </comment>
    <comment ref="J92" authorId="0">
      <text>
        <r>
          <rPr>
            <sz val="8"/>
            <color indexed="81"/>
            <rFont val="Tahoma"/>
            <family val="2"/>
          </rPr>
          <t>Select from List.  
- Blank
- Pass
- Fail
- Not Started</t>
        </r>
      </text>
    </comment>
    <comment ref="K92" authorId="0">
      <text>
        <r>
          <rPr>
            <sz val="8"/>
            <color indexed="81"/>
            <rFont val="Tahoma"/>
            <family val="2"/>
          </rPr>
          <t>Enter Month / Day.  Year defaults to current year unless entered.</t>
        </r>
      </text>
    </comment>
    <comment ref="L92" authorId="0">
      <text>
        <r>
          <rPr>
            <sz val="8"/>
            <color indexed="81"/>
            <rFont val="Tahoma"/>
            <family val="2"/>
          </rPr>
          <t xml:space="preserve">Enter numeric portion of JIRA ticket.  
</t>
        </r>
      </text>
    </comment>
    <comment ref="M92" authorId="0">
      <text>
        <r>
          <rPr>
            <sz val="8"/>
            <color indexed="81"/>
            <rFont val="Tahoma"/>
            <family val="2"/>
          </rPr>
          <t>Indicate whether results comply with expectations or describe exceptions with sufficient detail  to permit replication.</t>
        </r>
      </text>
    </comment>
    <comment ref="N92" authorId="0">
      <text>
        <r>
          <rPr>
            <sz val="8"/>
            <color indexed="81"/>
            <rFont val="Tahoma"/>
            <family val="2"/>
          </rPr>
          <t>Select from List.  
- Blank
- Pass
- Fail
- Not Started</t>
        </r>
      </text>
    </comment>
    <comment ref="O92" authorId="0">
      <text>
        <r>
          <rPr>
            <sz val="8"/>
            <color indexed="81"/>
            <rFont val="Tahoma"/>
            <family val="2"/>
          </rPr>
          <t>Enter Month / Day.  Year defaults to current year unless entered.</t>
        </r>
      </text>
    </comment>
    <comment ref="P92" authorId="0">
      <text>
        <r>
          <rPr>
            <sz val="8"/>
            <color indexed="81"/>
            <rFont val="Tahoma"/>
            <family val="2"/>
          </rPr>
          <t xml:space="preserve">Enter numeric portion of JIRA ticket.  
</t>
        </r>
      </text>
    </comment>
    <comment ref="Q92" authorId="0">
      <text>
        <r>
          <rPr>
            <sz val="8"/>
            <color indexed="81"/>
            <rFont val="Tahoma"/>
            <family val="2"/>
          </rPr>
          <t>Indicate whether results comply with expectations or describe exceptions with sufficient detail  to permit replication.</t>
        </r>
      </text>
    </comment>
    <comment ref="R92" authorId="0">
      <text>
        <r>
          <rPr>
            <sz val="8"/>
            <color indexed="81"/>
            <rFont val="Tahoma"/>
            <family val="2"/>
          </rPr>
          <t>Select from List.  
- Blank
- Pass
- Fail
- Not Started</t>
        </r>
      </text>
    </comment>
    <comment ref="S92" authorId="0">
      <text>
        <r>
          <rPr>
            <sz val="8"/>
            <color indexed="81"/>
            <rFont val="Tahoma"/>
            <family val="2"/>
          </rPr>
          <t>Enter Month / Day.  Year defaults to current year unless entered.</t>
        </r>
      </text>
    </comment>
    <comment ref="T92" authorId="0">
      <text>
        <r>
          <rPr>
            <sz val="8"/>
            <color indexed="81"/>
            <rFont val="Tahoma"/>
            <family val="2"/>
          </rPr>
          <t xml:space="preserve">Enter numeric portion of JIRA ticket.  
</t>
        </r>
      </text>
    </comment>
    <comment ref="B100" authorId="0">
      <text>
        <r>
          <rPr>
            <sz val="8"/>
            <color indexed="81"/>
            <rFont val="Tahoma"/>
            <family val="2"/>
          </rPr>
          <t>Test Status: 
RED if any Fail
WHITE if any Not Started
GREEN if any Pass and no Fail &amp; No Not Started</t>
        </r>
      </text>
    </comment>
    <comment ref="E105" authorId="0">
      <text>
        <r>
          <rPr>
            <sz val="8"/>
            <color indexed="81"/>
            <rFont val="Tahoma"/>
            <family val="2"/>
          </rPr>
          <t>Indicate whether results comply with expectations or describe exceptions with sufficient detail  to permit replication.</t>
        </r>
      </text>
    </comment>
    <comment ref="F105" authorId="0">
      <text>
        <r>
          <rPr>
            <sz val="8"/>
            <color indexed="81"/>
            <rFont val="Tahoma"/>
            <family val="2"/>
          </rPr>
          <t>Select from List.  
- Blank
- Pass
- Fail
- Not Started</t>
        </r>
      </text>
    </comment>
    <comment ref="G105" authorId="0">
      <text>
        <r>
          <rPr>
            <sz val="8"/>
            <color indexed="81"/>
            <rFont val="Tahoma"/>
            <family val="2"/>
          </rPr>
          <t>Enter Month / Day.  Year defaults to current year unless entered.</t>
        </r>
      </text>
    </comment>
    <comment ref="H105" authorId="0">
      <text>
        <r>
          <rPr>
            <sz val="8"/>
            <color indexed="81"/>
            <rFont val="Tahoma"/>
            <family val="2"/>
          </rPr>
          <t xml:space="preserve">Enter numeric portion of JIRA ticket.  
</t>
        </r>
      </text>
    </comment>
    <comment ref="I105" authorId="0">
      <text>
        <r>
          <rPr>
            <sz val="8"/>
            <color indexed="81"/>
            <rFont val="Tahoma"/>
            <family val="2"/>
          </rPr>
          <t>Indicate whether results comply with expectations or describe exceptions with sufficient detail  to permit replication.</t>
        </r>
      </text>
    </comment>
    <comment ref="J105" authorId="0">
      <text>
        <r>
          <rPr>
            <sz val="8"/>
            <color indexed="81"/>
            <rFont val="Tahoma"/>
            <family val="2"/>
          </rPr>
          <t>Select from List.  
- Blank
- Pass
- Fail
- Not Started</t>
        </r>
      </text>
    </comment>
    <comment ref="K105" authorId="0">
      <text>
        <r>
          <rPr>
            <sz val="8"/>
            <color indexed="81"/>
            <rFont val="Tahoma"/>
            <family val="2"/>
          </rPr>
          <t>Enter Month / Day.  Year defaults to current year unless entered.</t>
        </r>
      </text>
    </comment>
    <comment ref="L105" authorId="0">
      <text>
        <r>
          <rPr>
            <sz val="8"/>
            <color indexed="81"/>
            <rFont val="Tahoma"/>
            <family val="2"/>
          </rPr>
          <t xml:space="preserve">Enter numeric portion of JIRA ticket.  
</t>
        </r>
      </text>
    </comment>
    <comment ref="M105" authorId="0">
      <text>
        <r>
          <rPr>
            <sz val="8"/>
            <color indexed="81"/>
            <rFont val="Tahoma"/>
            <family val="2"/>
          </rPr>
          <t>Indicate whether results comply with expectations or describe exceptions with sufficient detail  to permit replication.</t>
        </r>
      </text>
    </comment>
    <comment ref="N105" authorId="0">
      <text>
        <r>
          <rPr>
            <sz val="8"/>
            <color indexed="81"/>
            <rFont val="Tahoma"/>
            <family val="2"/>
          </rPr>
          <t>Select from List.  
- Blank
- Pass
- Fail
- Not Started</t>
        </r>
      </text>
    </comment>
    <comment ref="O105" authorId="0">
      <text>
        <r>
          <rPr>
            <sz val="8"/>
            <color indexed="81"/>
            <rFont val="Tahoma"/>
            <family val="2"/>
          </rPr>
          <t>Enter Month / Day.  Year defaults to current year unless entered.</t>
        </r>
      </text>
    </comment>
    <comment ref="P105" authorId="0">
      <text>
        <r>
          <rPr>
            <sz val="8"/>
            <color indexed="81"/>
            <rFont val="Tahoma"/>
            <family val="2"/>
          </rPr>
          <t xml:space="preserve">Enter numeric portion of JIRA ticket.  
</t>
        </r>
      </text>
    </comment>
    <comment ref="Q105" authorId="0">
      <text>
        <r>
          <rPr>
            <sz val="8"/>
            <color indexed="81"/>
            <rFont val="Tahoma"/>
            <family val="2"/>
          </rPr>
          <t>Indicate whether results comply with expectations or describe exceptions with sufficient detail  to permit replication.</t>
        </r>
      </text>
    </comment>
    <comment ref="R105" authorId="0">
      <text>
        <r>
          <rPr>
            <sz val="8"/>
            <color indexed="81"/>
            <rFont val="Tahoma"/>
            <family val="2"/>
          </rPr>
          <t>Select from List.  
- Blank
- Pass
- Fail
- Not Started</t>
        </r>
      </text>
    </comment>
    <comment ref="S105" authorId="0">
      <text>
        <r>
          <rPr>
            <sz val="8"/>
            <color indexed="81"/>
            <rFont val="Tahoma"/>
            <family val="2"/>
          </rPr>
          <t>Enter Month / Day.  Year defaults to current year unless entered.</t>
        </r>
      </text>
    </comment>
    <comment ref="T105" authorId="0">
      <text>
        <r>
          <rPr>
            <sz val="8"/>
            <color indexed="81"/>
            <rFont val="Tahoma"/>
            <family val="2"/>
          </rPr>
          <t xml:space="preserve">Enter numeric portion of JIRA ticket.  
</t>
        </r>
      </text>
    </comment>
    <comment ref="B110" authorId="0">
      <text>
        <r>
          <rPr>
            <sz val="8"/>
            <color indexed="81"/>
            <rFont val="Tahoma"/>
            <family val="2"/>
          </rPr>
          <t>Test Status: 
RED if any Fail
WHITE if any Not Started
GREEN if any Pass and no Fail &amp; No Not Started</t>
        </r>
      </text>
    </comment>
    <comment ref="E115" authorId="0">
      <text>
        <r>
          <rPr>
            <sz val="8"/>
            <color indexed="81"/>
            <rFont val="Tahoma"/>
            <family val="2"/>
          </rPr>
          <t>Indicate whether results comply with expectations or describe exceptions with sufficient detail  to permit replication.</t>
        </r>
      </text>
    </comment>
    <comment ref="F115" authorId="0">
      <text>
        <r>
          <rPr>
            <sz val="8"/>
            <color indexed="81"/>
            <rFont val="Tahoma"/>
            <family val="2"/>
          </rPr>
          <t>Select from List.  
- Blank
- Pass
- Fail
- Not Started</t>
        </r>
      </text>
    </comment>
    <comment ref="G115" authorId="0">
      <text>
        <r>
          <rPr>
            <sz val="8"/>
            <color indexed="81"/>
            <rFont val="Tahoma"/>
            <family val="2"/>
          </rPr>
          <t>Enter Month / Day.  Year defaults to current year unless entered.</t>
        </r>
      </text>
    </comment>
    <comment ref="H115" authorId="0">
      <text>
        <r>
          <rPr>
            <sz val="8"/>
            <color indexed="81"/>
            <rFont val="Tahoma"/>
            <family val="2"/>
          </rPr>
          <t xml:space="preserve">Enter numeric portion of JIRA ticket.  
</t>
        </r>
      </text>
    </comment>
    <comment ref="I115" authorId="0">
      <text>
        <r>
          <rPr>
            <sz val="8"/>
            <color indexed="81"/>
            <rFont val="Tahoma"/>
            <family val="2"/>
          </rPr>
          <t>Indicate whether results comply with expectations or describe exceptions with sufficient detail  to permit replication.</t>
        </r>
      </text>
    </comment>
    <comment ref="J115" authorId="0">
      <text>
        <r>
          <rPr>
            <sz val="8"/>
            <color indexed="81"/>
            <rFont val="Tahoma"/>
            <family val="2"/>
          </rPr>
          <t>Select from List.  
- Blank
- Pass
- Fail
- Not Started</t>
        </r>
      </text>
    </comment>
    <comment ref="K115" authorId="0">
      <text>
        <r>
          <rPr>
            <sz val="8"/>
            <color indexed="81"/>
            <rFont val="Tahoma"/>
            <family val="2"/>
          </rPr>
          <t>Enter Month / Day.  Year defaults to current year unless entered.</t>
        </r>
      </text>
    </comment>
    <comment ref="L115" authorId="0">
      <text>
        <r>
          <rPr>
            <sz val="8"/>
            <color indexed="81"/>
            <rFont val="Tahoma"/>
            <family val="2"/>
          </rPr>
          <t xml:space="preserve">Enter numeric portion of JIRA ticket.  
</t>
        </r>
      </text>
    </comment>
    <comment ref="M115" authorId="0">
      <text>
        <r>
          <rPr>
            <sz val="8"/>
            <color indexed="81"/>
            <rFont val="Tahoma"/>
            <family val="2"/>
          </rPr>
          <t>Indicate whether results comply with expectations or describe exceptions with sufficient detail  to permit replication.</t>
        </r>
      </text>
    </comment>
    <comment ref="N115" authorId="0">
      <text>
        <r>
          <rPr>
            <sz val="8"/>
            <color indexed="81"/>
            <rFont val="Tahoma"/>
            <family val="2"/>
          </rPr>
          <t>Select from List.  
- Blank
- Pass
- Fail
- Not Started</t>
        </r>
      </text>
    </comment>
    <comment ref="O115" authorId="0">
      <text>
        <r>
          <rPr>
            <sz val="8"/>
            <color indexed="81"/>
            <rFont val="Tahoma"/>
            <family val="2"/>
          </rPr>
          <t>Enter Month / Day.  Year defaults to current year unless entered.</t>
        </r>
      </text>
    </comment>
    <comment ref="P115" authorId="0">
      <text>
        <r>
          <rPr>
            <sz val="8"/>
            <color indexed="81"/>
            <rFont val="Tahoma"/>
            <family val="2"/>
          </rPr>
          <t xml:space="preserve">Enter numeric portion of JIRA ticket.  
</t>
        </r>
      </text>
    </comment>
    <comment ref="Q115" authorId="0">
      <text>
        <r>
          <rPr>
            <sz val="8"/>
            <color indexed="81"/>
            <rFont val="Tahoma"/>
            <family val="2"/>
          </rPr>
          <t>Indicate whether results comply with expectations or describe exceptions with sufficient detail  to permit replication.</t>
        </r>
      </text>
    </comment>
    <comment ref="R115" authorId="0">
      <text>
        <r>
          <rPr>
            <sz val="8"/>
            <color indexed="81"/>
            <rFont val="Tahoma"/>
            <family val="2"/>
          </rPr>
          <t>Select from List.  
- Blank
- Pass
- Fail
- Not Started</t>
        </r>
      </text>
    </comment>
    <comment ref="S115" authorId="0">
      <text>
        <r>
          <rPr>
            <sz val="8"/>
            <color indexed="81"/>
            <rFont val="Tahoma"/>
            <family val="2"/>
          </rPr>
          <t>Enter Month / Day.  Year defaults to current year unless entered.</t>
        </r>
      </text>
    </comment>
    <comment ref="T115" authorId="0">
      <text>
        <r>
          <rPr>
            <sz val="8"/>
            <color indexed="81"/>
            <rFont val="Tahoma"/>
            <family val="2"/>
          </rPr>
          <t xml:space="preserve">Enter numeric portion of JIRA ticket.  
</t>
        </r>
      </text>
    </comment>
    <comment ref="B121" authorId="0">
      <text>
        <r>
          <rPr>
            <sz val="8"/>
            <color indexed="81"/>
            <rFont val="Tahoma"/>
            <family val="2"/>
          </rPr>
          <t>Test Status: 
RED if any Fail
WHITE if any Not Started
GREEN if any Pass and no Fail &amp; No Not Started</t>
        </r>
      </text>
    </comment>
    <comment ref="E126" authorId="0">
      <text>
        <r>
          <rPr>
            <sz val="8"/>
            <color indexed="81"/>
            <rFont val="Tahoma"/>
            <family val="2"/>
          </rPr>
          <t>Indicate whether results comply with expectations or describe exceptions with sufficient detail  to permit replication.</t>
        </r>
      </text>
    </comment>
    <comment ref="F126" authorId="0">
      <text>
        <r>
          <rPr>
            <sz val="8"/>
            <color indexed="81"/>
            <rFont val="Tahoma"/>
            <family val="2"/>
          </rPr>
          <t>Select from List.  
- Blank
- Pass
- Fail
- Not Started</t>
        </r>
      </text>
    </comment>
    <comment ref="G126" authorId="0">
      <text>
        <r>
          <rPr>
            <sz val="8"/>
            <color indexed="81"/>
            <rFont val="Tahoma"/>
            <family val="2"/>
          </rPr>
          <t>Enter Month / Day.  Year defaults to current year unless entered.</t>
        </r>
      </text>
    </comment>
    <comment ref="H126" authorId="0">
      <text>
        <r>
          <rPr>
            <sz val="8"/>
            <color indexed="81"/>
            <rFont val="Tahoma"/>
            <family val="2"/>
          </rPr>
          <t xml:space="preserve">Enter numeric portion of JIRA ticket.  
</t>
        </r>
      </text>
    </comment>
    <comment ref="I126" authorId="0">
      <text>
        <r>
          <rPr>
            <sz val="8"/>
            <color indexed="81"/>
            <rFont val="Tahoma"/>
            <family val="2"/>
          </rPr>
          <t>Indicate whether results comply with expectations or describe exceptions with sufficient detail  to permit replication.</t>
        </r>
      </text>
    </comment>
    <comment ref="J126" authorId="0">
      <text>
        <r>
          <rPr>
            <sz val="8"/>
            <color indexed="81"/>
            <rFont val="Tahoma"/>
            <family val="2"/>
          </rPr>
          <t>Select from List.  
- Blank
- Pass
- Fail
- Not Started</t>
        </r>
      </text>
    </comment>
    <comment ref="K126" authorId="0">
      <text>
        <r>
          <rPr>
            <sz val="8"/>
            <color indexed="81"/>
            <rFont val="Tahoma"/>
            <family val="2"/>
          </rPr>
          <t>Enter Month / Day.  Year defaults to current year unless entered.</t>
        </r>
      </text>
    </comment>
    <comment ref="L126" authorId="0">
      <text>
        <r>
          <rPr>
            <sz val="8"/>
            <color indexed="81"/>
            <rFont val="Tahoma"/>
            <family val="2"/>
          </rPr>
          <t xml:space="preserve">Enter numeric portion of JIRA ticket.  
</t>
        </r>
      </text>
    </comment>
    <comment ref="M126" authorId="0">
      <text>
        <r>
          <rPr>
            <sz val="8"/>
            <color indexed="81"/>
            <rFont val="Tahoma"/>
            <family val="2"/>
          </rPr>
          <t>Indicate whether results comply with expectations or describe exceptions with sufficient detail  to permit replication.</t>
        </r>
      </text>
    </comment>
    <comment ref="N126" authorId="0">
      <text>
        <r>
          <rPr>
            <sz val="8"/>
            <color indexed="81"/>
            <rFont val="Tahoma"/>
            <family val="2"/>
          </rPr>
          <t>Select from List.  
- Blank
- Pass
- Fail
- Not Started</t>
        </r>
      </text>
    </comment>
    <comment ref="O126" authorId="0">
      <text>
        <r>
          <rPr>
            <sz val="8"/>
            <color indexed="81"/>
            <rFont val="Tahoma"/>
            <family val="2"/>
          </rPr>
          <t>Enter Month / Day.  Year defaults to current year unless entered.</t>
        </r>
      </text>
    </comment>
    <comment ref="P126" authorId="0">
      <text>
        <r>
          <rPr>
            <sz val="8"/>
            <color indexed="81"/>
            <rFont val="Tahoma"/>
            <family val="2"/>
          </rPr>
          <t xml:space="preserve">Enter numeric portion of JIRA ticket.  
</t>
        </r>
      </text>
    </comment>
    <comment ref="Q126" authorId="0">
      <text>
        <r>
          <rPr>
            <sz val="8"/>
            <color indexed="81"/>
            <rFont val="Tahoma"/>
            <family val="2"/>
          </rPr>
          <t>Indicate whether results comply with expectations or describe exceptions with sufficient detail  to permit replication.</t>
        </r>
      </text>
    </comment>
    <comment ref="R126" authorId="0">
      <text>
        <r>
          <rPr>
            <sz val="8"/>
            <color indexed="81"/>
            <rFont val="Tahoma"/>
            <family val="2"/>
          </rPr>
          <t>Select from List.  
- Blank
- Pass
- Fail
- Not Started</t>
        </r>
      </text>
    </comment>
    <comment ref="S126" authorId="0">
      <text>
        <r>
          <rPr>
            <sz val="8"/>
            <color indexed="81"/>
            <rFont val="Tahoma"/>
            <family val="2"/>
          </rPr>
          <t>Enter Month / Day.  Year defaults to current year unless entered.</t>
        </r>
      </text>
    </comment>
    <comment ref="T126" authorId="0">
      <text>
        <r>
          <rPr>
            <sz val="8"/>
            <color indexed="81"/>
            <rFont val="Tahoma"/>
            <family val="2"/>
          </rPr>
          <t xml:space="preserve">Enter numeric portion of JIRA ticket.  
</t>
        </r>
      </text>
    </comment>
    <comment ref="B131" authorId="0">
      <text>
        <r>
          <rPr>
            <sz val="8"/>
            <color indexed="81"/>
            <rFont val="Tahoma"/>
            <family val="2"/>
          </rPr>
          <t>Test Status: 
RED if any Fail
WHITE if any Not Started
GREEN if any Pass and no Fail &amp; No Not Started</t>
        </r>
      </text>
    </comment>
    <comment ref="E136" authorId="0">
      <text>
        <r>
          <rPr>
            <sz val="8"/>
            <color indexed="81"/>
            <rFont val="Tahoma"/>
            <family val="2"/>
          </rPr>
          <t>Indicate whether results comply with expectations or describe exceptions with sufficient detail  to permit replication.</t>
        </r>
      </text>
    </comment>
    <comment ref="F136" authorId="0">
      <text>
        <r>
          <rPr>
            <sz val="8"/>
            <color indexed="81"/>
            <rFont val="Tahoma"/>
            <family val="2"/>
          </rPr>
          <t>Select from List.  
- Blank
- Pass
- Fail
- Not Started</t>
        </r>
      </text>
    </comment>
    <comment ref="G136" authorId="0">
      <text>
        <r>
          <rPr>
            <sz val="8"/>
            <color indexed="81"/>
            <rFont val="Tahoma"/>
            <family val="2"/>
          </rPr>
          <t>Enter Month / Day.  Year defaults to current year unless entered.</t>
        </r>
      </text>
    </comment>
    <comment ref="H136" authorId="0">
      <text>
        <r>
          <rPr>
            <sz val="8"/>
            <color indexed="81"/>
            <rFont val="Tahoma"/>
            <family val="2"/>
          </rPr>
          <t xml:space="preserve">Enter numeric portion of JIRA ticket.  
</t>
        </r>
      </text>
    </comment>
    <comment ref="I136" authorId="0">
      <text>
        <r>
          <rPr>
            <sz val="8"/>
            <color indexed="81"/>
            <rFont val="Tahoma"/>
            <family val="2"/>
          </rPr>
          <t>Indicate whether results comply with expectations or describe exceptions with sufficient detail  to permit replication.</t>
        </r>
      </text>
    </comment>
    <comment ref="J136" authorId="0">
      <text>
        <r>
          <rPr>
            <sz val="8"/>
            <color indexed="81"/>
            <rFont val="Tahoma"/>
            <family val="2"/>
          </rPr>
          <t>Select from List.  
- Blank
- Pass
- Fail
- Not Started</t>
        </r>
      </text>
    </comment>
    <comment ref="K136" authorId="0">
      <text>
        <r>
          <rPr>
            <sz val="8"/>
            <color indexed="81"/>
            <rFont val="Tahoma"/>
            <family val="2"/>
          </rPr>
          <t>Enter Month / Day.  Year defaults to current year unless entered.</t>
        </r>
      </text>
    </comment>
    <comment ref="L136" authorId="0">
      <text>
        <r>
          <rPr>
            <sz val="8"/>
            <color indexed="81"/>
            <rFont val="Tahoma"/>
            <family val="2"/>
          </rPr>
          <t xml:space="preserve">Enter numeric portion of JIRA ticket.  
</t>
        </r>
      </text>
    </comment>
    <comment ref="M136" authorId="0">
      <text>
        <r>
          <rPr>
            <sz val="8"/>
            <color indexed="81"/>
            <rFont val="Tahoma"/>
            <family val="2"/>
          </rPr>
          <t>Indicate whether results comply with expectations or describe exceptions with sufficient detail  to permit replication.</t>
        </r>
      </text>
    </comment>
    <comment ref="N136" authorId="0">
      <text>
        <r>
          <rPr>
            <sz val="8"/>
            <color indexed="81"/>
            <rFont val="Tahoma"/>
            <family val="2"/>
          </rPr>
          <t>Select from List.  
- Blank
- Pass
- Fail
- Not Started</t>
        </r>
      </text>
    </comment>
    <comment ref="O136" authorId="0">
      <text>
        <r>
          <rPr>
            <sz val="8"/>
            <color indexed="81"/>
            <rFont val="Tahoma"/>
            <family val="2"/>
          </rPr>
          <t>Enter Month / Day.  Year defaults to current year unless entered.</t>
        </r>
      </text>
    </comment>
    <comment ref="P136" authorId="0">
      <text>
        <r>
          <rPr>
            <sz val="8"/>
            <color indexed="81"/>
            <rFont val="Tahoma"/>
            <family val="2"/>
          </rPr>
          <t xml:space="preserve">Enter numeric portion of JIRA ticket.  
</t>
        </r>
      </text>
    </comment>
    <comment ref="Q136" authorId="0">
      <text>
        <r>
          <rPr>
            <sz val="8"/>
            <color indexed="81"/>
            <rFont val="Tahoma"/>
            <family val="2"/>
          </rPr>
          <t>Indicate whether results comply with expectations or describe exceptions with sufficient detail  to permit replication.</t>
        </r>
      </text>
    </comment>
    <comment ref="R136" authorId="0">
      <text>
        <r>
          <rPr>
            <sz val="8"/>
            <color indexed="81"/>
            <rFont val="Tahoma"/>
            <family val="2"/>
          </rPr>
          <t>Select from List.  
- Blank
- Pass
- Fail
- Not Started</t>
        </r>
      </text>
    </comment>
    <comment ref="S136" authorId="0">
      <text>
        <r>
          <rPr>
            <sz val="8"/>
            <color indexed="81"/>
            <rFont val="Tahoma"/>
            <family val="2"/>
          </rPr>
          <t>Enter Month / Day.  Year defaults to current year unless entered.</t>
        </r>
      </text>
    </comment>
    <comment ref="T136" authorId="0">
      <text>
        <r>
          <rPr>
            <sz val="8"/>
            <color indexed="81"/>
            <rFont val="Tahoma"/>
            <family val="2"/>
          </rPr>
          <t xml:space="preserve">Enter numeric portion of JIRA ticket.  
</t>
        </r>
      </text>
    </comment>
  </commentList>
</comments>
</file>

<file path=xl/comments4.xml><?xml version="1.0" encoding="utf-8"?>
<comments xmlns="http://schemas.openxmlformats.org/spreadsheetml/2006/main">
  <authors>
    <author>Barry Burkinshaw</author>
  </authors>
  <commentList>
    <comment ref="B2" authorId="0">
      <text>
        <r>
          <rPr>
            <sz val="8"/>
            <color indexed="81"/>
            <rFont val="Tahoma"/>
            <family val="2"/>
          </rPr>
          <t>Test Status: 
RED if any Fail
WHITE if any Not Started
GREEN if any Pass and no Fail &amp; No Not Started</t>
        </r>
      </text>
    </comment>
    <comment ref="E6" authorId="0">
      <text>
        <r>
          <rPr>
            <sz val="8"/>
            <color indexed="81"/>
            <rFont val="Tahoma"/>
            <family val="2"/>
          </rPr>
          <t>Indicate whether results comply with expectations or describe exceptions with sufficient detail  to permit replication.</t>
        </r>
      </text>
    </comment>
    <comment ref="F6" authorId="0">
      <text>
        <r>
          <rPr>
            <sz val="8"/>
            <color indexed="81"/>
            <rFont val="Tahoma"/>
            <family val="2"/>
          </rPr>
          <t>Select from List.  
- Blank
- Pass
- Fail
- Not Started</t>
        </r>
      </text>
    </comment>
    <comment ref="G6" authorId="0">
      <text>
        <r>
          <rPr>
            <sz val="8"/>
            <color indexed="81"/>
            <rFont val="Tahoma"/>
            <family val="2"/>
          </rPr>
          <t>Enter Month / Day.  Year defaults to current year unless entered.</t>
        </r>
      </text>
    </comment>
    <comment ref="H6" authorId="0">
      <text>
        <r>
          <rPr>
            <sz val="8"/>
            <color indexed="81"/>
            <rFont val="Tahoma"/>
            <family val="2"/>
          </rPr>
          <t xml:space="preserve">Enter numeric portion of JIRA ticket.  
</t>
        </r>
      </text>
    </comment>
    <comment ref="B11" authorId="0">
      <text>
        <r>
          <rPr>
            <sz val="8"/>
            <color indexed="81"/>
            <rFont val="Tahoma"/>
            <family val="2"/>
          </rPr>
          <t>Test Status: 
RED if any Fail
WHITE if any Not Started
GREEN if any Pass and no Fail &amp; No Not Started</t>
        </r>
      </text>
    </comment>
    <comment ref="E15" authorId="0">
      <text>
        <r>
          <rPr>
            <sz val="8"/>
            <color indexed="81"/>
            <rFont val="Tahoma"/>
            <family val="2"/>
          </rPr>
          <t>Indicate whether results comply with expectations or describe exceptions with sufficient detail  to permit replication.</t>
        </r>
      </text>
    </comment>
    <comment ref="F15" authorId="0">
      <text>
        <r>
          <rPr>
            <sz val="8"/>
            <color indexed="81"/>
            <rFont val="Tahoma"/>
            <family val="2"/>
          </rPr>
          <t>Select from List.  
- Blank
- Pass
- Fail
- Not Started</t>
        </r>
      </text>
    </comment>
    <comment ref="G15" authorId="0">
      <text>
        <r>
          <rPr>
            <sz val="8"/>
            <color indexed="81"/>
            <rFont val="Tahoma"/>
            <family val="2"/>
          </rPr>
          <t>Enter Month / Day.  Year defaults to current year unless entered.</t>
        </r>
      </text>
    </comment>
    <comment ref="H15" authorId="0">
      <text>
        <r>
          <rPr>
            <sz val="8"/>
            <color indexed="81"/>
            <rFont val="Tahoma"/>
            <family val="2"/>
          </rPr>
          <t xml:space="preserve">Enter numeric portion of JIRA ticket.  
</t>
        </r>
      </text>
    </comment>
    <comment ref="B20" authorId="0">
      <text>
        <r>
          <rPr>
            <sz val="8"/>
            <color indexed="81"/>
            <rFont val="Tahoma"/>
            <family val="2"/>
          </rPr>
          <t>Test Status: 
RED if any Fail
WHITE if any Not Started
GREEN if any Pass and no Fail &amp; No Not Started</t>
        </r>
      </text>
    </comment>
    <comment ref="E24" authorId="0">
      <text>
        <r>
          <rPr>
            <sz val="8"/>
            <color indexed="81"/>
            <rFont val="Tahoma"/>
            <family val="2"/>
          </rPr>
          <t>Indicate whether results comply with expectations or describe exceptions with sufficient detail  to permit replication.</t>
        </r>
      </text>
    </comment>
    <comment ref="F24" authorId="0">
      <text>
        <r>
          <rPr>
            <sz val="8"/>
            <color indexed="81"/>
            <rFont val="Tahoma"/>
            <family val="2"/>
          </rPr>
          <t>Select from List.  
- Blank
- Pass
- Fail
- Not Started</t>
        </r>
      </text>
    </comment>
    <comment ref="G24" authorId="0">
      <text>
        <r>
          <rPr>
            <sz val="8"/>
            <color indexed="81"/>
            <rFont val="Tahoma"/>
            <family val="2"/>
          </rPr>
          <t>Enter Month / Day.  Year defaults to current year unless entered.</t>
        </r>
      </text>
    </comment>
    <comment ref="H24" authorId="0">
      <text>
        <r>
          <rPr>
            <sz val="8"/>
            <color indexed="81"/>
            <rFont val="Tahoma"/>
            <family val="2"/>
          </rPr>
          <t xml:space="preserve">Enter numeric portion of JIRA ticket.  
</t>
        </r>
      </text>
    </comment>
  </commentList>
</comments>
</file>

<file path=xl/comments5.xml><?xml version="1.0" encoding="utf-8"?>
<comments xmlns="http://schemas.openxmlformats.org/spreadsheetml/2006/main">
  <authors>
    <author>Barry Burkinshaw</author>
  </authors>
  <commentList>
    <comment ref="B2" authorId="0">
      <text>
        <r>
          <rPr>
            <sz val="8"/>
            <color indexed="81"/>
            <rFont val="Tahoma"/>
            <family val="2"/>
          </rPr>
          <t>Test Status: 
RED if any Fail
WHITE if any Not Started
GREEN if any Pass and no Fail &amp; No Not Started</t>
        </r>
      </text>
    </comment>
    <comment ref="E6" authorId="0">
      <text>
        <r>
          <rPr>
            <sz val="8"/>
            <color indexed="81"/>
            <rFont val="Tahoma"/>
            <family val="2"/>
          </rPr>
          <t>Indicate whether results comply with expectations or describe exceptions with sufficient detail  to permit replication.</t>
        </r>
      </text>
    </comment>
    <comment ref="F6" authorId="0">
      <text>
        <r>
          <rPr>
            <sz val="8"/>
            <color indexed="81"/>
            <rFont val="Tahoma"/>
            <family val="2"/>
          </rPr>
          <t>Select from List.  
- Blank
- Pass
- Fail
- Not Started</t>
        </r>
      </text>
    </comment>
    <comment ref="G6" authorId="0">
      <text>
        <r>
          <rPr>
            <sz val="8"/>
            <color indexed="81"/>
            <rFont val="Tahoma"/>
            <family val="2"/>
          </rPr>
          <t>Enter Month / Day.  Year defaults to current year unless entered.</t>
        </r>
      </text>
    </comment>
    <comment ref="H6" authorId="0">
      <text>
        <r>
          <rPr>
            <sz val="8"/>
            <color indexed="81"/>
            <rFont val="Tahoma"/>
            <family val="2"/>
          </rPr>
          <t xml:space="preserve">Enter numeric portion of JIRA ticket.  
</t>
        </r>
      </text>
    </comment>
    <comment ref="B11" authorId="0">
      <text>
        <r>
          <rPr>
            <sz val="8"/>
            <color indexed="81"/>
            <rFont val="Tahoma"/>
            <family val="2"/>
          </rPr>
          <t>Test Status: 
RED if any Fail
WHITE if any Not Started
GREEN if any Pass and no Fail &amp; No Not Started</t>
        </r>
      </text>
    </comment>
    <comment ref="E15" authorId="0">
      <text>
        <r>
          <rPr>
            <sz val="8"/>
            <color indexed="81"/>
            <rFont val="Tahoma"/>
            <family val="2"/>
          </rPr>
          <t>Indicate whether results comply with expectations or describe exceptions with sufficient detail  to permit replication.</t>
        </r>
      </text>
    </comment>
    <comment ref="F15" authorId="0">
      <text>
        <r>
          <rPr>
            <sz val="8"/>
            <color indexed="81"/>
            <rFont val="Tahoma"/>
            <family val="2"/>
          </rPr>
          <t>Select from List.  
- Blank
- Pass
- Fail
- Not Started</t>
        </r>
      </text>
    </comment>
    <comment ref="G15" authorId="0">
      <text>
        <r>
          <rPr>
            <sz val="8"/>
            <color indexed="81"/>
            <rFont val="Tahoma"/>
            <family val="2"/>
          </rPr>
          <t>Enter Month / Day.  Year defaults to current year unless entered.</t>
        </r>
      </text>
    </comment>
    <comment ref="H15" authorId="0">
      <text>
        <r>
          <rPr>
            <sz val="8"/>
            <color indexed="81"/>
            <rFont val="Tahoma"/>
            <family val="2"/>
          </rPr>
          <t xml:space="preserve">Enter numeric portion of JIRA ticket.  
</t>
        </r>
      </text>
    </comment>
    <comment ref="B20" authorId="0">
      <text>
        <r>
          <rPr>
            <sz val="8"/>
            <color indexed="81"/>
            <rFont val="Tahoma"/>
            <family val="2"/>
          </rPr>
          <t>Test Status: 
RED if any Fail
WHITE if any Not Started
GREEN if any Pass and no Fail &amp; No Not Started</t>
        </r>
      </text>
    </comment>
    <comment ref="E24" authorId="0">
      <text>
        <r>
          <rPr>
            <sz val="8"/>
            <color indexed="81"/>
            <rFont val="Tahoma"/>
            <family val="2"/>
          </rPr>
          <t>Indicate whether results comply with expectations or describe exceptions with sufficient detail  to permit replication.</t>
        </r>
      </text>
    </comment>
    <comment ref="F24" authorId="0">
      <text>
        <r>
          <rPr>
            <sz val="8"/>
            <color indexed="81"/>
            <rFont val="Tahoma"/>
            <family val="2"/>
          </rPr>
          <t>Select from List.  
- Blank
- Pass
- Fail
- Not Started</t>
        </r>
      </text>
    </comment>
    <comment ref="G24" authorId="0">
      <text>
        <r>
          <rPr>
            <sz val="8"/>
            <color indexed="81"/>
            <rFont val="Tahoma"/>
            <family val="2"/>
          </rPr>
          <t>Enter Month / Day.  Year defaults to current year unless entered.</t>
        </r>
      </text>
    </comment>
    <comment ref="H24" authorId="0">
      <text>
        <r>
          <rPr>
            <sz val="8"/>
            <color indexed="81"/>
            <rFont val="Tahoma"/>
            <family val="2"/>
          </rPr>
          <t xml:space="preserve">Enter numeric portion of JIRA ticket.  
</t>
        </r>
      </text>
    </comment>
    <comment ref="B29" authorId="0">
      <text>
        <r>
          <rPr>
            <sz val="8"/>
            <color indexed="81"/>
            <rFont val="Tahoma"/>
            <family val="2"/>
          </rPr>
          <t>Test Status: 
RED if any Fail
WHITE if any Not Started
GREEN if any Pass and no Fail &amp; No Not Started</t>
        </r>
      </text>
    </comment>
    <comment ref="E33" authorId="0">
      <text>
        <r>
          <rPr>
            <sz val="8"/>
            <color indexed="81"/>
            <rFont val="Tahoma"/>
            <family val="2"/>
          </rPr>
          <t>Indicate whether results comply with expectations or describe exceptions with sufficient detail  to permit replication.</t>
        </r>
      </text>
    </comment>
    <comment ref="F33" authorId="0">
      <text>
        <r>
          <rPr>
            <sz val="8"/>
            <color indexed="81"/>
            <rFont val="Tahoma"/>
            <family val="2"/>
          </rPr>
          <t>Select from List.  
- Blank
- Pass
- Fail
- Not Started</t>
        </r>
      </text>
    </comment>
    <comment ref="G33" authorId="0">
      <text>
        <r>
          <rPr>
            <sz val="8"/>
            <color indexed="81"/>
            <rFont val="Tahoma"/>
            <family val="2"/>
          </rPr>
          <t>Enter Month / Day.  Year defaults to current year unless entered.</t>
        </r>
      </text>
    </comment>
    <comment ref="H33" authorId="0">
      <text>
        <r>
          <rPr>
            <sz val="8"/>
            <color indexed="81"/>
            <rFont val="Tahoma"/>
            <family val="2"/>
          </rPr>
          <t xml:space="preserve">Enter numeric portion of JIRA ticket.  
</t>
        </r>
      </text>
    </comment>
  </commentList>
</comments>
</file>

<file path=xl/sharedStrings.xml><?xml version="1.0" encoding="utf-8"?>
<sst xmlns="http://schemas.openxmlformats.org/spreadsheetml/2006/main" count="1422" uniqueCount="235">
  <si>
    <t>Test Case #</t>
  </si>
  <si>
    <t>Test Case Name:</t>
  </si>
  <si>
    <t>Use Case #</t>
  </si>
  <si>
    <t>Preconditions:</t>
  </si>
  <si>
    <t>Notes:</t>
  </si>
  <si>
    <t>Step #</t>
  </si>
  <si>
    <t>User Input</t>
  </si>
  <si>
    <t>Expected Results</t>
  </si>
  <si>
    <t>Actual Results / Comments</t>
  </si>
  <si>
    <t>Pass/Fail</t>
  </si>
  <si>
    <t>Date Executed</t>
  </si>
  <si>
    <t>JIRA #</t>
  </si>
  <si>
    <t>Not Started</t>
  </si>
  <si>
    <t>Test Case Title:</t>
  </si>
  <si>
    <t>Tab</t>
  </si>
  <si>
    <t>Test Case Name</t>
  </si>
  <si>
    <t>Status</t>
  </si>
  <si>
    <t>Date</t>
  </si>
  <si>
    <t>Name of Tester</t>
  </si>
  <si>
    <t>Number</t>
  </si>
  <si>
    <t>Percent</t>
  </si>
  <si>
    <t>Total Test Cases</t>
  </si>
  <si>
    <t>Passed</t>
  </si>
  <si>
    <t>Failed</t>
  </si>
  <si>
    <t>Remaining to Test</t>
  </si>
  <si>
    <t>Click on cart name link</t>
  </si>
  <si>
    <t>User (with a 'Preferred Ship-To' assigned) signs in on NG.</t>
  </si>
  <si>
    <t xml:space="preserve"> </t>
  </si>
  <si>
    <t>The 'New Cart' modal displays</t>
  </si>
  <si>
    <t xml:space="preserve">Verify the format of the Modal in the order listed:
</t>
  </si>
  <si>
    <t>Click the 'Cancel' button</t>
  </si>
  <si>
    <r>
      <t>Click the</t>
    </r>
    <r>
      <rPr>
        <b/>
        <sz val="10"/>
        <color theme="1"/>
        <rFont val="Arial"/>
        <family val="2"/>
      </rPr>
      <t xml:space="preserve"> 'X' </t>
    </r>
    <r>
      <rPr>
        <sz val="10"/>
        <color theme="1"/>
        <rFont val="Arial"/>
        <family val="2"/>
      </rPr>
      <t>button on the upper right corner of the modal</t>
    </r>
  </si>
  <si>
    <t>The 'Copy Cart' modal displays</t>
  </si>
  <si>
    <t>The 'Delete Cart' modal displays</t>
  </si>
  <si>
    <t>Click 'Yes'</t>
  </si>
  <si>
    <t>Click 'No'</t>
  </si>
  <si>
    <t>The cart detail page is displayed</t>
  </si>
  <si>
    <t>Click on the 'Copy Cart' button on the 'Cart Detail' page</t>
  </si>
  <si>
    <t>Locate the 'Delete Cart' button at the bottom of the page and click on it</t>
  </si>
  <si>
    <t>TC2</t>
  </si>
  <si>
    <t>TC3</t>
  </si>
  <si>
    <t>Pass</t>
  </si>
  <si>
    <t>Fail</t>
  </si>
  <si>
    <t>Pending</t>
  </si>
  <si>
    <t xml:space="preserve">Copy Cart from a 'Cart Detail' page </t>
  </si>
  <si>
    <t xml:space="preserve">Delete Cart from a 'Cart Detail' page  </t>
  </si>
  <si>
    <t>Execute all scripts for Browser type IE8</t>
  </si>
  <si>
    <t>Scripts executed for the specified browser type</t>
  </si>
  <si>
    <t>Executed</t>
  </si>
  <si>
    <t>End of Test</t>
  </si>
  <si>
    <t>Execute all scripts for Browser type Firefox</t>
  </si>
  <si>
    <t>Execute all scripts for Browser type Safari</t>
  </si>
  <si>
    <t>Execute Script tab TC2 for browser IE8</t>
  </si>
  <si>
    <t>Execute Script tab TC3 for browser IE8</t>
  </si>
  <si>
    <t>Execute Script tab TC2 for browser Firefox</t>
  </si>
  <si>
    <t>Execute Script tab TC3 for browser Firefox</t>
  </si>
  <si>
    <t>Execute Script tab TC2 for browser Safari</t>
  </si>
  <si>
    <t>Brands</t>
  </si>
  <si>
    <t>Scripts executed for the specified Brand</t>
  </si>
  <si>
    <t>Execute Script tab TC3</t>
  </si>
  <si>
    <t>Steps in Script</t>
  </si>
  <si>
    <t>Copy Cart from a 'Cart Detail' page</t>
  </si>
  <si>
    <t>Delete Cart from a 'Cart Detail' page</t>
  </si>
  <si>
    <t>Use this example on All Scripts</t>
  </si>
  <si>
    <t>EXAMPLE TAB</t>
  </si>
  <si>
    <t>Instructions:</t>
  </si>
  <si>
    <r>
      <rPr>
        <b/>
        <i/>
        <sz val="12"/>
        <rFont val="Arial"/>
        <family val="2"/>
      </rPr>
      <t xml:space="preserve">Indicate the Brand and Browser used for each test / each storefront.  </t>
    </r>
    <r>
      <rPr>
        <b/>
        <i/>
        <sz val="12"/>
        <color rgb="FFFF0000"/>
        <rFont val="Arial"/>
        <family val="2"/>
      </rPr>
      <t xml:space="preserve">
Show the User/Password, Customer Acct, Ship-To, item #, quantity, and UOM - along with any other pertinent information needed for replication of issues. </t>
    </r>
    <r>
      <rPr>
        <i/>
        <sz val="12"/>
        <color rgb="FFFF0000"/>
        <rFont val="Arial"/>
        <family val="2"/>
      </rPr>
      <t xml:space="preserve">
</t>
    </r>
    <r>
      <rPr>
        <b/>
        <i/>
        <sz val="12"/>
        <rFont val="Arial"/>
        <family val="2"/>
      </rPr>
      <t>Record results for other storefronts to the right under the headings.</t>
    </r>
  </si>
  <si>
    <t>xpedx.com</t>
  </si>
  <si>
    <t>Saalfeld</t>
  </si>
  <si>
    <t>Bulkley Dunton</t>
  </si>
  <si>
    <t>xpedx.ca</t>
  </si>
  <si>
    <t>Hover over the mini cart information field (number of items and total) in  the upper right corner of screen</t>
  </si>
  <si>
    <t>The "Mini Cart" modal displays</t>
  </si>
  <si>
    <r>
      <rPr>
        <b/>
        <sz val="10"/>
        <color theme="1"/>
        <rFont val="Arial"/>
        <family val="2"/>
      </rPr>
      <t>Browser: I.E.8 (8/22/11-dh)</t>
    </r>
    <r>
      <rPr>
        <sz val="10"/>
        <color theme="1"/>
        <rFont val="Arial"/>
        <family val="2"/>
      </rPr>
      <t xml:space="preserve">
User:rpc001 / Password1
Acct #: 6800068-000001
Item #(s) 2002562 - 2 Carton
              2001015 - 5000 Sheets 
</t>
    </r>
    <r>
      <rPr>
        <b/>
        <sz val="10"/>
        <color theme="1"/>
        <rFont val="Arial"/>
        <family val="2"/>
      </rPr>
      <t>Passed: Results as Expected</t>
    </r>
    <r>
      <rPr>
        <sz val="10"/>
        <color theme="1"/>
        <rFont val="Arial"/>
        <family val="2"/>
      </rPr>
      <t xml:space="preserve">
</t>
    </r>
  </si>
  <si>
    <t>08/22/11 - dh</t>
  </si>
  <si>
    <t>Change Qty on one item in the Mini Cart (whole number only - no commas or decimals) and click "Update Cart"</t>
  </si>
  <si>
    <t>Verify the quantity has been updated in the mini cart and in the mini cart information field 
Example:  &lt;Cart Icon&gt;  2 Items USD $555.30</t>
  </si>
  <si>
    <r>
      <rPr>
        <b/>
        <sz val="10"/>
        <color theme="1"/>
        <rFont val="Arial"/>
        <family val="2"/>
      </rPr>
      <t>Browser: I.E.8 (8/21/11-dh)</t>
    </r>
    <r>
      <rPr>
        <sz val="10"/>
        <color theme="1"/>
        <rFont val="Arial"/>
        <family val="2"/>
      </rPr>
      <t xml:space="preserve">
User:rpc001 / Password1
Acct #: 6800068-000001
Item #(s) 2002562 - 2 Carton
              2001015 - 5000 Sheets
</t>
    </r>
    <r>
      <rPr>
        <b/>
        <sz val="10"/>
        <color theme="1"/>
        <rFont val="Arial"/>
        <family val="2"/>
      </rPr>
      <t>Passed: Results as Expected</t>
    </r>
    <r>
      <rPr>
        <sz val="10"/>
        <color theme="1"/>
        <rFont val="Arial"/>
        <family val="2"/>
      </rPr>
      <t xml:space="preserve">
-------------------------------------------
</t>
    </r>
    <r>
      <rPr>
        <b/>
        <sz val="10"/>
        <color theme="1"/>
        <rFont val="Arial"/>
        <family val="2"/>
      </rPr>
      <t>Browser: Firefox (8/25/11-dh)</t>
    </r>
    <r>
      <rPr>
        <sz val="10"/>
        <color theme="1"/>
        <rFont val="Arial"/>
        <family val="2"/>
      </rPr>
      <t xml:space="preserve">
User:rpc001 / Password1
Acct #: 6800068-000001
Item #(s) 2002562 - 2 Carton
</t>
    </r>
    <r>
      <rPr>
        <b/>
        <sz val="10"/>
        <color theme="1"/>
        <rFont val="Arial"/>
        <family val="2"/>
      </rPr>
      <t>FAILED</t>
    </r>
    <r>
      <rPr>
        <sz val="10"/>
        <color theme="1"/>
        <rFont val="Arial"/>
        <family val="2"/>
      </rPr>
      <t xml:space="preserve"> - provide detail of the failure and note if a JIRA process has started.</t>
    </r>
  </si>
  <si>
    <t>08/25/11 - dh</t>
  </si>
  <si>
    <t xml:space="preserve">JIRA 9000
</t>
  </si>
  <si>
    <t>Change Qty on one item in the Mini Cart using a decimal (example - 500.1) and click "Update Cart"</t>
  </si>
  <si>
    <r>
      <t xml:space="preserve">An Alert pop-up message will display indicating the User must key a valid numeric value
</t>
    </r>
    <r>
      <rPr>
        <strike/>
        <sz val="10"/>
        <color rgb="FFFF0000"/>
        <rFont val="Arial"/>
        <family val="2"/>
      </rPr>
      <t xml:space="preserve">
</t>
    </r>
    <r>
      <rPr>
        <strike/>
        <sz val="10"/>
        <rFont val="Arial"/>
        <family val="2"/>
      </rPr>
      <t>Example:</t>
    </r>
    <r>
      <rPr>
        <strike/>
        <sz val="10"/>
        <color rgb="FFFF0000"/>
        <rFont val="Arial"/>
        <family val="2"/>
      </rPr>
      <t xml:space="preserve"> Please enter a numeric value without a comma or decimal.</t>
    </r>
  </si>
  <si>
    <r>
      <rPr>
        <b/>
        <sz val="10"/>
        <color theme="1"/>
        <rFont val="Arial"/>
        <family val="2"/>
      </rPr>
      <t>Browser: I.E.8 (8/22/11-dh)</t>
    </r>
    <r>
      <rPr>
        <sz val="10"/>
        <color theme="1"/>
        <rFont val="Arial"/>
        <family val="2"/>
      </rPr>
      <t xml:space="preserve">
User:rpc001 / Password1
Acct #: 6800068-000001
Item #(s) 2002562 - 2 Carton
              2001015 - 5000 Sheets
</t>
    </r>
    <r>
      <rPr>
        <b/>
        <sz val="10"/>
        <color theme="1"/>
        <rFont val="Arial"/>
        <family val="2"/>
      </rPr>
      <t>Passed: Results as Expected</t>
    </r>
    <r>
      <rPr>
        <sz val="10"/>
        <color theme="1"/>
        <rFont val="Arial"/>
        <family val="2"/>
      </rPr>
      <t xml:space="preserve">
-------------------------------------------
</t>
    </r>
    <r>
      <rPr>
        <b/>
        <sz val="10"/>
        <color theme="1"/>
        <rFont val="Arial"/>
        <family val="2"/>
      </rPr>
      <t>Browser: Firefox (8/25/11-dh)</t>
    </r>
    <r>
      <rPr>
        <sz val="10"/>
        <color theme="1"/>
        <rFont val="Arial"/>
        <family val="2"/>
      </rPr>
      <t xml:space="preserve">
User:rpc001 / Password1
Acct #: 6800068-000001
Item #(s) 2002562 - 2 Carton
</t>
    </r>
    <r>
      <rPr>
        <b/>
        <sz val="10"/>
        <color theme="1"/>
        <rFont val="Arial"/>
        <family val="2"/>
      </rPr>
      <t>FAILED</t>
    </r>
    <r>
      <rPr>
        <sz val="10"/>
        <color theme="1"/>
        <rFont val="Arial"/>
        <family val="2"/>
      </rPr>
      <t xml:space="preserve"> - provide detail of the failure and note if a JIRA has been requested.
--------------------------------------------
</t>
    </r>
    <r>
      <rPr>
        <b/>
        <sz val="10"/>
        <color theme="1"/>
        <rFont val="Arial"/>
        <family val="2"/>
      </rPr>
      <t>Browser: Safari (8/30/11-dh)</t>
    </r>
    <r>
      <rPr>
        <sz val="10"/>
        <color theme="1"/>
        <rFont val="Arial"/>
        <family val="2"/>
      </rPr>
      <t xml:space="preserve">
User:rpc001 / Password1
Acct #: 6800068-000001
Item #(s) 2002562 - 2 Carton
</t>
    </r>
    <r>
      <rPr>
        <b/>
        <sz val="10"/>
        <color theme="1"/>
        <rFont val="Arial"/>
        <family val="2"/>
      </rPr>
      <t>FAILED</t>
    </r>
    <r>
      <rPr>
        <sz val="10"/>
        <color theme="1"/>
        <rFont val="Arial"/>
        <family val="2"/>
      </rPr>
      <t xml:space="preserve"> - provide detail of the failure and note if a JIRA process has started.</t>
    </r>
  </si>
  <si>
    <t>08/30/11 - dh</t>
  </si>
  <si>
    <t>JIRA 9001</t>
  </si>
  <si>
    <t>JIRA reviewed when finalizing this script:</t>
  </si>
  <si>
    <t>Cart opens when name clicked</t>
  </si>
  <si>
    <t>Cart opens</t>
  </si>
  <si>
    <t>Following options display - Edit Cart, Copy Cart, Delete Cart</t>
  </si>
  <si>
    <t>Create New Cart modal displays</t>
  </si>
  <si>
    <t>Open the My Carts page - the active Shopping Cart will have a Blue shopping cart icon next to the active cart's name - click on the cart icon</t>
  </si>
  <si>
    <t>The active cart opens
Confirm the number of items and the Order Total of the Shopping Cart agree with the number of items and total in the Mini Cart Information Field (top right corner of the screen)</t>
  </si>
  <si>
    <t>Item is added to cart selected in Step #1
Confirm the number of items and the Order Total of the Shopping Cart agree with the number of items and total in the Mini Cart Information Field (top right corner of the screen)</t>
  </si>
  <si>
    <r>
      <t>To change the active cart - open the My Carts page - click on a Cart Name that</t>
    </r>
    <r>
      <rPr>
        <b/>
        <sz val="10"/>
        <color theme="1"/>
        <rFont val="Arial"/>
        <family val="2"/>
      </rPr>
      <t xml:space="preserve"> does not</t>
    </r>
    <r>
      <rPr>
        <sz val="10"/>
        <color theme="1"/>
        <rFont val="Arial"/>
        <family val="2"/>
      </rPr>
      <t xml:space="preserve"> have the Blue shopping cart icon </t>
    </r>
  </si>
  <si>
    <t>The new active cart opens
Confirm the number of items and the Order Total of the Shopping Cart agree with the number of items and total in the Mini Cart Information Field (top right corner of the screen)</t>
  </si>
  <si>
    <t>Item is added to cart selected in Step #3
Confirm the number of items and the Order Total of the Shopping Cart agree with the number of items and total in the Mini Cart Information Field (top right corner of the screen)</t>
  </si>
  <si>
    <t>Add an item to cart (using catalog functionality)</t>
  </si>
  <si>
    <t>To confirm the cart selected in step #3 is the new active cart - Add an item to cart (using catalog functionality)</t>
  </si>
  <si>
    <t>Requires a Shopping Cart with zero items</t>
  </si>
  <si>
    <t>The Shopping Cart with zero items will open
Confirm the Shopping Cart agrees with the Mini Cart Information Field (top right corner of the screen)</t>
  </si>
  <si>
    <t>The My Carts page will open</t>
  </si>
  <si>
    <t xml:space="preserve">Navigate to My Carts and verify general screen formatting </t>
  </si>
  <si>
    <t>Verify My Carts Links Functionality</t>
  </si>
  <si>
    <t xml:space="preserve">Verify My Carts view based on User profile </t>
  </si>
  <si>
    <t>User navigates to the 'My Carts' page and clicks one of the two 'Create New Cart' buttons</t>
  </si>
  <si>
    <t>MY CARTS</t>
  </si>
  <si>
    <t>Navigate to My Carts and verify general screen formatting</t>
  </si>
  <si>
    <t>Order Management - My Carts &amp; associated functions</t>
  </si>
  <si>
    <t xml:space="preserve">Verify My Carts Links Functionality </t>
  </si>
  <si>
    <t xml:space="preserve">Create New Cart using the 'My Carts' page </t>
  </si>
  <si>
    <t xml:space="preserve">Cancel Create New Cart with the 'X' button using the 'My Carts' page </t>
  </si>
  <si>
    <t>Copy Cart using the 'My Carts' page</t>
  </si>
  <si>
    <t>Cancel Copy Cart with "X" button using the 'My Carts' page</t>
  </si>
  <si>
    <t>Delete Cart using the 'My Carts' page</t>
  </si>
  <si>
    <t>Cancel Delete Cart with 'X' button using the 'My Carts' page</t>
  </si>
  <si>
    <r>
      <t>Execute all scripts for Brand -</t>
    </r>
    <r>
      <rPr>
        <b/>
        <i/>
        <sz val="10"/>
        <rFont val="Arial"/>
        <family val="2"/>
      </rPr>
      <t xml:space="preserve"> </t>
    </r>
    <r>
      <rPr>
        <b/>
        <sz val="10"/>
        <rFont val="Arial"/>
        <family val="2"/>
      </rPr>
      <t>Bulkley Dunton  https://stg.bulkleydunton.com/order</t>
    </r>
  </si>
  <si>
    <t>Execute all scripts for Brand - Canada Stores
https://stg.xpedx.ca/order</t>
  </si>
  <si>
    <t>Execute all scripts for Brand - xpedx 
https://stg.xpedx.com/order</t>
  </si>
  <si>
    <t>Execute all scripts for Brand - Saalfeld
https://stg.saalfeldredistribution.com/order</t>
  </si>
  <si>
    <t>Click the 'My Carts' link</t>
  </si>
  <si>
    <t>Verify items displayed above the column headings bar</t>
  </si>
  <si>
    <t>Verify column headings</t>
  </si>
  <si>
    <t>Verify there is a 'Create New Cart' button below the list of carts</t>
  </si>
  <si>
    <t xml:space="preserve">The button is displayed and it is orange
</t>
  </si>
  <si>
    <t xml:space="preserve">Select Edit Cart in - Select Action - </t>
  </si>
  <si>
    <t>Select Copy Cart in - Select Action -</t>
  </si>
  <si>
    <t>Select Delete Cart in - Select Action -</t>
  </si>
  <si>
    <t>Click the 'Create New Cart' button</t>
  </si>
  <si>
    <t>Verify each cart name is a link that becomes underlined when the User hovers overhit</t>
  </si>
  <si>
    <t>The Name is underlined</t>
  </si>
  <si>
    <t>Create New Cart using the 'My Carts' page</t>
  </si>
  <si>
    <t>Cancel Create New Cart with the 'X' button using the 'My Carts' page</t>
  </si>
  <si>
    <t xml:space="preserve">Delete Cart using the 'My Carts' page </t>
  </si>
  <si>
    <t>User navigates to the 'My Carts' page and clicks on a 'Create New Cart' buttons</t>
  </si>
  <si>
    <t>The modal closes and the 'My Carts' page is displayed with no new cart added</t>
  </si>
  <si>
    <t>The 'My Carts' page will display</t>
  </si>
  <si>
    <t>Navigate to the 'My Carts' page</t>
  </si>
  <si>
    <t>The modal closes and the 'My Carts' page will display with no new cart added</t>
  </si>
  <si>
    <t>The modal closes and the 'My Carts' page will display - the selected cart has not been deleted from the list</t>
  </si>
  <si>
    <t>Verify Setting of the Current (Active) Cart and Change Active Cart</t>
  </si>
  <si>
    <t>Edit Cart using the 'My Carts' page</t>
  </si>
  <si>
    <t>Open an existing Shopping Cart</t>
  </si>
  <si>
    <t xml:space="preserve">Click 'Yes'
</t>
  </si>
  <si>
    <t>The Shopping Cart detail page opens</t>
  </si>
  <si>
    <t>Execute Script tab TC3 for browser Safari</t>
  </si>
  <si>
    <t xml:space="preserve">Execute Script tab TC2 </t>
  </si>
  <si>
    <t>Execute Script tab TC2</t>
  </si>
  <si>
    <t>Verify Pagination</t>
  </si>
  <si>
    <t>Verify Column Sorting</t>
  </si>
  <si>
    <t>Click on page link #2</t>
  </si>
  <si>
    <t>Page #2 of the carts is displayed</t>
  </si>
  <si>
    <r>
      <t xml:space="preserve">Create 'x' number of carts for the User
</t>
    </r>
    <r>
      <rPr>
        <b/>
        <i/>
        <sz val="10"/>
        <color rgb="FF0000FF"/>
        <rFont val="Arial"/>
        <family val="2"/>
      </rPr>
      <t>Note: The carts do not require items be added - Cart names are what is important for this test</t>
    </r>
  </si>
  <si>
    <t>Verify Column Sort</t>
  </si>
  <si>
    <t>Verify the sort is correct</t>
  </si>
  <si>
    <t>Page #2 of the carts is correctly included in the sort</t>
  </si>
  <si>
    <t>Reverse the sort and verify the sort is correct</t>
  </si>
  <si>
    <t>All carts are sorted in ascending order by the LN, FN of the last user</t>
  </si>
  <si>
    <t>All carts are sorted in ascending order by the Date last modified</t>
  </si>
  <si>
    <r>
      <t>Click on the sort arrow next to '</t>
    </r>
    <r>
      <rPr>
        <sz val="10"/>
        <color rgb="FF0000FF"/>
        <rFont val="Arial"/>
        <family val="2"/>
      </rPr>
      <t>Name</t>
    </r>
    <r>
      <rPr>
        <sz val="10"/>
        <color theme="1"/>
        <rFont val="Arial"/>
        <family val="2"/>
      </rPr>
      <t>' to sort ascending</t>
    </r>
  </si>
  <si>
    <r>
      <t>Click on the sort arrow next to '</t>
    </r>
    <r>
      <rPr>
        <sz val="10"/>
        <color rgb="FF0000FF"/>
        <rFont val="Arial"/>
        <family val="2"/>
      </rPr>
      <t>Last Modified By</t>
    </r>
    <r>
      <rPr>
        <sz val="10"/>
        <color theme="1"/>
        <rFont val="Arial"/>
        <family val="2"/>
      </rPr>
      <t>' to sort ascending</t>
    </r>
  </si>
  <si>
    <r>
      <t>Click on the sort arrow next to '</t>
    </r>
    <r>
      <rPr>
        <sz val="10"/>
        <color rgb="FF0000FF"/>
        <rFont val="Arial"/>
        <family val="2"/>
      </rPr>
      <t>Last Modified</t>
    </r>
    <r>
      <rPr>
        <sz val="10"/>
        <color theme="1"/>
        <rFont val="Arial"/>
        <family val="2"/>
      </rPr>
      <t>' to sort ascending</t>
    </r>
  </si>
  <si>
    <t>This test requires an Active cart to have zero items - hover over the Mini Cart icon with zero items</t>
  </si>
  <si>
    <t xml:space="preserve">Verify empty default (Active) cart </t>
  </si>
  <si>
    <t xml:space="preserve">Verify empty default (Active)cart </t>
  </si>
  <si>
    <r>
      <t xml:space="preserve">Open the My Carts page - click on the same Active Cart with zero items
</t>
    </r>
    <r>
      <rPr>
        <b/>
        <i/>
        <sz val="10"/>
        <color rgb="FF0000FF"/>
        <rFont val="Arial"/>
        <family val="2"/>
      </rPr>
      <t xml:space="preserve">Note: </t>
    </r>
    <r>
      <rPr>
        <i/>
        <sz val="10"/>
        <color rgb="FF0000FF"/>
        <rFont val="Arial"/>
        <family val="2"/>
      </rPr>
      <t xml:space="preserve">If the My Carts page does not have carts this message will display - </t>
    </r>
    <r>
      <rPr>
        <b/>
        <i/>
        <sz val="10"/>
        <color rgb="FF0000FF"/>
        <rFont val="Arial"/>
        <family val="2"/>
      </rPr>
      <t xml:space="preserve">'No results found." </t>
    </r>
    <r>
      <rPr>
        <i/>
        <sz val="10"/>
        <color rgb="FF0000FF"/>
        <rFont val="Arial"/>
        <family val="2"/>
      </rPr>
      <t xml:space="preserve">After logging in, a User can create a cart, but decide not to put items in it (a place holder) - this cart then becomes the default (Active) cart. </t>
    </r>
  </si>
  <si>
    <t xml:space="preserve">Execute all scripts for Brand - xpedx </t>
  </si>
  <si>
    <r>
      <t>Execute all scripts for Brand - Saalfeld</t>
    </r>
    <r>
      <rPr>
        <sz val="8"/>
        <rFont val="Calibri"/>
        <family val="2"/>
        <scheme val="minor"/>
      </rPr>
      <t xml:space="preserve"> (might not be included in QA)</t>
    </r>
  </si>
  <si>
    <r>
      <t xml:space="preserve">Execute all scripts for Brand - Bulkley Dunton </t>
    </r>
    <r>
      <rPr>
        <sz val="8"/>
        <rFont val="Calibri"/>
        <family val="2"/>
        <scheme val="minor"/>
      </rPr>
      <t>(might not be included in QA)</t>
    </r>
  </si>
  <si>
    <r>
      <t xml:space="preserve">Execute all scripts for Brand - Canada Stores </t>
    </r>
    <r>
      <rPr>
        <sz val="8"/>
        <rFont val="Calibri"/>
        <family val="2"/>
        <scheme val="minor"/>
      </rPr>
      <t>(might not be included in QA)</t>
    </r>
  </si>
  <si>
    <t>TC4</t>
  </si>
  <si>
    <t>TC5</t>
  </si>
  <si>
    <t>The modal closes and the 'Copy Cart' opens - verify the Cart Name and Description are what the User entered</t>
  </si>
  <si>
    <r>
      <t xml:space="preserve">The modal closes and the 'My Carts' page will display
</t>
    </r>
    <r>
      <rPr>
        <b/>
        <sz val="10"/>
        <color rgb="FF0000FF"/>
        <rFont val="Arial"/>
        <family val="2"/>
      </rPr>
      <t>Confirm the selected cart is removed from the 'My Carts' page</t>
    </r>
  </si>
  <si>
    <t>Verify drop-down box in column 4</t>
  </si>
  <si>
    <t xml:space="preserve">1. Column 4 has a drop-down box containing the following:
       a. ' - Select Action - ' (dashes must display)
       b. ' Edit Cart '
       c. ' Copy Cart '
       d. ' Delete Cart '
</t>
  </si>
  <si>
    <t>Click the drop-down arrow next to - Select Action -</t>
  </si>
  <si>
    <t xml:space="preserve">In the 'Select Action' drop-down box select 'Copy Cart' </t>
  </si>
  <si>
    <r>
      <t xml:space="preserve">In the 'Select Action' drop-down box select 'Edit Cart' 
</t>
    </r>
    <r>
      <rPr>
        <sz val="10"/>
        <color theme="2" tint="-0.89999084444715716"/>
        <rFont val="Arial"/>
        <family val="2"/>
      </rPr>
      <t xml:space="preserve">
</t>
    </r>
    <r>
      <rPr>
        <b/>
        <i/>
        <sz val="10"/>
        <color theme="2" tint="-0.89999084444715716"/>
        <rFont val="Arial"/>
        <family val="2"/>
      </rPr>
      <t>Note:</t>
    </r>
    <r>
      <rPr>
        <i/>
        <sz val="10"/>
        <color theme="2" tint="-0.89999084444715716"/>
        <rFont val="Arial"/>
        <family val="2"/>
      </rPr>
      <t xml:space="preserve"> User has two options to exit this Cart - (1) Click the 'Continue Shopping' button or (2) Click the 'Delete Cart' button (see scripts 3.8 &amp; 3.9 below) - both buttons are located at the bottom of the page.  The remainder of the Shopping Cart functions are covered in the Cart Detail test script.</t>
    </r>
  </si>
  <si>
    <t xml:space="preserve">In the 'Select Action' drop-down box select 'Delete Cart' </t>
  </si>
  <si>
    <r>
      <t xml:space="preserve">Copy Cart modal displays
</t>
    </r>
    <r>
      <rPr>
        <i/>
        <sz val="10"/>
        <color rgb="FF0000FF"/>
        <rFont val="Arial"/>
        <family val="2"/>
      </rPr>
      <t>Note: Click the 'Cancel' button or the (X) to close the modal.  This will be tested again on TC3.</t>
    </r>
  </si>
  <si>
    <r>
      <t xml:space="preserve">Delete Cart modal displays
</t>
    </r>
    <r>
      <rPr>
        <i/>
        <sz val="10"/>
        <color rgb="FF0000FF"/>
        <rFont val="Arial"/>
        <family val="2"/>
      </rPr>
      <t>Note: Click the 'Cancel' button or the (X) to close the modal.  This will be tested again on TC3.</t>
    </r>
  </si>
  <si>
    <t>Enter the Name of your new cart (description is optional) and click the 'Save' button</t>
  </si>
  <si>
    <t>The modal closes and the 'New Cart' opens - verify the Cart Name and Description (if entered) are what the User entered</t>
  </si>
  <si>
    <t>The modal closes and the 'Copy Cart' opens - verify the Cart Name and Description (if entered) are what the User entered</t>
  </si>
  <si>
    <t>Enter the Name of your copied cart (description is optional) and click the 'Save' button</t>
  </si>
  <si>
    <r>
      <t xml:space="preserve">1. Top left corner with left alignment:
       a. 'My Carts'
       b. the Active Cart icon followed by the words
           'is your active cart.' (Cart is blue.)
2. Top right corner - right aligned:
       a. 'Create New Cart' button (orange)
3. Top right corner (and Bottom of the page) - right aligned:
       a. Page &lt; 1 2 3 &gt;
</t>
    </r>
    <r>
      <rPr>
        <b/>
        <i/>
        <u/>
        <sz val="10"/>
        <color rgb="FF0000FF"/>
        <rFont val="Arial"/>
        <family val="2"/>
      </rPr>
      <t>Note: #3</t>
    </r>
    <r>
      <rPr>
        <b/>
        <i/>
        <sz val="10"/>
        <color rgb="FF0000FF"/>
        <rFont val="Arial"/>
        <family val="2"/>
      </rPr>
      <t xml:space="preserve"> is based on the number of carts for the User</t>
    </r>
    <r>
      <rPr>
        <sz val="10"/>
        <color theme="1"/>
        <rFont val="Arial"/>
        <family val="2"/>
      </rPr>
      <t xml:space="preserve">
</t>
    </r>
  </si>
  <si>
    <r>
      <t xml:space="preserve">Verify cart information - left to right
</t>
    </r>
    <r>
      <rPr>
        <i/>
        <sz val="10"/>
        <color theme="2" tint="-0.749992370372631"/>
        <rFont val="Arial"/>
        <family val="2"/>
      </rPr>
      <t xml:space="preserve">Note: If time allows the The Cart Name and detail will be changed to this format (more likely - will be available in BR2):
&lt;Cart name&gt; (&lt;# of items&gt; items, (&lt;Currency Code&gt;), &lt;Currency Symbol&gt; &lt;Order Total Amount&gt;)
</t>
    </r>
    <r>
      <rPr>
        <b/>
        <i/>
        <sz val="10"/>
        <color theme="2" tint="-0.749992370372631"/>
        <rFont val="Arial"/>
        <family val="2"/>
      </rPr>
      <t xml:space="preserve">Example: </t>
    </r>
    <r>
      <rPr>
        <i/>
        <sz val="10"/>
        <color theme="2" tint="-0.749992370372631"/>
        <rFont val="Arial"/>
        <family val="2"/>
      </rPr>
      <t>My Cart (3 Items, (USD) $158.23)</t>
    </r>
  </si>
  <si>
    <t>Browsers</t>
  </si>
  <si>
    <t>Admin User has signed into NG and is at the home page.</t>
  </si>
  <si>
    <t>Admin User has signed into NG and is at the home page</t>
  </si>
  <si>
    <t>Admin User has signed into NG and navigates to the My Carts screen with multiple carts listed</t>
  </si>
  <si>
    <r>
      <t xml:space="preserve">Admin User has signed into NG and navigates to the My Carts screen with </t>
    </r>
    <r>
      <rPr>
        <b/>
        <i/>
        <sz val="10"/>
        <color rgb="FF0000FF"/>
        <rFont val="Arial"/>
        <family val="2"/>
      </rPr>
      <t xml:space="preserve">multiple carts </t>
    </r>
    <r>
      <rPr>
        <i/>
        <sz val="10"/>
        <color rgb="FF0000FF"/>
        <rFont val="Arial"/>
        <family val="2"/>
      </rPr>
      <t>listed</t>
    </r>
  </si>
  <si>
    <r>
      <t>User with</t>
    </r>
    <r>
      <rPr>
        <sz val="10"/>
        <color rgb="FF0000FF"/>
        <rFont val="Arial"/>
        <family val="2"/>
      </rPr>
      <t xml:space="preserve"> Buyer </t>
    </r>
    <r>
      <rPr>
        <sz val="10"/>
        <color theme="1"/>
        <rFont val="Arial"/>
        <family val="2"/>
      </rPr>
      <t>profile clicks on My Carts link</t>
    </r>
  </si>
  <si>
    <r>
      <t xml:space="preserve">User with </t>
    </r>
    <r>
      <rPr>
        <sz val="10"/>
        <color rgb="FF0000FF"/>
        <rFont val="Arial"/>
        <family val="2"/>
      </rPr>
      <t xml:space="preserve">Approver </t>
    </r>
    <r>
      <rPr>
        <sz val="10"/>
        <color theme="1"/>
        <rFont val="Arial"/>
        <family val="2"/>
      </rPr>
      <t>profile clicks on My Carts link</t>
    </r>
  </si>
  <si>
    <r>
      <t xml:space="preserve">User with </t>
    </r>
    <r>
      <rPr>
        <sz val="10"/>
        <color rgb="FF0000FF"/>
        <rFont val="Arial"/>
        <family val="2"/>
      </rPr>
      <t xml:space="preserve">Estimator </t>
    </r>
    <r>
      <rPr>
        <sz val="10"/>
        <color theme="1"/>
        <rFont val="Arial"/>
        <family val="2"/>
      </rPr>
      <t>profile clicks on My Carts link</t>
    </r>
  </si>
  <si>
    <r>
      <t>User with</t>
    </r>
    <r>
      <rPr>
        <sz val="10"/>
        <color rgb="FF0000FF"/>
        <rFont val="Arial"/>
        <family val="2"/>
      </rPr>
      <t xml:space="preserve"> Admin profile</t>
    </r>
    <r>
      <rPr>
        <sz val="10"/>
        <color theme="1"/>
        <rFont val="Arial"/>
        <family val="2"/>
      </rPr>
      <t xml:space="preserve"> clicks on My Carts link</t>
    </r>
  </si>
  <si>
    <t>26 carts forces pagination (25 carts per page)</t>
  </si>
  <si>
    <r>
      <t xml:space="preserve">1. The </t>
    </r>
    <r>
      <rPr>
        <b/>
        <sz val="10"/>
        <color rgb="FF0000FF"/>
        <rFont val="Arial"/>
        <family val="2"/>
      </rPr>
      <t>Active</t>
    </r>
    <r>
      <rPr>
        <sz val="10"/>
        <color theme="1"/>
        <rFont val="Arial"/>
        <family val="2"/>
      </rPr>
      <t xml:space="preserve"> cart line:
       a. Column 1 = </t>
    </r>
    <r>
      <rPr>
        <b/>
        <u/>
        <sz val="10"/>
        <color theme="1"/>
        <rFont val="Arial"/>
        <family val="2"/>
      </rPr>
      <t xml:space="preserve">The Active Cart Icon
</t>
    </r>
    <r>
      <rPr>
        <b/>
        <sz val="10"/>
        <color theme="1"/>
        <rFont val="Arial"/>
        <family val="2"/>
      </rPr>
      <t xml:space="preserve">          </t>
    </r>
    <r>
      <rPr>
        <b/>
        <u/>
        <sz val="10"/>
        <color theme="1"/>
        <rFont val="Arial"/>
        <family val="2"/>
      </rPr>
      <t xml:space="preserve"> followed by the cart name</t>
    </r>
    <r>
      <rPr>
        <sz val="10"/>
        <color theme="1"/>
        <rFont val="Arial"/>
        <family val="2"/>
      </rPr>
      <t xml:space="preserve"> and the
           number of items in the cart (in
           parentheses) - &lt;ICON&gt; &lt;CartName&gt; (x)
       b. Column 2 = User's Last name, (space)
           First name
       c. Column 3 = The date the cart was last
           opened
2. Carts that </t>
    </r>
    <r>
      <rPr>
        <b/>
        <sz val="10"/>
        <color rgb="FF0000FF"/>
        <rFont val="Arial"/>
        <family val="2"/>
      </rPr>
      <t>are not</t>
    </r>
    <r>
      <rPr>
        <sz val="10"/>
        <color theme="1"/>
        <rFont val="Arial"/>
        <family val="2"/>
      </rPr>
      <t xml:space="preserve"> active:
       a. Column 1 = </t>
    </r>
    <r>
      <rPr>
        <u/>
        <sz val="10"/>
        <color theme="1"/>
        <rFont val="Arial"/>
        <family val="2"/>
      </rPr>
      <t>The cart name</t>
    </r>
    <r>
      <rPr>
        <sz val="10"/>
        <color theme="1"/>
        <rFont val="Arial"/>
        <family val="2"/>
      </rPr>
      <t xml:space="preserve"> and the number 
           of items in the cart (in parentheses)  - 
           &lt;CartName&gt; (x)
       b. Column 2 = User's Last name, (space)
           First name
       c. Column 3 = The date the cart was last
           opened</t>
    </r>
  </si>
  <si>
    <t>Verify the cursor is postioned in the Name field of the Modal when it opens</t>
  </si>
  <si>
    <t>Results as expected</t>
  </si>
  <si>
    <r>
      <rPr>
        <i/>
        <sz val="10"/>
        <color rgb="FF0000FF"/>
        <rFont val="Arial"/>
        <family val="2"/>
      </rPr>
      <t xml:space="preserve">Note: &lt;Donnette&gt; 1.b &amp; 2.b have been reported on UI JIRA XNGTP-2830. </t>
    </r>
    <r>
      <rPr>
        <i/>
        <sz val="10"/>
        <color theme="1"/>
        <rFont val="Arial"/>
        <family val="2"/>
      </rPr>
      <t xml:space="preserve">
________________________________
</t>
    </r>
  </si>
  <si>
    <t xml:space="preserve">Multiple carts have been created by multiple Users with different user profiles.  User will sign into NG 1st with a Buyer profile; 2nd with an Approver profile; 3rd with Estimator profile; 4th with an Admin profile. </t>
  </si>
  <si>
    <t>The Mini Cart will open and a message will display in the Mini Cart - "Your cart is empty."
Close ("x") the Mini Cart</t>
  </si>
  <si>
    <r>
      <rPr>
        <b/>
        <sz val="10"/>
        <rFont val="Arial"/>
        <family val="2"/>
      </rPr>
      <t>Steps #1, #2, &amp; 3 -</t>
    </r>
    <r>
      <rPr>
        <b/>
        <sz val="10"/>
        <color rgb="FFFF0000"/>
        <rFont val="Arial"/>
        <family val="2"/>
      </rPr>
      <t xml:space="preserve"> This will require signing in as a Buyer, an Approver, and an Estimator to see only carts for the Ship-To locations authorized for those profiles.  </t>
    </r>
    <r>
      <rPr>
        <b/>
        <sz val="10"/>
        <rFont val="Arial"/>
        <family val="2"/>
      </rPr>
      <t>Step #4</t>
    </r>
    <r>
      <rPr>
        <b/>
        <sz val="10"/>
        <color rgb="FFFF0000"/>
        <rFont val="Arial"/>
        <family val="2"/>
      </rPr>
      <t xml:space="preserve"> - The Tester will sign in using an Admin User ID that expands the view of what is visible in My Carts to alll of the locations the Admin User ID is responsible for.</t>
    </r>
  </si>
  <si>
    <t>Only carts for the Ship-To locations the Buyer is authorized to create display</t>
  </si>
  <si>
    <t>Only carts for the Ship-To locations the Approver is authorized to create display</t>
  </si>
  <si>
    <t>Only carts for the Ship-To locations the Estimator is authorized to create display</t>
  </si>
  <si>
    <t>All carts for all Users setup for the associated  customer should display</t>
  </si>
  <si>
    <r>
      <t xml:space="preserve">Columns 3 </t>
    </r>
    <r>
      <rPr>
        <b/>
        <sz val="10"/>
        <color theme="1"/>
        <rFont val="Arial"/>
        <family val="2"/>
      </rPr>
      <t>displays a downward arrow for sorting when the page first opens up - columns 1 &amp; 2 display a downward arrow  when you click on the column headings</t>
    </r>
    <r>
      <rPr>
        <sz val="10"/>
        <color theme="1"/>
        <rFont val="Arial"/>
        <family val="2"/>
      </rPr>
      <t xml:space="preserve">:
       a. Column 1 = Name
       b. Column 2 = Last Modified By
       c. Column 3 = Last Modified
</t>
    </r>
    <r>
      <rPr>
        <b/>
        <i/>
        <sz val="10"/>
        <color theme="1"/>
        <rFont val="Arial"/>
        <family val="2"/>
      </rPr>
      <t>Note: Sort test is covered in 2.7 (below)</t>
    </r>
    <r>
      <rPr>
        <sz val="10"/>
        <color theme="1"/>
        <rFont val="Arial"/>
        <family val="2"/>
      </rPr>
      <t xml:space="preserve">
</t>
    </r>
    <r>
      <rPr>
        <i/>
        <sz val="10"/>
        <color theme="9" tint="-0.499984740745262"/>
        <rFont val="Arial"/>
        <family val="2"/>
      </rPr>
      <t xml:space="preserve">
</t>
    </r>
  </si>
  <si>
    <r>
      <t>1. Blue bar with column headings</t>
    </r>
    <r>
      <rPr>
        <sz val="10"/>
        <color theme="1"/>
        <rFont val="Arial"/>
        <family val="2"/>
      </rPr>
      <t>:
       a. Column 1 = Name (</t>
    </r>
    <r>
      <rPr>
        <b/>
        <sz val="10"/>
        <color theme="1"/>
        <rFont val="Arial"/>
        <family val="2"/>
      </rPr>
      <t>no downward 
           arrow</t>
    </r>
    <r>
      <rPr>
        <sz val="10"/>
        <color theme="1"/>
        <rFont val="Arial"/>
        <family val="2"/>
      </rPr>
      <t xml:space="preserve">)
       b. Column 2 = Last Modified By </t>
    </r>
    <r>
      <rPr>
        <b/>
        <sz val="10"/>
        <color theme="1"/>
        <rFont val="Arial"/>
        <family val="2"/>
      </rPr>
      <t>(no 
           downward arrow)</t>
    </r>
    <r>
      <rPr>
        <sz val="10"/>
        <color theme="1"/>
        <rFont val="Arial"/>
        <family val="2"/>
      </rPr>
      <t xml:space="preserve">
       c. Column 3 = Last Modified </t>
    </r>
    <r>
      <rPr>
        <sz val="10"/>
        <color rgb="FF0000FF"/>
        <rFont val="Arial"/>
        <family val="2"/>
      </rPr>
      <t>(followed by
           a downward arrow for sorting)</t>
    </r>
    <r>
      <rPr>
        <sz val="10"/>
        <color theme="1"/>
        <rFont val="Arial"/>
        <family val="2"/>
      </rPr>
      <t xml:space="preserve">
       d. Column 4 =  - no heading -
</t>
    </r>
    <r>
      <rPr>
        <i/>
        <sz val="10"/>
        <color theme="9" tint="-0.499984740745262"/>
        <rFont val="Arial"/>
        <family val="2"/>
      </rPr>
      <t xml:space="preserve">
</t>
    </r>
  </si>
  <si>
    <t>Verify columns headings underline when User hovers/mouses over and downward arrows appear when User clicks on the headings</t>
  </si>
  <si>
    <r>
      <t>Click on the cart '</t>
    </r>
    <r>
      <rPr>
        <sz val="10"/>
        <color rgb="FF0000FF"/>
        <rFont val="Arial"/>
        <family val="2"/>
      </rPr>
      <t>Name</t>
    </r>
    <r>
      <rPr>
        <sz val="10"/>
        <color theme="1"/>
        <rFont val="Arial"/>
        <family val="2"/>
      </rPr>
      <t>' heading to trigger the downward arrow for descending sort.</t>
    </r>
  </si>
  <si>
    <t>The downward arrow displays next to the column heading</t>
  </si>
  <si>
    <t xml:space="preserve">All carts are sorted in ascending order by Name </t>
  </si>
  <si>
    <t>Continuation of Test Script 2.6</t>
  </si>
  <si>
    <r>
      <t xml:space="preserve">Click on the </t>
    </r>
    <r>
      <rPr>
        <sz val="10"/>
        <color rgb="FF0000FF"/>
        <rFont val="Arial"/>
        <family val="2"/>
      </rPr>
      <t>'Last Modified By'</t>
    </r>
    <r>
      <rPr>
        <sz val="10"/>
        <color theme="1"/>
        <rFont val="Arial"/>
        <family val="2"/>
      </rPr>
      <t xml:space="preserve"> heading to trigger the downward arrow for descending sort.</t>
    </r>
  </si>
  <si>
    <t>Press the 'Esc' button on your keyboard</t>
  </si>
  <si>
    <t xml:space="preserve"> - Top Left Corner is the label 'Copy Cart'
 - Label - 'Name'
 - Field below the 'Name' label
 - Label - 'Description'
 - Field below the 'Description' label
 - 'Cancel' button and 'Save' button in the lower
   right-hand section of the modal</t>
  </si>
  <si>
    <t xml:space="preserve"> - Top Left Corner is the label 'New Cart' (gray
   line underneath that runs the width of the 
   modal)
 - Label - 'Name'
 - Field below the 'Name' label
 - Label - 'Description'
 - Field below the 'Description' label
 - 'Cancel' button (gray) and 'Save' button 
    (green) in the lower right-hand section of
    the modal</t>
  </si>
  <si>
    <t xml:space="preserve"> - Top Left Corner is the label 'Copy Cart' (gray
   line underneath that runs the width of the 
   modal)
 - Label - 'Name'
 - Field below the 'Name' label
 - Label - 'Description'
 - Field below the 'Description' label
 - 'Cancel' button and 'Save' button in the lower
   right-hand section of the modal</t>
  </si>
  <si>
    <t>Cancel Copy Cart using the 'My Carts' page - includes Esc</t>
  </si>
  <si>
    <t>Cancel Create New Cart using the 'My Carts' page - includes Esc</t>
  </si>
  <si>
    <t>Cancel Delete Cart using the 'My Carts' page - includes Esc</t>
  </si>
  <si>
    <t>Active Cart becomes the Cart for the Active Ship-To</t>
  </si>
  <si>
    <t>Name the new Cart TC 3.13 (description is optional) and click the 'Save' button</t>
  </si>
  <si>
    <t>User Signs Out</t>
  </si>
  <si>
    <t>The Sign In page displays</t>
  </si>
  <si>
    <r>
      <t>Indicate the Brand and Browser used for each test / each storefront.  Show the User/Password, Customer Acct, Ship-To, item #, quantity, and UOM - along with any other pertinent information needed for replication of issues.</t>
    </r>
    <r>
      <rPr>
        <b/>
        <i/>
        <sz val="10"/>
        <color rgb="FFFF0000"/>
        <rFont val="Arial"/>
        <family val="2"/>
      </rPr>
      <t xml:space="preserve"> </t>
    </r>
    <r>
      <rPr>
        <b/>
        <i/>
        <u/>
        <sz val="10"/>
        <color rgb="FFFF0000"/>
        <rFont val="Arial"/>
        <family val="2"/>
      </rPr>
      <t>See Examples before filling in the columns with your results.</t>
    </r>
    <r>
      <rPr>
        <b/>
        <i/>
        <sz val="10"/>
        <color rgb="FFFF0000"/>
        <rFont val="Arial"/>
        <family val="2"/>
      </rPr>
      <t xml:space="preserve"> </t>
    </r>
    <r>
      <rPr>
        <b/>
        <i/>
        <sz val="10"/>
        <rFont val="Arial"/>
        <family val="2"/>
      </rPr>
      <t>Record results for other storefronts to the right under the headings.</t>
    </r>
    <r>
      <rPr>
        <b/>
        <i/>
        <sz val="10"/>
        <color rgb="FF0000FF"/>
        <rFont val="Arial"/>
        <family val="2"/>
      </rPr>
      <t xml:space="preserve"> 
</t>
    </r>
  </si>
  <si>
    <r>
      <t>Indicate the Brand and Browser used for each test / each storefront.  Show the User/Password, Customer Acct, Ship-To, item #, quantity, and UOM - along with any other pertinent information needed for replication of issues.</t>
    </r>
    <r>
      <rPr>
        <b/>
        <i/>
        <sz val="10"/>
        <color rgb="FFFF0000"/>
        <rFont val="Arial"/>
        <family val="2"/>
      </rPr>
      <t xml:space="preserve"> </t>
    </r>
    <r>
      <rPr>
        <b/>
        <i/>
        <u/>
        <sz val="10"/>
        <color rgb="FFFF0000"/>
        <rFont val="Arial"/>
        <family val="2"/>
      </rPr>
      <t>See Examples before filling in the columns with your results.</t>
    </r>
    <r>
      <rPr>
        <b/>
        <i/>
        <sz val="10"/>
        <color rgb="FFFF0000"/>
        <rFont val="Arial"/>
        <family val="2"/>
      </rPr>
      <t xml:space="preserve"> </t>
    </r>
    <r>
      <rPr>
        <b/>
        <i/>
        <sz val="10"/>
        <rFont val="Arial"/>
        <family val="2"/>
      </rPr>
      <t>Record results for other storefronts to the right under the headings.</t>
    </r>
    <r>
      <rPr>
        <b/>
        <i/>
        <sz val="10"/>
        <color rgb="FF0000FF"/>
        <rFont val="Arial"/>
        <family val="2"/>
      </rPr>
      <t xml:space="preserve"> 
</t>
    </r>
    <r>
      <rPr>
        <b/>
        <i/>
        <sz val="12"/>
        <color rgb="FF0000FF"/>
        <rFont val="Arial"/>
        <family val="2"/>
      </rPr>
      <t>The 'My Carts' list will fiest display in date descending order in the 'Last Modified By' column.</t>
    </r>
  </si>
  <si>
    <t>Tester Signs In with a different User for the Customer, but the previous User and the new User must both be able to create Carts for the same Ship-To used in step #2</t>
  </si>
  <si>
    <r>
      <t xml:space="preserve">Verify the New Cart is the </t>
    </r>
    <r>
      <rPr>
        <sz val="10"/>
        <color rgb="FF0000FF"/>
        <rFont val="Arial"/>
        <family val="2"/>
      </rPr>
      <t xml:space="preserve">Active </t>
    </r>
    <r>
      <rPr>
        <sz val="10"/>
        <color theme="1"/>
        <rFont val="Arial"/>
        <family val="2"/>
      </rPr>
      <t>Cart by selecting 'My Carts' on the Order Management tab</t>
    </r>
  </si>
  <si>
    <t xml:space="preserve">Verify the New Cart created in step #2 is the Active Cart </t>
  </si>
  <si>
    <t>89 steps for each browser type in xpedx.com</t>
  </si>
  <si>
    <t>xpedx.com total of 267 steps</t>
  </si>
  <si>
    <t>All browers - all storefronts = 1068 steps</t>
  </si>
</sst>
</file>

<file path=xl/styles.xml><?xml version="1.0" encoding="utf-8"?>
<styleSheet xmlns="http://schemas.openxmlformats.org/spreadsheetml/2006/main">
  <numFmts count="3">
    <numFmt numFmtId="164" formatCode="mm/dd/yyyy\,\ ddd"/>
    <numFmt numFmtId="165" formatCode="&quot;XNGT-&quot;##0"/>
    <numFmt numFmtId="166" formatCode="mm/dd/yyyy"/>
  </numFmts>
  <fonts count="54">
    <font>
      <sz val="11"/>
      <color theme="1"/>
      <name val="Arial"/>
      <family val="2"/>
    </font>
    <font>
      <sz val="11"/>
      <color theme="1"/>
      <name val="Calibri"/>
      <family val="2"/>
      <scheme val="minor"/>
    </font>
    <font>
      <sz val="11"/>
      <color theme="1"/>
      <name val="Calibri"/>
      <family val="2"/>
      <scheme val="minor"/>
    </font>
    <font>
      <sz val="11"/>
      <color theme="1"/>
      <name val="Calibri"/>
      <family val="2"/>
      <scheme val="minor"/>
    </font>
    <font>
      <b/>
      <sz val="10"/>
      <color rgb="FF0000FF"/>
      <name val="Arial"/>
      <family val="2"/>
    </font>
    <font>
      <sz val="10"/>
      <color theme="1"/>
      <name val="Arial"/>
      <family val="2"/>
    </font>
    <font>
      <b/>
      <sz val="10"/>
      <name val="Arial"/>
      <family val="2"/>
    </font>
    <font>
      <sz val="10"/>
      <color rgb="FF0000FF"/>
      <name val="Arial"/>
      <family val="2"/>
    </font>
    <font>
      <i/>
      <sz val="10"/>
      <color rgb="FFFF0000"/>
      <name val="Arial"/>
      <family val="2"/>
    </font>
    <font>
      <sz val="8"/>
      <color indexed="81"/>
      <name val="Tahoma"/>
      <family val="2"/>
    </font>
    <font>
      <b/>
      <sz val="10"/>
      <color theme="1"/>
      <name val="Arial"/>
      <family val="2"/>
    </font>
    <font>
      <i/>
      <sz val="10"/>
      <color theme="1"/>
      <name val="Arial"/>
      <family val="2"/>
    </font>
    <font>
      <u/>
      <sz val="11.2"/>
      <color theme="10"/>
      <name val="Calibri"/>
      <family val="2"/>
    </font>
    <font>
      <sz val="11.2"/>
      <color rgb="FF0000FF"/>
      <name val="Calibri"/>
      <family val="2"/>
    </font>
    <font>
      <sz val="10"/>
      <color rgb="FFC00000"/>
      <name val="Arial"/>
      <family val="2"/>
    </font>
    <font>
      <sz val="10"/>
      <color rgb="FF7030A0"/>
      <name val="Arial"/>
      <family val="2"/>
    </font>
    <font>
      <sz val="10"/>
      <color theme="3"/>
      <name val="Arial"/>
      <family val="2"/>
    </font>
    <font>
      <sz val="10"/>
      <name val="Arial"/>
      <family val="2"/>
    </font>
    <font>
      <i/>
      <sz val="10"/>
      <color rgb="FF0000FF"/>
      <name val="Arial"/>
      <family val="2"/>
    </font>
    <font>
      <sz val="11"/>
      <color rgb="FF0000FF"/>
      <name val="Calibri"/>
      <family val="2"/>
      <scheme val="minor"/>
    </font>
    <font>
      <b/>
      <sz val="10"/>
      <color rgb="FFFF0000"/>
      <name val="Arial"/>
      <family val="2"/>
    </font>
    <font>
      <b/>
      <i/>
      <sz val="10"/>
      <color rgb="FF0000FF"/>
      <name val="Arial"/>
      <family val="2"/>
    </font>
    <font>
      <b/>
      <i/>
      <sz val="10"/>
      <color rgb="FFFF0000"/>
      <name val="Arial"/>
      <family val="2"/>
    </font>
    <font>
      <b/>
      <u/>
      <sz val="14"/>
      <color rgb="FF0000FF"/>
      <name val="Arial"/>
      <family val="2"/>
    </font>
    <font>
      <b/>
      <i/>
      <sz val="10"/>
      <name val="Arial"/>
      <family val="2"/>
    </font>
    <font>
      <b/>
      <sz val="16"/>
      <color rgb="FF0000FF"/>
      <name val="Arial"/>
      <family val="2"/>
    </font>
    <font>
      <sz val="16"/>
      <color theme="1"/>
      <name val="Calibri"/>
      <family val="2"/>
      <scheme val="minor"/>
    </font>
    <font>
      <sz val="10"/>
      <color theme="1"/>
      <name val="Albertus Medium"/>
      <family val="2"/>
    </font>
    <font>
      <i/>
      <strike/>
      <sz val="10"/>
      <name val="Arial"/>
      <family val="2"/>
    </font>
    <font>
      <b/>
      <sz val="14"/>
      <color theme="1"/>
      <name val="Arial"/>
      <family val="2"/>
    </font>
    <font>
      <i/>
      <sz val="12"/>
      <name val="Arial"/>
      <family val="2"/>
    </font>
    <font>
      <b/>
      <i/>
      <sz val="12"/>
      <name val="Arial"/>
      <family val="2"/>
    </font>
    <font>
      <b/>
      <i/>
      <sz val="12"/>
      <color rgb="FFFF0000"/>
      <name val="Arial"/>
      <family val="2"/>
    </font>
    <font>
      <i/>
      <sz val="12"/>
      <color rgb="FFFF0000"/>
      <name val="Arial"/>
      <family val="2"/>
    </font>
    <font>
      <strike/>
      <sz val="10"/>
      <color theme="1"/>
      <name val="Arial"/>
      <family val="2"/>
    </font>
    <font>
      <strike/>
      <sz val="10"/>
      <name val="Arial"/>
      <family val="2"/>
    </font>
    <font>
      <strike/>
      <sz val="10"/>
      <color rgb="FFFF0000"/>
      <name val="Arial"/>
      <family val="2"/>
    </font>
    <font>
      <sz val="11.2"/>
      <name val="Calibri"/>
      <family val="2"/>
    </font>
    <font>
      <b/>
      <i/>
      <u/>
      <sz val="10"/>
      <color rgb="FFFF0000"/>
      <name val="Arial"/>
      <family val="2"/>
    </font>
    <font>
      <b/>
      <i/>
      <sz val="12"/>
      <color rgb="FF0000FF"/>
      <name val="Arial"/>
      <family val="2"/>
    </font>
    <font>
      <sz val="11.2"/>
      <name val="Calibri"/>
      <family val="2"/>
      <scheme val="minor"/>
    </font>
    <font>
      <sz val="11"/>
      <name val="Calibri"/>
      <family val="2"/>
      <scheme val="minor"/>
    </font>
    <font>
      <u/>
      <sz val="10"/>
      <color theme="1"/>
      <name val="Arial"/>
      <family val="2"/>
    </font>
    <font>
      <b/>
      <u/>
      <sz val="10"/>
      <color theme="1"/>
      <name val="Arial"/>
      <family val="2"/>
    </font>
    <font>
      <i/>
      <sz val="10"/>
      <color theme="9" tint="-0.499984740745262"/>
      <name val="Arial"/>
      <family val="2"/>
    </font>
    <font>
      <sz val="8"/>
      <name val="Calibri"/>
      <family val="2"/>
      <scheme val="minor"/>
    </font>
    <font>
      <sz val="10"/>
      <color theme="2" tint="-0.89999084444715716"/>
      <name val="Arial"/>
      <family val="2"/>
    </font>
    <font>
      <i/>
      <sz val="10"/>
      <color theme="2" tint="-0.89999084444715716"/>
      <name val="Arial"/>
      <family val="2"/>
    </font>
    <font>
      <b/>
      <i/>
      <sz val="10"/>
      <color theme="2" tint="-0.89999084444715716"/>
      <name val="Arial"/>
      <family val="2"/>
    </font>
    <font>
      <sz val="11"/>
      <color theme="1"/>
      <name val="Arial"/>
      <family val="2"/>
    </font>
    <font>
      <b/>
      <i/>
      <u/>
      <sz val="10"/>
      <color rgb="FF0000FF"/>
      <name val="Arial"/>
      <family val="2"/>
    </font>
    <font>
      <i/>
      <sz val="10"/>
      <color theme="2" tint="-0.749992370372631"/>
      <name val="Arial"/>
      <family val="2"/>
    </font>
    <font>
      <b/>
      <i/>
      <sz val="10"/>
      <color theme="2" tint="-0.749992370372631"/>
      <name val="Arial"/>
      <family val="2"/>
    </font>
    <font>
      <b/>
      <i/>
      <sz val="10"/>
      <color theme="1"/>
      <name val="Arial"/>
      <family val="2"/>
    </font>
  </fonts>
  <fills count="20">
    <fill>
      <patternFill patternType="none"/>
    </fill>
    <fill>
      <patternFill patternType="gray125"/>
    </fill>
    <fill>
      <patternFill patternType="solid">
        <fgColor theme="0" tint="-4.9989318521683403E-2"/>
        <bgColor indexed="64"/>
      </patternFill>
    </fill>
    <fill>
      <patternFill patternType="solid">
        <fgColor theme="9" tint="0.59999389629810485"/>
        <bgColor indexed="64"/>
      </patternFill>
    </fill>
    <fill>
      <patternFill patternType="solid">
        <fgColor theme="0" tint="-0.14999847407452621"/>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rgb="FF00B050"/>
        <bgColor indexed="64"/>
      </patternFill>
    </fill>
    <fill>
      <patternFill patternType="solid">
        <fgColor rgb="FF92D050"/>
        <bgColor indexed="64"/>
      </patternFill>
    </fill>
    <fill>
      <patternFill patternType="solid">
        <fgColor rgb="FFFF0000"/>
        <bgColor indexed="64"/>
      </patternFill>
    </fill>
    <fill>
      <patternFill patternType="solid">
        <fgColor theme="4" tint="0.59999389629810485"/>
        <bgColor indexed="64"/>
      </patternFill>
    </fill>
    <fill>
      <patternFill patternType="solid">
        <fgColor theme="6" tint="0.59999389629810485"/>
        <bgColor indexed="64"/>
      </patternFill>
    </fill>
    <fill>
      <patternFill patternType="solid">
        <fgColor theme="2" tint="-0.499984740745262"/>
        <bgColor indexed="64"/>
      </patternFill>
    </fill>
    <fill>
      <patternFill patternType="solid">
        <fgColor theme="8" tint="0.39997558519241921"/>
        <bgColor indexed="64"/>
      </patternFill>
    </fill>
    <fill>
      <patternFill patternType="solid">
        <fgColor theme="4" tint="0.39997558519241921"/>
        <bgColor indexed="64"/>
      </patternFill>
    </fill>
    <fill>
      <patternFill patternType="solid">
        <fgColor theme="9" tint="0.39997558519241921"/>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rgb="FFFFFF00"/>
        <bgColor indexed="64"/>
      </patternFill>
    </fill>
    <fill>
      <patternFill patternType="solid">
        <fgColor theme="6" tint="0.39997558519241921"/>
        <bgColor indexed="64"/>
      </patternFill>
    </fill>
  </fills>
  <borders count="40">
    <border>
      <left/>
      <right/>
      <top/>
      <bottom/>
      <diagonal/>
    </border>
    <border>
      <left style="medium">
        <color indexed="64"/>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style="thin">
        <color indexed="64"/>
      </right>
      <top/>
      <bottom/>
      <diagonal/>
    </border>
    <border>
      <left style="thin">
        <color indexed="64"/>
      </left>
      <right style="thin">
        <color indexed="64"/>
      </right>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ck">
        <color indexed="64"/>
      </top>
      <bottom style="thin">
        <color indexed="64"/>
      </bottom>
      <diagonal/>
    </border>
    <border>
      <left/>
      <right/>
      <top style="thick">
        <color indexed="64"/>
      </top>
      <bottom style="thin">
        <color indexed="64"/>
      </bottom>
      <diagonal/>
    </border>
    <border>
      <left/>
      <right style="medium">
        <color indexed="64"/>
      </right>
      <top style="thick">
        <color indexed="64"/>
      </top>
      <bottom style="thin">
        <color indexed="64"/>
      </bottom>
      <diagonal/>
    </border>
    <border>
      <left/>
      <right style="thin">
        <color indexed="64"/>
      </right>
      <top/>
      <bottom/>
      <diagonal/>
    </border>
    <border>
      <left style="thin">
        <color auto="1"/>
      </left>
      <right style="thin">
        <color auto="1"/>
      </right>
      <top/>
      <bottom/>
      <diagonal/>
    </border>
    <border>
      <left style="thin">
        <color indexed="64"/>
      </left>
      <right style="thin">
        <color indexed="64"/>
      </right>
      <top/>
      <bottom style="medium">
        <color indexed="64"/>
      </bottom>
      <diagonal/>
    </border>
    <border>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6">
    <xf numFmtId="0" fontId="0" fillId="0" borderId="0"/>
    <xf numFmtId="0" fontId="3" fillId="0" borderId="0"/>
    <xf numFmtId="0" fontId="12" fillId="0" borderId="0" applyNumberFormat="0" applyFill="0" applyBorder="0" applyAlignment="0" applyProtection="0">
      <alignment vertical="top"/>
      <protection locked="0"/>
    </xf>
    <xf numFmtId="9" fontId="3" fillId="0" borderId="0" applyFont="0" applyFill="0" applyBorder="0" applyAlignment="0" applyProtection="0"/>
    <xf numFmtId="0" fontId="2" fillId="0" borderId="0"/>
    <xf numFmtId="0" fontId="1" fillId="0" borderId="0"/>
  </cellStyleXfs>
  <cellXfs count="308">
    <xf numFmtId="0" fontId="0" fillId="0" borderId="0" xfId="0"/>
    <xf numFmtId="0" fontId="5" fillId="0" borderId="0" xfId="1" applyFont="1"/>
    <xf numFmtId="0" fontId="5" fillId="0" borderId="0" xfId="1" applyFont="1" applyAlignment="1">
      <alignment horizontal="left"/>
    </xf>
    <xf numFmtId="0" fontId="5" fillId="0" borderId="0" xfId="1" applyFont="1" applyAlignment="1">
      <alignment horizontal="center"/>
    </xf>
    <xf numFmtId="0" fontId="5" fillId="2" borderId="1" xfId="1" applyFont="1" applyFill="1" applyBorder="1"/>
    <xf numFmtId="2" fontId="4" fillId="0" borderId="2" xfId="1" applyNumberFormat="1" applyFont="1" applyBorder="1" applyAlignment="1">
      <alignment horizontal="center" vertical="top" wrapText="1"/>
    </xf>
    <xf numFmtId="0" fontId="5" fillId="2" borderId="2" xfId="1" applyFont="1" applyFill="1" applyBorder="1" applyAlignment="1">
      <alignment horizontal="right"/>
    </xf>
    <xf numFmtId="1" fontId="7" fillId="0" borderId="7" xfId="1" applyNumberFormat="1" applyFont="1" applyBorder="1" applyAlignment="1">
      <alignment horizontal="center" vertical="top" wrapText="1"/>
    </xf>
    <xf numFmtId="0" fontId="7" fillId="0" borderId="7" xfId="1" applyNumberFormat="1" applyFont="1" applyBorder="1" applyAlignment="1">
      <alignment vertical="top" wrapText="1"/>
    </xf>
    <xf numFmtId="0" fontId="7" fillId="0" borderId="15" xfId="1" applyNumberFormat="1" applyFont="1" applyBorder="1" applyAlignment="1">
      <alignment horizontal="center" vertical="top" wrapText="1"/>
    </xf>
    <xf numFmtId="0" fontId="5" fillId="2" borderId="15" xfId="1" applyFont="1" applyFill="1" applyBorder="1" applyAlignment="1">
      <alignment horizontal="right"/>
    </xf>
    <xf numFmtId="0" fontId="5" fillId="2" borderId="7" xfId="1" applyFont="1" applyFill="1" applyBorder="1" applyAlignment="1">
      <alignment horizontal="center"/>
    </xf>
    <xf numFmtId="0" fontId="5" fillId="2" borderId="7" xfId="1" applyFont="1" applyFill="1" applyBorder="1"/>
    <xf numFmtId="0" fontId="5" fillId="0" borderId="7" xfId="1" applyFont="1" applyBorder="1" applyAlignment="1">
      <alignment horizontal="center" vertical="top"/>
    </xf>
    <xf numFmtId="0" fontId="5" fillId="0" borderId="7" xfId="1" applyFont="1" applyBorder="1" applyAlignment="1">
      <alignment vertical="top" wrapText="1"/>
    </xf>
    <xf numFmtId="164" fontId="5" fillId="0" borderId="7" xfId="1" applyNumberFormat="1" applyFont="1" applyBorder="1" applyAlignment="1">
      <alignment horizontal="left" vertical="top"/>
    </xf>
    <xf numFmtId="165" fontId="5" fillId="0" borderId="7" xfId="1" applyNumberFormat="1" applyFont="1" applyBorder="1" applyAlignment="1">
      <alignment horizontal="center" vertical="top"/>
    </xf>
    <xf numFmtId="0" fontId="5" fillId="0" borderId="0" xfId="1" applyFont="1" applyAlignment="1">
      <alignment vertical="top"/>
    </xf>
    <xf numFmtId="0" fontId="11" fillId="0" borderId="0" xfId="1" applyFont="1" applyAlignment="1">
      <alignment vertical="top"/>
    </xf>
    <xf numFmtId="2" fontId="5" fillId="0" borderId="0" xfId="1" applyNumberFormat="1" applyFont="1" applyBorder="1" applyAlignment="1">
      <alignment horizontal="center" vertical="top"/>
    </xf>
    <xf numFmtId="0" fontId="5" fillId="0" borderId="0" xfId="1" applyFont="1" applyAlignment="1">
      <alignment vertical="top" wrapText="1"/>
    </xf>
    <xf numFmtId="0" fontId="10" fillId="4" borderId="0" xfId="1" applyFont="1" applyFill="1" applyAlignment="1">
      <alignment horizontal="right" vertical="top"/>
    </xf>
    <xf numFmtId="0" fontId="5" fillId="4" borderId="0" xfId="1" applyFont="1" applyFill="1" applyAlignment="1">
      <alignment horizontal="right" vertical="top" wrapText="1"/>
    </xf>
    <xf numFmtId="0" fontId="5" fillId="4" borderId="0" xfId="1" applyFont="1" applyFill="1" applyAlignment="1">
      <alignment vertical="top"/>
    </xf>
    <xf numFmtId="9" fontId="5" fillId="4" borderId="0" xfId="1" applyNumberFormat="1" applyFont="1" applyFill="1" applyAlignment="1">
      <alignment vertical="top"/>
    </xf>
    <xf numFmtId="0" fontId="5" fillId="2" borderId="2" xfId="1" applyFont="1" applyFill="1" applyBorder="1"/>
    <xf numFmtId="0" fontId="4" fillId="5" borderId="0" xfId="1" applyFont="1" applyFill="1"/>
    <xf numFmtId="0" fontId="5" fillId="5" borderId="0" xfId="1" applyFont="1" applyFill="1"/>
    <xf numFmtId="0" fontId="5" fillId="0" borderId="0" xfId="1" applyFont="1" applyFill="1"/>
    <xf numFmtId="0" fontId="5" fillId="0" borderId="0" xfId="1" applyFont="1" applyFill="1" applyAlignment="1">
      <alignment horizontal="left"/>
    </xf>
    <xf numFmtId="0" fontId="5" fillId="0" borderId="0" xfId="1" applyFont="1" applyFill="1" applyAlignment="1">
      <alignment horizontal="center"/>
    </xf>
    <xf numFmtId="0" fontId="5" fillId="0" borderId="0" xfId="1" applyFont="1" applyBorder="1" applyAlignment="1">
      <alignment horizontal="center" vertical="top"/>
    </xf>
    <xf numFmtId="0" fontId="5" fillId="0" borderId="0" xfId="1" applyFont="1" applyBorder="1" applyAlignment="1">
      <alignment vertical="top" wrapText="1"/>
    </xf>
    <xf numFmtId="0" fontId="5" fillId="0" borderId="0" xfId="1" applyFont="1" applyBorder="1" applyAlignment="1">
      <alignment vertical="top"/>
    </xf>
    <xf numFmtId="164" fontId="5" fillId="0" borderId="0" xfId="1" applyNumberFormat="1" applyFont="1" applyBorder="1" applyAlignment="1">
      <alignment horizontal="left" vertical="top"/>
    </xf>
    <xf numFmtId="165" fontId="5" fillId="0" borderId="0" xfId="1" applyNumberFormat="1" applyFont="1" applyBorder="1" applyAlignment="1">
      <alignment horizontal="center" vertical="top"/>
    </xf>
    <xf numFmtId="0" fontId="5" fillId="0" borderId="0" xfId="1" applyFont="1" applyFill="1" applyBorder="1" applyAlignment="1">
      <alignment horizontal="center" vertical="top"/>
    </xf>
    <xf numFmtId="0" fontId="5" fillId="0" borderId="0" xfId="1" applyFont="1" applyFill="1" applyBorder="1" applyAlignment="1">
      <alignment vertical="top" wrapText="1"/>
    </xf>
    <xf numFmtId="0" fontId="5" fillId="0" borderId="0" xfId="1" applyFont="1" applyFill="1" applyBorder="1" applyAlignment="1">
      <alignment vertical="top"/>
    </xf>
    <xf numFmtId="164" fontId="5" fillId="0" borderId="0" xfId="1" applyNumberFormat="1" applyFont="1" applyFill="1" applyBorder="1" applyAlignment="1">
      <alignment horizontal="left" vertical="top"/>
    </xf>
    <xf numFmtId="165" fontId="5" fillId="0" borderId="0" xfId="1" applyNumberFormat="1" applyFont="1" applyFill="1" applyBorder="1" applyAlignment="1">
      <alignment horizontal="center" vertical="top"/>
    </xf>
    <xf numFmtId="0" fontId="5" fillId="0" borderId="0" xfId="4" applyFont="1"/>
    <xf numFmtId="0" fontId="5" fillId="2" borderId="1" xfId="4" applyFont="1" applyFill="1" applyBorder="1"/>
    <xf numFmtId="2" fontId="4" fillId="0" borderId="2" xfId="4" applyNumberFormat="1" applyFont="1" applyBorder="1" applyAlignment="1">
      <alignment horizontal="center" vertical="top" wrapText="1"/>
    </xf>
    <xf numFmtId="0" fontId="5" fillId="2" borderId="2" xfId="4" applyFont="1" applyFill="1" applyBorder="1" applyAlignment="1">
      <alignment horizontal="right"/>
    </xf>
    <xf numFmtId="1" fontId="7" fillId="0" borderId="7" xfId="4" applyNumberFormat="1" applyFont="1" applyBorder="1" applyAlignment="1">
      <alignment horizontal="center" vertical="top" wrapText="1"/>
    </xf>
    <xf numFmtId="0" fontId="7" fillId="0" borderId="7" xfId="4" applyNumberFormat="1" applyFont="1" applyBorder="1" applyAlignment="1">
      <alignment vertical="top" wrapText="1"/>
    </xf>
    <xf numFmtId="0" fontId="7" fillId="0" borderId="15" xfId="4" applyNumberFormat="1" applyFont="1" applyBorder="1" applyAlignment="1">
      <alignment horizontal="center" vertical="top" wrapText="1"/>
    </xf>
    <xf numFmtId="0" fontId="5" fillId="2" borderId="15" xfId="4" applyFont="1" applyFill="1" applyBorder="1" applyAlignment="1">
      <alignment horizontal="right"/>
    </xf>
    <xf numFmtId="0" fontId="5" fillId="2" borderId="7" xfId="4" applyFont="1" applyFill="1" applyBorder="1" applyAlignment="1">
      <alignment horizontal="center"/>
    </xf>
    <xf numFmtId="0" fontId="5" fillId="2" borderId="7" xfId="4" applyFont="1" applyFill="1" applyBorder="1"/>
    <xf numFmtId="0" fontId="5" fillId="0" borderId="7" xfId="4" applyFont="1" applyBorder="1" applyAlignment="1">
      <alignment horizontal="center" vertical="top"/>
    </xf>
    <xf numFmtId="0" fontId="5" fillId="0" borderId="7" xfId="4" applyFont="1" applyBorder="1" applyAlignment="1">
      <alignment vertical="top" wrapText="1"/>
    </xf>
    <xf numFmtId="164" fontId="5" fillId="0" borderId="7" xfId="4" applyNumberFormat="1" applyFont="1" applyBorder="1" applyAlignment="1">
      <alignment horizontal="left" vertical="top"/>
    </xf>
    <xf numFmtId="165" fontId="5" fillId="0" borderId="7" xfId="4" applyNumberFormat="1" applyFont="1" applyBorder="1" applyAlignment="1">
      <alignment horizontal="center" vertical="top"/>
    </xf>
    <xf numFmtId="0" fontId="5" fillId="0" borderId="7" xfId="4" applyFont="1" applyBorder="1" applyAlignment="1">
      <alignment horizontal="left" vertical="top" wrapText="1"/>
    </xf>
    <xf numFmtId="0" fontId="5" fillId="0" borderId="0" xfId="4" applyFont="1" applyAlignment="1">
      <alignment horizontal="left"/>
    </xf>
    <xf numFmtId="0" fontId="5" fillId="0" borderId="0" xfId="4" applyFont="1" applyAlignment="1">
      <alignment horizontal="center"/>
    </xf>
    <xf numFmtId="1" fontId="7" fillId="0" borderId="7" xfId="4" applyNumberFormat="1" applyFont="1" applyFill="1" applyBorder="1" applyAlignment="1">
      <alignment horizontal="center" vertical="top" wrapText="1"/>
    </xf>
    <xf numFmtId="0" fontId="5" fillId="0" borderId="0" xfId="4" applyFont="1" applyBorder="1" applyAlignment="1">
      <alignment horizontal="center" vertical="top"/>
    </xf>
    <xf numFmtId="0" fontId="5" fillId="0" borderId="0" xfId="4" applyFont="1" applyBorder="1" applyAlignment="1">
      <alignment vertical="top" wrapText="1"/>
    </xf>
    <xf numFmtId="164" fontId="5" fillId="0" borderId="0" xfId="4" applyNumberFormat="1" applyFont="1" applyBorder="1" applyAlignment="1">
      <alignment horizontal="left" vertical="top"/>
    </xf>
    <xf numFmtId="165" fontId="5" fillId="0" borderId="0" xfId="4" applyNumberFormat="1" applyFont="1" applyBorder="1" applyAlignment="1">
      <alignment horizontal="center" vertical="top"/>
    </xf>
    <xf numFmtId="0" fontId="3" fillId="3" borderId="0" xfId="1" applyFill="1" applyAlignment="1">
      <alignment vertical="top"/>
    </xf>
    <xf numFmtId="0" fontId="10" fillId="3" borderId="0" xfId="1" applyFont="1" applyFill="1" applyAlignment="1">
      <alignment vertical="top" wrapText="1"/>
    </xf>
    <xf numFmtId="0" fontId="5" fillId="3" borderId="0" xfId="1" applyFont="1" applyFill="1" applyAlignment="1">
      <alignment vertical="top"/>
    </xf>
    <xf numFmtId="0" fontId="5" fillId="0" borderId="7" xfId="0" applyFont="1" applyBorder="1" applyAlignment="1">
      <alignment vertical="top"/>
    </xf>
    <xf numFmtId="0" fontId="0" fillId="7" borderId="0" xfId="0" applyFill="1"/>
    <xf numFmtId="0" fontId="0" fillId="9" borderId="0" xfId="0" applyFill="1"/>
    <xf numFmtId="0" fontId="0" fillId="6" borderId="0" xfId="0" applyFill="1"/>
    <xf numFmtId="0" fontId="11" fillId="0" borderId="0" xfId="1" applyFont="1" applyAlignment="1" applyProtection="1">
      <alignment vertical="top"/>
      <protection locked="0"/>
    </xf>
    <xf numFmtId="0" fontId="5" fillId="4" borderId="7" xfId="1" applyFont="1" applyFill="1" applyBorder="1" applyAlignment="1" applyProtection="1">
      <alignment horizontal="center" vertical="top"/>
      <protection locked="0"/>
    </xf>
    <xf numFmtId="0" fontId="5" fillId="4" borderId="7" xfId="1" applyFont="1" applyFill="1" applyBorder="1" applyAlignment="1" applyProtection="1">
      <alignment vertical="top" wrapText="1"/>
      <protection locked="0"/>
    </xf>
    <xf numFmtId="0" fontId="5" fillId="0" borderId="0" xfId="1" applyFont="1" applyAlignment="1" applyProtection="1">
      <alignment vertical="top"/>
      <protection locked="0"/>
    </xf>
    <xf numFmtId="166" fontId="5" fillId="0" borderId="7" xfId="1" applyNumberFormat="1" applyFont="1" applyBorder="1" applyAlignment="1" applyProtection="1">
      <alignment horizontal="center" vertical="top"/>
      <protection locked="0"/>
    </xf>
    <xf numFmtId="0" fontId="5" fillId="0" borderId="7" xfId="1" applyFont="1" applyBorder="1" applyAlignment="1" applyProtection="1">
      <alignment vertical="top"/>
      <protection locked="0"/>
    </xf>
    <xf numFmtId="0" fontId="5" fillId="0" borderId="7" xfId="1" applyFont="1" applyFill="1" applyBorder="1" applyAlignment="1" applyProtection="1">
      <alignment vertical="top"/>
      <protection locked="0"/>
    </xf>
    <xf numFmtId="0" fontId="14" fillId="0" borderId="7" xfId="1" applyFont="1" applyFill="1" applyBorder="1" applyAlignment="1" applyProtection="1">
      <alignment vertical="top"/>
      <protection locked="0"/>
    </xf>
    <xf numFmtId="0" fontId="15" fillId="0" borderId="7" xfId="1" applyFont="1" applyFill="1" applyBorder="1" applyAlignment="1" applyProtection="1">
      <alignment vertical="top"/>
      <protection locked="0"/>
    </xf>
    <xf numFmtId="0" fontId="16" fillId="0" borderId="7" xfId="1" applyFont="1" applyFill="1" applyBorder="1" applyAlignment="1" applyProtection="1">
      <alignment vertical="top"/>
      <protection locked="0"/>
    </xf>
    <xf numFmtId="0" fontId="5" fillId="0" borderId="7" xfId="1" applyFont="1" applyFill="1" applyBorder="1" applyAlignment="1">
      <alignment horizontal="center" vertical="top"/>
    </xf>
    <xf numFmtId="0" fontId="5" fillId="0" borderId="7" xfId="1" applyFont="1" applyFill="1" applyBorder="1" applyAlignment="1">
      <alignment vertical="top" wrapText="1"/>
    </xf>
    <xf numFmtId="0" fontId="19" fillId="0" borderId="23" xfId="1" applyFont="1" applyBorder="1" applyAlignment="1">
      <alignment vertical="top" wrapText="1"/>
    </xf>
    <xf numFmtId="0" fontId="23" fillId="0" borderId="0" xfId="1" applyFont="1" applyBorder="1" applyAlignment="1">
      <alignment horizontal="left" vertical="top"/>
    </xf>
    <xf numFmtId="0" fontId="5" fillId="0" borderId="0" xfId="1" applyFont="1" applyBorder="1" applyAlignment="1">
      <alignment horizontal="center"/>
    </xf>
    <xf numFmtId="0" fontId="5" fillId="0" borderId="0" xfId="1" applyFont="1" applyBorder="1"/>
    <xf numFmtId="0" fontId="5" fillId="0" borderId="0" xfId="1" applyFont="1" applyBorder="1" applyAlignment="1">
      <alignment horizontal="left"/>
    </xf>
    <xf numFmtId="0" fontId="5" fillId="0" borderId="7" xfId="1" applyFont="1" applyBorder="1" applyAlignment="1">
      <alignment vertical="top"/>
    </xf>
    <xf numFmtId="0" fontId="5" fillId="0" borderId="7" xfId="1" applyFont="1" applyFill="1" applyBorder="1"/>
    <xf numFmtId="0" fontId="5" fillId="0" borderId="7" xfId="1" applyFont="1" applyBorder="1" applyAlignment="1">
      <alignment wrapText="1"/>
    </xf>
    <xf numFmtId="0" fontId="13" fillId="0" borderId="0" xfId="4" applyFont="1"/>
    <xf numFmtId="0" fontId="7" fillId="0" borderId="0" xfId="1" applyFont="1" applyFill="1"/>
    <xf numFmtId="0" fontId="7" fillId="0" borderId="0" xfId="4" applyFont="1"/>
    <xf numFmtId="0" fontId="5" fillId="0" borderId="0" xfId="5" applyFont="1" applyAlignment="1">
      <alignment vertical="top" wrapText="1"/>
    </xf>
    <xf numFmtId="0" fontId="5" fillId="0" borderId="0" xfId="5" applyFont="1"/>
    <xf numFmtId="0" fontId="5" fillId="8" borderId="26" xfId="5" applyFont="1" applyFill="1" applyBorder="1"/>
    <xf numFmtId="0" fontId="5" fillId="8" borderId="27" xfId="5" applyFont="1" applyFill="1" applyBorder="1"/>
    <xf numFmtId="0" fontId="5" fillId="8" borderId="28" xfId="5" applyFont="1" applyFill="1" applyBorder="1"/>
    <xf numFmtId="0" fontId="27" fillId="8" borderId="26" xfId="5" applyFont="1" applyFill="1" applyBorder="1"/>
    <xf numFmtId="0" fontId="10" fillId="8" borderId="27" xfId="5" applyFont="1" applyFill="1" applyBorder="1" applyAlignment="1">
      <alignment horizontal="center"/>
    </xf>
    <xf numFmtId="0" fontId="5" fillId="8" borderId="27" xfId="5" applyFont="1" applyFill="1" applyBorder="1" applyAlignment="1">
      <alignment horizontal="left"/>
    </xf>
    <xf numFmtId="0" fontId="5" fillId="8" borderId="28" xfId="5" applyFont="1" applyFill="1" applyBorder="1" applyAlignment="1">
      <alignment horizontal="center"/>
    </xf>
    <xf numFmtId="0" fontId="5" fillId="2" borderId="29" xfId="5" applyFont="1" applyFill="1" applyBorder="1"/>
    <xf numFmtId="2" fontId="4" fillId="0" borderId="13" xfId="5" applyNumberFormat="1" applyFont="1" applyBorder="1" applyAlignment="1">
      <alignment horizontal="center" vertical="top" wrapText="1"/>
    </xf>
    <xf numFmtId="0" fontId="5" fillId="2" borderId="13" xfId="5" applyFont="1" applyFill="1" applyBorder="1" applyAlignment="1">
      <alignment horizontal="right"/>
    </xf>
    <xf numFmtId="1" fontId="7" fillId="0" borderId="7" xfId="5" applyNumberFormat="1" applyFont="1" applyBorder="1" applyAlignment="1">
      <alignment horizontal="center" vertical="top" wrapText="1"/>
    </xf>
    <xf numFmtId="0" fontId="7" fillId="0" borderId="7" xfId="5" applyNumberFormat="1" applyFont="1" applyBorder="1" applyAlignment="1">
      <alignment vertical="top" wrapText="1"/>
    </xf>
    <xf numFmtId="0" fontId="7" fillId="0" borderId="15" xfId="5" applyNumberFormat="1" applyFont="1" applyBorder="1" applyAlignment="1">
      <alignment horizontal="center" vertical="top" wrapText="1"/>
    </xf>
    <xf numFmtId="0" fontId="29" fillId="2" borderId="15" xfId="5" applyFont="1" applyFill="1" applyBorder="1" applyAlignment="1">
      <alignment horizontal="right" vertical="center"/>
    </xf>
    <xf numFmtId="0" fontId="5" fillId="2" borderId="7" xfId="5" applyFont="1" applyFill="1" applyBorder="1" applyAlignment="1">
      <alignment horizontal="center"/>
    </xf>
    <xf numFmtId="0" fontId="5" fillId="2" borderId="7" xfId="5" applyFont="1" applyFill="1" applyBorder="1"/>
    <xf numFmtId="0" fontId="5" fillId="11" borderId="7" xfId="5" applyFont="1" applyFill="1" applyBorder="1" applyAlignment="1">
      <alignment vertical="top" wrapText="1"/>
    </xf>
    <xf numFmtId="0" fontId="5" fillId="0" borderId="7" xfId="5" applyFont="1" applyBorder="1" applyAlignment="1">
      <alignment vertical="top"/>
    </xf>
    <xf numFmtId="164" fontId="10" fillId="0" borderId="7" xfId="5" applyNumberFormat="1" applyFont="1" applyBorder="1" applyAlignment="1">
      <alignment horizontal="left" vertical="top"/>
    </xf>
    <xf numFmtId="165" fontId="5" fillId="0" borderId="7" xfId="5" applyNumberFormat="1" applyFont="1" applyBorder="1" applyAlignment="1">
      <alignment horizontal="center" vertical="top"/>
    </xf>
    <xf numFmtId="0" fontId="5" fillId="0" borderId="7" xfId="5" applyFont="1" applyBorder="1" applyAlignment="1">
      <alignment vertical="top" wrapText="1"/>
    </xf>
    <xf numFmtId="0" fontId="5" fillId="14" borderId="7" xfId="5" applyFont="1" applyFill="1" applyBorder="1" applyAlignment="1">
      <alignment vertical="top" wrapText="1"/>
    </xf>
    <xf numFmtId="165" fontId="5" fillId="0" borderId="7" xfId="5" applyNumberFormat="1" applyFont="1" applyBorder="1" applyAlignment="1">
      <alignment horizontal="center" vertical="top" wrapText="1"/>
    </xf>
    <xf numFmtId="164" fontId="5" fillId="0" borderId="7" xfId="5" applyNumberFormat="1" applyFont="1" applyBorder="1" applyAlignment="1">
      <alignment horizontal="left" vertical="top"/>
    </xf>
    <xf numFmtId="0" fontId="5" fillId="15" borderId="7" xfId="5" applyFont="1" applyFill="1" applyBorder="1" applyAlignment="1">
      <alignment vertical="top" wrapText="1"/>
    </xf>
    <xf numFmtId="0" fontId="1" fillId="0" borderId="0" xfId="5"/>
    <xf numFmtId="0" fontId="1" fillId="0" borderId="0" xfId="5" applyAlignment="1">
      <alignment vertical="top" wrapText="1"/>
    </xf>
    <xf numFmtId="0" fontId="11" fillId="0" borderId="0" xfId="1" applyFont="1" applyFill="1" applyBorder="1" applyAlignment="1" applyProtection="1">
      <alignment horizontal="left" vertical="center"/>
      <protection locked="0"/>
    </xf>
    <xf numFmtId="0" fontId="37" fillId="0" borderId="7" xfId="1" applyFont="1" applyFill="1" applyBorder="1"/>
    <xf numFmtId="0" fontId="3" fillId="0" borderId="22" xfId="1" applyBorder="1" applyAlignment="1">
      <alignment vertical="top"/>
    </xf>
    <xf numFmtId="0" fontId="7" fillId="0" borderId="8" xfId="1" applyNumberFormat="1" applyFont="1" applyBorder="1" applyAlignment="1">
      <alignment horizontal="center" vertical="top" wrapText="1"/>
    </xf>
    <xf numFmtId="0" fontId="5" fillId="2" borderId="8" xfId="1" applyFont="1" applyFill="1" applyBorder="1" applyAlignment="1">
      <alignment horizontal="right"/>
    </xf>
    <xf numFmtId="0" fontId="13" fillId="0" borderId="8" xfId="1" applyFont="1" applyBorder="1" applyAlignment="1">
      <alignment vertical="top" wrapText="1"/>
    </xf>
    <xf numFmtId="0" fontId="7" fillId="0" borderId="8" xfId="1" applyFont="1" applyBorder="1" applyAlignment="1">
      <alignment vertical="top" wrapText="1"/>
    </xf>
    <xf numFmtId="0" fontId="5" fillId="0" borderId="8" xfId="1" applyFont="1" applyFill="1" applyBorder="1" applyAlignment="1">
      <alignment horizontal="right"/>
    </xf>
    <xf numFmtId="0" fontId="20" fillId="0" borderId="8" xfId="1" applyFont="1" applyFill="1" applyBorder="1" applyAlignment="1">
      <alignment vertical="top" wrapText="1"/>
    </xf>
    <xf numFmtId="0" fontId="5" fillId="0" borderId="7" xfId="1" applyFont="1" applyFill="1" applyBorder="1" applyAlignment="1">
      <alignment horizontal="right"/>
    </xf>
    <xf numFmtId="0" fontId="5" fillId="0" borderId="37" xfId="0" applyFont="1" applyBorder="1" applyAlignment="1">
      <alignment horizontal="left" vertical="top" wrapText="1"/>
    </xf>
    <xf numFmtId="0" fontId="5" fillId="0" borderId="38" xfId="0" applyFont="1" applyBorder="1" applyAlignment="1">
      <alignment horizontal="left" vertical="top" wrapText="1"/>
    </xf>
    <xf numFmtId="0" fontId="5" fillId="0" borderId="39" xfId="0" applyFont="1" applyBorder="1" applyAlignment="1">
      <alignment horizontal="left" vertical="top" wrapText="1"/>
    </xf>
    <xf numFmtId="0" fontId="13" fillId="0" borderId="0" xfId="1" applyFont="1" applyFill="1" applyBorder="1" applyAlignment="1">
      <alignment vertical="top" wrapText="1"/>
    </xf>
    <xf numFmtId="0" fontId="5" fillId="0" borderId="0" xfId="1" applyFont="1" applyAlignment="1">
      <alignment horizontal="center" vertical="top"/>
    </xf>
    <xf numFmtId="0" fontId="5" fillId="0" borderId="0" xfId="1" applyFont="1" applyAlignment="1" applyProtection="1">
      <alignment horizontal="center" vertical="top"/>
      <protection locked="0"/>
    </xf>
    <xf numFmtId="166" fontId="5" fillId="0" borderId="18" xfId="1" applyNumberFormat="1" applyFont="1" applyBorder="1" applyAlignment="1" applyProtection="1">
      <alignment horizontal="center" vertical="top"/>
      <protection locked="0"/>
    </xf>
    <xf numFmtId="166" fontId="5" fillId="0" borderId="18" xfId="1" applyNumberFormat="1" applyFont="1" applyFill="1" applyBorder="1" applyAlignment="1" applyProtection="1">
      <alignment horizontal="center" vertical="top"/>
      <protection locked="0"/>
    </xf>
    <xf numFmtId="0" fontId="5" fillId="4" borderId="8" xfId="1" applyFont="1" applyFill="1" applyBorder="1" applyAlignment="1" applyProtection="1">
      <alignment horizontal="center" vertical="top"/>
      <protection locked="0"/>
    </xf>
    <xf numFmtId="0" fontId="5" fillId="0" borderId="7" xfId="1" applyFont="1" applyFill="1" applyBorder="1" applyProtection="1">
      <protection locked="0"/>
    </xf>
    <xf numFmtId="2" fontId="5" fillId="0" borderId="0" xfId="5" applyNumberFormat="1" applyFont="1" applyFill="1" applyBorder="1" applyAlignment="1" applyProtection="1">
      <alignment horizontal="center" vertical="top"/>
      <protection locked="0"/>
    </xf>
    <xf numFmtId="0" fontId="40" fillId="0" borderId="0" xfId="2" applyFont="1" applyFill="1" applyBorder="1" applyAlignment="1" applyProtection="1">
      <alignment vertical="top" wrapText="1"/>
    </xf>
    <xf numFmtId="0" fontId="5" fillId="0" borderId="0" xfId="1" applyFont="1" applyFill="1" applyBorder="1" applyProtection="1">
      <protection locked="0"/>
    </xf>
    <xf numFmtId="166" fontId="5" fillId="0" borderId="0" xfId="1" applyNumberFormat="1" applyFont="1" applyBorder="1" applyAlignment="1" applyProtection="1">
      <alignment horizontal="center" vertical="top"/>
      <protection locked="0"/>
    </xf>
    <xf numFmtId="0" fontId="5" fillId="0" borderId="0" xfId="1" applyFont="1" applyBorder="1" applyAlignment="1" applyProtection="1">
      <alignment vertical="top"/>
      <protection locked="0"/>
    </xf>
    <xf numFmtId="2" fontId="1" fillId="0" borderId="7" xfId="1" applyNumberFormat="1" applyFont="1" applyFill="1" applyBorder="1" applyAlignment="1" applyProtection="1">
      <alignment horizontal="center" vertical="top"/>
      <protection locked="0"/>
    </xf>
    <xf numFmtId="0" fontId="41" fillId="0" borderId="17" xfId="2" applyFont="1" applyFill="1" applyBorder="1" applyAlignment="1" applyProtection="1">
      <alignment vertical="top" wrapText="1"/>
      <protection locked="0"/>
    </xf>
    <xf numFmtId="0" fontId="41" fillId="0" borderId="17" xfId="1" applyFont="1" applyFill="1" applyBorder="1" applyAlignment="1" applyProtection="1">
      <alignment vertical="top" wrapText="1"/>
      <protection locked="0"/>
    </xf>
    <xf numFmtId="2" fontId="1" fillId="0" borderId="7" xfId="5" applyNumberFormat="1" applyFont="1" applyFill="1" applyBorder="1" applyAlignment="1" applyProtection="1">
      <alignment horizontal="center" vertical="top"/>
      <protection locked="0"/>
    </xf>
    <xf numFmtId="0" fontId="5" fillId="2" borderId="1" xfId="5" applyFont="1" applyFill="1" applyBorder="1"/>
    <xf numFmtId="2" fontId="4" fillId="0" borderId="2" xfId="5" applyNumberFormat="1" applyFont="1" applyBorder="1" applyAlignment="1">
      <alignment horizontal="center" vertical="top" wrapText="1"/>
    </xf>
    <xf numFmtId="0" fontId="5" fillId="2" borderId="2" xfId="5" applyFont="1" applyFill="1" applyBorder="1" applyAlignment="1">
      <alignment horizontal="right"/>
    </xf>
    <xf numFmtId="0" fontId="5" fillId="2" borderId="15" xfId="5" applyFont="1" applyFill="1" applyBorder="1" applyAlignment="1">
      <alignment horizontal="right"/>
    </xf>
    <xf numFmtId="0" fontId="5" fillId="0" borderId="7" xfId="5" applyFont="1" applyBorder="1" applyAlignment="1">
      <alignment horizontal="center" vertical="top"/>
    </xf>
    <xf numFmtId="0" fontId="5" fillId="0" borderId="0" xfId="5" applyFont="1" applyAlignment="1">
      <alignment horizontal="left"/>
    </xf>
    <xf numFmtId="0" fontId="5" fillId="0" borderId="0" xfId="5" applyFont="1" applyAlignment="1">
      <alignment horizontal="center"/>
    </xf>
    <xf numFmtId="0" fontId="11" fillId="0" borderId="22" xfId="1" applyFont="1" applyFill="1" applyBorder="1" applyAlignment="1" applyProtection="1">
      <alignment horizontal="left" vertical="top" wrapText="1"/>
      <protection locked="0"/>
    </xf>
    <xf numFmtId="0" fontId="19" fillId="0" borderId="23" xfId="1" applyFont="1" applyBorder="1" applyAlignment="1">
      <alignment vertical="top" wrapText="1"/>
    </xf>
    <xf numFmtId="0" fontId="5" fillId="0" borderId="0" xfId="1" applyFont="1" applyFill="1" applyBorder="1"/>
    <xf numFmtId="0" fontId="5" fillId="0" borderId="7" xfId="4" applyFont="1" applyFill="1" applyBorder="1" applyAlignment="1">
      <alignment vertical="top" wrapText="1"/>
    </xf>
    <xf numFmtId="0" fontId="5" fillId="16" borderId="7" xfId="0" applyFont="1" applyFill="1" applyBorder="1" applyAlignment="1">
      <alignment horizontal="center" vertical="top"/>
    </xf>
    <xf numFmtId="0" fontId="5" fillId="17" borderId="7" xfId="0" applyFont="1" applyFill="1" applyBorder="1" applyAlignment="1">
      <alignment horizontal="center" vertical="top"/>
    </xf>
    <xf numFmtId="0" fontId="5" fillId="0" borderId="7" xfId="5" applyFont="1" applyFill="1" applyBorder="1" applyAlignment="1">
      <alignment vertical="top" wrapText="1"/>
    </xf>
    <xf numFmtId="0" fontId="40" fillId="0" borderId="7" xfId="2" applyFont="1" applyFill="1" applyBorder="1" applyAlignment="1" applyProtection="1">
      <alignment vertical="top" wrapText="1"/>
    </xf>
    <xf numFmtId="2" fontId="1" fillId="18" borderId="7" xfId="1" applyNumberFormat="1" applyFont="1" applyFill="1" applyBorder="1" applyAlignment="1" applyProtection="1">
      <alignment horizontal="center" vertical="top"/>
      <protection locked="0"/>
    </xf>
    <xf numFmtId="2" fontId="1" fillId="19" borderId="7" xfId="1" applyNumberFormat="1" applyFont="1" applyFill="1" applyBorder="1" applyAlignment="1" applyProtection="1">
      <alignment horizontal="center" vertical="top"/>
      <protection locked="0"/>
    </xf>
    <xf numFmtId="2" fontId="1" fillId="13" borderId="7" xfId="5" applyNumberFormat="1" applyFont="1" applyFill="1" applyBorder="1" applyAlignment="1" applyProtection="1">
      <alignment horizontal="center" vertical="top"/>
      <protection locked="0"/>
    </xf>
    <xf numFmtId="2" fontId="1" fillId="15" borderId="7" xfId="5" applyNumberFormat="1" applyFont="1" applyFill="1" applyBorder="1" applyAlignment="1" applyProtection="1">
      <alignment horizontal="center" vertical="top"/>
      <protection locked="0"/>
    </xf>
    <xf numFmtId="0" fontId="5" fillId="16" borderId="7" xfId="5" applyFont="1" applyFill="1" applyBorder="1" applyAlignment="1">
      <alignment vertical="center" wrapText="1"/>
    </xf>
    <xf numFmtId="0" fontId="5" fillId="17" borderId="7" xfId="5" applyFont="1" applyFill="1" applyBorder="1" applyAlignment="1">
      <alignment vertical="center" wrapText="1"/>
    </xf>
    <xf numFmtId="0" fontId="49" fillId="0" borderId="7" xfId="0" applyFont="1" applyBorder="1" applyAlignment="1">
      <alignment vertical="center" wrapText="1"/>
    </xf>
    <xf numFmtId="0" fontId="5" fillId="3" borderId="0" xfId="1" applyFont="1" applyFill="1" applyAlignment="1">
      <alignment horizontal="right" vertical="top"/>
    </xf>
    <xf numFmtId="0" fontId="3" fillId="3" borderId="0" xfId="1" applyFill="1" applyAlignment="1">
      <alignment vertical="top"/>
    </xf>
    <xf numFmtId="0" fontId="11" fillId="0" borderId="22" xfId="1" applyFont="1" applyFill="1" applyBorder="1" applyAlignment="1" applyProtection="1">
      <alignment horizontal="left" vertical="top" wrapText="1"/>
      <protection locked="0"/>
    </xf>
    <xf numFmtId="0" fontId="11" fillId="0" borderId="22" xfId="1" applyFont="1" applyFill="1" applyBorder="1" applyAlignment="1" applyProtection="1">
      <alignment horizontal="center" vertical="top"/>
      <protection locked="0"/>
    </xf>
    <xf numFmtId="0" fontId="6" fillId="10" borderId="31" xfId="5" applyFont="1" applyFill="1" applyBorder="1" applyAlignment="1">
      <alignment horizontal="center"/>
    </xf>
    <xf numFmtId="0" fontId="1" fillId="0" borderId="31" xfId="5" applyBorder="1" applyAlignment="1"/>
    <xf numFmtId="0" fontId="10" fillId="11" borderId="4" xfId="5" applyFont="1" applyFill="1" applyBorder="1" applyAlignment="1">
      <alignment horizontal="center" vertical="top"/>
    </xf>
    <xf numFmtId="0" fontId="1" fillId="0" borderId="4" xfId="5" applyBorder="1" applyAlignment="1">
      <alignment horizontal="center" vertical="top"/>
    </xf>
    <xf numFmtId="0" fontId="10" fillId="12" borderId="4" xfId="5" applyFont="1" applyFill="1" applyBorder="1" applyAlignment="1">
      <alignment horizontal="center"/>
    </xf>
    <xf numFmtId="0" fontId="1" fillId="0" borderId="4" xfId="5" applyBorder="1" applyAlignment="1">
      <alignment horizontal="center"/>
    </xf>
    <xf numFmtId="0" fontId="10" fillId="13" borderId="4" xfId="5" applyFont="1" applyFill="1" applyBorder="1" applyAlignment="1">
      <alignment horizontal="center"/>
    </xf>
    <xf numFmtId="0" fontId="5" fillId="2" borderId="7" xfId="5" applyFont="1" applyFill="1" applyBorder="1" applyAlignment="1">
      <alignment horizontal="left"/>
    </xf>
    <xf numFmtId="0" fontId="25" fillId="0" borderId="25" xfId="5" applyFont="1" applyBorder="1" applyAlignment="1">
      <alignment horizontal="center"/>
    </xf>
    <xf numFmtId="0" fontId="26" fillId="0" borderId="25" xfId="5" applyFont="1" applyBorder="1" applyAlignment="1">
      <alignment horizontal="center"/>
    </xf>
    <xf numFmtId="0" fontId="6" fillId="3" borderId="30" xfId="5" applyFont="1" applyFill="1" applyBorder="1" applyAlignment="1">
      <alignment vertical="top" wrapText="1"/>
    </xf>
    <xf numFmtId="0" fontId="6" fillId="3" borderId="31" xfId="5" applyFont="1" applyFill="1" applyBorder="1" applyAlignment="1">
      <alignment vertical="top" wrapText="1"/>
    </xf>
    <xf numFmtId="0" fontId="6" fillId="3" borderId="32" xfId="5" applyFont="1" applyFill="1" applyBorder="1" applyAlignment="1">
      <alignment vertical="top" wrapText="1"/>
    </xf>
    <xf numFmtId="0" fontId="5" fillId="2" borderId="6" xfId="5" applyFont="1" applyFill="1" applyBorder="1" applyAlignment="1">
      <alignment vertical="top"/>
    </xf>
    <xf numFmtId="0" fontId="5" fillId="2" borderId="12" xfId="5" applyFont="1" applyFill="1" applyBorder="1" applyAlignment="1">
      <alignment vertical="top"/>
    </xf>
    <xf numFmtId="0" fontId="5" fillId="2" borderId="14" xfId="5" applyFont="1" applyFill="1" applyBorder="1" applyAlignment="1">
      <alignment vertical="top"/>
    </xf>
    <xf numFmtId="0" fontId="5" fillId="2" borderId="8" xfId="5" applyFont="1" applyFill="1" applyBorder="1" applyAlignment="1">
      <alignment horizontal="right" vertical="top"/>
    </xf>
    <xf numFmtId="0" fontId="5" fillId="2" borderId="13" xfId="5" applyFont="1" applyFill="1" applyBorder="1" applyAlignment="1">
      <alignment horizontal="right" vertical="top"/>
    </xf>
    <xf numFmtId="0" fontId="28" fillId="0" borderId="9" xfId="5" applyFont="1" applyFill="1" applyBorder="1" applyAlignment="1">
      <alignment vertical="top" wrapText="1"/>
    </xf>
    <xf numFmtId="0" fontId="28" fillId="0" borderId="10" xfId="5" applyFont="1" applyFill="1" applyBorder="1" applyAlignment="1">
      <alignment vertical="top" wrapText="1"/>
    </xf>
    <xf numFmtId="0" fontId="28" fillId="0" borderId="11" xfId="5" applyFont="1" applyFill="1" applyBorder="1" applyAlignment="1">
      <alignment vertical="top" wrapText="1"/>
    </xf>
    <xf numFmtId="0" fontId="28" fillId="0" borderId="3" xfId="5" applyFont="1" applyFill="1" applyBorder="1" applyAlignment="1">
      <alignment vertical="top" wrapText="1"/>
    </xf>
    <xf numFmtId="0" fontId="28" fillId="0" borderId="4" xfId="5" applyFont="1" applyFill="1" applyBorder="1" applyAlignment="1">
      <alignment vertical="top" wrapText="1"/>
    </xf>
    <xf numFmtId="0" fontId="28" fillId="0" borderId="5" xfId="5" applyFont="1" applyFill="1" applyBorder="1" applyAlignment="1">
      <alignment vertical="top" wrapText="1"/>
    </xf>
    <xf numFmtId="0" fontId="30" fillId="0" borderId="33" xfId="5" applyFont="1" applyBorder="1" applyAlignment="1">
      <alignment vertical="top" wrapText="1"/>
    </xf>
    <xf numFmtId="0" fontId="30" fillId="0" borderId="34" xfId="5" applyFont="1" applyBorder="1" applyAlignment="1">
      <alignment vertical="top" wrapText="1"/>
    </xf>
    <xf numFmtId="0" fontId="30" fillId="0" borderId="35" xfId="5" applyFont="1" applyBorder="1" applyAlignment="1">
      <alignment vertical="top" wrapText="1"/>
    </xf>
    <xf numFmtId="0" fontId="6" fillId="3" borderId="2" xfId="1" applyFont="1" applyFill="1" applyBorder="1" applyAlignment="1">
      <alignment vertical="top" wrapText="1"/>
    </xf>
    <xf numFmtId="0" fontId="6" fillId="3" borderId="19" xfId="1" applyFont="1" applyFill="1" applyBorder="1" applyAlignment="1">
      <alignment vertical="top" wrapText="1"/>
    </xf>
    <xf numFmtId="0" fontId="6" fillId="3" borderId="20" xfId="1" applyFont="1" applyFill="1" applyBorder="1" applyAlignment="1">
      <alignment vertical="top" wrapText="1"/>
    </xf>
    <xf numFmtId="0" fontId="6" fillId="3" borderId="21" xfId="1" applyFont="1" applyFill="1" applyBorder="1" applyAlignment="1">
      <alignment vertical="top" wrapText="1"/>
    </xf>
    <xf numFmtId="0" fontId="5" fillId="2" borderId="6" xfId="1" applyFont="1" applyFill="1" applyBorder="1" applyAlignment="1">
      <alignment vertical="top"/>
    </xf>
    <xf numFmtId="0" fontId="3" fillId="0" borderId="12" xfId="1" applyBorder="1" applyAlignment="1">
      <alignment vertical="top"/>
    </xf>
    <xf numFmtId="0" fontId="3" fillId="0" borderId="14" xfId="1" applyBorder="1" applyAlignment="1">
      <alignment vertical="top"/>
    </xf>
    <xf numFmtId="0" fontId="5" fillId="2" borderId="8" xfId="1" applyFont="1" applyFill="1" applyBorder="1" applyAlignment="1">
      <alignment horizontal="right" vertical="top"/>
    </xf>
    <xf numFmtId="0" fontId="5" fillId="2" borderId="13" xfId="1" applyFont="1" applyFill="1" applyBorder="1" applyAlignment="1">
      <alignment horizontal="right" vertical="top"/>
    </xf>
    <xf numFmtId="0" fontId="18" fillId="0" borderId="9" xfId="5" applyFont="1" applyFill="1" applyBorder="1" applyAlignment="1">
      <alignment vertical="top" wrapText="1"/>
    </xf>
    <xf numFmtId="0" fontId="8" fillId="0" borderId="10" xfId="5" applyFont="1" applyFill="1" applyBorder="1" applyAlignment="1">
      <alignment vertical="top" wrapText="1"/>
    </xf>
    <xf numFmtId="0" fontId="8" fillId="0" borderId="11" xfId="5" applyFont="1" applyFill="1" applyBorder="1" applyAlignment="1">
      <alignment vertical="top" wrapText="1"/>
    </xf>
    <xf numFmtId="0" fontId="8" fillId="0" borderId="3" xfId="5" applyFont="1" applyFill="1" applyBorder="1" applyAlignment="1">
      <alignment vertical="top" wrapText="1"/>
    </xf>
    <xf numFmtId="0" fontId="8" fillId="0" borderId="4" xfId="5" applyFont="1" applyFill="1" applyBorder="1" applyAlignment="1">
      <alignment vertical="top" wrapText="1"/>
    </xf>
    <xf numFmtId="0" fontId="8" fillId="0" borderId="5" xfId="5" applyFont="1" applyFill="1" applyBorder="1" applyAlignment="1">
      <alignment vertical="top" wrapText="1"/>
    </xf>
    <xf numFmtId="0" fontId="21" fillId="0" borderId="15" xfId="5" applyFont="1" applyBorder="1" applyAlignment="1">
      <alignment vertical="top" wrapText="1"/>
    </xf>
    <xf numFmtId="0" fontId="7" fillId="0" borderId="15" xfId="5" applyFont="1" applyBorder="1" applyAlignment="1">
      <alignment vertical="top" wrapText="1"/>
    </xf>
    <xf numFmtId="0" fontId="7" fillId="0" borderId="16" xfId="5" applyFont="1" applyBorder="1" applyAlignment="1">
      <alignment vertical="top" wrapText="1"/>
    </xf>
    <xf numFmtId="0" fontId="5" fillId="2" borderId="7" xfId="1" applyFont="1" applyFill="1" applyBorder="1" applyAlignment="1">
      <alignment horizontal="left"/>
    </xf>
    <xf numFmtId="0" fontId="5" fillId="0" borderId="17" xfId="1" applyFont="1" applyBorder="1" applyAlignment="1">
      <alignment vertical="top" wrapText="1"/>
    </xf>
    <xf numFmtId="0" fontId="5" fillId="0" borderId="18" xfId="1" applyFont="1" applyBorder="1" applyAlignment="1">
      <alignment vertical="top" wrapText="1"/>
    </xf>
    <xf numFmtId="0" fontId="5" fillId="0" borderId="10" xfId="5" applyFont="1" applyFill="1" applyBorder="1" applyAlignment="1">
      <alignment vertical="top" wrapText="1"/>
    </xf>
    <xf numFmtId="0" fontId="5" fillId="0" borderId="11" xfId="5" applyFont="1" applyFill="1" applyBorder="1" applyAlignment="1">
      <alignment vertical="top" wrapText="1"/>
    </xf>
    <xf numFmtId="0" fontId="5" fillId="0" borderId="3" xfId="5" applyFont="1" applyFill="1" applyBorder="1" applyAlignment="1">
      <alignment vertical="top" wrapText="1"/>
    </xf>
    <xf numFmtId="0" fontId="5" fillId="0" borderId="4" xfId="5" applyFont="1" applyFill="1" applyBorder="1" applyAlignment="1">
      <alignment vertical="top" wrapText="1"/>
    </xf>
    <xf numFmtId="0" fontId="5" fillId="0" borderId="5" xfId="5" applyFont="1" applyFill="1" applyBorder="1" applyAlignment="1">
      <alignment vertical="top" wrapText="1"/>
    </xf>
    <xf numFmtId="0" fontId="6" fillId="3" borderId="19" xfId="5" applyFont="1" applyFill="1" applyBorder="1" applyAlignment="1">
      <alignment vertical="top" wrapText="1"/>
    </xf>
    <xf numFmtId="0" fontId="6" fillId="3" borderId="20" xfId="5" applyFont="1" applyFill="1" applyBorder="1" applyAlignment="1">
      <alignment vertical="top" wrapText="1"/>
    </xf>
    <xf numFmtId="0" fontId="6" fillId="3" borderId="21" xfId="5" applyFont="1" applyFill="1" applyBorder="1" applyAlignment="1">
      <alignment vertical="top" wrapText="1"/>
    </xf>
    <xf numFmtId="1" fontId="7" fillId="0" borderId="8" xfId="1" applyNumberFormat="1" applyFont="1" applyBorder="1" applyAlignment="1">
      <alignment horizontal="center" vertical="top" wrapText="1"/>
    </xf>
    <xf numFmtId="0" fontId="19" fillId="0" borderId="23" xfId="1" applyFont="1" applyBorder="1" applyAlignment="1">
      <alignment vertical="top" wrapText="1"/>
    </xf>
    <xf numFmtId="0" fontId="19" fillId="0" borderId="24" xfId="1" applyFont="1" applyBorder="1" applyAlignment="1">
      <alignment vertical="top" wrapText="1"/>
    </xf>
    <xf numFmtId="0" fontId="18" fillId="0" borderId="9" xfId="1" applyFont="1" applyFill="1" applyBorder="1" applyAlignment="1">
      <alignment vertical="top" wrapText="1"/>
    </xf>
    <xf numFmtId="0" fontId="8" fillId="0" borderId="10" xfId="1" applyFont="1" applyFill="1" applyBorder="1" applyAlignment="1">
      <alignment vertical="top" wrapText="1"/>
    </xf>
    <xf numFmtId="0" fontId="8" fillId="0" borderId="11" xfId="1" applyFont="1" applyFill="1" applyBorder="1" applyAlignment="1">
      <alignment vertical="top" wrapText="1"/>
    </xf>
    <xf numFmtId="0" fontId="8" fillId="0" borderId="3" xfId="1" applyFont="1" applyFill="1" applyBorder="1" applyAlignment="1">
      <alignment vertical="top" wrapText="1"/>
    </xf>
    <xf numFmtId="0" fontId="8" fillId="0" borderId="4" xfId="1" applyFont="1" applyFill="1" applyBorder="1" applyAlignment="1">
      <alignment vertical="top" wrapText="1"/>
    </xf>
    <xf numFmtId="0" fontId="8" fillId="0" borderId="5" xfId="1" applyFont="1" applyFill="1" applyBorder="1" applyAlignment="1">
      <alignment vertical="top" wrapText="1"/>
    </xf>
    <xf numFmtId="0" fontId="7" fillId="0" borderId="15" xfId="1" applyFont="1" applyBorder="1" applyAlignment="1">
      <alignment vertical="top" wrapText="1"/>
    </xf>
    <xf numFmtId="0" fontId="7" fillId="0" borderId="16" xfId="1" applyFont="1" applyBorder="1" applyAlignment="1">
      <alignment vertical="top" wrapText="1"/>
    </xf>
    <xf numFmtId="0" fontId="20" fillId="4" borderId="15" xfId="1" applyFont="1" applyFill="1" applyBorder="1" applyAlignment="1">
      <alignment vertical="top" wrapText="1"/>
    </xf>
    <xf numFmtId="0" fontId="20" fillId="4" borderId="16" xfId="1" applyFont="1" applyFill="1" applyBorder="1" applyAlignment="1">
      <alignment vertical="top" wrapText="1"/>
    </xf>
    <xf numFmtId="0" fontId="5" fillId="0" borderId="17" xfId="1" applyFont="1" applyFill="1" applyBorder="1" applyAlignment="1">
      <alignment vertical="top" wrapText="1"/>
    </xf>
    <xf numFmtId="0" fontId="5" fillId="0" borderId="18" xfId="1" applyFont="1" applyFill="1" applyBorder="1" applyAlignment="1">
      <alignment vertical="top" wrapText="1"/>
    </xf>
    <xf numFmtId="0" fontId="5" fillId="2" borderId="7" xfId="4" applyFont="1" applyFill="1" applyBorder="1" applyAlignment="1">
      <alignment horizontal="left"/>
    </xf>
    <xf numFmtId="0" fontId="5" fillId="0" borderId="17" xfId="4" applyFont="1" applyBorder="1" applyAlignment="1">
      <alignment vertical="top" wrapText="1"/>
    </xf>
    <xf numFmtId="0" fontId="5" fillId="0" borderId="18" xfId="4" applyFont="1" applyBorder="1" applyAlignment="1">
      <alignment vertical="top" wrapText="1"/>
    </xf>
    <xf numFmtId="0" fontId="6" fillId="3" borderId="19" xfId="4" applyFont="1" applyFill="1" applyBorder="1" applyAlignment="1">
      <alignment vertical="top" wrapText="1"/>
    </xf>
    <xf numFmtId="0" fontId="6" fillId="3" borderId="20" xfId="4" applyFont="1" applyFill="1" applyBorder="1" applyAlignment="1">
      <alignment vertical="top" wrapText="1"/>
    </xf>
    <xf numFmtId="0" fontId="6" fillId="3" borderId="21" xfId="4" applyFont="1" applyFill="1" applyBorder="1" applyAlignment="1">
      <alignment vertical="top" wrapText="1"/>
    </xf>
    <xf numFmtId="0" fontId="5" fillId="0" borderId="17" xfId="4" applyFont="1" applyBorder="1" applyAlignment="1">
      <alignment horizontal="left" vertical="top" wrapText="1"/>
    </xf>
    <xf numFmtId="0" fontId="5" fillId="0" borderId="18" xfId="4" applyFont="1" applyBorder="1" applyAlignment="1">
      <alignment horizontal="left" vertical="top" wrapText="1"/>
    </xf>
    <xf numFmtId="0" fontId="5" fillId="2" borderId="6" xfId="4" applyFont="1" applyFill="1" applyBorder="1" applyAlignment="1">
      <alignment vertical="top"/>
    </xf>
    <xf numFmtId="0" fontId="2" fillId="0" borderId="12" xfId="4" applyBorder="1" applyAlignment="1">
      <alignment vertical="top"/>
    </xf>
    <xf numFmtId="0" fontId="2" fillId="0" borderId="14" xfId="4" applyBorder="1" applyAlignment="1">
      <alignment vertical="top"/>
    </xf>
    <xf numFmtId="0" fontId="5" fillId="2" borderId="8" xfId="4" applyFont="1" applyFill="1" applyBorder="1" applyAlignment="1">
      <alignment horizontal="right" vertical="top"/>
    </xf>
    <xf numFmtId="0" fontId="5" fillId="2" borderId="13" xfId="4" applyFont="1" applyFill="1" applyBorder="1" applyAlignment="1">
      <alignment horizontal="right" vertical="top"/>
    </xf>
    <xf numFmtId="0" fontId="17" fillId="0" borderId="9" xfId="4" applyFont="1" applyFill="1" applyBorder="1" applyAlignment="1">
      <alignment vertical="top" wrapText="1"/>
    </xf>
    <xf numFmtId="0" fontId="17" fillId="0" borderId="10" xfId="4" applyFont="1" applyFill="1" applyBorder="1" applyAlignment="1">
      <alignment vertical="top" wrapText="1"/>
    </xf>
    <xf numFmtId="0" fontId="17" fillId="0" borderId="11" xfId="4" applyFont="1" applyFill="1" applyBorder="1" applyAlignment="1">
      <alignment vertical="top" wrapText="1"/>
    </xf>
    <xf numFmtId="0" fontId="17" fillId="0" borderId="3" xfId="4" applyFont="1" applyFill="1" applyBorder="1" applyAlignment="1">
      <alignment vertical="top" wrapText="1"/>
    </xf>
    <xf numFmtId="0" fontId="17" fillId="0" borderId="4" xfId="4" applyFont="1" applyFill="1" applyBorder="1" applyAlignment="1">
      <alignment vertical="top" wrapText="1"/>
    </xf>
    <xf numFmtId="0" fontId="17" fillId="0" borderId="5" xfId="4" applyFont="1" applyFill="1" applyBorder="1" applyAlignment="1">
      <alignment vertical="top" wrapText="1"/>
    </xf>
    <xf numFmtId="0" fontId="7" fillId="0" borderId="15" xfId="4" applyFont="1" applyBorder="1" applyAlignment="1">
      <alignment vertical="top" wrapText="1"/>
    </xf>
    <xf numFmtId="0" fontId="7" fillId="0" borderId="16" xfId="4" applyFont="1" applyBorder="1" applyAlignment="1">
      <alignment vertical="top" wrapText="1"/>
    </xf>
    <xf numFmtId="0" fontId="6" fillId="3" borderId="3" xfId="4" applyFont="1" applyFill="1" applyBorder="1" applyAlignment="1">
      <alignment vertical="top" wrapText="1"/>
    </xf>
    <xf numFmtId="0" fontId="6" fillId="3" borderId="4" xfId="4" applyFont="1" applyFill="1" applyBorder="1" applyAlignment="1">
      <alignment vertical="top" wrapText="1"/>
    </xf>
    <xf numFmtId="0" fontId="6" fillId="3" borderId="5" xfId="4" applyFont="1" applyFill="1" applyBorder="1" applyAlignment="1">
      <alignment vertical="top" wrapText="1"/>
    </xf>
    <xf numFmtId="0" fontId="1" fillId="0" borderId="12" xfId="1" applyFont="1" applyBorder="1" applyAlignment="1">
      <alignment vertical="top"/>
    </xf>
    <xf numFmtId="0" fontId="1" fillId="0" borderId="14" xfId="1" applyFont="1" applyBorder="1" applyAlignment="1">
      <alignment vertical="top"/>
    </xf>
    <xf numFmtId="0" fontId="7" fillId="0" borderId="9" xfId="1" applyFont="1" applyFill="1" applyBorder="1" applyAlignment="1">
      <alignment vertical="top" wrapText="1"/>
    </xf>
    <xf numFmtId="0" fontId="18" fillId="0" borderId="10" xfId="1" applyFont="1" applyFill="1" applyBorder="1" applyAlignment="1">
      <alignment vertical="top" wrapText="1"/>
    </xf>
    <xf numFmtId="0" fontId="18" fillId="0" borderId="11" xfId="1" applyFont="1" applyFill="1" applyBorder="1" applyAlignment="1">
      <alignment vertical="top" wrapText="1"/>
    </xf>
    <xf numFmtId="0" fontId="18" fillId="0" borderId="3" xfId="1" applyFont="1" applyFill="1" applyBorder="1" applyAlignment="1">
      <alignment vertical="top" wrapText="1"/>
    </xf>
    <xf numFmtId="0" fontId="18" fillId="0" borderId="4" xfId="1" applyFont="1" applyFill="1" applyBorder="1" applyAlignment="1">
      <alignment vertical="top" wrapText="1"/>
    </xf>
    <xf numFmtId="0" fontId="18" fillId="0" borderId="5" xfId="1" applyFont="1" applyFill="1" applyBorder="1" applyAlignment="1">
      <alignment vertical="top" wrapText="1"/>
    </xf>
    <xf numFmtId="0" fontId="1" fillId="0" borderId="12" xfId="5" applyBorder="1" applyAlignment="1">
      <alignment vertical="top"/>
    </xf>
    <xf numFmtId="0" fontId="1" fillId="0" borderId="14" xfId="5" applyBorder="1" applyAlignment="1">
      <alignment vertical="top"/>
    </xf>
    <xf numFmtId="1" fontId="7" fillId="0" borderId="8" xfId="5" applyNumberFormat="1" applyFont="1" applyBorder="1" applyAlignment="1">
      <alignment horizontal="center" vertical="top" wrapText="1"/>
    </xf>
    <xf numFmtId="0" fontId="19" fillId="0" borderId="23" xfId="5" applyFont="1" applyBorder="1" applyAlignment="1">
      <alignment vertical="top" wrapText="1"/>
    </xf>
    <xf numFmtId="0" fontId="19" fillId="0" borderId="24" xfId="5" applyFont="1" applyBorder="1" applyAlignment="1">
      <alignment vertical="top" wrapText="1"/>
    </xf>
    <xf numFmtId="0" fontId="7" fillId="0" borderId="9" xfId="5" applyFont="1" applyFill="1" applyBorder="1" applyAlignment="1">
      <alignment vertical="top" wrapText="1"/>
    </xf>
    <xf numFmtId="0" fontId="18" fillId="0" borderId="10" xfId="5" applyFont="1" applyFill="1" applyBorder="1" applyAlignment="1">
      <alignment vertical="top" wrapText="1"/>
    </xf>
    <xf numFmtId="0" fontId="18" fillId="0" borderId="11" xfId="5" applyFont="1" applyFill="1" applyBorder="1" applyAlignment="1">
      <alignment vertical="top" wrapText="1"/>
    </xf>
    <xf numFmtId="0" fontId="18" fillId="0" borderId="3" xfId="5" applyFont="1" applyFill="1" applyBorder="1" applyAlignment="1">
      <alignment vertical="top" wrapText="1"/>
    </xf>
    <xf numFmtId="0" fontId="18" fillId="0" borderId="4" xfId="5" applyFont="1" applyFill="1" applyBorder="1" applyAlignment="1">
      <alignment vertical="top" wrapText="1"/>
    </xf>
    <xf numFmtId="0" fontId="18" fillId="0" borderId="5" xfId="5" applyFont="1" applyFill="1" applyBorder="1" applyAlignment="1">
      <alignment vertical="top" wrapText="1"/>
    </xf>
    <xf numFmtId="0" fontId="5" fillId="0" borderId="17" xfId="5" applyFont="1" applyBorder="1" applyAlignment="1">
      <alignment vertical="top" wrapText="1"/>
    </xf>
    <xf numFmtId="0" fontId="5" fillId="0" borderId="18" xfId="5" applyFont="1" applyBorder="1" applyAlignment="1">
      <alignment vertical="top" wrapText="1"/>
    </xf>
    <xf numFmtId="0" fontId="11" fillId="0" borderId="7" xfId="1" applyFont="1" applyBorder="1" applyAlignment="1">
      <alignment vertical="top" wrapText="1"/>
    </xf>
    <xf numFmtId="0" fontId="34" fillId="4" borderId="7" xfId="5" applyFont="1" applyFill="1" applyBorder="1" applyAlignment="1">
      <alignment horizontal="center" vertical="top"/>
    </xf>
    <xf numFmtId="0" fontId="34" fillId="4" borderId="17" xfId="5" applyFont="1" applyFill="1" applyBorder="1" applyAlignment="1">
      <alignment vertical="top" wrapText="1"/>
    </xf>
    <xf numFmtId="0" fontId="34" fillId="4" borderId="18" xfId="5" applyFont="1" applyFill="1" applyBorder="1" applyAlignment="1">
      <alignment vertical="top" wrapText="1"/>
    </xf>
    <xf numFmtId="0" fontId="34" fillId="4" borderId="7" xfId="5" applyFont="1" applyFill="1" applyBorder="1" applyAlignment="1">
      <alignment vertical="top" wrapText="1"/>
    </xf>
    <xf numFmtId="0" fontId="34" fillId="4" borderId="33" xfId="5" applyFont="1" applyFill="1" applyBorder="1" applyAlignment="1">
      <alignment vertical="top" wrapText="1"/>
    </xf>
    <xf numFmtId="0" fontId="34" fillId="4" borderId="36" xfId="5" applyFont="1" applyFill="1" applyBorder="1" applyAlignment="1">
      <alignment vertical="top" wrapText="1"/>
    </xf>
    <xf numFmtId="0" fontId="35" fillId="4" borderId="7" xfId="5" applyFont="1" applyFill="1" applyBorder="1" applyAlignment="1">
      <alignment vertical="top" wrapText="1"/>
    </xf>
    <xf numFmtId="0" fontId="11" fillId="0" borderId="0" xfId="1" applyFont="1" applyFill="1" applyBorder="1" applyAlignment="1" applyProtection="1">
      <alignment horizontal="center" vertical="top"/>
      <protection locked="0"/>
    </xf>
    <xf numFmtId="0" fontId="5" fillId="4" borderId="8" xfId="1" applyFont="1" applyFill="1" applyBorder="1" applyAlignment="1" applyProtection="1">
      <alignment horizontal="left" vertical="center" wrapText="1"/>
      <protection locked="0"/>
    </xf>
    <xf numFmtId="0" fontId="49" fillId="0" borderId="23" xfId="0" applyFont="1" applyBorder="1" applyAlignment="1"/>
    <xf numFmtId="0" fontId="0" fillId="0" borderId="13" xfId="0" applyBorder="1" applyAlignment="1"/>
    <xf numFmtId="0" fontId="21" fillId="0" borderId="33" xfId="5" applyFont="1" applyBorder="1" applyAlignment="1">
      <alignment horizontal="left" vertical="center" wrapText="1"/>
    </xf>
    <xf numFmtId="0" fontId="7" fillId="0" borderId="34" xfId="5" applyFont="1" applyBorder="1" applyAlignment="1">
      <alignment horizontal="left" vertical="center" wrapText="1"/>
    </xf>
    <xf numFmtId="0" fontId="7" fillId="0" borderId="35" xfId="5" applyFont="1" applyBorder="1" applyAlignment="1">
      <alignment horizontal="left" vertical="center" wrapText="1"/>
    </xf>
  </cellXfs>
  <cellStyles count="6">
    <cellStyle name="Hyperlink" xfId="2" builtinId="8"/>
    <cellStyle name="Normal" xfId="0" builtinId="0"/>
    <cellStyle name="Normal 2" xfId="1"/>
    <cellStyle name="Normal 2 2" xfId="5"/>
    <cellStyle name="Normal 3" xfId="4"/>
    <cellStyle name="Percent 2" xfId="3"/>
  </cellStyles>
  <dxfs count="200">
    <dxf>
      <font>
        <condense val="0"/>
        <extend val="0"/>
        <color rgb="FF9C6500"/>
      </font>
      <fill>
        <patternFill>
          <bgColor rgb="FFFFEB9C"/>
        </patternFill>
      </fill>
    </dxf>
    <dxf>
      <font>
        <condense val="0"/>
        <extend val="0"/>
        <color rgb="FF006100"/>
      </font>
      <fill>
        <patternFill>
          <bgColor rgb="FFC6EFCE"/>
        </patternFill>
      </fill>
    </dxf>
    <dxf>
      <font>
        <condense val="0"/>
        <extend val="0"/>
        <color rgb="FF9C0006"/>
      </font>
      <fill>
        <patternFill>
          <bgColor rgb="FFFFC7CE"/>
        </patternFill>
      </fill>
    </dxf>
    <dxf>
      <fill>
        <patternFill>
          <bgColor rgb="FFFFFF00"/>
        </patternFill>
      </fill>
    </dxf>
    <dxf>
      <fill>
        <patternFill>
          <bgColor rgb="FFFF0000"/>
        </patternFill>
      </fill>
    </dxf>
    <dxf>
      <fill>
        <patternFill>
          <bgColor rgb="FF00B050"/>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9C0006"/>
      </font>
      <fill>
        <patternFill>
          <bgColor rgb="FFFFC7CE"/>
        </patternFill>
      </fill>
    </dxf>
    <dxf>
      <fill>
        <patternFill>
          <bgColor rgb="FFFFFF00"/>
        </patternFill>
      </fill>
    </dxf>
    <dxf>
      <fill>
        <patternFill>
          <bgColor rgb="FFFF0000"/>
        </patternFill>
      </fill>
    </dxf>
    <dxf>
      <fill>
        <patternFill>
          <bgColor rgb="FF00B050"/>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9C0006"/>
      </font>
      <fill>
        <patternFill>
          <bgColor rgb="FFFFC7CE"/>
        </patternFill>
      </fill>
    </dxf>
    <dxf>
      <fill>
        <patternFill>
          <bgColor rgb="FFFFFF00"/>
        </patternFill>
      </fill>
    </dxf>
    <dxf>
      <fill>
        <patternFill>
          <bgColor rgb="FFFF0000"/>
        </patternFill>
      </fill>
    </dxf>
    <dxf>
      <fill>
        <patternFill>
          <bgColor rgb="FF00B050"/>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9C0006"/>
      </font>
      <fill>
        <patternFill>
          <bgColor rgb="FFFFC7CE"/>
        </patternFill>
      </fill>
    </dxf>
    <dxf>
      <fill>
        <patternFill>
          <bgColor rgb="FFFFFF00"/>
        </patternFill>
      </fill>
    </dxf>
    <dxf>
      <fill>
        <patternFill>
          <bgColor rgb="FFFF0000"/>
        </patternFill>
      </fill>
    </dxf>
    <dxf>
      <fill>
        <patternFill>
          <bgColor rgb="FF00B05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9C0006"/>
      </font>
      <fill>
        <patternFill>
          <bgColor rgb="FFFFC7CE"/>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FFFF00"/>
        </patternFill>
      </fill>
    </dxf>
    <dxf>
      <fill>
        <patternFill>
          <bgColor rgb="FFFF0000"/>
        </patternFill>
      </fill>
    </dxf>
    <dxf>
      <fill>
        <patternFill>
          <bgColor rgb="FF00B050"/>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9C0006"/>
      </font>
      <fill>
        <patternFill>
          <bgColor rgb="FFFFC7CE"/>
        </patternFill>
      </fill>
    </dxf>
    <dxf>
      <fill>
        <patternFill>
          <bgColor rgb="FFFFFF00"/>
        </patternFill>
      </fill>
    </dxf>
    <dxf>
      <fill>
        <patternFill>
          <bgColor rgb="FFFF0000"/>
        </patternFill>
      </fill>
    </dxf>
    <dxf>
      <fill>
        <patternFill>
          <bgColor rgb="FF00B050"/>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9C0006"/>
      </font>
      <fill>
        <patternFill>
          <bgColor rgb="FFFFC7CE"/>
        </patternFill>
      </fill>
    </dxf>
    <dxf>
      <fill>
        <patternFill>
          <bgColor rgb="FFFFFF00"/>
        </patternFill>
      </fill>
    </dxf>
    <dxf>
      <fill>
        <patternFill>
          <bgColor rgb="FFFF0000"/>
        </patternFill>
      </fill>
    </dxf>
    <dxf>
      <fill>
        <patternFill>
          <bgColor rgb="FF00B050"/>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9C0006"/>
      </font>
      <fill>
        <patternFill>
          <bgColor rgb="FFFFC7CE"/>
        </patternFill>
      </fill>
    </dxf>
    <dxf>
      <fill>
        <patternFill>
          <bgColor rgb="FFFFFF00"/>
        </patternFill>
      </fill>
    </dxf>
    <dxf>
      <fill>
        <patternFill>
          <bgColor rgb="FFFF0000"/>
        </patternFill>
      </fill>
    </dxf>
    <dxf>
      <fill>
        <patternFill>
          <bgColor rgb="FF00B050"/>
        </patternFill>
      </fill>
    </dxf>
    <dxf>
      <font>
        <condense val="0"/>
        <extend val="0"/>
        <color rgb="FF006100"/>
      </font>
      <fill>
        <patternFill>
          <bgColor rgb="FFC6EFCE"/>
        </patternFill>
      </fill>
    </dxf>
    <dxf>
      <font>
        <condense val="0"/>
        <extend val="0"/>
        <color rgb="FF9C0006"/>
      </font>
      <fill>
        <patternFill>
          <bgColor rgb="FFFFC7CE"/>
        </patternFill>
      </fill>
    </dxf>
    <dxf>
      <fill>
        <patternFill>
          <bgColor rgb="FFFF0000"/>
        </patternFill>
      </fill>
    </dxf>
    <dxf>
      <fill>
        <patternFill>
          <bgColor rgb="FF00B050"/>
        </patternFill>
      </fill>
    </dxf>
    <dxf>
      <font>
        <condense val="0"/>
        <extend val="0"/>
        <color rgb="FF006100"/>
      </font>
      <fill>
        <patternFill>
          <bgColor rgb="FFC6EFCE"/>
        </patternFill>
      </fill>
    </dxf>
    <dxf>
      <font>
        <condense val="0"/>
        <extend val="0"/>
        <color rgb="FF9C0006"/>
      </font>
      <fill>
        <patternFill>
          <bgColor rgb="FFFFC7CE"/>
        </patternFill>
      </fill>
    </dxf>
    <dxf>
      <fill>
        <patternFill>
          <bgColor rgb="FFFF0000"/>
        </patternFill>
      </fill>
    </dxf>
    <dxf>
      <fill>
        <patternFill>
          <bgColor rgb="FF00B050"/>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9C0006"/>
      </font>
      <fill>
        <patternFill>
          <bgColor rgb="FFFFC7CE"/>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FFFF00"/>
        </patternFill>
      </fill>
    </dxf>
    <dxf>
      <fill>
        <patternFill>
          <bgColor rgb="FFFF0000"/>
        </patternFill>
      </fill>
    </dxf>
    <dxf>
      <fill>
        <patternFill>
          <bgColor rgb="FF00B050"/>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9C0006"/>
      </font>
      <fill>
        <patternFill>
          <bgColor rgb="FFFFC7CE"/>
        </patternFill>
      </fill>
    </dxf>
    <dxf>
      <fill>
        <patternFill>
          <bgColor rgb="FFFFFF00"/>
        </patternFill>
      </fill>
    </dxf>
    <dxf>
      <fill>
        <patternFill>
          <bgColor rgb="FFFF0000"/>
        </patternFill>
      </fill>
    </dxf>
    <dxf>
      <fill>
        <patternFill>
          <bgColor rgb="FF00B050"/>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9C0006"/>
      </font>
      <fill>
        <patternFill>
          <bgColor rgb="FFFFC7CE"/>
        </patternFill>
      </fill>
    </dxf>
    <dxf>
      <fill>
        <patternFill>
          <bgColor rgb="FFFFFF00"/>
        </patternFill>
      </fill>
    </dxf>
    <dxf>
      <fill>
        <patternFill>
          <bgColor rgb="FFFF0000"/>
        </patternFill>
      </fill>
    </dxf>
    <dxf>
      <fill>
        <patternFill>
          <bgColor rgb="FF00B050"/>
        </patternFill>
      </fill>
    </dxf>
    <dxf>
      <fill>
        <patternFill>
          <bgColor rgb="FF00B050"/>
        </patternFill>
      </fill>
    </dxf>
    <dxf>
      <fill>
        <patternFill>
          <bgColor theme="0"/>
        </patternFill>
      </fill>
    </dxf>
    <dxf>
      <fill>
        <patternFill>
          <bgColor rgb="FFFF0000"/>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9C0006"/>
      </font>
      <fill>
        <patternFill>
          <bgColor rgb="FFFFC7CE"/>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00B050"/>
        </patternFill>
      </fill>
    </dxf>
    <dxf>
      <fill>
        <patternFill>
          <bgColor theme="0"/>
        </patternFill>
      </fill>
    </dxf>
    <dxf>
      <fill>
        <patternFill>
          <bgColor rgb="FFFF0000"/>
        </patternFill>
      </fill>
    </dxf>
    <dxf>
      <fill>
        <patternFill>
          <bgColor rgb="FFFFFF00"/>
        </patternFill>
      </fill>
    </dxf>
    <dxf>
      <fill>
        <patternFill>
          <bgColor rgb="FFFF0000"/>
        </patternFill>
      </fill>
    </dxf>
    <dxf>
      <fill>
        <patternFill>
          <bgColor rgb="FF00B050"/>
        </patternFill>
      </fill>
    </dxf>
  </dxfs>
  <tableStyles count="0" defaultTableStyle="TableStyleMedium9" defaultPivotStyle="PivotStyleLight16"/>
  <colors>
    <mruColors>
      <color rgb="FF0000FF"/>
    </mruColors>
  </colors>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S29EFS01\Loveland-29E\IT%20Applications\Application%20Project%20Documents\PRJ_4201494_eBus_xpedx.com_Next_Gen\Testing\QA\WC\Master\4%20Order\PRJ_4201494_NG_OM1_MiniCart_TC_v4.0%20QA.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S29EFS01\Loveland-29E\IT%20Applications\Application%20Project%20Documents\PRJ_4201494_eBus_xpedx.com_Next_Gen\Testing\QA\WC\Master\4%20Order\PRJ_4201494_NG_OM_v1.0_KW%20dd.040811.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ummary"/>
      <sheetName val="See Examples"/>
      <sheetName val="TC1-Mini Cart_MAX"/>
      <sheetName val="TC2-Browsers"/>
      <sheetName val="TC3-Brands"/>
      <sheetName val="Status"/>
    </sheetNames>
    <sheetDataSet>
      <sheetData sheetId="0"/>
      <sheetData sheetId="1"/>
      <sheetData sheetId="2"/>
      <sheetData sheetId="3"/>
      <sheetData sheetId="4"/>
      <sheetData sheetId="5">
        <row r="1">
          <cell r="A1" t="str">
            <v xml:space="preserve"> </v>
          </cell>
        </row>
        <row r="2">
          <cell r="A2" t="str">
            <v>Pass</v>
          </cell>
        </row>
        <row r="3">
          <cell r="A3" t="str">
            <v>Fail</v>
          </cell>
        </row>
        <row r="4">
          <cell r="A4" t="str">
            <v>Not Started</v>
          </cell>
        </row>
      </sheetData>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Summary"/>
      <sheetName val="template1"/>
      <sheetName val="0. Dropdown Values"/>
      <sheetName val="template2"/>
      <sheetName val="chg ship to"/>
      <sheetName val="2 - List of Carts (5)"/>
      <sheetName val="5A - Cart Detail (2) "/>
      <sheetName val="7A - Checkout&amp;Conf (2)"/>
      <sheetName val="Instructions"/>
      <sheetName val="Info_Promos"/>
    </sheetNames>
    <sheetDataSet>
      <sheetData sheetId="0" refreshError="1"/>
      <sheetData sheetId="1" refreshError="1"/>
      <sheetData sheetId="2"/>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sheetPr>
    <tabColor rgb="FF00B050"/>
    <pageSetUpPr fitToPage="1"/>
  </sheetPr>
  <dimension ref="A1:I40"/>
  <sheetViews>
    <sheetView zoomScale="80" zoomScaleNormal="80" workbookViewId="0">
      <pane ySplit="2" topLeftCell="A3" activePane="bottomLeft" state="frozen"/>
      <selection activeCell="H9" sqref="H9"/>
      <selection pane="bottomLeft" activeCell="J14" sqref="J14"/>
    </sheetView>
  </sheetViews>
  <sheetFormatPr defaultColWidth="8.25" defaultRowHeight="12.75"/>
  <cols>
    <col min="1" max="1" width="7.625" style="18" customWidth="1"/>
    <col min="2" max="2" width="9.625" style="17" bestFit="1" customWidth="1"/>
    <col min="3" max="3" width="4.75" style="17" customWidth="1"/>
    <col min="4" max="4" width="60.75" style="20" customWidth="1"/>
    <col min="5" max="5" width="12.125" style="17" bestFit="1" customWidth="1"/>
    <col min="6" max="6" width="9.625" style="17" bestFit="1" customWidth="1"/>
    <col min="7" max="7" width="13.25" style="17" bestFit="1" customWidth="1"/>
    <col min="8" max="8" width="11.75" style="136" customWidth="1"/>
    <col min="9" max="9" width="12.125" style="136" customWidth="1"/>
    <col min="10" max="16384" width="8.25" style="17"/>
  </cols>
  <sheetData>
    <row r="1" spans="1:9" ht="15">
      <c r="A1" s="173" t="s">
        <v>13</v>
      </c>
      <c r="B1" s="174"/>
      <c r="C1" s="63"/>
      <c r="D1" s="64" t="s">
        <v>107</v>
      </c>
      <c r="E1" s="65"/>
      <c r="F1" s="65"/>
      <c r="G1" s="65"/>
    </row>
    <row r="2" spans="1:9" s="73" customFormat="1">
      <c r="A2" s="70"/>
      <c r="B2" s="71"/>
      <c r="C2" s="71" t="s">
        <v>14</v>
      </c>
      <c r="D2" s="72" t="s">
        <v>15</v>
      </c>
      <c r="E2" s="140" t="s">
        <v>16</v>
      </c>
      <c r="F2" s="71" t="s">
        <v>17</v>
      </c>
      <c r="G2" s="71" t="s">
        <v>18</v>
      </c>
      <c r="H2" s="71" t="s">
        <v>60</v>
      </c>
      <c r="I2" s="137"/>
    </row>
    <row r="3" spans="1:9" s="73" customFormat="1" ht="15">
      <c r="A3" s="175"/>
      <c r="B3" s="147">
        <v>2.1</v>
      </c>
      <c r="C3" s="166" t="s">
        <v>39</v>
      </c>
      <c r="D3" s="148" t="s">
        <v>106</v>
      </c>
      <c r="E3" s="141" t="s">
        <v>12</v>
      </c>
      <c r="F3" s="138"/>
      <c r="G3" s="75"/>
      <c r="H3" s="71">
        <v>8</v>
      </c>
      <c r="I3" s="302" t="s">
        <v>232</v>
      </c>
    </row>
    <row r="4" spans="1:9" s="73" customFormat="1" ht="14.45" customHeight="1">
      <c r="A4" s="175"/>
      <c r="B4" s="147">
        <v>2.2000000000000002</v>
      </c>
      <c r="C4" s="166" t="s">
        <v>39</v>
      </c>
      <c r="D4" s="148" t="s">
        <v>108</v>
      </c>
      <c r="E4" s="141" t="s">
        <v>12</v>
      </c>
      <c r="F4" s="138"/>
      <c r="G4" s="75"/>
      <c r="H4" s="71">
        <v>6</v>
      </c>
      <c r="I4" s="303"/>
    </row>
    <row r="5" spans="1:9" s="73" customFormat="1" ht="15">
      <c r="A5" s="175"/>
      <c r="B5" s="147">
        <v>2.2999999999999998</v>
      </c>
      <c r="C5" s="166" t="s">
        <v>39</v>
      </c>
      <c r="D5" s="148" t="s">
        <v>139</v>
      </c>
      <c r="E5" s="141" t="s">
        <v>12</v>
      </c>
      <c r="F5" s="139"/>
      <c r="G5" s="76"/>
      <c r="H5" s="71">
        <v>4</v>
      </c>
      <c r="I5" s="303"/>
    </row>
    <row r="6" spans="1:9" s="73" customFormat="1" ht="15">
      <c r="A6" s="175"/>
      <c r="B6" s="147">
        <v>2.4</v>
      </c>
      <c r="C6" s="166" t="s">
        <v>39</v>
      </c>
      <c r="D6" s="148" t="s">
        <v>103</v>
      </c>
      <c r="E6" s="141" t="s">
        <v>12</v>
      </c>
      <c r="F6" s="139"/>
      <c r="G6" s="76"/>
      <c r="H6" s="71">
        <v>4</v>
      </c>
      <c r="I6" s="303"/>
    </row>
    <row r="7" spans="1:9" s="73" customFormat="1" ht="15">
      <c r="A7" s="175"/>
      <c r="B7" s="147">
        <v>2.5</v>
      </c>
      <c r="C7" s="166" t="s">
        <v>39</v>
      </c>
      <c r="D7" s="148" t="s">
        <v>163</v>
      </c>
      <c r="E7" s="141" t="s">
        <v>12</v>
      </c>
      <c r="F7" s="139"/>
      <c r="G7" s="76"/>
      <c r="H7" s="71">
        <v>2</v>
      </c>
      <c r="I7" s="303"/>
    </row>
    <row r="8" spans="1:9" s="73" customFormat="1" ht="15">
      <c r="A8" s="158"/>
      <c r="B8" s="147">
        <v>2.6</v>
      </c>
      <c r="C8" s="166" t="s">
        <v>39</v>
      </c>
      <c r="D8" s="148" t="s">
        <v>147</v>
      </c>
      <c r="E8" s="141" t="s">
        <v>12</v>
      </c>
      <c r="F8" s="139"/>
      <c r="G8" s="76"/>
      <c r="H8" s="71">
        <v>2</v>
      </c>
      <c r="I8" s="303"/>
    </row>
    <row r="9" spans="1:9" s="73" customFormat="1" ht="15">
      <c r="A9" s="158"/>
      <c r="B9" s="147">
        <v>2.7</v>
      </c>
      <c r="C9" s="166" t="s">
        <v>39</v>
      </c>
      <c r="D9" s="148" t="s">
        <v>148</v>
      </c>
      <c r="E9" s="141" t="s">
        <v>12</v>
      </c>
      <c r="F9" s="139"/>
      <c r="G9" s="76"/>
      <c r="H9" s="71">
        <v>11</v>
      </c>
      <c r="I9" s="303"/>
    </row>
    <row r="10" spans="1:9" s="73" customFormat="1" ht="15">
      <c r="A10" s="176"/>
      <c r="B10" s="147">
        <v>3.01</v>
      </c>
      <c r="C10" s="167" t="s">
        <v>40</v>
      </c>
      <c r="D10" s="148" t="s">
        <v>109</v>
      </c>
      <c r="E10" s="141" t="s">
        <v>12</v>
      </c>
      <c r="F10" s="139"/>
      <c r="G10" s="77"/>
      <c r="H10" s="71">
        <v>4</v>
      </c>
      <c r="I10" s="303"/>
    </row>
    <row r="11" spans="1:9" s="73" customFormat="1" ht="15">
      <c r="A11" s="176"/>
      <c r="B11" s="147">
        <v>3.02</v>
      </c>
      <c r="C11" s="167" t="s">
        <v>40</v>
      </c>
      <c r="D11" s="149" t="s">
        <v>221</v>
      </c>
      <c r="E11" s="141" t="s">
        <v>12</v>
      </c>
      <c r="F11" s="139"/>
      <c r="G11" s="76"/>
      <c r="H11" s="71">
        <v>4</v>
      </c>
      <c r="I11" s="303"/>
    </row>
    <row r="12" spans="1:9" s="73" customFormat="1" ht="15">
      <c r="A12" s="176"/>
      <c r="B12" s="147">
        <v>3.03</v>
      </c>
      <c r="C12" s="167" t="s">
        <v>40</v>
      </c>
      <c r="D12" s="149" t="s">
        <v>110</v>
      </c>
      <c r="E12" s="141" t="s">
        <v>12</v>
      </c>
      <c r="F12" s="139"/>
      <c r="G12" s="76"/>
      <c r="H12" s="71">
        <v>2</v>
      </c>
      <c r="I12" s="303"/>
    </row>
    <row r="13" spans="1:9" s="73" customFormat="1" ht="15">
      <c r="A13" s="176"/>
      <c r="B13" s="147">
        <v>3.04</v>
      </c>
      <c r="C13" s="167" t="s">
        <v>40</v>
      </c>
      <c r="D13" s="149" t="s">
        <v>140</v>
      </c>
      <c r="E13" s="141" t="s">
        <v>12</v>
      </c>
      <c r="F13" s="139"/>
      <c r="G13" s="76"/>
      <c r="H13" s="71">
        <v>2</v>
      </c>
      <c r="I13" s="303"/>
    </row>
    <row r="14" spans="1:9" s="73" customFormat="1" ht="15">
      <c r="A14" s="176"/>
      <c r="B14" s="147">
        <v>3.05</v>
      </c>
      <c r="C14" s="167" t="s">
        <v>40</v>
      </c>
      <c r="D14" s="149" t="s">
        <v>111</v>
      </c>
      <c r="E14" s="141" t="s">
        <v>12</v>
      </c>
      <c r="F14" s="139"/>
      <c r="G14" s="76"/>
      <c r="H14" s="71">
        <v>5</v>
      </c>
      <c r="I14" s="303"/>
    </row>
    <row r="15" spans="1:9" s="73" customFormat="1" ht="15">
      <c r="A15" s="176"/>
      <c r="B15" s="147">
        <v>3.06</v>
      </c>
      <c r="C15" s="167" t="s">
        <v>40</v>
      </c>
      <c r="D15" s="149" t="s">
        <v>220</v>
      </c>
      <c r="E15" s="141" t="s">
        <v>12</v>
      </c>
      <c r="F15" s="139"/>
      <c r="G15" s="76"/>
      <c r="H15" s="71">
        <v>6</v>
      </c>
      <c r="I15" s="303"/>
    </row>
    <row r="16" spans="1:9" s="73" customFormat="1" ht="15">
      <c r="A16" s="176"/>
      <c r="B16" s="147">
        <v>3.07</v>
      </c>
      <c r="C16" s="167" t="s">
        <v>40</v>
      </c>
      <c r="D16" s="148" t="s">
        <v>112</v>
      </c>
      <c r="E16" s="141" t="s">
        <v>12</v>
      </c>
      <c r="F16" s="139"/>
      <c r="G16" s="76"/>
      <c r="H16" s="71">
        <v>3</v>
      </c>
      <c r="I16" s="303"/>
    </row>
    <row r="17" spans="1:9" s="73" customFormat="1" ht="15">
      <c r="A17" s="176"/>
      <c r="B17" s="147">
        <v>3.08</v>
      </c>
      <c r="C17" s="167" t="s">
        <v>40</v>
      </c>
      <c r="D17" s="148" t="s">
        <v>113</v>
      </c>
      <c r="E17" s="141" t="s">
        <v>12</v>
      </c>
      <c r="F17" s="139"/>
      <c r="G17" s="76"/>
      <c r="H17" s="71">
        <v>3</v>
      </c>
      <c r="I17" s="303"/>
    </row>
    <row r="18" spans="1:9" s="73" customFormat="1" ht="15">
      <c r="A18" s="176"/>
      <c r="B18" s="147">
        <v>3.09</v>
      </c>
      <c r="C18" s="167" t="s">
        <v>40</v>
      </c>
      <c r="D18" s="148" t="s">
        <v>222</v>
      </c>
      <c r="E18" s="141" t="s">
        <v>12</v>
      </c>
      <c r="F18" s="139"/>
      <c r="G18" s="78"/>
      <c r="H18" s="71">
        <v>6</v>
      </c>
      <c r="I18" s="303"/>
    </row>
    <row r="19" spans="1:9" s="73" customFormat="1" ht="15">
      <c r="A19" s="176"/>
      <c r="B19" s="147">
        <v>3.1</v>
      </c>
      <c r="C19" s="167" t="s">
        <v>40</v>
      </c>
      <c r="D19" s="148" t="s">
        <v>114</v>
      </c>
      <c r="E19" s="141" t="s">
        <v>12</v>
      </c>
      <c r="F19" s="139"/>
      <c r="G19" s="76"/>
      <c r="H19" s="71">
        <v>3</v>
      </c>
      <c r="I19" s="303"/>
    </row>
    <row r="20" spans="1:9" s="73" customFormat="1" ht="15">
      <c r="A20" s="176"/>
      <c r="B20" s="147">
        <v>3.11</v>
      </c>
      <c r="C20" s="167" t="s">
        <v>40</v>
      </c>
      <c r="D20" s="148" t="s">
        <v>61</v>
      </c>
      <c r="E20" s="141" t="s">
        <v>12</v>
      </c>
      <c r="F20" s="139"/>
      <c r="G20" s="79"/>
      <c r="H20" s="71">
        <v>4</v>
      </c>
      <c r="I20" s="303"/>
    </row>
    <row r="21" spans="1:9" s="73" customFormat="1" ht="15">
      <c r="A21" s="176"/>
      <c r="B21" s="147">
        <v>3.12</v>
      </c>
      <c r="C21" s="167" t="s">
        <v>40</v>
      </c>
      <c r="D21" s="149" t="s">
        <v>62</v>
      </c>
      <c r="E21" s="141" t="s">
        <v>12</v>
      </c>
      <c r="F21" s="139"/>
      <c r="G21" s="76"/>
      <c r="H21" s="71">
        <v>3</v>
      </c>
      <c r="I21" s="303"/>
    </row>
    <row r="22" spans="1:9" s="73" customFormat="1" ht="15">
      <c r="A22" s="301"/>
      <c r="B22" s="147">
        <v>3.13</v>
      </c>
      <c r="C22" s="167" t="s">
        <v>40</v>
      </c>
      <c r="D22" s="149" t="s">
        <v>223</v>
      </c>
      <c r="E22" s="141" t="s">
        <v>12</v>
      </c>
      <c r="F22" s="139"/>
      <c r="G22" s="76"/>
      <c r="H22" s="71">
        <v>7</v>
      </c>
      <c r="I22" s="304"/>
    </row>
    <row r="23" spans="1:9" s="73" customFormat="1" ht="15">
      <c r="A23" s="122"/>
      <c r="B23" s="150">
        <v>4.0999999999999996</v>
      </c>
      <c r="C23" s="168" t="s">
        <v>169</v>
      </c>
      <c r="D23" s="165" t="s">
        <v>46</v>
      </c>
      <c r="E23" s="141" t="s">
        <v>12</v>
      </c>
      <c r="F23" s="139"/>
      <c r="G23" s="76"/>
      <c r="H23" s="162">
        <v>89</v>
      </c>
      <c r="I23" s="170" t="s">
        <v>233</v>
      </c>
    </row>
    <row r="24" spans="1:9" s="73" customFormat="1" ht="15">
      <c r="A24" s="122"/>
      <c r="B24" s="150">
        <v>4.2</v>
      </c>
      <c r="C24" s="168" t="s">
        <v>169</v>
      </c>
      <c r="D24" s="165" t="s">
        <v>50</v>
      </c>
      <c r="E24" s="141" t="s">
        <v>12</v>
      </c>
      <c r="F24" s="139"/>
      <c r="G24" s="76"/>
      <c r="H24" s="162">
        <v>89</v>
      </c>
      <c r="I24" s="170"/>
    </row>
    <row r="25" spans="1:9" s="73" customFormat="1" ht="15">
      <c r="A25" s="122"/>
      <c r="B25" s="150">
        <v>4.3</v>
      </c>
      <c r="C25" s="168" t="s">
        <v>169</v>
      </c>
      <c r="D25" s="165" t="s">
        <v>51</v>
      </c>
      <c r="E25" s="141" t="s">
        <v>12</v>
      </c>
      <c r="F25" s="139"/>
      <c r="G25" s="76"/>
      <c r="H25" s="162">
        <v>89</v>
      </c>
      <c r="I25" s="170"/>
    </row>
    <row r="26" spans="1:9" s="73" customFormat="1" ht="15">
      <c r="A26" s="122"/>
      <c r="B26" s="150">
        <v>5.0999999999999996</v>
      </c>
      <c r="C26" s="169" t="s">
        <v>170</v>
      </c>
      <c r="D26" s="165" t="s">
        <v>165</v>
      </c>
      <c r="E26" s="141" t="s">
        <v>12</v>
      </c>
      <c r="F26" s="139"/>
      <c r="G26" s="76"/>
      <c r="H26" s="163">
        <v>267</v>
      </c>
      <c r="I26" s="171" t="s">
        <v>234</v>
      </c>
    </row>
    <row r="27" spans="1:9" s="73" customFormat="1" ht="15">
      <c r="A27" s="122"/>
      <c r="B27" s="150">
        <v>5.2</v>
      </c>
      <c r="C27" s="169" t="s">
        <v>170</v>
      </c>
      <c r="D27" s="165" t="s">
        <v>166</v>
      </c>
      <c r="E27" s="141" t="s">
        <v>12</v>
      </c>
      <c r="F27" s="139"/>
      <c r="G27" s="76"/>
      <c r="H27" s="163">
        <v>267</v>
      </c>
      <c r="I27" s="171"/>
    </row>
    <row r="28" spans="1:9" s="73" customFormat="1" ht="15">
      <c r="A28" s="122"/>
      <c r="B28" s="150">
        <v>5.3</v>
      </c>
      <c r="C28" s="169" t="s">
        <v>170</v>
      </c>
      <c r="D28" s="165" t="s">
        <v>167</v>
      </c>
      <c r="E28" s="141" t="s">
        <v>12</v>
      </c>
      <c r="F28" s="139"/>
      <c r="G28" s="76"/>
      <c r="H28" s="163">
        <v>267</v>
      </c>
      <c r="I28" s="171"/>
    </row>
    <row r="29" spans="1:9" s="73" customFormat="1" ht="15">
      <c r="A29" s="70"/>
      <c r="B29" s="150">
        <v>5.4</v>
      </c>
      <c r="C29" s="169" t="s">
        <v>170</v>
      </c>
      <c r="D29" s="165" t="s">
        <v>168</v>
      </c>
      <c r="E29" s="141" t="s">
        <v>12</v>
      </c>
      <c r="F29" s="74"/>
      <c r="G29" s="75"/>
      <c r="H29" s="163">
        <v>267</v>
      </c>
      <c r="I29" s="172"/>
    </row>
    <row r="30" spans="1:9" s="73" customFormat="1" ht="15">
      <c r="A30" s="70"/>
      <c r="B30" s="142"/>
      <c r="C30" s="142"/>
      <c r="D30" s="143"/>
      <c r="E30" s="144"/>
      <c r="F30" s="145"/>
      <c r="G30" s="146"/>
      <c r="H30" s="137"/>
      <c r="I30" s="137"/>
    </row>
    <row r="31" spans="1:9">
      <c r="B31" s="19"/>
      <c r="C31" s="19"/>
      <c r="E31" s="21" t="s">
        <v>19</v>
      </c>
      <c r="F31" s="21" t="s">
        <v>20</v>
      </c>
    </row>
    <row r="32" spans="1:9">
      <c r="D32" s="22" t="s">
        <v>21</v>
      </c>
      <c r="E32" s="23">
        <v>27</v>
      </c>
    </row>
    <row r="33" spans="4:6">
      <c r="D33" s="22" t="s">
        <v>22</v>
      </c>
      <c r="E33" s="23">
        <f>COUNTIF($E$3:$E29,"Pass")</f>
        <v>0</v>
      </c>
      <c r="F33" s="24">
        <f>E33/$E32</f>
        <v>0</v>
      </c>
    </row>
    <row r="34" spans="4:6">
      <c r="D34" s="22" t="s">
        <v>23</v>
      </c>
      <c r="E34" s="23">
        <f>COUNTIF($E$3:$E29,"Fail")</f>
        <v>0</v>
      </c>
      <c r="F34" s="24">
        <f>E34/$E32</f>
        <v>0</v>
      </c>
    </row>
    <row r="35" spans="4:6">
      <c r="D35" s="22" t="s">
        <v>24</v>
      </c>
      <c r="E35" s="23">
        <f>E32-E33-E34</f>
        <v>27</v>
      </c>
      <c r="F35" s="24">
        <f>E35/$E32</f>
        <v>1</v>
      </c>
    </row>
    <row r="37" spans="4:6" ht="13.5" thickBot="1"/>
    <row r="38" spans="4:6">
      <c r="D38" s="132" t="s">
        <v>85</v>
      </c>
    </row>
    <row r="39" spans="4:6">
      <c r="D39" s="133">
        <v>2615</v>
      </c>
    </row>
    <row r="40" spans="4:6" ht="13.5" thickBot="1">
      <c r="D40" s="134" t="s">
        <v>27</v>
      </c>
    </row>
  </sheetData>
  <sheetProtection formatCells="0" formatColumns="0" formatRows="0" insertColumns="0" insertRows="0" deleteColumns="0" deleteRows="0"/>
  <mergeCells count="7">
    <mergeCell ref="I23:I25"/>
    <mergeCell ref="I26:I29"/>
    <mergeCell ref="A1:B1"/>
    <mergeCell ref="A3:A4"/>
    <mergeCell ref="A5:A7"/>
    <mergeCell ref="A10:A21"/>
    <mergeCell ref="I3:I22"/>
  </mergeCells>
  <conditionalFormatting sqref="E3:E30">
    <cfRule type="expression" dxfId="121" priority="17">
      <formula>IF(E3="Pass",1,0)</formula>
    </cfRule>
    <cfRule type="expression" dxfId="120" priority="18">
      <formula>IF(E3="Fail",1,0)</formula>
    </cfRule>
  </conditionalFormatting>
  <conditionalFormatting sqref="E3:E30">
    <cfRule type="cellIs" dxfId="119" priority="15" operator="equal">
      <formula>"fail"</formula>
    </cfRule>
    <cfRule type="cellIs" dxfId="118" priority="16" operator="equal">
      <formula>"pass"</formula>
    </cfRule>
  </conditionalFormatting>
  <dataValidations count="1">
    <dataValidation type="list" allowBlank="1" showInputMessage="1" showErrorMessage="1" sqref="E3:E30">
      <formula1>Status</formula1>
    </dataValidation>
  </dataValidations>
  <printOptions horizontalCentered="1"/>
  <pageMargins left="0.75" right="0.75" top="0.75" bottom="0.75" header="0.3" footer="0.3"/>
  <pageSetup scale="90" orientation="landscape" r:id="rId1"/>
  <headerFooter>
    <oddHeader>&amp;C&amp;F
&amp;A</oddHeader>
    <oddFooter>&amp;L&amp;"Arial,Regular"&amp;8File: &amp;Z&amp;F
Tab: &amp;A&amp;R&amp;"Arial,Regular"&amp;8Page &amp;P of &amp;N
Printed &amp;D  @ &amp;T</oddFooter>
  </headerFooter>
</worksheet>
</file>

<file path=xl/worksheets/sheet2.xml><?xml version="1.0" encoding="utf-8"?>
<worksheet xmlns="http://schemas.openxmlformats.org/spreadsheetml/2006/main" xmlns:r="http://schemas.openxmlformats.org/officeDocument/2006/relationships">
  <sheetPr>
    <tabColor rgb="FFFF0000"/>
  </sheetPr>
  <dimension ref="A1:T11"/>
  <sheetViews>
    <sheetView topLeftCell="A4" zoomScale="70" zoomScaleNormal="70" workbookViewId="0">
      <selection activeCell="D9" sqref="D9"/>
    </sheetView>
  </sheetViews>
  <sheetFormatPr defaultColWidth="8.75" defaultRowHeight="15"/>
  <cols>
    <col min="1" max="1" width="9.875" style="120" bestFit="1" customWidth="1"/>
    <col min="2" max="2" width="9" style="120" customWidth="1"/>
    <col min="3" max="3" width="20.625" style="120" customWidth="1"/>
    <col min="4" max="4" width="28.5" style="120" customWidth="1"/>
    <col min="5" max="5" width="26.25" style="120" customWidth="1"/>
    <col min="6" max="6" width="9.375" style="120" bestFit="1" customWidth="1"/>
    <col min="7" max="7" width="13.625" style="120" bestFit="1" customWidth="1"/>
    <col min="8" max="8" width="12.25" style="120" customWidth="1"/>
    <col min="9" max="9" width="22.75" style="121" customWidth="1"/>
    <col min="10" max="10" width="12.375" style="121" customWidth="1"/>
    <col min="11" max="11" width="14" style="121" customWidth="1"/>
    <col min="12" max="12" width="11.75" style="121" customWidth="1"/>
    <col min="13" max="13" width="21.25" style="120" bestFit="1" customWidth="1"/>
    <col min="14" max="14" width="11.25" style="120" customWidth="1"/>
    <col min="15" max="15" width="13.25" style="120" customWidth="1"/>
    <col min="16" max="16" width="16.375" style="120" customWidth="1"/>
    <col min="17" max="17" width="21.25" style="120" bestFit="1" customWidth="1"/>
    <col min="18" max="18" width="10.625" style="120" customWidth="1"/>
    <col min="19" max="19" width="12.125" style="120" customWidth="1"/>
    <col min="20" max="20" width="14.625" style="120" customWidth="1"/>
    <col min="21" max="16384" width="8.75" style="120"/>
  </cols>
  <sheetData>
    <row r="1" spans="1:20" s="94" customFormat="1" ht="24.6" customHeight="1" thickBot="1">
      <c r="A1" s="185" t="s">
        <v>63</v>
      </c>
      <c r="B1" s="185"/>
      <c r="C1" s="185"/>
      <c r="D1" s="186"/>
      <c r="E1" s="186"/>
      <c r="F1" s="186"/>
      <c r="G1" s="186"/>
      <c r="H1" s="186"/>
      <c r="I1" s="93"/>
      <c r="J1" s="93"/>
      <c r="K1" s="93"/>
      <c r="L1" s="93"/>
    </row>
    <row r="2" spans="1:20" s="94" customFormat="1" ht="13.5" thickBot="1">
      <c r="A2" s="95"/>
      <c r="B2" s="96"/>
      <c r="C2" s="97"/>
      <c r="D2" s="98"/>
      <c r="E2" s="99" t="s">
        <v>64</v>
      </c>
      <c r="F2" s="96"/>
      <c r="G2" s="100"/>
      <c r="H2" s="101"/>
      <c r="I2" s="93"/>
      <c r="J2" s="93"/>
      <c r="K2" s="93"/>
      <c r="L2" s="93"/>
    </row>
    <row r="3" spans="1:20" s="94" customFormat="1" ht="12.75">
      <c r="A3" s="102" t="s">
        <v>0</v>
      </c>
      <c r="B3" s="103">
        <v>1</v>
      </c>
      <c r="C3" s="104" t="s">
        <v>1</v>
      </c>
      <c r="D3" s="187" t="s">
        <v>27</v>
      </c>
      <c r="E3" s="188"/>
      <c r="F3" s="188"/>
      <c r="G3" s="188"/>
      <c r="H3" s="189"/>
      <c r="I3" s="93"/>
      <c r="J3" s="93"/>
      <c r="K3" s="93"/>
      <c r="L3" s="93"/>
    </row>
    <row r="4" spans="1:20" s="94" customFormat="1" ht="13.15" customHeight="1">
      <c r="A4" s="190" t="s">
        <v>2</v>
      </c>
      <c r="B4" s="105"/>
      <c r="C4" s="193" t="s">
        <v>3</v>
      </c>
      <c r="D4" s="195"/>
      <c r="E4" s="196"/>
      <c r="F4" s="196"/>
      <c r="G4" s="196"/>
      <c r="H4" s="197"/>
      <c r="I4" s="93"/>
      <c r="J4" s="93"/>
      <c r="K4" s="93"/>
      <c r="L4" s="93"/>
    </row>
    <row r="5" spans="1:20" s="94" customFormat="1" ht="30.75" customHeight="1">
      <c r="A5" s="191"/>
      <c r="B5" s="106"/>
      <c r="C5" s="194"/>
      <c r="D5" s="198"/>
      <c r="E5" s="199"/>
      <c r="F5" s="199"/>
      <c r="G5" s="199"/>
      <c r="H5" s="200"/>
      <c r="I5" s="93"/>
      <c r="J5" s="93"/>
      <c r="K5" s="93"/>
      <c r="L5" s="93"/>
    </row>
    <row r="6" spans="1:20" s="94" customFormat="1" ht="119.45" customHeight="1" thickBot="1">
      <c r="A6" s="192"/>
      <c r="B6" s="107"/>
      <c r="C6" s="108" t="s">
        <v>65</v>
      </c>
      <c r="D6" s="201" t="s">
        <v>66</v>
      </c>
      <c r="E6" s="202"/>
      <c r="F6" s="202"/>
      <c r="G6" s="202"/>
      <c r="H6" s="203"/>
      <c r="I6" s="93"/>
      <c r="J6" s="93"/>
      <c r="K6" s="93"/>
      <c r="L6" s="93"/>
    </row>
    <row r="7" spans="1:20" s="94" customFormat="1">
      <c r="E7" s="177" t="s">
        <v>67</v>
      </c>
      <c r="F7" s="178"/>
      <c r="G7" s="178"/>
      <c r="H7" s="178"/>
      <c r="I7" s="179" t="s">
        <v>68</v>
      </c>
      <c r="J7" s="179"/>
      <c r="K7" s="179"/>
      <c r="L7" s="180"/>
      <c r="M7" s="181" t="s">
        <v>69</v>
      </c>
      <c r="N7" s="181"/>
      <c r="O7" s="181"/>
      <c r="P7" s="182"/>
      <c r="Q7" s="183" t="s">
        <v>70</v>
      </c>
      <c r="R7" s="183"/>
      <c r="S7" s="183"/>
      <c r="T7" s="182"/>
    </row>
    <row r="8" spans="1:20" s="94" customFormat="1" ht="12.75">
      <c r="A8" s="109" t="s">
        <v>5</v>
      </c>
      <c r="B8" s="184" t="s">
        <v>6</v>
      </c>
      <c r="C8" s="184"/>
      <c r="D8" s="110" t="s">
        <v>7</v>
      </c>
      <c r="E8" s="110" t="s">
        <v>8</v>
      </c>
      <c r="F8" s="110" t="s">
        <v>9</v>
      </c>
      <c r="G8" s="109" t="s">
        <v>10</v>
      </c>
      <c r="H8" s="109" t="s">
        <v>11</v>
      </c>
      <c r="I8" s="110" t="s">
        <v>8</v>
      </c>
      <c r="J8" s="110" t="s">
        <v>9</v>
      </c>
      <c r="K8" s="109" t="s">
        <v>10</v>
      </c>
      <c r="L8" s="109" t="s">
        <v>11</v>
      </c>
      <c r="M8" s="110" t="s">
        <v>8</v>
      </c>
      <c r="N8" s="110" t="s">
        <v>9</v>
      </c>
      <c r="O8" s="109" t="s">
        <v>10</v>
      </c>
      <c r="P8" s="109" t="s">
        <v>11</v>
      </c>
      <c r="Q8" s="110" t="s">
        <v>8</v>
      </c>
      <c r="R8" s="110" t="s">
        <v>9</v>
      </c>
      <c r="S8" s="109" t="s">
        <v>10</v>
      </c>
      <c r="T8" s="109" t="s">
        <v>11</v>
      </c>
    </row>
    <row r="9" spans="1:20" s="94" customFormat="1" ht="130.15" customHeight="1">
      <c r="A9" s="294">
        <v>1</v>
      </c>
      <c r="B9" s="295" t="s">
        <v>71</v>
      </c>
      <c r="C9" s="296"/>
      <c r="D9" s="297" t="s">
        <v>72</v>
      </c>
      <c r="E9" s="111" t="s">
        <v>73</v>
      </c>
      <c r="F9" s="112" t="s">
        <v>41</v>
      </c>
      <c r="G9" s="113" t="s">
        <v>74</v>
      </c>
      <c r="H9" s="114"/>
      <c r="I9" s="115"/>
      <c r="J9" s="112" t="s">
        <v>12</v>
      </c>
      <c r="K9" s="115"/>
      <c r="L9" s="114"/>
      <c r="M9" s="115"/>
      <c r="N9" s="112" t="s">
        <v>12</v>
      </c>
      <c r="O9" s="115"/>
      <c r="P9" s="114"/>
      <c r="Q9" s="115"/>
      <c r="R9" s="112" t="s">
        <v>12</v>
      </c>
      <c r="S9" s="115"/>
      <c r="T9" s="114"/>
    </row>
    <row r="10" spans="1:20" s="94" customFormat="1" ht="225.6" customHeight="1" thickBot="1">
      <c r="A10" s="294">
        <f>A9+1</f>
        <v>2</v>
      </c>
      <c r="B10" s="298" t="s">
        <v>75</v>
      </c>
      <c r="C10" s="299"/>
      <c r="D10" s="300" t="s">
        <v>76</v>
      </c>
      <c r="E10" s="116" t="s">
        <v>77</v>
      </c>
      <c r="F10" s="112" t="s">
        <v>42</v>
      </c>
      <c r="G10" s="113" t="s">
        <v>78</v>
      </c>
      <c r="H10" s="117" t="s">
        <v>79</v>
      </c>
      <c r="I10" s="115"/>
      <c r="J10" s="112" t="s">
        <v>12</v>
      </c>
      <c r="K10" s="118"/>
      <c r="L10" s="114"/>
      <c r="M10" s="115"/>
      <c r="N10" s="112" t="s">
        <v>12</v>
      </c>
      <c r="O10" s="118"/>
      <c r="P10" s="114"/>
      <c r="Q10" s="115"/>
      <c r="R10" s="112" t="s">
        <v>12</v>
      </c>
      <c r="S10" s="118"/>
      <c r="T10" s="114"/>
    </row>
    <row r="11" spans="1:20" s="94" customFormat="1" ht="327" customHeight="1" thickBot="1">
      <c r="A11" s="294">
        <f>A10+1</f>
        <v>3</v>
      </c>
      <c r="B11" s="298" t="s">
        <v>80</v>
      </c>
      <c r="C11" s="299"/>
      <c r="D11" s="300" t="s">
        <v>81</v>
      </c>
      <c r="E11" s="119" t="s">
        <v>82</v>
      </c>
      <c r="F11" s="112" t="s">
        <v>42</v>
      </c>
      <c r="G11" s="113" t="s">
        <v>83</v>
      </c>
      <c r="H11" s="114" t="s">
        <v>84</v>
      </c>
      <c r="I11" s="115"/>
      <c r="J11" s="112" t="s">
        <v>12</v>
      </c>
      <c r="K11" s="118"/>
      <c r="L11" s="114"/>
      <c r="M11" s="115"/>
      <c r="N11" s="112" t="s">
        <v>12</v>
      </c>
      <c r="O11" s="118"/>
      <c r="P11" s="114"/>
      <c r="Q11" s="115"/>
      <c r="R11" s="112" t="s">
        <v>12</v>
      </c>
      <c r="S11" s="118"/>
      <c r="T11" s="114"/>
    </row>
  </sheetData>
  <mergeCells count="14">
    <mergeCell ref="Q7:T7"/>
    <mergeCell ref="B8:C8"/>
    <mergeCell ref="B9:C9"/>
    <mergeCell ref="A1:H1"/>
    <mergeCell ref="D3:H3"/>
    <mergeCell ref="A4:A6"/>
    <mergeCell ref="C4:C5"/>
    <mergeCell ref="D4:H5"/>
    <mergeCell ref="D6:H6"/>
    <mergeCell ref="B10:C10"/>
    <mergeCell ref="B11:C11"/>
    <mergeCell ref="E7:H7"/>
    <mergeCell ref="I7:L7"/>
    <mergeCell ref="M7:P7"/>
  </mergeCells>
  <conditionalFormatting sqref="F9:F11 J9:J11 N9:P11 R9:R11">
    <cfRule type="expression" dxfId="199" priority="5">
      <formula>IF(F9="Pass",1,0)</formula>
    </cfRule>
    <cfRule type="expression" dxfId="198" priority="6">
      <formula>IF(F9="Fail",1,0)</formula>
    </cfRule>
  </conditionalFormatting>
  <conditionalFormatting sqref="H9:H11 L9:L11 P9:P11 T9:T11">
    <cfRule type="expression" dxfId="197" priority="4">
      <formula>IF(H9&lt;&gt;"",1,0)</formula>
    </cfRule>
  </conditionalFormatting>
  <conditionalFormatting sqref="B3">
    <cfRule type="expression" dxfId="196" priority="1">
      <formula>IF(COUNTIF(F9:F10,"Fail")&gt;0,1,0)</formula>
    </cfRule>
    <cfRule type="expression" dxfId="195" priority="2">
      <formula>IF(COUNTIF(F9:F10,"Not Started")&gt;0,1,0)</formula>
    </cfRule>
    <cfRule type="expression" dxfId="194" priority="3">
      <formula>IF(COUNTIF(F9:F10,"Pass")&gt;0,1,0)</formula>
    </cfRule>
  </conditionalFormatting>
  <dataValidations count="1">
    <dataValidation type="list" allowBlank="1" showInputMessage="1" showErrorMessage="1" sqref="R9:R11 J9:J11 F9:F11 N9:N11">
      <formula1>status</formula1>
    </dataValidation>
  </dataValidations>
  <pageMargins left="0.7" right="0.7" top="0.75" bottom="0.75" header="0.3" footer="0.3"/>
  <pageSetup scale="68" orientation="portrait" r:id="rId1"/>
  <legacyDrawing r:id="rId2"/>
</worksheet>
</file>

<file path=xl/worksheets/sheet3.xml><?xml version="1.0" encoding="utf-8"?>
<worksheet xmlns="http://schemas.openxmlformats.org/spreadsheetml/2006/main" xmlns:r="http://schemas.openxmlformats.org/officeDocument/2006/relationships">
  <sheetPr>
    <pageSetUpPr fitToPage="1"/>
  </sheetPr>
  <dimension ref="A1:T86"/>
  <sheetViews>
    <sheetView zoomScale="80" zoomScaleNormal="80" workbookViewId="0">
      <selection activeCell="D5" sqref="D5:H5"/>
    </sheetView>
  </sheetViews>
  <sheetFormatPr defaultColWidth="8.25" defaultRowHeight="12.75"/>
  <cols>
    <col min="1" max="1" width="10.75" style="1" customWidth="1"/>
    <col min="2" max="2" width="11.75" style="1" customWidth="1"/>
    <col min="3" max="3" width="21.625" style="1" customWidth="1"/>
    <col min="4" max="4" width="37.375" style="1" customWidth="1"/>
    <col min="5" max="5" width="31.375" style="1" customWidth="1"/>
    <col min="6" max="6" width="9.375" style="1" bestFit="1" customWidth="1"/>
    <col min="7" max="7" width="14.375" style="2" bestFit="1" customWidth="1"/>
    <col min="8" max="8" width="11.75" style="3" customWidth="1"/>
    <col min="9" max="9" width="22.75" style="1" customWidth="1"/>
    <col min="10" max="10" width="9.875" style="1" customWidth="1"/>
    <col min="11" max="11" width="12" style="1" customWidth="1"/>
    <col min="12" max="12" width="8.25" style="1"/>
    <col min="13" max="13" width="23.25" style="1" customWidth="1"/>
    <col min="14" max="14" width="9" style="1" customWidth="1"/>
    <col min="15" max="15" width="12.75" style="1" customWidth="1"/>
    <col min="16" max="16" width="8.25" style="1"/>
    <col min="17" max="17" width="22.25" style="1" customWidth="1"/>
    <col min="18" max="18" width="10.125" style="1" customWidth="1"/>
    <col min="19" max="19" width="12.75" style="1" customWidth="1"/>
    <col min="20" max="16384" width="8.25" style="1"/>
  </cols>
  <sheetData>
    <row r="1" spans="1:20" ht="17.25" customHeight="1" thickBot="1">
      <c r="A1" s="26" t="s">
        <v>105</v>
      </c>
      <c r="B1" s="27"/>
    </row>
    <row r="2" spans="1:20" ht="13.5" thickTop="1">
      <c r="A2" s="4" t="s">
        <v>0</v>
      </c>
      <c r="B2" s="5">
        <v>2.1</v>
      </c>
      <c r="C2" s="6" t="s">
        <v>1</v>
      </c>
      <c r="D2" s="205" t="s">
        <v>101</v>
      </c>
      <c r="E2" s="206"/>
      <c r="F2" s="206"/>
      <c r="G2" s="206"/>
      <c r="H2" s="207"/>
    </row>
    <row r="3" spans="1:20" ht="13.15" customHeight="1">
      <c r="A3" s="208" t="s">
        <v>2</v>
      </c>
      <c r="B3" s="7"/>
      <c r="C3" s="211" t="s">
        <v>3</v>
      </c>
      <c r="D3" s="213" t="s">
        <v>188</v>
      </c>
      <c r="E3" s="214"/>
      <c r="F3" s="214"/>
      <c r="G3" s="214"/>
      <c r="H3" s="215"/>
    </row>
    <row r="4" spans="1:20" ht="13.15" customHeight="1">
      <c r="A4" s="209"/>
      <c r="B4" s="8"/>
      <c r="C4" s="212"/>
      <c r="D4" s="216"/>
      <c r="E4" s="217"/>
      <c r="F4" s="217"/>
      <c r="G4" s="217"/>
      <c r="H4" s="218"/>
    </row>
    <row r="5" spans="1:20" ht="87.6" customHeight="1" thickBot="1">
      <c r="A5" s="210"/>
      <c r="B5" s="9"/>
      <c r="C5" s="10" t="s">
        <v>4</v>
      </c>
      <c r="D5" s="219" t="s">
        <v>228</v>
      </c>
      <c r="E5" s="220"/>
      <c r="F5" s="220"/>
      <c r="G5" s="220"/>
      <c r="H5" s="221"/>
    </row>
    <row r="6" spans="1:20" ht="15">
      <c r="A6" s="124"/>
      <c r="B6" s="125"/>
      <c r="C6" s="129"/>
      <c r="D6" s="127"/>
      <c r="E6" s="177" t="s">
        <v>67</v>
      </c>
      <c r="F6" s="178"/>
      <c r="G6" s="178"/>
      <c r="H6" s="178"/>
      <c r="I6" s="179" t="s">
        <v>68</v>
      </c>
      <c r="J6" s="179"/>
      <c r="K6" s="179"/>
      <c r="L6" s="180"/>
      <c r="M6" s="181" t="s">
        <v>69</v>
      </c>
      <c r="N6" s="181"/>
      <c r="O6" s="181"/>
      <c r="P6" s="182"/>
      <c r="Q6" s="183" t="s">
        <v>70</v>
      </c>
      <c r="R6" s="183"/>
      <c r="S6" s="183"/>
      <c r="T6" s="182"/>
    </row>
    <row r="7" spans="1:20" ht="15">
      <c r="A7" s="11" t="s">
        <v>5</v>
      </c>
      <c r="B7" s="222" t="s">
        <v>6</v>
      </c>
      <c r="C7" s="222"/>
      <c r="D7" s="123" t="s">
        <v>7</v>
      </c>
      <c r="E7" s="110" t="s">
        <v>8</v>
      </c>
      <c r="F7" s="110" t="s">
        <v>9</v>
      </c>
      <c r="G7" s="109" t="s">
        <v>10</v>
      </c>
      <c r="H7" s="109" t="s">
        <v>11</v>
      </c>
      <c r="I7" s="110" t="s">
        <v>8</v>
      </c>
      <c r="J7" s="110" t="s">
        <v>9</v>
      </c>
      <c r="K7" s="109" t="s">
        <v>10</v>
      </c>
      <c r="L7" s="109" t="s">
        <v>11</v>
      </c>
      <c r="M7" s="110" t="s">
        <v>8</v>
      </c>
      <c r="N7" s="110" t="s">
        <v>9</v>
      </c>
      <c r="O7" s="109" t="s">
        <v>10</v>
      </c>
      <c r="P7" s="109" t="s">
        <v>11</v>
      </c>
      <c r="Q7" s="110" t="s">
        <v>8</v>
      </c>
      <c r="R7" s="110" t="s">
        <v>9</v>
      </c>
      <c r="S7" s="109" t="s">
        <v>10</v>
      </c>
      <c r="T7" s="109" t="s">
        <v>11</v>
      </c>
    </row>
    <row r="8" spans="1:20" ht="24.6" customHeight="1">
      <c r="A8" s="13">
        <v>1</v>
      </c>
      <c r="B8" s="223" t="s">
        <v>119</v>
      </c>
      <c r="C8" s="224"/>
      <c r="D8" s="115" t="s">
        <v>100</v>
      </c>
      <c r="E8" s="14"/>
      <c r="F8" s="88" t="s">
        <v>12</v>
      </c>
      <c r="G8" s="15"/>
      <c r="H8" s="16"/>
      <c r="I8" s="14"/>
      <c r="J8" s="88" t="s">
        <v>12</v>
      </c>
      <c r="K8" s="15"/>
      <c r="L8" s="16"/>
      <c r="M8" s="14"/>
      <c r="N8" s="88" t="s">
        <v>12</v>
      </c>
      <c r="O8" s="15"/>
      <c r="P8" s="16"/>
      <c r="Q8" s="14"/>
      <c r="R8" s="88" t="s">
        <v>12</v>
      </c>
      <c r="S8" s="15"/>
      <c r="T8" s="16"/>
    </row>
    <row r="9" spans="1:20" ht="172.15" customHeight="1">
      <c r="A9" s="13">
        <v>2</v>
      </c>
      <c r="B9" s="223" t="s">
        <v>120</v>
      </c>
      <c r="C9" s="224"/>
      <c r="D9" s="115" t="s">
        <v>185</v>
      </c>
      <c r="E9" s="14" t="s">
        <v>27</v>
      </c>
      <c r="F9" s="88" t="s">
        <v>12</v>
      </c>
      <c r="G9" s="15"/>
      <c r="H9" s="16"/>
      <c r="I9" s="14"/>
      <c r="J9" s="88" t="s">
        <v>12</v>
      </c>
      <c r="K9" s="15"/>
      <c r="L9" s="16"/>
      <c r="M9" s="14"/>
      <c r="N9" s="88" t="s">
        <v>12</v>
      </c>
      <c r="O9" s="15"/>
      <c r="P9" s="16"/>
      <c r="Q9" s="14"/>
      <c r="R9" s="88" t="s">
        <v>12</v>
      </c>
      <c r="S9" s="15"/>
      <c r="T9" s="16"/>
    </row>
    <row r="10" spans="1:20" ht="121.5" customHeight="1">
      <c r="A10" s="13">
        <v>3</v>
      </c>
      <c r="B10" s="223" t="s">
        <v>121</v>
      </c>
      <c r="C10" s="224"/>
      <c r="D10" s="164" t="s">
        <v>209</v>
      </c>
      <c r="E10" s="14"/>
      <c r="F10" s="88" t="s">
        <v>12</v>
      </c>
      <c r="G10" s="15"/>
      <c r="H10" s="16"/>
      <c r="I10" s="14"/>
      <c r="J10" s="88"/>
      <c r="K10" s="15"/>
      <c r="L10" s="16"/>
      <c r="M10" s="14"/>
      <c r="N10" s="88"/>
      <c r="O10" s="15"/>
      <c r="P10" s="16"/>
      <c r="Q10" s="14"/>
      <c r="R10" s="88"/>
      <c r="S10" s="15"/>
      <c r="T10" s="16"/>
    </row>
    <row r="11" spans="1:20" ht="137.44999999999999" customHeight="1">
      <c r="A11" s="13">
        <v>4</v>
      </c>
      <c r="B11" s="223" t="s">
        <v>210</v>
      </c>
      <c r="C11" s="224"/>
      <c r="D11" s="164" t="s">
        <v>208</v>
      </c>
      <c r="E11" s="14"/>
      <c r="F11" s="88" t="s">
        <v>12</v>
      </c>
      <c r="G11" s="15"/>
      <c r="H11" s="16"/>
      <c r="I11" s="14"/>
      <c r="J11" s="88"/>
      <c r="K11" s="15"/>
      <c r="L11" s="16"/>
      <c r="M11" s="14"/>
      <c r="N11" s="88"/>
      <c r="O11" s="15"/>
      <c r="P11" s="16"/>
      <c r="Q11" s="14"/>
      <c r="R11" s="88"/>
      <c r="S11" s="15"/>
      <c r="T11" s="16"/>
    </row>
    <row r="12" spans="1:20" ht="246" customHeight="1">
      <c r="A12" s="13">
        <v>5</v>
      </c>
      <c r="B12" s="223" t="s">
        <v>186</v>
      </c>
      <c r="C12" s="224"/>
      <c r="D12" s="115" t="s">
        <v>197</v>
      </c>
      <c r="E12" s="293" t="s">
        <v>200</v>
      </c>
      <c r="F12" s="88" t="s">
        <v>12</v>
      </c>
      <c r="G12" s="15"/>
      <c r="H12" s="16">
        <v>2830</v>
      </c>
      <c r="I12" s="14"/>
      <c r="J12" s="88"/>
      <c r="K12" s="15"/>
      <c r="L12" s="16"/>
      <c r="M12" s="14"/>
      <c r="N12" s="88"/>
      <c r="O12" s="15"/>
      <c r="P12" s="16"/>
      <c r="Q12" s="14"/>
      <c r="R12" s="88"/>
      <c r="S12" s="15"/>
      <c r="T12" s="16"/>
    </row>
    <row r="13" spans="1:20" ht="91.15" customHeight="1">
      <c r="A13" s="13">
        <v>6</v>
      </c>
      <c r="B13" s="223" t="s">
        <v>173</v>
      </c>
      <c r="C13" s="224"/>
      <c r="D13" s="14" t="s">
        <v>174</v>
      </c>
      <c r="E13" s="14"/>
      <c r="F13" s="88" t="s">
        <v>12</v>
      </c>
      <c r="G13" s="15"/>
      <c r="H13" s="16"/>
      <c r="I13" s="14"/>
      <c r="J13" s="88"/>
      <c r="K13" s="15"/>
      <c r="L13" s="16"/>
      <c r="M13" s="14"/>
      <c r="N13" s="88"/>
      <c r="O13" s="15"/>
      <c r="P13" s="16"/>
      <c r="Q13" s="14"/>
      <c r="R13" s="88"/>
      <c r="S13" s="15"/>
      <c r="T13" s="16"/>
    </row>
    <row r="14" spans="1:20" ht="40.15" customHeight="1">
      <c r="A14" s="13">
        <v>7</v>
      </c>
      <c r="B14" s="223" t="s">
        <v>122</v>
      </c>
      <c r="C14" s="224"/>
      <c r="D14" s="14" t="s">
        <v>123</v>
      </c>
      <c r="E14" s="14"/>
      <c r="F14" s="88" t="s">
        <v>12</v>
      </c>
      <c r="G14" s="15"/>
      <c r="H14" s="16"/>
      <c r="I14" s="14"/>
      <c r="J14" s="88"/>
      <c r="K14" s="15"/>
      <c r="L14" s="16"/>
      <c r="M14" s="14"/>
      <c r="N14" s="88"/>
      <c r="O14" s="15"/>
      <c r="P14" s="16"/>
      <c r="Q14" s="14"/>
      <c r="R14" s="88"/>
      <c r="S14" s="15"/>
      <c r="T14" s="16"/>
    </row>
    <row r="15" spans="1:20" ht="41.45" customHeight="1">
      <c r="A15" s="13">
        <v>8</v>
      </c>
      <c r="B15" s="223" t="s">
        <v>128</v>
      </c>
      <c r="C15" s="224"/>
      <c r="D15" s="115" t="s">
        <v>129</v>
      </c>
      <c r="E15" s="14"/>
      <c r="F15" s="88" t="s">
        <v>12</v>
      </c>
      <c r="G15" s="15"/>
      <c r="H15" s="16"/>
      <c r="I15" s="14"/>
      <c r="J15" s="88" t="s">
        <v>12</v>
      </c>
      <c r="K15" s="15"/>
      <c r="L15" s="16"/>
      <c r="M15" s="14"/>
      <c r="N15" s="88" t="s">
        <v>12</v>
      </c>
      <c r="O15" s="15"/>
      <c r="P15" s="16"/>
      <c r="Q15" s="14"/>
      <c r="R15" s="88" t="s">
        <v>12</v>
      </c>
      <c r="S15" s="15"/>
      <c r="T15" s="16"/>
    </row>
    <row r="16" spans="1:20" s="28" customFormat="1" ht="15" customHeight="1" thickBot="1">
      <c r="D16" s="91" t="s">
        <v>27</v>
      </c>
      <c r="G16" s="29"/>
      <c r="H16" s="30"/>
    </row>
    <row r="17" spans="1:20" ht="13.9" customHeight="1" thickTop="1">
      <c r="A17" s="4" t="s">
        <v>0</v>
      </c>
      <c r="B17" s="5">
        <v>2.2000000000000002</v>
      </c>
      <c r="C17" s="6" t="s">
        <v>1</v>
      </c>
      <c r="D17" s="230" t="s">
        <v>102</v>
      </c>
      <c r="E17" s="231"/>
      <c r="F17" s="231"/>
      <c r="G17" s="231"/>
      <c r="H17" s="232"/>
    </row>
    <row r="18" spans="1:20" ht="13.15" customHeight="1">
      <c r="A18" s="208" t="s">
        <v>2</v>
      </c>
      <c r="B18" s="233"/>
      <c r="C18" s="211" t="s">
        <v>3</v>
      </c>
      <c r="D18" s="213" t="s">
        <v>190</v>
      </c>
      <c r="E18" s="225"/>
      <c r="F18" s="225"/>
      <c r="G18" s="225"/>
      <c r="H18" s="226"/>
    </row>
    <row r="19" spans="1:20" ht="13.15" customHeight="1">
      <c r="A19" s="209"/>
      <c r="B19" s="234"/>
      <c r="C19" s="212"/>
      <c r="D19" s="227"/>
      <c r="E19" s="228"/>
      <c r="F19" s="228"/>
      <c r="G19" s="228"/>
      <c r="H19" s="229"/>
    </row>
    <row r="20" spans="1:20" ht="13.9" customHeight="1" thickBot="1">
      <c r="A20" s="210"/>
      <c r="B20" s="235"/>
      <c r="C20" s="10" t="s">
        <v>4</v>
      </c>
      <c r="D20" s="220"/>
      <c r="E20" s="220"/>
      <c r="F20" s="220"/>
      <c r="G20" s="220"/>
      <c r="H20" s="221"/>
    </row>
    <row r="21" spans="1:20" ht="15">
      <c r="A21" s="124"/>
      <c r="B21" s="82"/>
      <c r="C21" s="129"/>
      <c r="D21" s="127"/>
      <c r="E21" s="177" t="s">
        <v>67</v>
      </c>
      <c r="F21" s="178"/>
      <c r="G21" s="178"/>
      <c r="H21" s="178"/>
      <c r="I21" s="179" t="s">
        <v>68</v>
      </c>
      <c r="J21" s="179"/>
      <c r="K21" s="179"/>
      <c r="L21" s="180"/>
      <c r="M21" s="181" t="s">
        <v>69</v>
      </c>
      <c r="N21" s="181"/>
      <c r="O21" s="181"/>
      <c r="P21" s="182"/>
      <c r="Q21" s="183" t="s">
        <v>70</v>
      </c>
      <c r="R21" s="183"/>
      <c r="S21" s="183"/>
      <c r="T21" s="182"/>
    </row>
    <row r="22" spans="1:20">
      <c r="A22" s="11" t="s">
        <v>5</v>
      </c>
      <c r="B22" s="222" t="s">
        <v>6</v>
      </c>
      <c r="C22" s="222"/>
      <c r="D22" s="110" t="s">
        <v>7</v>
      </c>
      <c r="E22" s="110" t="s">
        <v>8</v>
      </c>
      <c r="F22" s="110" t="s">
        <v>9</v>
      </c>
      <c r="G22" s="109" t="s">
        <v>10</v>
      </c>
      <c r="H22" s="109" t="s">
        <v>11</v>
      </c>
      <c r="I22" s="110" t="s">
        <v>8</v>
      </c>
      <c r="J22" s="110" t="s">
        <v>9</v>
      </c>
      <c r="K22" s="109" t="s">
        <v>10</v>
      </c>
      <c r="L22" s="109" t="s">
        <v>11</v>
      </c>
      <c r="M22" s="110" t="s">
        <v>8</v>
      </c>
      <c r="N22" s="110" t="s">
        <v>9</v>
      </c>
      <c r="O22" s="109" t="s">
        <v>10</v>
      </c>
      <c r="P22" s="109" t="s">
        <v>11</v>
      </c>
      <c r="Q22" s="110" t="s">
        <v>8</v>
      </c>
      <c r="R22" s="110" t="s">
        <v>9</v>
      </c>
      <c r="S22" s="109" t="s">
        <v>10</v>
      </c>
      <c r="T22" s="109" t="s">
        <v>11</v>
      </c>
    </row>
    <row r="23" spans="1:20" ht="24" customHeight="1">
      <c r="A23" s="13">
        <v>1</v>
      </c>
      <c r="B23" s="223" t="s">
        <v>25</v>
      </c>
      <c r="C23" s="224"/>
      <c r="D23" s="115" t="s">
        <v>86</v>
      </c>
      <c r="E23" s="14"/>
      <c r="F23" s="88" t="s">
        <v>12</v>
      </c>
      <c r="G23" s="15"/>
      <c r="H23" s="16"/>
      <c r="I23" s="14"/>
      <c r="J23" s="88" t="s">
        <v>12</v>
      </c>
      <c r="K23" s="15"/>
      <c r="L23" s="16"/>
      <c r="M23" s="14"/>
      <c r="N23" s="88" t="s">
        <v>12</v>
      </c>
      <c r="O23" s="15"/>
      <c r="P23" s="16"/>
      <c r="Q23" s="14"/>
      <c r="R23" s="88" t="s">
        <v>12</v>
      </c>
      <c r="S23" s="15"/>
      <c r="T23" s="16"/>
    </row>
    <row r="24" spans="1:20" ht="39" customHeight="1">
      <c r="A24" s="13">
        <v>2</v>
      </c>
      <c r="B24" s="223" t="s">
        <v>175</v>
      </c>
      <c r="C24" s="224"/>
      <c r="D24" s="115" t="s">
        <v>88</v>
      </c>
      <c r="E24" s="14"/>
      <c r="F24" s="88" t="s">
        <v>12</v>
      </c>
      <c r="G24" s="15"/>
      <c r="H24" s="16"/>
      <c r="I24" s="14"/>
      <c r="J24" s="88" t="s">
        <v>12</v>
      </c>
      <c r="K24" s="15"/>
      <c r="L24" s="16"/>
      <c r="M24" s="14"/>
      <c r="N24" s="88" t="s">
        <v>12</v>
      </c>
      <c r="O24" s="15"/>
      <c r="P24" s="16"/>
      <c r="Q24" s="14"/>
      <c r="R24" s="88" t="s">
        <v>12</v>
      </c>
      <c r="S24" s="15"/>
      <c r="T24" s="16"/>
    </row>
    <row r="25" spans="1:20" ht="29.45" customHeight="1">
      <c r="A25" s="13">
        <v>3</v>
      </c>
      <c r="B25" s="223" t="s">
        <v>124</v>
      </c>
      <c r="C25" s="224"/>
      <c r="D25" s="115" t="s">
        <v>87</v>
      </c>
      <c r="E25" s="14"/>
      <c r="F25" s="88" t="s">
        <v>12</v>
      </c>
      <c r="G25" s="15"/>
      <c r="H25" s="16"/>
      <c r="I25" s="14"/>
      <c r="J25" s="88" t="s">
        <v>12</v>
      </c>
      <c r="K25" s="15"/>
      <c r="L25" s="16"/>
      <c r="M25" s="14"/>
      <c r="N25" s="88" t="s">
        <v>12</v>
      </c>
      <c r="O25" s="15"/>
      <c r="P25" s="16"/>
      <c r="Q25" s="14"/>
      <c r="R25" s="88" t="s">
        <v>12</v>
      </c>
      <c r="S25" s="15"/>
      <c r="T25" s="16"/>
    </row>
    <row r="26" spans="1:20" ht="64.900000000000006" customHeight="1">
      <c r="A26" s="13">
        <v>4</v>
      </c>
      <c r="B26" s="223" t="s">
        <v>125</v>
      </c>
      <c r="C26" s="224"/>
      <c r="D26" s="115" t="s">
        <v>179</v>
      </c>
      <c r="E26" s="14"/>
      <c r="F26" s="88" t="s">
        <v>12</v>
      </c>
      <c r="G26" s="15"/>
      <c r="H26" s="16"/>
      <c r="I26" s="14"/>
      <c r="J26" s="88" t="s">
        <v>12</v>
      </c>
      <c r="K26" s="15"/>
      <c r="L26" s="16"/>
      <c r="M26" s="14"/>
      <c r="N26" s="88" t="s">
        <v>12</v>
      </c>
      <c r="O26" s="15"/>
      <c r="P26" s="16"/>
      <c r="Q26" s="14"/>
      <c r="R26" s="88" t="s">
        <v>12</v>
      </c>
      <c r="S26" s="15"/>
      <c r="T26" s="16"/>
    </row>
    <row r="27" spans="1:20" ht="64.900000000000006" customHeight="1">
      <c r="A27" s="13">
        <v>5</v>
      </c>
      <c r="B27" s="223" t="s">
        <v>126</v>
      </c>
      <c r="C27" s="224"/>
      <c r="D27" s="115" t="s">
        <v>180</v>
      </c>
      <c r="E27" s="14"/>
      <c r="F27" s="88" t="s">
        <v>12</v>
      </c>
      <c r="G27" s="15"/>
      <c r="H27" s="16"/>
      <c r="I27" s="14"/>
      <c r="J27" s="88" t="s">
        <v>12</v>
      </c>
      <c r="K27" s="15"/>
      <c r="L27" s="16"/>
      <c r="M27" s="14"/>
      <c r="N27" s="88" t="s">
        <v>12</v>
      </c>
      <c r="O27" s="15"/>
      <c r="P27" s="16"/>
      <c r="Q27" s="14"/>
      <c r="R27" s="88" t="s">
        <v>12</v>
      </c>
      <c r="S27" s="15"/>
      <c r="T27" s="16"/>
    </row>
    <row r="28" spans="1:20" ht="29.45" customHeight="1">
      <c r="A28" s="13">
        <v>6</v>
      </c>
      <c r="B28" s="223" t="s">
        <v>127</v>
      </c>
      <c r="C28" s="224"/>
      <c r="D28" s="115" t="s">
        <v>89</v>
      </c>
      <c r="E28" s="14"/>
      <c r="F28" s="88" t="s">
        <v>12</v>
      </c>
      <c r="G28" s="15"/>
      <c r="H28" s="16"/>
      <c r="I28" s="14"/>
      <c r="J28" s="88" t="s">
        <v>12</v>
      </c>
      <c r="K28" s="15"/>
      <c r="L28" s="16"/>
      <c r="M28" s="14"/>
      <c r="N28" s="88" t="s">
        <v>12</v>
      </c>
      <c r="O28" s="15"/>
      <c r="P28" s="16"/>
      <c r="Q28" s="14"/>
      <c r="R28" s="88" t="s">
        <v>12</v>
      </c>
      <c r="S28" s="15"/>
      <c r="T28" s="16"/>
    </row>
    <row r="29" spans="1:20" ht="15" customHeight="1" thickBot="1">
      <c r="A29" s="31"/>
      <c r="B29" s="32"/>
      <c r="C29" s="32"/>
      <c r="D29" s="135" t="s">
        <v>27</v>
      </c>
      <c r="E29" s="32"/>
      <c r="F29" s="33"/>
      <c r="G29" s="34"/>
      <c r="H29" s="35"/>
    </row>
    <row r="30" spans="1:20" ht="13.5" thickTop="1">
      <c r="A30" s="4" t="s">
        <v>0</v>
      </c>
      <c r="B30" s="5">
        <v>2.2999999999999998</v>
      </c>
      <c r="C30" s="6" t="s">
        <v>1</v>
      </c>
      <c r="D30" s="205" t="s">
        <v>139</v>
      </c>
      <c r="E30" s="206"/>
      <c r="F30" s="206"/>
      <c r="G30" s="206"/>
      <c r="H30" s="207"/>
    </row>
    <row r="31" spans="1:20" ht="13.15" customHeight="1">
      <c r="A31" s="208" t="s">
        <v>2</v>
      </c>
      <c r="B31" s="7"/>
      <c r="C31" s="211" t="s">
        <v>3</v>
      </c>
      <c r="D31" s="213" t="s">
        <v>191</v>
      </c>
      <c r="E31" s="225"/>
      <c r="F31" s="225"/>
      <c r="G31" s="225"/>
      <c r="H31" s="226"/>
    </row>
    <row r="32" spans="1:20">
      <c r="A32" s="209"/>
      <c r="B32" s="8"/>
      <c r="C32" s="212"/>
      <c r="D32" s="227"/>
      <c r="E32" s="228"/>
      <c r="F32" s="228"/>
      <c r="G32" s="228"/>
      <c r="H32" s="229"/>
    </row>
    <row r="33" spans="1:20" ht="13.5" thickBot="1">
      <c r="A33" s="210"/>
      <c r="B33" s="9"/>
      <c r="C33" s="10" t="s">
        <v>4</v>
      </c>
      <c r="D33" s="220"/>
      <c r="E33" s="220"/>
      <c r="F33" s="220"/>
      <c r="G33" s="220"/>
      <c r="H33" s="221"/>
    </row>
    <row r="34" spans="1:20" ht="15">
      <c r="E34" s="177" t="s">
        <v>67</v>
      </c>
      <c r="F34" s="178"/>
      <c r="G34" s="178"/>
      <c r="H34" s="178"/>
      <c r="I34" s="179" t="s">
        <v>68</v>
      </c>
      <c r="J34" s="179"/>
      <c r="K34" s="179"/>
      <c r="L34" s="180"/>
      <c r="M34" s="181" t="s">
        <v>69</v>
      </c>
      <c r="N34" s="181"/>
      <c r="O34" s="181"/>
      <c r="P34" s="182"/>
      <c r="Q34" s="183" t="s">
        <v>70</v>
      </c>
      <c r="R34" s="183"/>
      <c r="S34" s="183"/>
      <c r="T34" s="182"/>
    </row>
    <row r="35" spans="1:20">
      <c r="A35" s="11" t="s">
        <v>5</v>
      </c>
      <c r="B35" s="222" t="s">
        <v>6</v>
      </c>
      <c r="C35" s="222"/>
      <c r="D35" s="12" t="s">
        <v>7</v>
      </c>
      <c r="E35" s="110" t="s">
        <v>8</v>
      </c>
      <c r="F35" s="110" t="s">
        <v>9</v>
      </c>
      <c r="G35" s="109" t="s">
        <v>10</v>
      </c>
      <c r="H35" s="109" t="s">
        <v>11</v>
      </c>
      <c r="I35" s="110" t="s">
        <v>8</v>
      </c>
      <c r="J35" s="110" t="s">
        <v>9</v>
      </c>
      <c r="K35" s="109" t="s">
        <v>10</v>
      </c>
      <c r="L35" s="109" t="s">
        <v>11</v>
      </c>
      <c r="M35" s="110" t="s">
        <v>8</v>
      </c>
      <c r="N35" s="110" t="s">
        <v>9</v>
      </c>
      <c r="O35" s="109" t="s">
        <v>10</v>
      </c>
      <c r="P35" s="109" t="s">
        <v>11</v>
      </c>
      <c r="Q35" s="110" t="s">
        <v>8</v>
      </c>
      <c r="R35" s="110" t="s">
        <v>9</v>
      </c>
      <c r="S35" s="109" t="s">
        <v>10</v>
      </c>
      <c r="T35" s="109" t="s">
        <v>11</v>
      </c>
    </row>
    <row r="36" spans="1:20" ht="94.15" customHeight="1">
      <c r="A36" s="13">
        <v>1</v>
      </c>
      <c r="B36" s="223" t="s">
        <v>90</v>
      </c>
      <c r="C36" s="224"/>
      <c r="D36" s="14" t="s">
        <v>91</v>
      </c>
      <c r="E36" s="14"/>
      <c r="F36" s="88" t="s">
        <v>12</v>
      </c>
      <c r="G36" s="15"/>
      <c r="H36" s="16"/>
      <c r="I36" s="14"/>
      <c r="J36" s="88" t="s">
        <v>12</v>
      </c>
      <c r="K36" s="15"/>
      <c r="L36" s="16"/>
      <c r="M36" s="14"/>
      <c r="N36" s="88" t="s">
        <v>12</v>
      </c>
      <c r="O36" s="15"/>
      <c r="P36" s="16"/>
      <c r="Q36" s="14"/>
      <c r="R36" s="88" t="s">
        <v>12</v>
      </c>
      <c r="S36" s="15"/>
      <c r="T36" s="16"/>
    </row>
    <row r="37" spans="1:20" ht="90" customHeight="1">
      <c r="A37" s="13">
        <v>2</v>
      </c>
      <c r="B37" s="223" t="s">
        <v>96</v>
      </c>
      <c r="C37" s="224"/>
      <c r="D37" s="14" t="s">
        <v>92</v>
      </c>
      <c r="E37" s="14"/>
      <c r="F37" s="88" t="s">
        <v>12</v>
      </c>
      <c r="G37" s="15"/>
      <c r="H37" s="16"/>
      <c r="I37" s="14"/>
      <c r="J37" s="88" t="s">
        <v>12</v>
      </c>
      <c r="K37" s="15"/>
      <c r="L37" s="16"/>
      <c r="M37" s="14"/>
      <c r="N37" s="88" t="s">
        <v>12</v>
      </c>
      <c r="O37" s="15"/>
      <c r="P37" s="16"/>
      <c r="Q37" s="14"/>
      <c r="R37" s="88" t="s">
        <v>12</v>
      </c>
      <c r="S37" s="15"/>
      <c r="T37" s="16"/>
    </row>
    <row r="38" spans="1:20" ht="91.9" customHeight="1">
      <c r="A38" s="80">
        <v>3</v>
      </c>
      <c r="B38" s="223" t="s">
        <v>93</v>
      </c>
      <c r="C38" s="224"/>
      <c r="D38" s="14" t="s">
        <v>94</v>
      </c>
      <c r="E38" s="14"/>
      <c r="F38" s="88" t="s">
        <v>12</v>
      </c>
      <c r="G38" s="15"/>
      <c r="H38" s="16"/>
      <c r="I38" s="14"/>
      <c r="J38" s="88" t="s">
        <v>12</v>
      </c>
      <c r="K38" s="15"/>
      <c r="L38" s="16"/>
      <c r="M38" s="14"/>
      <c r="N38" s="88" t="s">
        <v>12</v>
      </c>
      <c r="O38" s="15"/>
      <c r="P38" s="16"/>
      <c r="Q38" s="14"/>
      <c r="R38" s="88" t="s">
        <v>12</v>
      </c>
      <c r="S38" s="15"/>
      <c r="T38" s="16"/>
    </row>
    <row r="39" spans="1:20" ht="91.9" customHeight="1">
      <c r="A39" s="13">
        <v>4</v>
      </c>
      <c r="B39" s="223" t="s">
        <v>97</v>
      </c>
      <c r="C39" s="224"/>
      <c r="D39" s="14" t="s">
        <v>95</v>
      </c>
      <c r="E39" s="14"/>
      <c r="F39" s="88" t="s">
        <v>12</v>
      </c>
      <c r="G39" s="15"/>
      <c r="H39" s="16"/>
      <c r="I39" s="14"/>
      <c r="J39" s="88" t="s">
        <v>12</v>
      </c>
      <c r="K39" s="15"/>
      <c r="L39" s="16"/>
      <c r="M39" s="14"/>
      <c r="N39" s="88" t="s">
        <v>12</v>
      </c>
      <c r="O39" s="15"/>
      <c r="P39" s="16"/>
      <c r="Q39" s="14"/>
      <c r="R39" s="88" t="s">
        <v>12</v>
      </c>
      <c r="S39" s="15"/>
      <c r="T39" s="16"/>
    </row>
    <row r="40" spans="1:20" s="28" customFormat="1" ht="13.5" thickBot="1">
      <c r="A40" s="36"/>
      <c r="B40" s="37"/>
      <c r="C40" s="37"/>
      <c r="D40" s="37"/>
      <c r="E40" s="37"/>
      <c r="F40" s="66"/>
      <c r="G40" s="39"/>
      <c r="H40" s="40"/>
    </row>
    <row r="41" spans="1:20" ht="13.5" thickTop="1">
      <c r="A41" s="25" t="s">
        <v>0</v>
      </c>
      <c r="B41" s="5">
        <v>2.4</v>
      </c>
      <c r="C41" s="6" t="s">
        <v>1</v>
      </c>
      <c r="D41" s="204" t="s">
        <v>103</v>
      </c>
      <c r="E41" s="204"/>
      <c r="F41" s="204"/>
      <c r="G41" s="204"/>
      <c r="H41" s="204"/>
    </row>
    <row r="42" spans="1:20">
      <c r="A42" s="208" t="s">
        <v>2</v>
      </c>
      <c r="B42" s="233"/>
      <c r="C42" s="211" t="s">
        <v>3</v>
      </c>
      <c r="D42" s="236" t="s">
        <v>201</v>
      </c>
      <c r="E42" s="237"/>
      <c r="F42" s="237"/>
      <c r="G42" s="237"/>
      <c r="H42" s="238"/>
    </row>
    <row r="43" spans="1:20" ht="21" customHeight="1">
      <c r="A43" s="209"/>
      <c r="B43" s="234"/>
      <c r="C43" s="212"/>
      <c r="D43" s="239"/>
      <c r="E43" s="240"/>
      <c r="F43" s="240"/>
      <c r="G43" s="240"/>
      <c r="H43" s="241"/>
    </row>
    <row r="44" spans="1:20" ht="45.6" customHeight="1" thickBot="1">
      <c r="A44" s="210"/>
      <c r="B44" s="235"/>
      <c r="C44" s="10" t="s">
        <v>4</v>
      </c>
      <c r="D44" s="244" t="s">
        <v>203</v>
      </c>
      <c r="E44" s="244"/>
      <c r="F44" s="244"/>
      <c r="G44" s="244"/>
      <c r="H44" s="245"/>
    </row>
    <row r="45" spans="1:20" ht="15">
      <c r="A45" s="124"/>
      <c r="B45" s="82"/>
      <c r="C45" s="129"/>
      <c r="D45" s="130"/>
      <c r="E45" s="177" t="s">
        <v>67</v>
      </c>
      <c r="F45" s="178"/>
      <c r="G45" s="178"/>
      <c r="H45" s="178"/>
      <c r="I45" s="179" t="s">
        <v>68</v>
      </c>
      <c r="J45" s="179"/>
      <c r="K45" s="179"/>
      <c r="L45" s="180"/>
      <c r="M45" s="181" t="s">
        <v>69</v>
      </c>
      <c r="N45" s="181"/>
      <c r="O45" s="181"/>
      <c r="P45" s="182"/>
      <c r="Q45" s="183" t="s">
        <v>70</v>
      </c>
      <c r="R45" s="183"/>
      <c r="S45" s="183"/>
      <c r="T45" s="182"/>
    </row>
    <row r="46" spans="1:20">
      <c r="A46" s="11" t="s">
        <v>5</v>
      </c>
      <c r="B46" s="222" t="s">
        <v>6</v>
      </c>
      <c r="C46" s="222"/>
      <c r="D46" s="12" t="s">
        <v>7</v>
      </c>
      <c r="E46" s="110" t="s">
        <v>8</v>
      </c>
      <c r="F46" s="110" t="s">
        <v>9</v>
      </c>
      <c r="G46" s="109" t="s">
        <v>10</v>
      </c>
      <c r="H46" s="109" t="s">
        <v>11</v>
      </c>
      <c r="I46" s="110" t="s">
        <v>8</v>
      </c>
      <c r="J46" s="110" t="s">
        <v>9</v>
      </c>
      <c r="K46" s="109" t="s">
        <v>10</v>
      </c>
      <c r="L46" s="109" t="s">
        <v>11</v>
      </c>
      <c r="M46" s="110" t="s">
        <v>8</v>
      </c>
      <c r="N46" s="110" t="s">
        <v>9</v>
      </c>
      <c r="O46" s="109" t="s">
        <v>10</v>
      </c>
      <c r="P46" s="109" t="s">
        <v>11</v>
      </c>
      <c r="Q46" s="110" t="s">
        <v>8</v>
      </c>
      <c r="R46" s="110" t="s">
        <v>9</v>
      </c>
      <c r="S46" s="109" t="s">
        <v>10</v>
      </c>
      <c r="T46" s="109" t="s">
        <v>11</v>
      </c>
    </row>
    <row r="47" spans="1:20" ht="36" customHeight="1">
      <c r="A47" s="13">
        <v>1</v>
      </c>
      <c r="B47" s="223" t="s">
        <v>192</v>
      </c>
      <c r="C47" s="224"/>
      <c r="D47" s="14" t="s">
        <v>204</v>
      </c>
      <c r="E47" s="14"/>
      <c r="F47" s="88" t="s">
        <v>12</v>
      </c>
      <c r="G47" s="15"/>
      <c r="H47" s="16"/>
      <c r="I47" s="14"/>
      <c r="J47" s="88" t="s">
        <v>12</v>
      </c>
      <c r="K47" s="15"/>
      <c r="L47" s="16"/>
      <c r="M47" s="14"/>
      <c r="N47" s="88" t="s">
        <v>12</v>
      </c>
      <c r="O47" s="15"/>
      <c r="P47" s="16"/>
      <c r="Q47" s="14"/>
      <c r="R47" s="88" t="s">
        <v>12</v>
      </c>
      <c r="S47" s="15"/>
      <c r="T47" s="16"/>
    </row>
    <row r="48" spans="1:20" ht="39" customHeight="1">
      <c r="A48" s="13">
        <v>2</v>
      </c>
      <c r="B48" s="223" t="s">
        <v>193</v>
      </c>
      <c r="C48" s="224"/>
      <c r="D48" s="14" t="s">
        <v>205</v>
      </c>
      <c r="E48" s="89"/>
      <c r="F48" s="88" t="s">
        <v>12</v>
      </c>
      <c r="G48" s="15"/>
      <c r="H48" s="16"/>
      <c r="I48" s="14"/>
      <c r="J48" s="88" t="s">
        <v>12</v>
      </c>
      <c r="K48" s="15"/>
      <c r="L48" s="16"/>
      <c r="M48" s="14"/>
      <c r="N48" s="88" t="s">
        <v>12</v>
      </c>
      <c r="O48" s="15"/>
      <c r="P48" s="16"/>
      <c r="Q48" s="14"/>
      <c r="R48" s="88" t="s">
        <v>12</v>
      </c>
      <c r="S48" s="15"/>
      <c r="T48" s="16"/>
    </row>
    <row r="49" spans="1:20" ht="39" customHeight="1">
      <c r="A49" s="13">
        <v>3</v>
      </c>
      <c r="B49" s="223" t="s">
        <v>194</v>
      </c>
      <c r="C49" s="224"/>
      <c r="D49" s="14" t="s">
        <v>206</v>
      </c>
      <c r="E49" s="89"/>
      <c r="F49" s="88" t="s">
        <v>12</v>
      </c>
      <c r="G49" s="15"/>
      <c r="H49" s="16"/>
      <c r="I49" s="14"/>
      <c r="J49" s="88" t="s">
        <v>12</v>
      </c>
      <c r="K49" s="15"/>
      <c r="L49" s="16"/>
      <c r="M49" s="14"/>
      <c r="N49" s="88" t="s">
        <v>12</v>
      </c>
      <c r="O49" s="15"/>
      <c r="P49" s="16"/>
      <c r="Q49" s="14"/>
      <c r="R49" s="88" t="s">
        <v>12</v>
      </c>
      <c r="S49" s="15"/>
      <c r="T49" s="16"/>
    </row>
    <row r="50" spans="1:20" ht="39" customHeight="1">
      <c r="A50" s="13">
        <v>4</v>
      </c>
      <c r="B50" s="223" t="s">
        <v>195</v>
      </c>
      <c r="C50" s="224"/>
      <c r="D50" s="14" t="s">
        <v>207</v>
      </c>
      <c r="E50" s="89"/>
      <c r="F50" s="88" t="s">
        <v>12</v>
      </c>
      <c r="G50" s="15"/>
      <c r="H50" s="16"/>
      <c r="I50" s="14"/>
      <c r="J50" s="88" t="s">
        <v>12</v>
      </c>
      <c r="K50" s="15"/>
      <c r="L50" s="16"/>
      <c r="M50" s="14"/>
      <c r="N50" s="88" t="s">
        <v>12</v>
      </c>
      <c r="O50" s="15"/>
      <c r="P50" s="16"/>
      <c r="Q50" s="14"/>
      <c r="R50" s="88" t="s">
        <v>12</v>
      </c>
      <c r="S50" s="15"/>
      <c r="T50" s="16"/>
    </row>
    <row r="51" spans="1:20" s="28" customFormat="1" ht="13.5" thickBot="1">
      <c r="A51" s="36"/>
      <c r="B51" s="37"/>
      <c r="C51" s="37"/>
      <c r="D51" s="37"/>
      <c r="E51" s="37"/>
      <c r="F51" s="38"/>
      <c r="G51" s="39"/>
      <c r="H51" s="40"/>
    </row>
    <row r="52" spans="1:20" ht="13.5" thickTop="1">
      <c r="A52" s="25" t="s">
        <v>0</v>
      </c>
      <c r="B52" s="5">
        <v>2.5</v>
      </c>
      <c r="C52" s="6" t="s">
        <v>1</v>
      </c>
      <c r="D52" s="204" t="s">
        <v>162</v>
      </c>
      <c r="E52" s="204"/>
      <c r="F52" s="204"/>
      <c r="G52" s="204"/>
      <c r="H52" s="204"/>
    </row>
    <row r="53" spans="1:20">
      <c r="A53" s="208" t="s">
        <v>2</v>
      </c>
      <c r="B53" s="233"/>
      <c r="C53" s="211" t="s">
        <v>3</v>
      </c>
      <c r="D53" s="236" t="s">
        <v>189</v>
      </c>
      <c r="E53" s="237"/>
      <c r="F53" s="237"/>
      <c r="G53" s="237"/>
      <c r="H53" s="238"/>
    </row>
    <row r="54" spans="1:20">
      <c r="A54" s="209"/>
      <c r="B54" s="234"/>
      <c r="C54" s="212"/>
      <c r="D54" s="239"/>
      <c r="E54" s="240"/>
      <c r="F54" s="240"/>
      <c r="G54" s="240"/>
      <c r="H54" s="241"/>
    </row>
    <row r="55" spans="1:20" ht="25.9" customHeight="1" thickBot="1">
      <c r="A55" s="210"/>
      <c r="B55" s="235"/>
      <c r="C55" s="126" t="s">
        <v>4</v>
      </c>
      <c r="D55" s="242" t="s">
        <v>98</v>
      </c>
      <c r="E55" s="242"/>
      <c r="F55" s="242"/>
      <c r="G55" s="242"/>
      <c r="H55" s="243"/>
    </row>
    <row r="56" spans="1:20" ht="15">
      <c r="A56" s="124"/>
      <c r="B56" s="82"/>
      <c r="C56" s="131"/>
      <c r="D56" s="128"/>
      <c r="E56" s="177" t="s">
        <v>67</v>
      </c>
      <c r="F56" s="178"/>
      <c r="G56" s="178"/>
      <c r="H56" s="178"/>
      <c r="I56" s="179" t="s">
        <v>68</v>
      </c>
      <c r="J56" s="179"/>
      <c r="K56" s="179"/>
      <c r="L56" s="180"/>
      <c r="M56" s="181" t="s">
        <v>69</v>
      </c>
      <c r="N56" s="181"/>
      <c r="O56" s="181"/>
      <c r="P56" s="182"/>
      <c r="Q56" s="183" t="s">
        <v>70</v>
      </c>
      <c r="R56" s="183"/>
      <c r="S56" s="183"/>
      <c r="T56" s="182"/>
    </row>
    <row r="57" spans="1:20">
      <c r="A57" s="11" t="s">
        <v>5</v>
      </c>
      <c r="B57" s="222" t="s">
        <v>6</v>
      </c>
      <c r="C57" s="222"/>
      <c r="D57" s="12" t="s">
        <v>7</v>
      </c>
      <c r="E57" s="110" t="s">
        <v>8</v>
      </c>
      <c r="F57" s="110" t="s">
        <v>9</v>
      </c>
      <c r="G57" s="109" t="s">
        <v>10</v>
      </c>
      <c r="H57" s="109" t="s">
        <v>11</v>
      </c>
      <c r="I57" s="110" t="s">
        <v>8</v>
      </c>
      <c r="J57" s="110" t="s">
        <v>9</v>
      </c>
      <c r="K57" s="109" t="s">
        <v>10</v>
      </c>
      <c r="L57" s="109" t="s">
        <v>11</v>
      </c>
      <c r="M57" s="110" t="s">
        <v>8</v>
      </c>
      <c r="N57" s="110" t="s">
        <v>9</v>
      </c>
      <c r="O57" s="109" t="s">
        <v>10</v>
      </c>
      <c r="P57" s="109" t="s">
        <v>11</v>
      </c>
      <c r="Q57" s="110" t="s">
        <v>8</v>
      </c>
      <c r="R57" s="110" t="s">
        <v>9</v>
      </c>
      <c r="S57" s="109" t="s">
        <v>10</v>
      </c>
      <c r="T57" s="109" t="s">
        <v>11</v>
      </c>
    </row>
    <row r="58" spans="1:20" ht="65.45" customHeight="1">
      <c r="A58" s="80">
        <v>1</v>
      </c>
      <c r="B58" s="246" t="s">
        <v>161</v>
      </c>
      <c r="C58" s="247"/>
      <c r="D58" s="81" t="s">
        <v>202</v>
      </c>
      <c r="E58" s="14"/>
      <c r="F58" s="88" t="s">
        <v>12</v>
      </c>
      <c r="G58" s="15"/>
      <c r="H58" s="16"/>
      <c r="I58" s="14"/>
      <c r="J58" s="88" t="s">
        <v>12</v>
      </c>
      <c r="K58" s="15"/>
      <c r="L58" s="16"/>
      <c r="M58" s="14"/>
      <c r="N58" s="88" t="s">
        <v>12</v>
      </c>
      <c r="O58" s="15"/>
      <c r="P58" s="16"/>
      <c r="Q58" s="14"/>
      <c r="R58" s="88" t="s">
        <v>12</v>
      </c>
      <c r="S58" s="15"/>
      <c r="T58" s="16"/>
    </row>
    <row r="59" spans="1:20" ht="127.15" customHeight="1">
      <c r="A59" s="80">
        <v>2</v>
      </c>
      <c r="B59" s="223" t="s">
        <v>164</v>
      </c>
      <c r="C59" s="224"/>
      <c r="D59" s="81" t="s">
        <v>99</v>
      </c>
      <c r="E59" s="14"/>
      <c r="F59" s="88" t="s">
        <v>12</v>
      </c>
      <c r="G59" s="15"/>
      <c r="H59" s="16"/>
      <c r="I59" s="14"/>
      <c r="J59" s="88" t="s">
        <v>12</v>
      </c>
      <c r="K59" s="15"/>
      <c r="L59" s="16"/>
      <c r="M59" s="14"/>
      <c r="N59" s="88" t="s">
        <v>12</v>
      </c>
      <c r="O59" s="15"/>
      <c r="P59" s="16"/>
      <c r="Q59" s="14"/>
      <c r="R59" s="88" t="s">
        <v>12</v>
      </c>
      <c r="S59" s="15"/>
      <c r="T59" s="16"/>
    </row>
    <row r="60" spans="1:20" ht="13.5" thickBot="1"/>
    <row r="61" spans="1:20" ht="13.5" thickTop="1">
      <c r="A61" s="25" t="s">
        <v>0</v>
      </c>
      <c r="B61" s="5">
        <v>2.6</v>
      </c>
      <c r="C61" s="6" t="s">
        <v>1</v>
      </c>
      <c r="D61" s="204" t="s">
        <v>147</v>
      </c>
      <c r="E61" s="204"/>
      <c r="F61" s="204"/>
      <c r="G61" s="204"/>
      <c r="H61" s="204"/>
    </row>
    <row r="62" spans="1:20" ht="13.15" customHeight="1">
      <c r="A62" s="208" t="s">
        <v>2</v>
      </c>
      <c r="B62" s="233"/>
      <c r="C62" s="211" t="s">
        <v>3</v>
      </c>
      <c r="D62" s="213" t="s">
        <v>191</v>
      </c>
      <c r="E62" s="225"/>
      <c r="F62" s="225"/>
      <c r="G62" s="225"/>
      <c r="H62" s="226"/>
    </row>
    <row r="63" spans="1:20">
      <c r="A63" s="209"/>
      <c r="B63" s="234"/>
      <c r="C63" s="212"/>
      <c r="D63" s="227"/>
      <c r="E63" s="228"/>
      <c r="F63" s="228"/>
      <c r="G63" s="228"/>
      <c r="H63" s="229"/>
    </row>
    <row r="64" spans="1:20" ht="13.5" thickBot="1">
      <c r="A64" s="210"/>
      <c r="B64" s="235"/>
      <c r="C64" s="126" t="s">
        <v>4</v>
      </c>
      <c r="D64" s="242"/>
      <c r="E64" s="242"/>
      <c r="F64" s="242"/>
      <c r="G64" s="242"/>
      <c r="H64" s="243"/>
    </row>
    <row r="65" spans="1:20" ht="15">
      <c r="A65" s="124"/>
      <c r="B65" s="159"/>
      <c r="C65" s="131"/>
      <c r="D65" s="128"/>
      <c r="E65" s="177" t="s">
        <v>67</v>
      </c>
      <c r="F65" s="178"/>
      <c r="G65" s="178"/>
      <c r="H65" s="178"/>
      <c r="I65" s="179" t="s">
        <v>68</v>
      </c>
      <c r="J65" s="179"/>
      <c r="K65" s="179"/>
      <c r="L65" s="180"/>
      <c r="M65" s="181" t="s">
        <v>69</v>
      </c>
      <c r="N65" s="181"/>
      <c r="O65" s="181"/>
      <c r="P65" s="182"/>
      <c r="Q65" s="183" t="s">
        <v>70</v>
      </c>
      <c r="R65" s="183"/>
      <c r="S65" s="183"/>
      <c r="T65" s="182"/>
    </row>
    <row r="66" spans="1:20">
      <c r="A66" s="11" t="s">
        <v>5</v>
      </c>
      <c r="B66" s="222" t="s">
        <v>6</v>
      </c>
      <c r="C66" s="222"/>
      <c r="D66" s="12" t="s">
        <v>7</v>
      </c>
      <c r="E66" s="110" t="s">
        <v>8</v>
      </c>
      <c r="F66" s="110" t="s">
        <v>9</v>
      </c>
      <c r="G66" s="109" t="s">
        <v>10</v>
      </c>
      <c r="H66" s="109" t="s">
        <v>11</v>
      </c>
      <c r="I66" s="110" t="s">
        <v>8</v>
      </c>
      <c r="J66" s="110" t="s">
        <v>9</v>
      </c>
      <c r="K66" s="109" t="s">
        <v>10</v>
      </c>
      <c r="L66" s="109" t="s">
        <v>11</v>
      </c>
      <c r="M66" s="110" t="s">
        <v>8</v>
      </c>
      <c r="N66" s="110" t="s">
        <v>9</v>
      </c>
      <c r="O66" s="109" t="s">
        <v>10</v>
      </c>
      <c r="P66" s="109" t="s">
        <v>11</v>
      </c>
      <c r="Q66" s="110" t="s">
        <v>8</v>
      </c>
      <c r="R66" s="110" t="s">
        <v>9</v>
      </c>
      <c r="S66" s="109" t="s">
        <v>10</v>
      </c>
      <c r="T66" s="109" t="s">
        <v>11</v>
      </c>
    </row>
    <row r="67" spans="1:20" ht="82.15" customHeight="1">
      <c r="A67" s="80">
        <v>1</v>
      </c>
      <c r="B67" s="246" t="s">
        <v>151</v>
      </c>
      <c r="C67" s="247"/>
      <c r="D67" s="81" t="s">
        <v>196</v>
      </c>
      <c r="E67" s="14"/>
      <c r="F67" s="88" t="s">
        <v>12</v>
      </c>
      <c r="G67" s="15"/>
      <c r="H67" s="16"/>
      <c r="I67" s="14"/>
      <c r="J67" s="88" t="s">
        <v>12</v>
      </c>
      <c r="K67" s="15"/>
      <c r="L67" s="16"/>
      <c r="M67" s="14"/>
      <c r="N67" s="88" t="s">
        <v>12</v>
      </c>
      <c r="O67" s="15"/>
      <c r="P67" s="16"/>
      <c r="Q67" s="14"/>
      <c r="R67" s="88" t="s">
        <v>12</v>
      </c>
      <c r="S67" s="15"/>
      <c r="T67" s="16"/>
    </row>
    <row r="68" spans="1:20" ht="31.9" customHeight="1">
      <c r="A68" s="80">
        <v>2</v>
      </c>
      <c r="B68" s="223" t="s">
        <v>149</v>
      </c>
      <c r="C68" s="224"/>
      <c r="D68" s="81" t="s">
        <v>150</v>
      </c>
      <c r="E68" s="14"/>
      <c r="F68" s="88" t="s">
        <v>12</v>
      </c>
      <c r="G68" s="15"/>
      <c r="H68" s="16"/>
      <c r="I68" s="14"/>
      <c r="J68" s="88" t="s">
        <v>12</v>
      </c>
      <c r="K68" s="15"/>
      <c r="L68" s="16"/>
      <c r="M68" s="14"/>
      <c r="N68" s="88" t="s">
        <v>12</v>
      </c>
      <c r="O68" s="15"/>
      <c r="P68" s="16"/>
      <c r="Q68" s="14"/>
      <c r="R68" s="88" t="s">
        <v>12</v>
      </c>
      <c r="S68" s="15"/>
      <c r="T68" s="16"/>
    </row>
    <row r="69" spans="1:20" ht="13.5" thickBot="1"/>
    <row r="70" spans="1:20" ht="13.5" thickTop="1">
      <c r="A70" s="25" t="s">
        <v>0</v>
      </c>
      <c r="B70" s="5">
        <v>2.7</v>
      </c>
      <c r="C70" s="6" t="s">
        <v>1</v>
      </c>
      <c r="D70" s="204" t="s">
        <v>152</v>
      </c>
      <c r="E70" s="204"/>
      <c r="F70" s="204"/>
      <c r="G70" s="204"/>
      <c r="H70" s="204"/>
    </row>
    <row r="71" spans="1:20" ht="13.15" customHeight="1">
      <c r="A71" s="208" t="s">
        <v>2</v>
      </c>
      <c r="B71" s="233"/>
      <c r="C71" s="211" t="s">
        <v>3</v>
      </c>
      <c r="D71" s="213" t="s">
        <v>191</v>
      </c>
      <c r="E71" s="225"/>
      <c r="F71" s="225"/>
      <c r="G71" s="225"/>
      <c r="H71" s="226"/>
    </row>
    <row r="72" spans="1:20">
      <c r="A72" s="209"/>
      <c r="B72" s="234"/>
      <c r="C72" s="212"/>
      <c r="D72" s="227"/>
      <c r="E72" s="228"/>
      <c r="F72" s="228"/>
      <c r="G72" s="228"/>
      <c r="H72" s="229"/>
    </row>
    <row r="73" spans="1:20" ht="13.5" thickBot="1">
      <c r="A73" s="210"/>
      <c r="B73" s="235"/>
      <c r="C73" s="126" t="s">
        <v>4</v>
      </c>
      <c r="D73" s="242" t="s">
        <v>214</v>
      </c>
      <c r="E73" s="242"/>
      <c r="F73" s="242"/>
      <c r="G73" s="242"/>
      <c r="H73" s="243"/>
    </row>
    <row r="74" spans="1:20" ht="15">
      <c r="A74" s="124"/>
      <c r="B74" s="159"/>
      <c r="C74" s="131"/>
      <c r="D74" s="128"/>
      <c r="E74" s="177" t="s">
        <v>67</v>
      </c>
      <c r="F74" s="178"/>
      <c r="G74" s="178"/>
      <c r="H74" s="178"/>
      <c r="I74" s="179" t="s">
        <v>68</v>
      </c>
      <c r="J74" s="179"/>
      <c r="K74" s="179"/>
      <c r="L74" s="180"/>
      <c r="M74" s="181" t="s">
        <v>69</v>
      </c>
      <c r="N74" s="181"/>
      <c r="O74" s="181"/>
      <c r="P74" s="182"/>
      <c r="Q74" s="183" t="s">
        <v>70</v>
      </c>
      <c r="R74" s="183"/>
      <c r="S74" s="183"/>
      <c r="T74" s="182"/>
    </row>
    <row r="75" spans="1:20">
      <c r="A75" s="11" t="s">
        <v>5</v>
      </c>
      <c r="B75" s="222" t="s">
        <v>6</v>
      </c>
      <c r="C75" s="222"/>
      <c r="D75" s="12" t="s">
        <v>7</v>
      </c>
      <c r="E75" s="110" t="s">
        <v>8</v>
      </c>
      <c r="F75" s="110" t="s">
        <v>9</v>
      </c>
      <c r="G75" s="109" t="s">
        <v>10</v>
      </c>
      <c r="H75" s="109" t="s">
        <v>11</v>
      </c>
      <c r="I75" s="110" t="s">
        <v>8</v>
      </c>
      <c r="J75" s="110" t="s">
        <v>9</v>
      </c>
      <c r="K75" s="109" t="s">
        <v>10</v>
      </c>
      <c r="L75" s="109" t="s">
        <v>11</v>
      </c>
      <c r="M75" s="110" t="s">
        <v>8</v>
      </c>
      <c r="N75" s="110" t="s">
        <v>9</v>
      </c>
      <c r="O75" s="109" t="s">
        <v>10</v>
      </c>
      <c r="P75" s="109" t="s">
        <v>11</v>
      </c>
      <c r="Q75" s="110" t="s">
        <v>8</v>
      </c>
      <c r="R75" s="110" t="s">
        <v>9</v>
      </c>
      <c r="S75" s="109" t="s">
        <v>10</v>
      </c>
      <c r="T75" s="109" t="s">
        <v>11</v>
      </c>
    </row>
    <row r="76" spans="1:20" ht="37.15" customHeight="1">
      <c r="A76" s="80">
        <v>1</v>
      </c>
      <c r="B76" s="246" t="s">
        <v>211</v>
      </c>
      <c r="C76" s="247"/>
      <c r="D76" s="81" t="s">
        <v>212</v>
      </c>
      <c r="E76" s="14"/>
      <c r="F76" s="88" t="s">
        <v>12</v>
      </c>
      <c r="G76" s="15"/>
      <c r="H76" s="16"/>
      <c r="I76" s="14"/>
      <c r="J76" s="88" t="s">
        <v>12</v>
      </c>
      <c r="K76" s="15"/>
      <c r="L76" s="16"/>
      <c r="M76" s="14"/>
      <c r="N76" s="88" t="s">
        <v>12</v>
      </c>
      <c r="O76" s="15"/>
      <c r="P76" s="16"/>
      <c r="Q76" s="14"/>
      <c r="R76" s="88" t="s">
        <v>12</v>
      </c>
      <c r="S76" s="15"/>
      <c r="T76" s="16"/>
    </row>
    <row r="77" spans="1:20" ht="37.15" customHeight="1">
      <c r="A77" s="80">
        <v>2</v>
      </c>
      <c r="B77" s="246" t="s">
        <v>158</v>
      </c>
      <c r="C77" s="247"/>
      <c r="D77" s="81" t="s">
        <v>213</v>
      </c>
      <c r="E77" s="14"/>
      <c r="F77" s="88" t="s">
        <v>12</v>
      </c>
      <c r="G77" s="15"/>
      <c r="H77" s="16"/>
      <c r="I77" s="14"/>
      <c r="J77" s="88" t="s">
        <v>12</v>
      </c>
      <c r="K77" s="15"/>
      <c r="L77" s="16"/>
      <c r="M77" s="14"/>
      <c r="N77" s="88" t="s">
        <v>12</v>
      </c>
      <c r="O77" s="15"/>
      <c r="P77" s="16"/>
      <c r="Q77" s="14"/>
      <c r="R77" s="88" t="s">
        <v>12</v>
      </c>
      <c r="S77" s="15"/>
      <c r="T77" s="16"/>
    </row>
    <row r="78" spans="1:20" ht="35.450000000000003" customHeight="1">
      <c r="A78" s="80">
        <v>3</v>
      </c>
      <c r="B78" s="223" t="s">
        <v>153</v>
      </c>
      <c r="C78" s="224"/>
      <c r="D78" s="81" t="s">
        <v>154</v>
      </c>
      <c r="E78" s="14"/>
      <c r="F78" s="88" t="s">
        <v>12</v>
      </c>
      <c r="G78" s="15"/>
      <c r="H78" s="16"/>
      <c r="I78" s="14"/>
      <c r="J78" s="88" t="s">
        <v>12</v>
      </c>
      <c r="K78" s="15"/>
      <c r="L78" s="16"/>
      <c r="M78" s="14"/>
      <c r="N78" s="88" t="s">
        <v>12</v>
      </c>
      <c r="O78" s="15"/>
      <c r="P78" s="16"/>
      <c r="Q78" s="14"/>
      <c r="R78" s="88" t="s">
        <v>12</v>
      </c>
      <c r="S78" s="15"/>
      <c r="T78" s="16"/>
    </row>
    <row r="79" spans="1:20" ht="42" customHeight="1">
      <c r="A79" s="80">
        <v>4</v>
      </c>
      <c r="B79" s="223" t="s">
        <v>155</v>
      </c>
      <c r="C79" s="224"/>
      <c r="D79" s="81" t="s">
        <v>154</v>
      </c>
      <c r="E79" s="14"/>
      <c r="F79" s="88" t="s">
        <v>12</v>
      </c>
      <c r="G79" s="15"/>
      <c r="H79" s="16"/>
      <c r="I79" s="14"/>
      <c r="J79" s="88" t="s">
        <v>12</v>
      </c>
      <c r="K79" s="15"/>
      <c r="L79" s="16"/>
      <c r="M79" s="14"/>
      <c r="N79" s="88" t="s">
        <v>12</v>
      </c>
      <c r="O79" s="15"/>
      <c r="P79" s="16"/>
      <c r="Q79" s="14"/>
      <c r="R79" s="88" t="s">
        <v>12</v>
      </c>
      <c r="S79" s="15"/>
      <c r="T79" s="16"/>
    </row>
    <row r="80" spans="1:20" ht="55.5" customHeight="1">
      <c r="A80" s="80">
        <v>5</v>
      </c>
      <c r="B80" s="246" t="s">
        <v>215</v>
      </c>
      <c r="C80" s="247"/>
      <c r="D80" s="81" t="s">
        <v>212</v>
      </c>
      <c r="E80" s="14"/>
      <c r="F80" s="88" t="s">
        <v>12</v>
      </c>
      <c r="G80" s="15"/>
      <c r="H80" s="16"/>
      <c r="I80" s="14"/>
      <c r="J80" s="88" t="s">
        <v>12</v>
      </c>
      <c r="K80" s="15"/>
      <c r="L80" s="16"/>
      <c r="M80" s="14"/>
      <c r="N80" s="88" t="s">
        <v>12</v>
      </c>
      <c r="O80" s="15"/>
      <c r="P80" s="16"/>
      <c r="Q80" s="14"/>
      <c r="R80" s="88" t="s">
        <v>12</v>
      </c>
      <c r="S80" s="15"/>
      <c r="T80" s="16"/>
    </row>
    <row r="81" spans="1:20" ht="37.15" customHeight="1">
      <c r="A81" s="80">
        <v>6</v>
      </c>
      <c r="B81" s="246" t="s">
        <v>159</v>
      </c>
      <c r="C81" s="247"/>
      <c r="D81" s="81" t="s">
        <v>156</v>
      </c>
      <c r="E81" s="14"/>
      <c r="F81" s="88" t="s">
        <v>12</v>
      </c>
      <c r="G81" s="15"/>
      <c r="H81" s="16"/>
      <c r="I81" s="14"/>
      <c r="J81" s="88" t="s">
        <v>12</v>
      </c>
      <c r="K81" s="15"/>
      <c r="L81" s="16"/>
      <c r="M81" s="14"/>
      <c r="N81" s="88" t="s">
        <v>12</v>
      </c>
      <c r="O81" s="15"/>
      <c r="P81" s="16"/>
      <c r="Q81" s="14"/>
      <c r="R81" s="88" t="s">
        <v>12</v>
      </c>
      <c r="S81" s="15"/>
      <c r="T81" s="16"/>
    </row>
    <row r="82" spans="1:20" ht="31.9" customHeight="1">
      <c r="A82" s="80">
        <v>7</v>
      </c>
      <c r="B82" s="223" t="s">
        <v>153</v>
      </c>
      <c r="C82" s="224"/>
      <c r="D82" s="81" t="s">
        <v>154</v>
      </c>
      <c r="E82" s="14"/>
      <c r="F82" s="88" t="s">
        <v>12</v>
      </c>
      <c r="G82" s="15"/>
      <c r="H82" s="16"/>
      <c r="I82" s="14"/>
      <c r="J82" s="88" t="s">
        <v>12</v>
      </c>
      <c r="K82" s="15"/>
      <c r="L82" s="16"/>
      <c r="M82" s="14"/>
      <c r="N82" s="88" t="s">
        <v>12</v>
      </c>
      <c r="O82" s="15"/>
      <c r="P82" s="16"/>
      <c r="Q82" s="14"/>
      <c r="R82" s="88" t="s">
        <v>12</v>
      </c>
      <c r="S82" s="15"/>
      <c r="T82" s="16"/>
    </row>
    <row r="83" spans="1:20" ht="31.9" customHeight="1">
      <c r="A83" s="80">
        <v>8</v>
      </c>
      <c r="B83" s="223" t="s">
        <v>155</v>
      </c>
      <c r="C83" s="224"/>
      <c r="D83" s="81" t="s">
        <v>154</v>
      </c>
      <c r="E83" s="14"/>
      <c r="F83" s="88" t="s">
        <v>12</v>
      </c>
      <c r="G83" s="15"/>
      <c r="H83" s="16"/>
      <c r="I83" s="14"/>
      <c r="J83" s="88"/>
      <c r="K83" s="15"/>
      <c r="L83" s="16"/>
      <c r="M83" s="14"/>
      <c r="N83" s="88"/>
      <c r="O83" s="15"/>
      <c r="P83" s="16"/>
      <c r="Q83" s="14"/>
      <c r="R83" s="88"/>
      <c r="S83" s="15"/>
      <c r="T83" s="16"/>
    </row>
    <row r="84" spans="1:20" ht="37.15" customHeight="1">
      <c r="A84" s="80">
        <v>9</v>
      </c>
      <c r="B84" s="246" t="s">
        <v>160</v>
      </c>
      <c r="C84" s="247"/>
      <c r="D84" s="81" t="s">
        <v>157</v>
      </c>
      <c r="E84" s="14"/>
      <c r="F84" s="88" t="s">
        <v>12</v>
      </c>
      <c r="G84" s="15"/>
      <c r="H84" s="16"/>
      <c r="I84" s="14"/>
      <c r="J84" s="88" t="s">
        <v>12</v>
      </c>
      <c r="K84" s="15"/>
      <c r="L84" s="16"/>
      <c r="M84" s="14"/>
      <c r="N84" s="88" t="s">
        <v>12</v>
      </c>
      <c r="O84" s="15"/>
      <c r="P84" s="16"/>
      <c r="Q84" s="14"/>
      <c r="R84" s="88" t="s">
        <v>12</v>
      </c>
      <c r="S84" s="15"/>
      <c r="T84" s="16"/>
    </row>
    <row r="85" spans="1:20" ht="31.9" customHeight="1">
      <c r="A85" s="80">
        <v>10</v>
      </c>
      <c r="B85" s="223" t="s">
        <v>153</v>
      </c>
      <c r="C85" s="224"/>
      <c r="D85" s="81" t="s">
        <v>154</v>
      </c>
      <c r="E85" s="14"/>
      <c r="F85" s="88" t="s">
        <v>12</v>
      </c>
      <c r="G85" s="15"/>
      <c r="H85" s="16"/>
      <c r="I85" s="14"/>
      <c r="J85" s="88" t="s">
        <v>12</v>
      </c>
      <c r="K85" s="15"/>
      <c r="L85" s="16"/>
      <c r="M85" s="14"/>
      <c r="N85" s="88" t="s">
        <v>12</v>
      </c>
      <c r="O85" s="15"/>
      <c r="P85" s="16"/>
      <c r="Q85" s="14"/>
      <c r="R85" s="88" t="s">
        <v>12</v>
      </c>
      <c r="S85" s="15"/>
      <c r="T85" s="16"/>
    </row>
    <row r="86" spans="1:20" ht="31.9" customHeight="1">
      <c r="A86" s="80">
        <v>11</v>
      </c>
      <c r="B86" s="223" t="s">
        <v>155</v>
      </c>
      <c r="C86" s="224"/>
      <c r="D86" s="81" t="s">
        <v>154</v>
      </c>
      <c r="E86" s="14"/>
      <c r="F86" s="88" t="s">
        <v>12</v>
      </c>
      <c r="G86" s="15"/>
      <c r="H86" s="16"/>
      <c r="I86" s="14"/>
      <c r="J86" s="88"/>
      <c r="K86" s="15"/>
      <c r="L86" s="16"/>
      <c r="M86" s="14"/>
      <c r="N86" s="88"/>
      <c r="O86" s="15"/>
      <c r="P86" s="16"/>
      <c r="Q86" s="14"/>
      <c r="R86" s="88"/>
      <c r="S86" s="15"/>
      <c r="T86" s="16"/>
    </row>
  </sheetData>
  <mergeCells count="112">
    <mergeCell ref="B76:C76"/>
    <mergeCell ref="B80:C80"/>
    <mergeCell ref="B85:C85"/>
    <mergeCell ref="B79:C79"/>
    <mergeCell ref="B83:C83"/>
    <mergeCell ref="B86:C86"/>
    <mergeCell ref="B77:C77"/>
    <mergeCell ref="B78:C78"/>
    <mergeCell ref="B81:C81"/>
    <mergeCell ref="B82:C82"/>
    <mergeCell ref="B84:C84"/>
    <mergeCell ref="E74:H74"/>
    <mergeCell ref="I74:L74"/>
    <mergeCell ref="M74:P74"/>
    <mergeCell ref="Q74:T74"/>
    <mergeCell ref="B75:C75"/>
    <mergeCell ref="B67:C67"/>
    <mergeCell ref="B68:C68"/>
    <mergeCell ref="D70:H70"/>
    <mergeCell ref="A71:A73"/>
    <mergeCell ref="B71:B73"/>
    <mergeCell ref="C71:C72"/>
    <mergeCell ref="D71:H72"/>
    <mergeCell ref="D73:H73"/>
    <mergeCell ref="E65:H65"/>
    <mergeCell ref="I65:L65"/>
    <mergeCell ref="M65:P65"/>
    <mergeCell ref="Q65:T65"/>
    <mergeCell ref="B66:C66"/>
    <mergeCell ref="D61:H61"/>
    <mergeCell ref="A62:A64"/>
    <mergeCell ref="B62:B64"/>
    <mergeCell ref="C62:C63"/>
    <mergeCell ref="D62:H63"/>
    <mergeCell ref="D64:H64"/>
    <mergeCell ref="B39:C39"/>
    <mergeCell ref="B28:C28"/>
    <mergeCell ref="B35:C35"/>
    <mergeCell ref="B36:C36"/>
    <mergeCell ref="B37:C37"/>
    <mergeCell ref="B38:C38"/>
    <mergeCell ref="B59:C59"/>
    <mergeCell ref="B57:C57"/>
    <mergeCell ref="B58:C58"/>
    <mergeCell ref="B46:C46"/>
    <mergeCell ref="B47:C47"/>
    <mergeCell ref="B50:C50"/>
    <mergeCell ref="B48:C48"/>
    <mergeCell ref="B49:C49"/>
    <mergeCell ref="A53:A55"/>
    <mergeCell ref="B53:B55"/>
    <mergeCell ref="C53:C54"/>
    <mergeCell ref="D53:H54"/>
    <mergeCell ref="D55:H55"/>
    <mergeCell ref="A42:A44"/>
    <mergeCell ref="B42:B44"/>
    <mergeCell ref="C42:C43"/>
    <mergeCell ref="D42:H43"/>
    <mergeCell ref="D44:H44"/>
    <mergeCell ref="A31:A33"/>
    <mergeCell ref="C31:C32"/>
    <mergeCell ref="D31:H32"/>
    <mergeCell ref="D33:H33"/>
    <mergeCell ref="B27:C27"/>
    <mergeCell ref="D17:H17"/>
    <mergeCell ref="A18:A20"/>
    <mergeCell ref="B18:B20"/>
    <mergeCell ref="C18:C19"/>
    <mergeCell ref="D18:H19"/>
    <mergeCell ref="D20:H20"/>
    <mergeCell ref="B22:C22"/>
    <mergeCell ref="B23:C23"/>
    <mergeCell ref="B24:C24"/>
    <mergeCell ref="B25:C25"/>
    <mergeCell ref="B26:C26"/>
    <mergeCell ref="D2:H2"/>
    <mergeCell ref="A3:A5"/>
    <mergeCell ref="C3:C4"/>
    <mergeCell ref="D3:H4"/>
    <mergeCell ref="D5:H5"/>
    <mergeCell ref="B7:C7"/>
    <mergeCell ref="B8:C8"/>
    <mergeCell ref="B15:C15"/>
    <mergeCell ref="E6:H6"/>
    <mergeCell ref="B9:C9"/>
    <mergeCell ref="B10:C10"/>
    <mergeCell ref="B12:C12"/>
    <mergeCell ref="B13:C13"/>
    <mergeCell ref="B14:C14"/>
    <mergeCell ref="B11:C11"/>
    <mergeCell ref="I6:L6"/>
    <mergeCell ref="M6:P6"/>
    <mergeCell ref="Q6:T6"/>
    <mergeCell ref="E21:H21"/>
    <mergeCell ref="I21:L21"/>
    <mergeCell ref="M21:P21"/>
    <mergeCell ref="Q21:T21"/>
    <mergeCell ref="E56:H56"/>
    <mergeCell ref="I56:L56"/>
    <mergeCell ref="M56:P56"/>
    <mergeCell ref="Q56:T56"/>
    <mergeCell ref="I34:L34"/>
    <mergeCell ref="M34:P34"/>
    <mergeCell ref="Q34:T34"/>
    <mergeCell ref="E45:H45"/>
    <mergeCell ref="I45:L45"/>
    <mergeCell ref="M45:P45"/>
    <mergeCell ref="Q45:T45"/>
    <mergeCell ref="D52:H52"/>
    <mergeCell ref="E34:H34"/>
    <mergeCell ref="D41:H41"/>
    <mergeCell ref="D30:H30"/>
  </mergeCells>
  <conditionalFormatting sqref="J77:J86 N77:N86 R77:R86 F77:F86 F67:F68 J67:J68 N67:N68 R67:R68 F58:F59 J58:J59 N58:N59 R58:R59 F36:F40 J36:J39 N36:N39 R36:R39 F23:F29 J23:J28 N23:N28 R23:R28 J8:J15 N8:N15 F8:F15 R8:R15 F47:F51 J47:J50 N47:N50 R47:R50">
    <cfRule type="expression" dxfId="163" priority="276">
      <formula>IF(F8="Pass",1,0)</formula>
    </cfRule>
    <cfRule type="expression" dxfId="162" priority="277">
      <formula>IF(F8="Fail",1,0)</formula>
    </cfRule>
  </conditionalFormatting>
  <conditionalFormatting sqref="H77:H86 L77:L86 P77:P86 T77:T86 H67:H68 L67:L68 P67:P68 T67:T68 H58:H59 L58:L59 P58:P59 T58:T59 H36:H40 L36:L39 P36:P39 T36:T39 H23:H29 L23:L28 P23:P28 T23:T28 L8:L15 P8:P15 T8:T15 H47:H51 L47:L50 P47:P50 T47:T50 H8:H15">
    <cfRule type="expression" dxfId="161" priority="275">
      <formula>IF(H8&lt;&gt;"",1,0)</formula>
    </cfRule>
  </conditionalFormatting>
  <conditionalFormatting sqref="B17">
    <cfRule type="expression" dxfId="160" priority="272">
      <formula>IF(COUNTIF(F23:F24,"Fail")&gt;0,1,0)</formula>
    </cfRule>
    <cfRule type="expression" dxfId="159" priority="273">
      <formula>IF(COUNTIF(F23:F24,"Not Started")&gt;0,1,0)</formula>
    </cfRule>
    <cfRule type="expression" dxfId="158" priority="274">
      <formula>IF(COUNTIF(F23:F24,"Pass")&gt;0,1,0)</formula>
    </cfRule>
  </conditionalFormatting>
  <conditionalFormatting sqref="B30">
    <cfRule type="expression" dxfId="157" priority="290">
      <formula>IF(COUNTIF(F36:F37,"Fail")&gt;0,1,0)</formula>
    </cfRule>
    <cfRule type="expression" dxfId="156" priority="291">
      <formula>IF(COUNTIF(F36:F37,"Not Started")&gt;0,1,0)</formula>
    </cfRule>
    <cfRule type="expression" dxfId="155" priority="292">
      <formula>IF(COUNTIF(F36:F37,"Pass")&gt;0,1,0)</formula>
    </cfRule>
  </conditionalFormatting>
  <conditionalFormatting sqref="B70 B61 B52 B41">
    <cfRule type="expression" dxfId="154" priority="308">
      <formula>IF(COUNTIF(#REF!,"Fail")&gt;0,1,0)</formula>
    </cfRule>
    <cfRule type="expression" dxfId="153" priority="309">
      <formula>IF(COUNTIF(#REF!,"Not Started")&gt;0,1,0)</formula>
    </cfRule>
    <cfRule type="expression" dxfId="152" priority="310">
      <formula>IF(COUNTIF(#REF!,"Pass")&gt;0,1,0)</formula>
    </cfRule>
  </conditionalFormatting>
  <conditionalFormatting sqref="J77:J86 N77:N86 R77:R86 F77:F86 F67:F68 J67:J68 N67:N68 R67:R68 F58:F59 J58:J59 N58:N59 R58:R59 F36:F39 J36:J39 N36:N39 R36:R39 F23:F28 J23:J28 N23:N28 R23:R28 J8:J15 N8:N15 F8:F15 R8:R15 F47:F50 J47:J50 N47:N50 R47:R50">
    <cfRule type="cellIs" dxfId="151" priority="238" operator="equal">
      <formula>"fail"</formula>
    </cfRule>
    <cfRule type="cellIs" dxfId="150" priority="239" operator="equal">
      <formula>"pass"</formula>
    </cfRule>
  </conditionalFormatting>
  <conditionalFormatting sqref="J77:J86 N77:N86 R77:R86 F77:F86 F67:F68 J67:J68 N67:N68 R67:R68 F58:F59 J58:J59 N58:N59 R58:R59 F36:F39 J36:J39 N36:N39 R36:R39 F23:F28 J23:J28 N23:N28 R23:R28 J8:J15 N8:N15 F8:F15 R8:R15 F47:F50 J47:J50 N47:N50 R47:R50">
    <cfRule type="cellIs" dxfId="149" priority="237" operator="equal">
      <formula>"pending"</formula>
    </cfRule>
  </conditionalFormatting>
  <conditionalFormatting sqref="B2">
    <cfRule type="expression" dxfId="148" priority="386">
      <formula>IF(COUNTIF(F8:F14,"Fail")&gt;0,1,0)</formula>
    </cfRule>
    <cfRule type="expression" dxfId="147" priority="387">
      <formula>IF(COUNTIF(F8:F14,"Not Started")&gt;0,1,0)</formula>
    </cfRule>
    <cfRule type="expression" dxfId="146" priority="388">
      <formula>IF(COUNTIF(F8:F14,"Pass")&gt;0,1,0)</formula>
    </cfRule>
  </conditionalFormatting>
  <conditionalFormatting sqref="J76 N76 R76 F76">
    <cfRule type="expression" dxfId="145" priority="11">
      <formula>IF(F76="Pass",1,0)</formula>
    </cfRule>
    <cfRule type="expression" dxfId="144" priority="12">
      <formula>IF(F76="Fail",1,0)</formula>
    </cfRule>
  </conditionalFormatting>
  <conditionalFormatting sqref="H76 L76 P76 T76">
    <cfRule type="expression" dxfId="143" priority="10">
      <formula>IF(H76&lt;&gt;"",1,0)</formula>
    </cfRule>
  </conditionalFormatting>
  <conditionalFormatting sqref="J76 N76 R76 F76">
    <cfRule type="cellIs" dxfId="142" priority="8" operator="equal">
      <formula>"fail"</formula>
    </cfRule>
    <cfRule type="cellIs" dxfId="141" priority="9" operator="equal">
      <formula>"pass"</formula>
    </cfRule>
  </conditionalFormatting>
  <conditionalFormatting sqref="J76 N76 R76 F76">
    <cfRule type="cellIs" dxfId="140" priority="7" operator="equal">
      <formula>"pending"</formula>
    </cfRule>
  </conditionalFormatting>
  <conditionalFormatting sqref="J80 N80 R80 F80">
    <cfRule type="expression" dxfId="139" priority="5">
      <formula>IF(F80="Pass",1,0)</formula>
    </cfRule>
    <cfRule type="expression" dxfId="138" priority="6">
      <formula>IF(F80="Fail",1,0)</formula>
    </cfRule>
  </conditionalFormatting>
  <conditionalFormatting sqref="H80 L80 P80 T80">
    <cfRule type="expression" dxfId="137" priority="4">
      <formula>IF(H80&lt;&gt;"",1,0)</formula>
    </cfRule>
  </conditionalFormatting>
  <conditionalFormatting sqref="J80 N80 R80 F80">
    <cfRule type="cellIs" dxfId="136" priority="2" operator="equal">
      <formula>"fail"</formula>
    </cfRule>
    <cfRule type="cellIs" dxfId="135" priority="3" operator="equal">
      <formula>"pass"</formula>
    </cfRule>
  </conditionalFormatting>
  <conditionalFormatting sqref="J80 N80 R80 F80">
    <cfRule type="cellIs" dxfId="134" priority="1" operator="equal">
      <formula>"pending"</formula>
    </cfRule>
  </conditionalFormatting>
  <dataValidations disablePrompts="1" count="2">
    <dataValidation type="list" allowBlank="1" showInputMessage="1" showErrorMessage="1" sqref="N47:N50 F58:F59 R58:R59 J58:J59 N58:N59 J36:J39 R36:R39 F36:F40 N36:N39 R8:R15 N8:N15 J8:J15 F8:F15 N23:N28 F23:F28 R23:R28 J23:J28 F67:F68 N67:N68 J67:J68 R67:R68 J47:J50 R47:R50 F47:F50 F76:F86 R76:R86 J76:J86 N76:N86">
      <formula1>Status</formula1>
    </dataValidation>
    <dataValidation type="list" allowBlank="1" showInputMessage="1" showErrorMessage="1" sqref="F51 F29">
      <formula1>'[2]0. Dropdown Values'!$A$1:$A$4</formula1>
    </dataValidation>
  </dataValidations>
  <printOptions horizontalCentered="1" headings="1" gridLines="1"/>
  <pageMargins left="0.75" right="0.75" top="0.75" bottom="0.75" header="0.3" footer="0.3"/>
  <pageSetup scale="36" fitToHeight="0" orientation="landscape" r:id="rId1"/>
  <headerFooter>
    <oddFooter>&amp;L&amp;"Arial,Regular"&amp;8File: &amp;Z&amp;F
Tab: &amp;A&amp;R&amp;"Arial,Regular"&amp;8Page &amp;P of &amp;N
Printed &amp;D  @ &amp;T</oddFooter>
  </headerFooter>
  <legacyDrawing r:id="rId2"/>
</worksheet>
</file>

<file path=xl/worksheets/sheet4.xml><?xml version="1.0" encoding="utf-8"?>
<worksheet xmlns="http://schemas.openxmlformats.org/spreadsheetml/2006/main" xmlns:r="http://schemas.openxmlformats.org/officeDocument/2006/relationships">
  <sheetPr>
    <pageSetUpPr fitToPage="1"/>
  </sheetPr>
  <dimension ref="A1:T143"/>
  <sheetViews>
    <sheetView tabSelected="1" zoomScale="80" zoomScaleNormal="80" workbookViewId="0">
      <selection activeCell="B138" sqref="B138:C138"/>
    </sheetView>
  </sheetViews>
  <sheetFormatPr defaultColWidth="8" defaultRowHeight="12.75"/>
  <cols>
    <col min="1" max="1" width="10.375" style="41" customWidth="1"/>
    <col min="2" max="2" width="11.5" style="41" customWidth="1"/>
    <col min="3" max="3" width="18.75" style="41" customWidth="1"/>
    <col min="4" max="4" width="36.375" style="41" customWidth="1"/>
    <col min="5" max="5" width="30.5" style="41" customWidth="1"/>
    <col min="6" max="6" width="12.125" style="41" bestFit="1" customWidth="1"/>
    <col min="7" max="7" width="14" style="56" bestFit="1" customWidth="1"/>
    <col min="8" max="8" width="11.75" style="57" customWidth="1"/>
    <col min="9" max="9" width="24.75" style="41" customWidth="1"/>
    <col min="10" max="10" width="9.125" style="41" customWidth="1"/>
    <col min="11" max="11" width="12.75" style="41" customWidth="1"/>
    <col min="12" max="12" width="8" style="41"/>
    <col min="13" max="13" width="24.375" style="41" customWidth="1"/>
    <col min="14" max="14" width="8.875" style="41" customWidth="1"/>
    <col min="15" max="15" width="12.375" style="41" customWidth="1"/>
    <col min="16" max="16" width="8" style="41"/>
    <col min="17" max="17" width="26.125" style="41" customWidth="1"/>
    <col min="18" max="18" width="9" style="41" customWidth="1"/>
    <col min="19" max="19" width="11.875" style="41" customWidth="1"/>
    <col min="20" max="16384" width="8" style="41"/>
  </cols>
  <sheetData>
    <row r="1" spans="1:20" ht="13.5" thickBot="1"/>
    <row r="2" spans="1:20" ht="13.9" customHeight="1" thickTop="1">
      <c r="A2" s="42" t="s">
        <v>0</v>
      </c>
      <c r="B2" s="43">
        <v>3.01</v>
      </c>
      <c r="C2" s="44" t="s">
        <v>1</v>
      </c>
      <c r="D2" s="269" t="s">
        <v>130</v>
      </c>
      <c r="E2" s="270"/>
      <c r="F2" s="270"/>
      <c r="G2" s="270"/>
      <c r="H2" s="271"/>
    </row>
    <row r="3" spans="1:20" ht="13.15" customHeight="1">
      <c r="A3" s="256" t="s">
        <v>2</v>
      </c>
      <c r="B3" s="45"/>
      <c r="C3" s="259" t="s">
        <v>3</v>
      </c>
      <c r="D3" s="261" t="s">
        <v>26</v>
      </c>
      <c r="E3" s="262"/>
      <c r="F3" s="262"/>
      <c r="G3" s="262"/>
      <c r="H3" s="263"/>
    </row>
    <row r="4" spans="1:20" ht="13.15" customHeight="1">
      <c r="A4" s="257"/>
      <c r="B4" s="46"/>
      <c r="C4" s="260"/>
      <c r="D4" s="264"/>
      <c r="E4" s="265"/>
      <c r="F4" s="265"/>
      <c r="G4" s="265"/>
      <c r="H4" s="266"/>
    </row>
    <row r="5" spans="1:20" ht="49.5" customHeight="1" thickBot="1">
      <c r="A5" s="258"/>
      <c r="B5" s="47"/>
      <c r="C5" s="48" t="s">
        <v>4</v>
      </c>
      <c r="D5" s="305" t="s">
        <v>227</v>
      </c>
      <c r="E5" s="306"/>
      <c r="F5" s="306"/>
      <c r="G5" s="306"/>
      <c r="H5" s="307"/>
    </row>
    <row r="6" spans="1:20" ht="15">
      <c r="D6" s="90" t="s">
        <v>27</v>
      </c>
      <c r="E6" s="177" t="s">
        <v>67</v>
      </c>
      <c r="F6" s="178"/>
      <c r="G6" s="178"/>
      <c r="H6" s="178"/>
      <c r="I6" s="179" t="s">
        <v>68</v>
      </c>
      <c r="J6" s="179"/>
      <c r="K6" s="179"/>
      <c r="L6" s="180"/>
      <c r="M6" s="181" t="s">
        <v>69</v>
      </c>
      <c r="N6" s="181"/>
      <c r="O6" s="181"/>
      <c r="P6" s="182"/>
      <c r="Q6" s="183" t="s">
        <v>70</v>
      </c>
      <c r="R6" s="183"/>
      <c r="S6" s="183"/>
      <c r="T6" s="182"/>
    </row>
    <row r="7" spans="1:20">
      <c r="A7" s="49" t="s">
        <v>5</v>
      </c>
      <c r="B7" s="248" t="s">
        <v>6</v>
      </c>
      <c r="C7" s="248"/>
      <c r="D7" s="50" t="s">
        <v>7</v>
      </c>
      <c r="E7" s="110" t="s">
        <v>8</v>
      </c>
      <c r="F7" s="110" t="s">
        <v>9</v>
      </c>
      <c r="G7" s="109" t="s">
        <v>10</v>
      </c>
      <c r="H7" s="109" t="s">
        <v>11</v>
      </c>
      <c r="I7" s="110" t="s">
        <v>8</v>
      </c>
      <c r="J7" s="110" t="s">
        <v>9</v>
      </c>
      <c r="K7" s="109" t="s">
        <v>10</v>
      </c>
      <c r="L7" s="109" t="s">
        <v>11</v>
      </c>
      <c r="M7" s="110" t="s">
        <v>8</v>
      </c>
      <c r="N7" s="110" t="s">
        <v>9</v>
      </c>
      <c r="O7" s="109" t="s">
        <v>10</v>
      </c>
      <c r="P7" s="109" t="s">
        <v>11</v>
      </c>
      <c r="Q7" s="110" t="s">
        <v>8</v>
      </c>
      <c r="R7" s="110" t="s">
        <v>9</v>
      </c>
      <c r="S7" s="109" t="s">
        <v>10</v>
      </c>
      <c r="T7" s="109" t="s">
        <v>11</v>
      </c>
    </row>
    <row r="8" spans="1:20" ht="73.900000000000006" customHeight="1">
      <c r="A8" s="51">
        <v>1</v>
      </c>
      <c r="B8" s="249" t="s">
        <v>104</v>
      </c>
      <c r="C8" s="250"/>
      <c r="D8" s="52" t="s">
        <v>28</v>
      </c>
      <c r="E8" s="52"/>
      <c r="F8" s="88" t="s">
        <v>12</v>
      </c>
      <c r="G8" s="53"/>
      <c r="H8" s="54"/>
      <c r="I8" s="14"/>
      <c r="J8" s="88" t="s">
        <v>12</v>
      </c>
      <c r="K8" s="15"/>
      <c r="L8" s="16"/>
      <c r="M8" s="14"/>
      <c r="N8" s="88" t="s">
        <v>12</v>
      </c>
      <c r="O8" s="15"/>
      <c r="P8" s="16"/>
      <c r="Q8" s="14"/>
      <c r="R8" s="88" t="s">
        <v>12</v>
      </c>
      <c r="S8" s="15"/>
      <c r="T8" s="16"/>
    </row>
    <row r="9" spans="1:20" ht="150.75" customHeight="1">
      <c r="A9" s="51">
        <v>2</v>
      </c>
      <c r="B9" s="254" t="s">
        <v>29</v>
      </c>
      <c r="C9" s="255"/>
      <c r="D9" s="55" t="s">
        <v>218</v>
      </c>
      <c r="E9" s="52"/>
      <c r="F9" s="88" t="s">
        <v>12</v>
      </c>
      <c r="G9" s="53"/>
      <c r="H9" s="54"/>
      <c r="I9" s="14"/>
      <c r="J9" s="88" t="s">
        <v>12</v>
      </c>
      <c r="K9" s="15"/>
      <c r="L9" s="16"/>
      <c r="M9" s="14"/>
      <c r="N9" s="88" t="s">
        <v>12</v>
      </c>
      <c r="O9" s="15"/>
      <c r="P9" s="16"/>
      <c r="Q9" s="14"/>
      <c r="R9" s="88" t="s">
        <v>12</v>
      </c>
      <c r="S9" s="15"/>
      <c r="T9" s="16"/>
    </row>
    <row r="10" spans="1:20" ht="53.45" customHeight="1">
      <c r="A10" s="51">
        <v>3</v>
      </c>
      <c r="B10" s="254" t="s">
        <v>198</v>
      </c>
      <c r="C10" s="255"/>
      <c r="D10" s="55" t="s">
        <v>199</v>
      </c>
      <c r="E10" s="52"/>
      <c r="F10" s="88" t="s">
        <v>12</v>
      </c>
      <c r="G10" s="53"/>
      <c r="H10" s="54"/>
      <c r="I10" s="14"/>
      <c r="J10" s="88" t="s">
        <v>12</v>
      </c>
      <c r="K10" s="15"/>
      <c r="L10" s="16"/>
      <c r="M10" s="14"/>
      <c r="N10" s="88" t="s">
        <v>12</v>
      </c>
      <c r="O10" s="15"/>
      <c r="P10" s="16"/>
      <c r="Q10" s="14"/>
      <c r="R10" s="88" t="s">
        <v>12</v>
      </c>
      <c r="S10" s="15"/>
      <c r="T10" s="16"/>
    </row>
    <row r="11" spans="1:20" ht="64.150000000000006" customHeight="1">
      <c r="A11" s="51">
        <v>4</v>
      </c>
      <c r="B11" s="249" t="s">
        <v>181</v>
      </c>
      <c r="C11" s="250"/>
      <c r="D11" s="52" t="s">
        <v>182</v>
      </c>
      <c r="E11" s="52"/>
      <c r="F11" s="88" t="s">
        <v>12</v>
      </c>
      <c r="G11" s="53"/>
      <c r="H11" s="54"/>
      <c r="I11" s="14"/>
      <c r="J11" s="88"/>
      <c r="K11" s="15"/>
      <c r="L11" s="16"/>
      <c r="M11" s="14"/>
      <c r="N11" s="88"/>
      <c r="O11" s="15"/>
      <c r="P11" s="16"/>
      <c r="Q11" s="14"/>
      <c r="R11" s="88"/>
      <c r="S11" s="15"/>
      <c r="T11" s="16"/>
    </row>
    <row r="12" spans="1:20" ht="15.75" thickBot="1">
      <c r="D12" s="90" t="s">
        <v>27</v>
      </c>
    </row>
    <row r="13" spans="1:20" ht="13.9" customHeight="1" thickTop="1">
      <c r="A13" s="42" t="s">
        <v>0</v>
      </c>
      <c r="B13" s="43">
        <v>3.02</v>
      </c>
      <c r="C13" s="44" t="s">
        <v>1</v>
      </c>
      <c r="D13" s="251" t="s">
        <v>221</v>
      </c>
      <c r="E13" s="252"/>
      <c r="F13" s="252"/>
      <c r="G13" s="252"/>
      <c r="H13" s="253"/>
    </row>
    <row r="14" spans="1:20" ht="13.15" customHeight="1">
      <c r="A14" s="256" t="s">
        <v>2</v>
      </c>
      <c r="B14" s="45"/>
      <c r="C14" s="259" t="s">
        <v>3</v>
      </c>
      <c r="D14" s="261" t="s">
        <v>26</v>
      </c>
      <c r="E14" s="262"/>
      <c r="F14" s="262"/>
      <c r="G14" s="262"/>
      <c r="H14" s="263"/>
    </row>
    <row r="15" spans="1:20" ht="13.15" customHeight="1">
      <c r="A15" s="257"/>
      <c r="B15" s="46"/>
      <c r="C15" s="260"/>
      <c r="D15" s="264"/>
      <c r="E15" s="265"/>
      <c r="F15" s="265"/>
      <c r="G15" s="265"/>
      <c r="H15" s="266"/>
    </row>
    <row r="16" spans="1:20" ht="13.5" thickBot="1">
      <c r="A16" s="258"/>
      <c r="B16" s="47"/>
      <c r="C16" s="48" t="s">
        <v>4</v>
      </c>
      <c r="D16" s="267" t="s">
        <v>27</v>
      </c>
      <c r="E16" s="267"/>
      <c r="F16" s="267"/>
      <c r="G16" s="267"/>
      <c r="H16" s="268"/>
    </row>
    <row r="17" spans="1:20" ht="15">
      <c r="D17" s="92" t="s">
        <v>27</v>
      </c>
      <c r="E17" s="177" t="s">
        <v>67</v>
      </c>
      <c r="F17" s="178"/>
      <c r="G17" s="178"/>
      <c r="H17" s="178"/>
      <c r="I17" s="179" t="s">
        <v>68</v>
      </c>
      <c r="J17" s="179"/>
      <c r="K17" s="179"/>
      <c r="L17" s="180"/>
      <c r="M17" s="181" t="s">
        <v>69</v>
      </c>
      <c r="N17" s="181"/>
      <c r="O17" s="181"/>
      <c r="P17" s="182"/>
      <c r="Q17" s="183" t="s">
        <v>70</v>
      </c>
      <c r="R17" s="183"/>
      <c r="S17" s="183"/>
      <c r="T17" s="182"/>
    </row>
    <row r="18" spans="1:20">
      <c r="A18" s="49" t="s">
        <v>5</v>
      </c>
      <c r="B18" s="248" t="s">
        <v>6</v>
      </c>
      <c r="C18" s="248"/>
      <c r="D18" s="50" t="s">
        <v>7</v>
      </c>
      <c r="E18" s="110" t="s">
        <v>8</v>
      </c>
      <c r="F18" s="110" t="s">
        <v>9</v>
      </c>
      <c r="G18" s="109" t="s">
        <v>10</v>
      </c>
      <c r="H18" s="109" t="s">
        <v>11</v>
      </c>
      <c r="I18" s="110" t="s">
        <v>8</v>
      </c>
      <c r="J18" s="110" t="s">
        <v>9</v>
      </c>
      <c r="K18" s="109" t="s">
        <v>10</v>
      </c>
      <c r="L18" s="109" t="s">
        <v>11</v>
      </c>
      <c r="M18" s="110" t="s">
        <v>8</v>
      </c>
      <c r="N18" s="110" t="s">
        <v>9</v>
      </c>
      <c r="O18" s="109" t="s">
        <v>10</v>
      </c>
      <c r="P18" s="109" t="s">
        <v>11</v>
      </c>
      <c r="Q18" s="110" t="s">
        <v>8</v>
      </c>
      <c r="R18" s="110" t="s">
        <v>9</v>
      </c>
      <c r="S18" s="109" t="s">
        <v>10</v>
      </c>
      <c r="T18" s="109" t="s">
        <v>11</v>
      </c>
    </row>
    <row r="19" spans="1:20" ht="47.45" customHeight="1">
      <c r="A19" s="51">
        <v>1</v>
      </c>
      <c r="B19" s="249" t="s">
        <v>133</v>
      </c>
      <c r="C19" s="250"/>
      <c r="D19" s="52" t="s">
        <v>28</v>
      </c>
      <c r="E19" s="14"/>
      <c r="F19" s="88" t="s">
        <v>12</v>
      </c>
      <c r="G19" s="15"/>
      <c r="H19" s="16"/>
      <c r="I19" s="14"/>
      <c r="J19" s="88" t="s">
        <v>12</v>
      </c>
      <c r="K19" s="15"/>
      <c r="L19" s="16"/>
      <c r="M19" s="14"/>
      <c r="N19" s="88" t="s">
        <v>12</v>
      </c>
      <c r="O19" s="15"/>
      <c r="P19" s="16"/>
      <c r="Q19" s="14"/>
      <c r="R19" s="88" t="s">
        <v>12</v>
      </c>
      <c r="S19" s="15"/>
      <c r="T19" s="16"/>
    </row>
    <row r="20" spans="1:20" ht="43.9" customHeight="1">
      <c r="A20" s="51">
        <v>2</v>
      </c>
      <c r="B20" s="249" t="s">
        <v>30</v>
      </c>
      <c r="C20" s="250"/>
      <c r="D20" s="52" t="s">
        <v>134</v>
      </c>
      <c r="E20" s="52"/>
      <c r="F20" s="88" t="s">
        <v>12</v>
      </c>
      <c r="G20" s="53"/>
      <c r="H20" s="54"/>
      <c r="I20" s="14"/>
      <c r="J20" s="88" t="s">
        <v>12</v>
      </c>
      <c r="K20" s="15"/>
      <c r="L20" s="16"/>
      <c r="M20" s="14"/>
      <c r="N20" s="88" t="s">
        <v>12</v>
      </c>
      <c r="O20" s="15"/>
      <c r="P20" s="16"/>
      <c r="Q20" s="14"/>
      <c r="R20" s="88" t="s">
        <v>12</v>
      </c>
      <c r="S20" s="15"/>
      <c r="T20" s="16"/>
    </row>
    <row r="21" spans="1:20" ht="47.45" customHeight="1">
      <c r="A21" s="51">
        <v>3</v>
      </c>
      <c r="B21" s="249" t="s">
        <v>133</v>
      </c>
      <c r="C21" s="250"/>
      <c r="D21" s="52" t="s">
        <v>28</v>
      </c>
      <c r="E21" s="14"/>
      <c r="F21" s="88" t="s">
        <v>12</v>
      </c>
      <c r="G21" s="15"/>
      <c r="H21" s="16"/>
      <c r="I21" s="14"/>
      <c r="J21" s="88" t="s">
        <v>12</v>
      </c>
      <c r="K21" s="15"/>
      <c r="L21" s="16"/>
      <c r="M21" s="14"/>
      <c r="N21" s="88" t="s">
        <v>12</v>
      </c>
      <c r="O21" s="15"/>
      <c r="P21" s="16"/>
      <c r="Q21" s="14"/>
      <c r="R21" s="88" t="s">
        <v>12</v>
      </c>
      <c r="S21" s="15"/>
      <c r="T21" s="16"/>
    </row>
    <row r="22" spans="1:20" ht="43.9" customHeight="1">
      <c r="A22" s="51">
        <v>4</v>
      </c>
      <c r="B22" s="249" t="s">
        <v>216</v>
      </c>
      <c r="C22" s="250"/>
      <c r="D22" s="52" t="s">
        <v>134</v>
      </c>
      <c r="E22" s="52"/>
      <c r="F22" s="88" t="s">
        <v>12</v>
      </c>
      <c r="G22" s="53"/>
      <c r="H22" s="54"/>
      <c r="I22" s="14"/>
      <c r="J22" s="88" t="s">
        <v>12</v>
      </c>
      <c r="K22" s="15"/>
      <c r="L22" s="16"/>
      <c r="M22" s="14"/>
      <c r="N22" s="88" t="s">
        <v>12</v>
      </c>
      <c r="O22" s="15"/>
      <c r="P22" s="16"/>
      <c r="Q22" s="14"/>
      <c r="R22" s="88" t="s">
        <v>12</v>
      </c>
      <c r="S22" s="15"/>
      <c r="T22" s="16"/>
    </row>
    <row r="23" spans="1:20" ht="15.75" thickBot="1">
      <c r="D23" s="90" t="s">
        <v>27</v>
      </c>
    </row>
    <row r="24" spans="1:20" ht="13.9" customHeight="1" thickTop="1">
      <c r="A24" s="42" t="s">
        <v>0</v>
      </c>
      <c r="B24" s="43">
        <v>3.03</v>
      </c>
      <c r="C24" s="44" t="s">
        <v>1</v>
      </c>
      <c r="D24" s="251" t="s">
        <v>131</v>
      </c>
      <c r="E24" s="252"/>
      <c r="F24" s="252"/>
      <c r="G24" s="252"/>
      <c r="H24" s="253"/>
    </row>
    <row r="25" spans="1:20" ht="13.15" customHeight="1">
      <c r="A25" s="256" t="s">
        <v>2</v>
      </c>
      <c r="B25" s="45"/>
      <c r="C25" s="259" t="s">
        <v>3</v>
      </c>
      <c r="D25" s="261" t="s">
        <v>26</v>
      </c>
      <c r="E25" s="262"/>
      <c r="F25" s="262"/>
      <c r="G25" s="262"/>
      <c r="H25" s="263"/>
    </row>
    <row r="26" spans="1:20">
      <c r="A26" s="257"/>
      <c r="B26" s="46"/>
      <c r="C26" s="260"/>
      <c r="D26" s="264"/>
      <c r="E26" s="265"/>
      <c r="F26" s="265"/>
      <c r="G26" s="265"/>
      <c r="H26" s="266"/>
    </row>
    <row r="27" spans="1:20" ht="13.5" thickBot="1">
      <c r="A27" s="258"/>
      <c r="B27" s="47"/>
      <c r="C27" s="48" t="s">
        <v>4</v>
      </c>
      <c r="D27" s="267" t="s">
        <v>27</v>
      </c>
      <c r="E27" s="267"/>
      <c r="F27" s="267"/>
      <c r="G27" s="267"/>
      <c r="H27" s="268"/>
    </row>
    <row r="28" spans="1:20" ht="15">
      <c r="E28" s="177" t="s">
        <v>67</v>
      </c>
      <c r="F28" s="178"/>
      <c r="G28" s="178"/>
      <c r="H28" s="178"/>
      <c r="I28" s="179" t="s">
        <v>68</v>
      </c>
      <c r="J28" s="179"/>
      <c r="K28" s="179"/>
      <c r="L28" s="180"/>
      <c r="M28" s="181" t="s">
        <v>69</v>
      </c>
      <c r="N28" s="181"/>
      <c r="O28" s="181"/>
      <c r="P28" s="182"/>
      <c r="Q28" s="183" t="s">
        <v>70</v>
      </c>
      <c r="R28" s="183"/>
      <c r="S28" s="183"/>
      <c r="T28" s="182"/>
    </row>
    <row r="29" spans="1:20">
      <c r="A29" s="49" t="s">
        <v>5</v>
      </c>
      <c r="B29" s="248" t="s">
        <v>6</v>
      </c>
      <c r="C29" s="248"/>
      <c r="D29" s="50" t="s">
        <v>7</v>
      </c>
      <c r="E29" s="110" t="s">
        <v>8</v>
      </c>
      <c r="F29" s="110" t="s">
        <v>9</v>
      </c>
      <c r="G29" s="109" t="s">
        <v>10</v>
      </c>
      <c r="H29" s="109" t="s">
        <v>11</v>
      </c>
      <c r="I29" s="110" t="s">
        <v>8</v>
      </c>
      <c r="J29" s="110" t="s">
        <v>9</v>
      </c>
      <c r="K29" s="109" t="s">
        <v>10</v>
      </c>
      <c r="L29" s="109" t="s">
        <v>11</v>
      </c>
      <c r="M29" s="110" t="s">
        <v>8</v>
      </c>
      <c r="N29" s="110" t="s">
        <v>9</v>
      </c>
      <c r="O29" s="109" t="s">
        <v>10</v>
      </c>
      <c r="P29" s="109" t="s">
        <v>11</v>
      </c>
      <c r="Q29" s="110" t="s">
        <v>8</v>
      </c>
      <c r="R29" s="110" t="s">
        <v>9</v>
      </c>
      <c r="S29" s="109" t="s">
        <v>10</v>
      </c>
      <c r="T29" s="109" t="s">
        <v>11</v>
      </c>
    </row>
    <row r="30" spans="1:20" ht="48" customHeight="1">
      <c r="A30" s="51">
        <v>1</v>
      </c>
      <c r="B30" s="249" t="s">
        <v>133</v>
      </c>
      <c r="C30" s="250"/>
      <c r="D30" s="52" t="s">
        <v>28</v>
      </c>
      <c r="E30" s="14"/>
      <c r="F30" s="88" t="s">
        <v>12</v>
      </c>
      <c r="G30" s="15"/>
      <c r="H30" s="16"/>
      <c r="I30" s="14"/>
      <c r="J30" s="88" t="s">
        <v>12</v>
      </c>
      <c r="K30" s="15"/>
      <c r="L30" s="16"/>
      <c r="M30" s="14"/>
      <c r="N30" s="88" t="s">
        <v>12</v>
      </c>
      <c r="O30" s="15"/>
      <c r="P30" s="16"/>
      <c r="Q30" s="14"/>
      <c r="R30" s="88" t="s">
        <v>12</v>
      </c>
      <c r="S30" s="15"/>
      <c r="T30" s="16"/>
    </row>
    <row r="31" spans="1:20" ht="46.5" customHeight="1">
      <c r="A31" s="51">
        <v>2</v>
      </c>
      <c r="B31" s="249" t="s">
        <v>31</v>
      </c>
      <c r="C31" s="250"/>
      <c r="D31" s="52" t="s">
        <v>134</v>
      </c>
      <c r="E31" s="52"/>
      <c r="F31" s="88" t="s">
        <v>12</v>
      </c>
      <c r="G31" s="53"/>
      <c r="H31" s="54"/>
      <c r="I31" s="14"/>
      <c r="J31" s="88" t="s">
        <v>12</v>
      </c>
      <c r="K31" s="15"/>
      <c r="L31" s="16"/>
      <c r="M31" s="14"/>
      <c r="N31" s="88" t="s">
        <v>12</v>
      </c>
      <c r="O31" s="15"/>
      <c r="P31" s="16"/>
      <c r="Q31" s="14"/>
      <c r="R31" s="88" t="s">
        <v>12</v>
      </c>
      <c r="S31" s="15"/>
      <c r="T31" s="16"/>
    </row>
    <row r="32" spans="1:20" ht="13.5" thickBot="1">
      <c r="A32" s="59"/>
      <c r="B32" s="60"/>
      <c r="C32" s="60"/>
      <c r="D32" s="60"/>
      <c r="E32" s="60"/>
      <c r="F32" s="160"/>
      <c r="G32" s="61"/>
      <c r="H32" s="62"/>
      <c r="I32" s="32"/>
      <c r="J32" s="160"/>
      <c r="K32" s="34"/>
      <c r="L32" s="35"/>
      <c r="M32" s="32"/>
      <c r="N32" s="160"/>
      <c r="O32" s="34"/>
      <c r="P32" s="35"/>
      <c r="Q32" s="32"/>
      <c r="R32" s="160"/>
      <c r="S32" s="34"/>
      <c r="T32" s="35"/>
    </row>
    <row r="33" spans="1:20" ht="13.5" thickTop="1">
      <c r="A33" s="42" t="s">
        <v>0</v>
      </c>
      <c r="B33" s="43">
        <v>3.04</v>
      </c>
      <c r="C33" s="44" t="s">
        <v>1</v>
      </c>
      <c r="D33" s="251" t="s">
        <v>140</v>
      </c>
      <c r="E33" s="252"/>
      <c r="F33" s="252"/>
      <c r="G33" s="252"/>
      <c r="H33" s="253"/>
    </row>
    <row r="34" spans="1:20" ht="13.15" customHeight="1">
      <c r="A34" s="256" t="s">
        <v>2</v>
      </c>
      <c r="B34" s="45"/>
      <c r="C34" s="259" t="s">
        <v>3</v>
      </c>
      <c r="D34" s="261" t="s">
        <v>26</v>
      </c>
      <c r="E34" s="262"/>
      <c r="F34" s="262"/>
      <c r="G34" s="262"/>
      <c r="H34" s="263"/>
    </row>
    <row r="35" spans="1:20">
      <c r="A35" s="257"/>
      <c r="B35" s="46"/>
      <c r="C35" s="260"/>
      <c r="D35" s="264"/>
      <c r="E35" s="265"/>
      <c r="F35" s="265"/>
      <c r="G35" s="265"/>
      <c r="H35" s="266"/>
    </row>
    <row r="36" spans="1:20" ht="13.5" thickBot="1">
      <c r="A36" s="258"/>
      <c r="B36" s="47"/>
      <c r="C36" s="48" t="s">
        <v>4</v>
      </c>
      <c r="D36" s="267" t="s">
        <v>27</v>
      </c>
      <c r="E36" s="267"/>
      <c r="F36" s="267"/>
      <c r="G36" s="267"/>
      <c r="H36" s="268"/>
    </row>
    <row r="37" spans="1:20" ht="15">
      <c r="E37" s="177" t="s">
        <v>67</v>
      </c>
      <c r="F37" s="178"/>
      <c r="G37" s="178"/>
      <c r="H37" s="178"/>
      <c r="I37" s="179" t="s">
        <v>68</v>
      </c>
      <c r="J37" s="179"/>
      <c r="K37" s="179"/>
      <c r="L37" s="180"/>
      <c r="M37" s="181" t="s">
        <v>69</v>
      </c>
      <c r="N37" s="181"/>
      <c r="O37" s="181"/>
      <c r="P37" s="182"/>
      <c r="Q37" s="183" t="s">
        <v>70</v>
      </c>
      <c r="R37" s="183"/>
      <c r="S37" s="183"/>
      <c r="T37" s="182"/>
    </row>
    <row r="38" spans="1:20">
      <c r="A38" s="49" t="s">
        <v>5</v>
      </c>
      <c r="B38" s="248" t="s">
        <v>6</v>
      </c>
      <c r="C38" s="248"/>
      <c r="D38" s="50" t="s">
        <v>7</v>
      </c>
      <c r="E38" s="110" t="s">
        <v>8</v>
      </c>
      <c r="F38" s="110" t="s">
        <v>9</v>
      </c>
      <c r="G38" s="109" t="s">
        <v>10</v>
      </c>
      <c r="H38" s="109" t="s">
        <v>11</v>
      </c>
      <c r="I38" s="110" t="s">
        <v>8</v>
      </c>
      <c r="J38" s="110" t="s">
        <v>9</v>
      </c>
      <c r="K38" s="109" t="s">
        <v>10</v>
      </c>
      <c r="L38" s="109" t="s">
        <v>11</v>
      </c>
      <c r="M38" s="110" t="s">
        <v>8</v>
      </c>
      <c r="N38" s="110" t="s">
        <v>9</v>
      </c>
      <c r="O38" s="109" t="s">
        <v>10</v>
      </c>
      <c r="P38" s="109" t="s">
        <v>11</v>
      </c>
      <c r="Q38" s="110" t="s">
        <v>8</v>
      </c>
      <c r="R38" s="110" t="s">
        <v>9</v>
      </c>
      <c r="S38" s="109" t="s">
        <v>10</v>
      </c>
      <c r="T38" s="109" t="s">
        <v>11</v>
      </c>
    </row>
    <row r="39" spans="1:20" ht="31.5" customHeight="1">
      <c r="A39" s="51">
        <v>1</v>
      </c>
      <c r="B39" s="249" t="s">
        <v>136</v>
      </c>
      <c r="C39" s="250"/>
      <c r="D39" s="52" t="s">
        <v>135</v>
      </c>
      <c r="E39" s="14"/>
      <c r="F39" s="88" t="s">
        <v>12</v>
      </c>
      <c r="G39" s="15"/>
      <c r="H39" s="16"/>
      <c r="I39" s="14"/>
      <c r="J39" s="88" t="s">
        <v>12</v>
      </c>
      <c r="K39" s="15"/>
      <c r="L39" s="16"/>
      <c r="M39" s="14"/>
      <c r="N39" s="88" t="s">
        <v>12</v>
      </c>
      <c r="O39" s="15"/>
      <c r="P39" s="16"/>
      <c r="Q39" s="14"/>
      <c r="R39" s="88" t="s">
        <v>12</v>
      </c>
      <c r="S39" s="15"/>
      <c r="T39" s="16"/>
    </row>
    <row r="40" spans="1:20" ht="162.6" customHeight="1">
      <c r="A40" s="51">
        <f>A39+1</f>
        <v>2</v>
      </c>
      <c r="B40" s="249" t="s">
        <v>177</v>
      </c>
      <c r="C40" s="250"/>
      <c r="D40" s="161" t="s">
        <v>143</v>
      </c>
      <c r="E40" s="52"/>
      <c r="F40" s="88" t="s">
        <v>12</v>
      </c>
      <c r="G40" s="53"/>
      <c r="H40" s="54"/>
      <c r="I40" s="14"/>
      <c r="J40" s="88" t="s">
        <v>12</v>
      </c>
      <c r="K40" s="15"/>
      <c r="L40" s="16"/>
      <c r="M40" s="14"/>
      <c r="N40" s="88" t="s">
        <v>12</v>
      </c>
      <c r="O40" s="15"/>
      <c r="P40" s="16"/>
      <c r="Q40" s="14"/>
      <c r="R40" s="88" t="s">
        <v>12</v>
      </c>
      <c r="S40" s="15"/>
      <c r="T40" s="16"/>
    </row>
    <row r="41" spans="1:20" ht="13.5" thickBot="1">
      <c r="A41" s="59"/>
      <c r="B41" s="60"/>
      <c r="C41" s="60"/>
      <c r="D41" s="60"/>
      <c r="E41" s="60"/>
      <c r="F41" s="160"/>
      <c r="G41" s="61"/>
      <c r="H41" s="62"/>
      <c r="I41" s="32"/>
      <c r="J41" s="160"/>
      <c r="K41" s="34"/>
      <c r="L41" s="35"/>
      <c r="M41" s="32"/>
      <c r="N41" s="160"/>
      <c r="O41" s="34"/>
      <c r="P41" s="35"/>
      <c r="Q41" s="32"/>
      <c r="R41" s="160"/>
      <c r="S41" s="34"/>
      <c r="T41" s="35"/>
    </row>
    <row r="42" spans="1:20" ht="13.5" thickTop="1">
      <c r="A42" s="42" t="s">
        <v>0</v>
      </c>
      <c r="B42" s="43">
        <v>3.05</v>
      </c>
      <c r="C42" s="44" t="s">
        <v>1</v>
      </c>
      <c r="D42" s="251" t="s">
        <v>111</v>
      </c>
      <c r="E42" s="252"/>
      <c r="F42" s="252"/>
      <c r="G42" s="252"/>
      <c r="H42" s="253"/>
    </row>
    <row r="43" spans="1:20" ht="13.15" customHeight="1">
      <c r="A43" s="256" t="s">
        <v>2</v>
      </c>
      <c r="B43" s="45"/>
      <c r="C43" s="259" t="s">
        <v>3</v>
      </c>
      <c r="D43" s="261" t="s">
        <v>26</v>
      </c>
      <c r="E43" s="262"/>
      <c r="F43" s="262"/>
      <c r="G43" s="262"/>
      <c r="H43" s="263"/>
    </row>
    <row r="44" spans="1:20">
      <c r="A44" s="257"/>
      <c r="B44" s="46"/>
      <c r="C44" s="260"/>
      <c r="D44" s="264"/>
      <c r="E44" s="265"/>
      <c r="F44" s="265"/>
      <c r="G44" s="265"/>
      <c r="H44" s="266"/>
    </row>
    <row r="45" spans="1:20" ht="13.5" thickBot="1">
      <c r="A45" s="258"/>
      <c r="B45" s="47"/>
      <c r="C45" s="48" t="s">
        <v>4</v>
      </c>
      <c r="D45" s="267" t="s">
        <v>27</v>
      </c>
      <c r="E45" s="267"/>
      <c r="F45" s="267"/>
      <c r="G45" s="267"/>
      <c r="H45" s="268"/>
    </row>
    <row r="46" spans="1:20" ht="15">
      <c r="E46" s="177" t="s">
        <v>67</v>
      </c>
      <c r="F46" s="178"/>
      <c r="G46" s="178"/>
      <c r="H46" s="178"/>
      <c r="I46" s="179" t="s">
        <v>68</v>
      </c>
      <c r="J46" s="179"/>
      <c r="K46" s="179"/>
      <c r="L46" s="180"/>
      <c r="M46" s="181" t="s">
        <v>69</v>
      </c>
      <c r="N46" s="181"/>
      <c r="O46" s="181"/>
      <c r="P46" s="182"/>
      <c r="Q46" s="183" t="s">
        <v>70</v>
      </c>
      <c r="R46" s="183"/>
      <c r="S46" s="183"/>
      <c r="T46" s="182"/>
    </row>
    <row r="47" spans="1:20">
      <c r="A47" s="49" t="s">
        <v>5</v>
      </c>
      <c r="B47" s="248" t="s">
        <v>6</v>
      </c>
      <c r="C47" s="248"/>
      <c r="D47" s="50" t="s">
        <v>7</v>
      </c>
      <c r="E47" s="110" t="s">
        <v>8</v>
      </c>
      <c r="F47" s="110" t="s">
        <v>9</v>
      </c>
      <c r="G47" s="109" t="s">
        <v>10</v>
      </c>
      <c r="H47" s="109" t="s">
        <v>11</v>
      </c>
      <c r="I47" s="110" t="s">
        <v>8</v>
      </c>
      <c r="J47" s="110" t="s">
        <v>9</v>
      </c>
      <c r="K47" s="109" t="s">
        <v>10</v>
      </c>
      <c r="L47" s="109" t="s">
        <v>11</v>
      </c>
      <c r="M47" s="110" t="s">
        <v>8</v>
      </c>
      <c r="N47" s="110" t="s">
        <v>9</v>
      </c>
      <c r="O47" s="109" t="s">
        <v>10</v>
      </c>
      <c r="P47" s="109" t="s">
        <v>11</v>
      </c>
      <c r="Q47" s="110" t="s">
        <v>8</v>
      </c>
      <c r="R47" s="110" t="s">
        <v>9</v>
      </c>
      <c r="S47" s="109" t="s">
        <v>10</v>
      </c>
      <c r="T47" s="109" t="s">
        <v>11</v>
      </c>
    </row>
    <row r="48" spans="1:20" ht="31.5" customHeight="1">
      <c r="A48" s="51">
        <v>1</v>
      </c>
      <c r="B48" s="249" t="s">
        <v>136</v>
      </c>
      <c r="C48" s="250"/>
      <c r="D48" s="52" t="s">
        <v>135</v>
      </c>
      <c r="E48" s="14"/>
      <c r="F48" s="88" t="s">
        <v>12</v>
      </c>
      <c r="G48" s="15"/>
      <c r="H48" s="16"/>
      <c r="I48" s="14"/>
      <c r="J48" s="88" t="s">
        <v>12</v>
      </c>
      <c r="K48" s="15"/>
      <c r="L48" s="16"/>
      <c r="M48" s="14"/>
      <c r="N48" s="88" t="s">
        <v>12</v>
      </c>
      <c r="O48" s="15"/>
      <c r="P48" s="16"/>
      <c r="Q48" s="14"/>
      <c r="R48" s="88" t="s">
        <v>12</v>
      </c>
      <c r="S48" s="15"/>
      <c r="T48" s="16"/>
    </row>
    <row r="49" spans="1:20" ht="36.75" customHeight="1">
      <c r="A49" s="51">
        <f>A48+1</f>
        <v>2</v>
      </c>
      <c r="B49" s="249" t="s">
        <v>176</v>
      </c>
      <c r="C49" s="250"/>
      <c r="D49" s="52" t="s">
        <v>32</v>
      </c>
      <c r="E49" s="52"/>
      <c r="F49" s="88" t="s">
        <v>12</v>
      </c>
      <c r="G49" s="53"/>
      <c r="H49" s="54"/>
      <c r="I49" s="14"/>
      <c r="J49" s="88" t="s">
        <v>12</v>
      </c>
      <c r="K49" s="15"/>
      <c r="L49" s="16"/>
      <c r="M49" s="14"/>
      <c r="N49" s="88" t="s">
        <v>12</v>
      </c>
      <c r="O49" s="15"/>
      <c r="P49" s="16"/>
      <c r="Q49" s="14"/>
      <c r="R49" s="88" t="s">
        <v>12</v>
      </c>
      <c r="S49" s="15"/>
      <c r="T49" s="16"/>
    </row>
    <row r="50" spans="1:20" ht="135.75" customHeight="1">
      <c r="A50" s="51">
        <v>3</v>
      </c>
      <c r="B50" s="254" t="s">
        <v>29</v>
      </c>
      <c r="C50" s="255"/>
      <c r="D50" s="55" t="s">
        <v>219</v>
      </c>
      <c r="E50" s="52"/>
      <c r="F50" s="88" t="s">
        <v>12</v>
      </c>
      <c r="G50" s="53"/>
      <c r="H50" s="54"/>
      <c r="I50" s="14"/>
      <c r="J50" s="88" t="s">
        <v>12</v>
      </c>
      <c r="K50" s="15"/>
      <c r="L50" s="16"/>
      <c r="M50" s="14"/>
      <c r="N50" s="88" t="s">
        <v>12</v>
      </c>
      <c r="O50" s="15"/>
      <c r="P50" s="16"/>
      <c r="Q50" s="14"/>
      <c r="R50" s="88" t="s">
        <v>12</v>
      </c>
      <c r="S50" s="15"/>
      <c r="T50" s="16"/>
    </row>
    <row r="51" spans="1:20" ht="53.45" customHeight="1">
      <c r="A51" s="51">
        <v>4</v>
      </c>
      <c r="B51" s="254" t="s">
        <v>198</v>
      </c>
      <c r="C51" s="255"/>
      <c r="D51" s="55" t="s">
        <v>199</v>
      </c>
      <c r="E51" s="52"/>
      <c r="F51" s="88" t="s">
        <v>12</v>
      </c>
      <c r="G51" s="53"/>
      <c r="H51" s="54"/>
      <c r="I51" s="14"/>
      <c r="J51" s="88" t="s">
        <v>12</v>
      </c>
      <c r="K51" s="15"/>
      <c r="L51" s="16"/>
      <c r="M51" s="14"/>
      <c r="N51" s="88" t="s">
        <v>12</v>
      </c>
      <c r="O51" s="15"/>
      <c r="P51" s="16"/>
      <c r="Q51" s="14"/>
      <c r="R51" s="88" t="s">
        <v>12</v>
      </c>
      <c r="S51" s="15"/>
      <c r="T51" s="16"/>
    </row>
    <row r="52" spans="1:20" ht="61.9" customHeight="1">
      <c r="A52" s="51">
        <v>5</v>
      </c>
      <c r="B52" s="249" t="s">
        <v>184</v>
      </c>
      <c r="C52" s="250"/>
      <c r="D52" s="52" t="s">
        <v>183</v>
      </c>
      <c r="E52" s="52"/>
      <c r="F52" s="88" t="s">
        <v>12</v>
      </c>
      <c r="G52" s="53"/>
      <c r="H52" s="54"/>
      <c r="I52" s="14"/>
      <c r="J52" s="88"/>
      <c r="K52" s="15"/>
      <c r="L52" s="16"/>
      <c r="M52" s="14"/>
      <c r="N52" s="88"/>
      <c r="O52" s="15"/>
      <c r="P52" s="16"/>
      <c r="Q52" s="14"/>
      <c r="R52" s="88"/>
      <c r="S52" s="15"/>
      <c r="T52" s="16"/>
    </row>
    <row r="53" spans="1:20" ht="13.5" thickBot="1"/>
    <row r="54" spans="1:20" ht="13.9" customHeight="1" thickTop="1">
      <c r="A54" s="42" t="s">
        <v>0</v>
      </c>
      <c r="B54" s="43">
        <v>3.06</v>
      </c>
      <c r="C54" s="44" t="s">
        <v>1</v>
      </c>
      <c r="D54" s="251" t="s">
        <v>220</v>
      </c>
      <c r="E54" s="252"/>
      <c r="F54" s="252"/>
      <c r="G54" s="252"/>
      <c r="H54" s="253"/>
    </row>
    <row r="55" spans="1:20" ht="13.15" customHeight="1">
      <c r="A55" s="256" t="s">
        <v>2</v>
      </c>
      <c r="B55" s="45"/>
      <c r="C55" s="259" t="s">
        <v>3</v>
      </c>
      <c r="D55" s="261" t="s">
        <v>26</v>
      </c>
      <c r="E55" s="262"/>
      <c r="F55" s="262"/>
      <c r="G55" s="262"/>
      <c r="H55" s="263"/>
    </row>
    <row r="56" spans="1:20">
      <c r="A56" s="257"/>
      <c r="B56" s="46"/>
      <c r="C56" s="260"/>
      <c r="D56" s="264"/>
      <c r="E56" s="265"/>
      <c r="F56" s="265"/>
      <c r="G56" s="265"/>
      <c r="H56" s="266"/>
    </row>
    <row r="57" spans="1:20" ht="13.5" thickBot="1">
      <c r="A57" s="258"/>
      <c r="B57" s="47"/>
      <c r="C57" s="48" t="s">
        <v>4</v>
      </c>
      <c r="D57" s="267" t="s">
        <v>27</v>
      </c>
      <c r="E57" s="267"/>
      <c r="F57" s="267"/>
      <c r="G57" s="267"/>
      <c r="H57" s="268"/>
    </row>
    <row r="58" spans="1:20" ht="15">
      <c r="E58" s="177" t="s">
        <v>67</v>
      </c>
      <c r="F58" s="178"/>
      <c r="G58" s="178"/>
      <c r="H58" s="178"/>
      <c r="I58" s="179" t="s">
        <v>68</v>
      </c>
      <c r="J58" s="179"/>
      <c r="K58" s="179"/>
      <c r="L58" s="180"/>
      <c r="M58" s="181" t="s">
        <v>69</v>
      </c>
      <c r="N58" s="181"/>
      <c r="O58" s="181"/>
      <c r="P58" s="182"/>
      <c r="Q58" s="183" t="s">
        <v>70</v>
      </c>
      <c r="R58" s="183"/>
      <c r="S58" s="183"/>
      <c r="T58" s="182"/>
    </row>
    <row r="59" spans="1:20">
      <c r="A59" s="49" t="s">
        <v>5</v>
      </c>
      <c r="B59" s="248" t="s">
        <v>6</v>
      </c>
      <c r="C59" s="248"/>
      <c r="D59" s="50" t="s">
        <v>7</v>
      </c>
      <c r="E59" s="110" t="s">
        <v>8</v>
      </c>
      <c r="F59" s="110" t="s">
        <v>9</v>
      </c>
      <c r="G59" s="109" t="s">
        <v>10</v>
      </c>
      <c r="H59" s="109" t="s">
        <v>11</v>
      </c>
      <c r="I59" s="110" t="s">
        <v>8</v>
      </c>
      <c r="J59" s="110" t="s">
        <v>9</v>
      </c>
      <c r="K59" s="109" t="s">
        <v>10</v>
      </c>
      <c r="L59" s="109" t="s">
        <v>11</v>
      </c>
      <c r="M59" s="110" t="s">
        <v>8</v>
      </c>
      <c r="N59" s="110" t="s">
        <v>9</v>
      </c>
      <c r="O59" s="109" t="s">
        <v>10</v>
      </c>
      <c r="P59" s="109" t="s">
        <v>11</v>
      </c>
      <c r="Q59" s="110" t="s">
        <v>8</v>
      </c>
      <c r="R59" s="110" t="s">
        <v>9</v>
      </c>
      <c r="S59" s="109" t="s">
        <v>10</v>
      </c>
      <c r="T59" s="109" t="s">
        <v>11</v>
      </c>
    </row>
    <row r="60" spans="1:20" ht="31.5" customHeight="1">
      <c r="A60" s="51">
        <v>1</v>
      </c>
      <c r="B60" s="249" t="s">
        <v>136</v>
      </c>
      <c r="C60" s="250"/>
      <c r="D60" s="52" t="s">
        <v>135</v>
      </c>
      <c r="E60" s="14"/>
      <c r="F60" s="88" t="s">
        <v>12</v>
      </c>
      <c r="G60" s="15"/>
      <c r="H60" s="16"/>
      <c r="I60" s="14"/>
      <c r="J60" s="88" t="s">
        <v>12</v>
      </c>
      <c r="K60" s="15"/>
      <c r="L60" s="16"/>
      <c r="M60" s="14"/>
      <c r="N60" s="88" t="s">
        <v>12</v>
      </c>
      <c r="O60" s="15"/>
      <c r="P60" s="16"/>
      <c r="Q60" s="14"/>
      <c r="R60" s="88" t="s">
        <v>12</v>
      </c>
      <c r="S60" s="15"/>
      <c r="T60" s="16"/>
    </row>
    <row r="61" spans="1:20" ht="36.75" customHeight="1">
      <c r="A61" s="51">
        <f>A60+1</f>
        <v>2</v>
      </c>
      <c r="B61" s="249" t="s">
        <v>176</v>
      </c>
      <c r="C61" s="250"/>
      <c r="D61" s="52" t="s">
        <v>32</v>
      </c>
      <c r="E61" s="52"/>
      <c r="F61" s="88" t="s">
        <v>12</v>
      </c>
      <c r="G61" s="53"/>
      <c r="H61" s="54"/>
      <c r="I61" s="14"/>
      <c r="J61" s="88" t="s">
        <v>12</v>
      </c>
      <c r="K61" s="15"/>
      <c r="L61" s="16"/>
      <c r="M61" s="14"/>
      <c r="N61" s="88" t="s">
        <v>12</v>
      </c>
      <c r="O61" s="15"/>
      <c r="P61" s="16"/>
      <c r="Q61" s="14"/>
      <c r="R61" s="88" t="s">
        <v>12</v>
      </c>
      <c r="S61" s="15"/>
      <c r="T61" s="16"/>
    </row>
    <row r="62" spans="1:20" ht="46.5" customHeight="1">
      <c r="A62" s="51">
        <v>3</v>
      </c>
      <c r="B62" s="249" t="s">
        <v>30</v>
      </c>
      <c r="C62" s="250"/>
      <c r="D62" s="52" t="s">
        <v>137</v>
      </c>
      <c r="E62" s="52"/>
      <c r="F62" s="88" t="s">
        <v>12</v>
      </c>
      <c r="G62" s="53"/>
      <c r="H62" s="54"/>
      <c r="I62" s="14"/>
      <c r="J62" s="88" t="s">
        <v>12</v>
      </c>
      <c r="K62" s="15"/>
      <c r="L62" s="16"/>
      <c r="M62" s="14"/>
      <c r="N62" s="88" t="s">
        <v>12</v>
      </c>
      <c r="O62" s="15"/>
      <c r="P62" s="16"/>
      <c r="Q62" s="14"/>
      <c r="R62" s="88" t="s">
        <v>12</v>
      </c>
      <c r="S62" s="15"/>
      <c r="T62" s="16"/>
    </row>
    <row r="63" spans="1:20" ht="31.5" customHeight="1">
      <c r="A63" s="51">
        <v>4</v>
      </c>
      <c r="B63" s="249" t="s">
        <v>136</v>
      </c>
      <c r="C63" s="250"/>
      <c r="D63" s="52" t="s">
        <v>135</v>
      </c>
      <c r="E63" s="14"/>
      <c r="F63" s="88" t="s">
        <v>12</v>
      </c>
      <c r="G63" s="15"/>
      <c r="H63" s="16"/>
      <c r="I63" s="14"/>
      <c r="J63" s="88" t="s">
        <v>12</v>
      </c>
      <c r="K63" s="15"/>
      <c r="L63" s="16"/>
      <c r="M63" s="14"/>
      <c r="N63" s="88" t="s">
        <v>12</v>
      </c>
      <c r="O63" s="15"/>
      <c r="P63" s="16"/>
      <c r="Q63" s="14"/>
      <c r="R63" s="88" t="s">
        <v>12</v>
      </c>
      <c r="S63" s="15"/>
      <c r="T63" s="16"/>
    </row>
    <row r="64" spans="1:20" ht="36.75" customHeight="1">
      <c r="A64" s="51">
        <v>5</v>
      </c>
      <c r="B64" s="249" t="s">
        <v>176</v>
      </c>
      <c r="C64" s="250"/>
      <c r="D64" s="52" t="s">
        <v>32</v>
      </c>
      <c r="E64" s="52"/>
      <c r="F64" s="88" t="s">
        <v>12</v>
      </c>
      <c r="G64" s="53"/>
      <c r="H64" s="54"/>
      <c r="I64" s="14"/>
      <c r="J64" s="88" t="s">
        <v>12</v>
      </c>
      <c r="K64" s="15"/>
      <c r="L64" s="16"/>
      <c r="M64" s="14"/>
      <c r="N64" s="88" t="s">
        <v>12</v>
      </c>
      <c r="O64" s="15"/>
      <c r="P64" s="16"/>
      <c r="Q64" s="14"/>
      <c r="R64" s="88" t="s">
        <v>12</v>
      </c>
      <c r="S64" s="15"/>
      <c r="T64" s="16"/>
    </row>
    <row r="65" spans="1:20" ht="43.9" customHeight="1">
      <c r="A65" s="51">
        <v>6</v>
      </c>
      <c r="B65" s="249" t="s">
        <v>216</v>
      </c>
      <c r="C65" s="250"/>
      <c r="D65" s="52" t="s">
        <v>134</v>
      </c>
      <c r="E65" s="52"/>
      <c r="F65" s="88" t="s">
        <v>12</v>
      </c>
      <c r="G65" s="53"/>
      <c r="H65" s="54"/>
      <c r="I65" s="14"/>
      <c r="J65" s="88" t="s">
        <v>12</v>
      </c>
      <c r="K65" s="15"/>
      <c r="L65" s="16"/>
      <c r="M65" s="14"/>
      <c r="N65" s="88" t="s">
        <v>12</v>
      </c>
      <c r="O65" s="15"/>
      <c r="P65" s="16"/>
      <c r="Q65" s="14"/>
      <c r="R65" s="88" t="s">
        <v>12</v>
      </c>
      <c r="S65" s="15"/>
      <c r="T65" s="16"/>
    </row>
    <row r="66" spans="1:20" ht="13.5" thickBot="1"/>
    <row r="67" spans="1:20" ht="13.5" thickTop="1">
      <c r="A67" s="42" t="s">
        <v>0</v>
      </c>
      <c r="B67" s="43">
        <v>3.07</v>
      </c>
      <c r="C67" s="44" t="s">
        <v>1</v>
      </c>
      <c r="D67" s="251" t="s">
        <v>112</v>
      </c>
      <c r="E67" s="252"/>
      <c r="F67" s="252"/>
      <c r="G67" s="252"/>
      <c r="H67" s="253"/>
    </row>
    <row r="68" spans="1:20" ht="13.15" customHeight="1">
      <c r="A68" s="256" t="s">
        <v>2</v>
      </c>
      <c r="B68" s="58"/>
      <c r="C68" s="259" t="s">
        <v>3</v>
      </c>
      <c r="D68" s="261" t="s">
        <v>26</v>
      </c>
      <c r="E68" s="262"/>
      <c r="F68" s="262"/>
      <c r="G68" s="262"/>
      <c r="H68" s="263"/>
    </row>
    <row r="69" spans="1:20">
      <c r="A69" s="257"/>
      <c r="B69" s="46"/>
      <c r="C69" s="260"/>
      <c r="D69" s="264"/>
      <c r="E69" s="265"/>
      <c r="F69" s="265"/>
      <c r="G69" s="265"/>
      <c r="H69" s="266"/>
    </row>
    <row r="70" spans="1:20" ht="13.5" thickBot="1">
      <c r="A70" s="258"/>
      <c r="B70" s="47"/>
      <c r="C70" s="48" t="s">
        <v>4</v>
      </c>
      <c r="D70" s="267" t="s">
        <v>27</v>
      </c>
      <c r="E70" s="267"/>
      <c r="F70" s="267"/>
      <c r="G70" s="267"/>
      <c r="H70" s="268"/>
    </row>
    <row r="71" spans="1:20" ht="15">
      <c r="E71" s="177" t="s">
        <v>67</v>
      </c>
      <c r="F71" s="178"/>
      <c r="G71" s="178"/>
      <c r="H71" s="178"/>
      <c r="I71" s="179" t="s">
        <v>68</v>
      </c>
      <c r="J71" s="179"/>
      <c r="K71" s="179"/>
      <c r="L71" s="180"/>
      <c r="M71" s="181" t="s">
        <v>69</v>
      </c>
      <c r="N71" s="181"/>
      <c r="O71" s="181"/>
      <c r="P71" s="182"/>
      <c r="Q71" s="183" t="s">
        <v>70</v>
      </c>
      <c r="R71" s="183"/>
      <c r="S71" s="183"/>
      <c r="T71" s="182"/>
    </row>
    <row r="72" spans="1:20">
      <c r="A72" s="49" t="s">
        <v>5</v>
      </c>
      <c r="B72" s="248" t="s">
        <v>6</v>
      </c>
      <c r="C72" s="248"/>
      <c r="D72" s="50" t="s">
        <v>7</v>
      </c>
      <c r="E72" s="110" t="s">
        <v>8</v>
      </c>
      <c r="F72" s="110" t="s">
        <v>9</v>
      </c>
      <c r="G72" s="109" t="s">
        <v>10</v>
      </c>
      <c r="H72" s="109" t="s">
        <v>11</v>
      </c>
      <c r="I72" s="110" t="s">
        <v>8</v>
      </c>
      <c r="J72" s="110" t="s">
        <v>9</v>
      </c>
      <c r="K72" s="109" t="s">
        <v>10</v>
      </c>
      <c r="L72" s="109" t="s">
        <v>11</v>
      </c>
      <c r="M72" s="110" t="s">
        <v>8</v>
      </c>
      <c r="N72" s="110" t="s">
        <v>9</v>
      </c>
      <c r="O72" s="109" t="s">
        <v>10</v>
      </c>
      <c r="P72" s="109" t="s">
        <v>11</v>
      </c>
      <c r="Q72" s="110" t="s">
        <v>8</v>
      </c>
      <c r="R72" s="110" t="s">
        <v>9</v>
      </c>
      <c r="S72" s="109" t="s">
        <v>10</v>
      </c>
      <c r="T72" s="109" t="s">
        <v>11</v>
      </c>
    </row>
    <row r="73" spans="1:20" ht="31.5" customHeight="1">
      <c r="A73" s="51">
        <v>1</v>
      </c>
      <c r="B73" s="249" t="s">
        <v>136</v>
      </c>
      <c r="C73" s="250"/>
      <c r="D73" s="52" t="s">
        <v>135</v>
      </c>
      <c r="E73" s="14"/>
      <c r="F73" s="88" t="s">
        <v>12</v>
      </c>
      <c r="G73" s="15"/>
      <c r="H73" s="16"/>
      <c r="I73" s="14"/>
      <c r="J73" s="88" t="s">
        <v>12</v>
      </c>
      <c r="K73" s="15"/>
      <c r="L73" s="16"/>
      <c r="M73" s="14"/>
      <c r="N73" s="88" t="s">
        <v>12</v>
      </c>
      <c r="O73" s="15"/>
      <c r="P73" s="16"/>
      <c r="Q73" s="14"/>
      <c r="R73" s="88" t="s">
        <v>12</v>
      </c>
      <c r="S73" s="15"/>
      <c r="T73" s="16"/>
    </row>
    <row r="74" spans="1:20" ht="36.75" customHeight="1">
      <c r="A74" s="51">
        <f>A73+1</f>
        <v>2</v>
      </c>
      <c r="B74" s="249" t="s">
        <v>176</v>
      </c>
      <c r="C74" s="250"/>
      <c r="D74" s="52" t="s">
        <v>32</v>
      </c>
      <c r="E74" s="52"/>
      <c r="F74" s="88" t="s">
        <v>12</v>
      </c>
      <c r="G74" s="53"/>
      <c r="H74" s="54"/>
      <c r="I74" s="14"/>
      <c r="J74" s="88" t="s">
        <v>12</v>
      </c>
      <c r="K74" s="15"/>
      <c r="L74" s="16"/>
      <c r="M74" s="14"/>
      <c r="N74" s="88" t="s">
        <v>12</v>
      </c>
      <c r="O74" s="15"/>
      <c r="P74" s="16"/>
      <c r="Q74" s="14"/>
      <c r="R74" s="88" t="s">
        <v>12</v>
      </c>
      <c r="S74" s="15"/>
      <c r="T74" s="16"/>
    </row>
    <row r="75" spans="1:20" ht="46.5" customHeight="1">
      <c r="A75" s="51">
        <f t="shared" ref="A75" si="0">A74+1</f>
        <v>3</v>
      </c>
      <c r="B75" s="249" t="s">
        <v>31</v>
      </c>
      <c r="C75" s="250"/>
      <c r="D75" s="52" t="s">
        <v>137</v>
      </c>
      <c r="E75" s="52"/>
      <c r="F75" s="88" t="s">
        <v>12</v>
      </c>
      <c r="G75" s="53"/>
      <c r="H75" s="54"/>
      <c r="I75" s="14"/>
      <c r="J75" s="88" t="s">
        <v>12</v>
      </c>
      <c r="K75" s="15"/>
      <c r="L75" s="16"/>
      <c r="M75" s="14"/>
      <c r="N75" s="88" t="s">
        <v>12</v>
      </c>
      <c r="O75" s="15"/>
      <c r="P75" s="16"/>
      <c r="Q75" s="14"/>
      <c r="R75" s="88" t="s">
        <v>12</v>
      </c>
      <c r="S75" s="15"/>
      <c r="T75" s="16"/>
    </row>
    <row r="76" spans="1:20" ht="13.5" thickBot="1"/>
    <row r="77" spans="1:20" ht="13.5" thickTop="1">
      <c r="A77" s="42" t="s">
        <v>0</v>
      </c>
      <c r="B77" s="43">
        <v>3.08</v>
      </c>
      <c r="C77" s="44" t="s">
        <v>1</v>
      </c>
      <c r="D77" s="251" t="s">
        <v>132</v>
      </c>
      <c r="E77" s="252"/>
      <c r="F77" s="252"/>
      <c r="G77" s="252"/>
      <c r="H77" s="253"/>
    </row>
    <row r="78" spans="1:20" ht="13.15" customHeight="1">
      <c r="A78" s="256" t="s">
        <v>2</v>
      </c>
      <c r="B78" s="58"/>
      <c r="C78" s="259" t="s">
        <v>3</v>
      </c>
      <c r="D78" s="261" t="s">
        <v>26</v>
      </c>
      <c r="E78" s="262"/>
      <c r="F78" s="262"/>
      <c r="G78" s="262"/>
      <c r="H78" s="263"/>
    </row>
    <row r="79" spans="1:20">
      <c r="A79" s="257"/>
      <c r="B79" s="46"/>
      <c r="C79" s="260"/>
      <c r="D79" s="264"/>
      <c r="E79" s="265"/>
      <c r="F79" s="265"/>
      <c r="G79" s="265"/>
      <c r="H79" s="266"/>
    </row>
    <row r="80" spans="1:20" ht="13.5" thickBot="1">
      <c r="A80" s="258"/>
      <c r="B80" s="47"/>
      <c r="C80" s="48" t="s">
        <v>4</v>
      </c>
      <c r="D80" s="267" t="s">
        <v>27</v>
      </c>
      <c r="E80" s="267"/>
      <c r="F80" s="267"/>
      <c r="G80" s="267"/>
      <c r="H80" s="268"/>
    </row>
    <row r="81" spans="1:20" ht="15">
      <c r="E81" s="177" t="s">
        <v>67</v>
      </c>
      <c r="F81" s="178"/>
      <c r="G81" s="178"/>
      <c r="H81" s="178"/>
      <c r="I81" s="179" t="s">
        <v>68</v>
      </c>
      <c r="J81" s="179"/>
      <c r="K81" s="179"/>
      <c r="L81" s="180"/>
      <c r="M81" s="181" t="s">
        <v>69</v>
      </c>
      <c r="N81" s="181"/>
      <c r="O81" s="181"/>
      <c r="P81" s="182"/>
      <c r="Q81" s="183" t="s">
        <v>70</v>
      </c>
      <c r="R81" s="183"/>
      <c r="S81" s="183"/>
      <c r="T81" s="182"/>
    </row>
    <row r="82" spans="1:20">
      <c r="A82" s="49" t="s">
        <v>5</v>
      </c>
      <c r="B82" s="248" t="s">
        <v>6</v>
      </c>
      <c r="C82" s="248"/>
      <c r="D82" s="50" t="s">
        <v>7</v>
      </c>
      <c r="E82" s="110" t="s">
        <v>8</v>
      </c>
      <c r="F82" s="110" t="s">
        <v>9</v>
      </c>
      <c r="G82" s="109" t="s">
        <v>10</v>
      </c>
      <c r="H82" s="109" t="s">
        <v>11</v>
      </c>
      <c r="I82" s="110" t="s">
        <v>8</v>
      </c>
      <c r="J82" s="110" t="s">
        <v>9</v>
      </c>
      <c r="K82" s="109" t="s">
        <v>10</v>
      </c>
      <c r="L82" s="109" t="s">
        <v>11</v>
      </c>
      <c r="M82" s="110" t="s">
        <v>8</v>
      </c>
      <c r="N82" s="110" t="s">
        <v>9</v>
      </c>
      <c r="O82" s="109" t="s">
        <v>10</v>
      </c>
      <c r="P82" s="109" t="s">
        <v>11</v>
      </c>
      <c r="Q82" s="110" t="s">
        <v>8</v>
      </c>
      <c r="R82" s="110" t="s">
        <v>9</v>
      </c>
      <c r="S82" s="109" t="s">
        <v>10</v>
      </c>
      <c r="T82" s="109" t="s">
        <v>11</v>
      </c>
    </row>
    <row r="83" spans="1:20" ht="31.5" customHeight="1">
      <c r="A83" s="51">
        <v>1</v>
      </c>
      <c r="B83" s="249" t="s">
        <v>136</v>
      </c>
      <c r="C83" s="250"/>
      <c r="D83" s="52" t="s">
        <v>135</v>
      </c>
      <c r="E83" s="14"/>
      <c r="F83" s="88" t="s">
        <v>12</v>
      </c>
      <c r="G83" s="15"/>
      <c r="H83" s="16"/>
      <c r="I83" s="14"/>
      <c r="J83" s="88" t="s">
        <v>12</v>
      </c>
      <c r="K83" s="15"/>
      <c r="L83" s="16"/>
      <c r="M83" s="14"/>
      <c r="N83" s="88" t="s">
        <v>12</v>
      </c>
      <c r="O83" s="15"/>
      <c r="P83" s="16"/>
      <c r="Q83" s="14"/>
      <c r="R83" s="88" t="s">
        <v>12</v>
      </c>
      <c r="S83" s="15"/>
      <c r="T83" s="16"/>
    </row>
    <row r="84" spans="1:20" ht="36.75" customHeight="1">
      <c r="A84" s="51">
        <f>A83+1</f>
        <v>2</v>
      </c>
      <c r="B84" s="249" t="s">
        <v>178</v>
      </c>
      <c r="C84" s="250"/>
      <c r="D84" s="52" t="s">
        <v>33</v>
      </c>
      <c r="E84" s="52"/>
      <c r="F84" s="88" t="s">
        <v>12</v>
      </c>
      <c r="G84" s="53"/>
      <c r="H84" s="54"/>
      <c r="I84" s="14"/>
      <c r="J84" s="88" t="s">
        <v>12</v>
      </c>
      <c r="K84" s="15"/>
      <c r="L84" s="16"/>
      <c r="M84" s="14"/>
      <c r="N84" s="88" t="s">
        <v>12</v>
      </c>
      <c r="O84" s="15"/>
      <c r="P84" s="16"/>
      <c r="Q84" s="14"/>
      <c r="R84" s="88" t="s">
        <v>12</v>
      </c>
      <c r="S84" s="15"/>
      <c r="T84" s="16"/>
    </row>
    <row r="85" spans="1:20" ht="79.900000000000006" customHeight="1">
      <c r="A85" s="51">
        <f t="shared" ref="A85" si="1">A84+1</f>
        <v>3</v>
      </c>
      <c r="B85" s="249" t="s">
        <v>34</v>
      </c>
      <c r="C85" s="250"/>
      <c r="D85" s="52" t="s">
        <v>172</v>
      </c>
      <c r="E85" s="52"/>
      <c r="F85" s="88" t="s">
        <v>12</v>
      </c>
      <c r="G85" s="53"/>
      <c r="H85" s="54"/>
      <c r="I85" s="14"/>
      <c r="J85" s="88" t="s">
        <v>12</v>
      </c>
      <c r="K85" s="15"/>
      <c r="L85" s="16"/>
      <c r="M85" s="14"/>
      <c r="N85" s="88" t="s">
        <v>12</v>
      </c>
      <c r="O85" s="15"/>
      <c r="P85" s="16"/>
      <c r="Q85" s="14"/>
      <c r="R85" s="88" t="s">
        <v>12</v>
      </c>
      <c r="S85" s="15"/>
      <c r="T85" s="16"/>
    </row>
    <row r="86" spans="1:20" ht="13.5" thickBot="1"/>
    <row r="87" spans="1:20" ht="13.5" thickTop="1">
      <c r="A87" s="42" t="s">
        <v>0</v>
      </c>
      <c r="B87" s="43">
        <v>3.09</v>
      </c>
      <c r="C87" s="44" t="s">
        <v>1</v>
      </c>
      <c r="D87" s="251" t="s">
        <v>222</v>
      </c>
      <c r="E87" s="252"/>
      <c r="F87" s="252"/>
      <c r="G87" s="252"/>
      <c r="H87" s="253"/>
    </row>
    <row r="88" spans="1:20" ht="13.15" customHeight="1">
      <c r="A88" s="256" t="s">
        <v>2</v>
      </c>
      <c r="B88" s="45"/>
      <c r="C88" s="259" t="s">
        <v>3</v>
      </c>
      <c r="D88" s="261" t="s">
        <v>26</v>
      </c>
      <c r="E88" s="262"/>
      <c r="F88" s="262"/>
      <c r="G88" s="262"/>
      <c r="H88" s="263"/>
    </row>
    <row r="89" spans="1:20">
      <c r="A89" s="257"/>
      <c r="B89" s="46"/>
      <c r="C89" s="260"/>
      <c r="D89" s="264"/>
      <c r="E89" s="265"/>
      <c r="F89" s="265"/>
      <c r="G89" s="265"/>
      <c r="H89" s="266"/>
    </row>
    <row r="90" spans="1:20" ht="13.5" thickBot="1">
      <c r="A90" s="258"/>
      <c r="B90" s="47"/>
      <c r="C90" s="48" t="s">
        <v>4</v>
      </c>
      <c r="D90" s="267" t="s">
        <v>27</v>
      </c>
      <c r="E90" s="267"/>
      <c r="F90" s="267"/>
      <c r="G90" s="267"/>
      <c r="H90" s="268"/>
    </row>
    <row r="91" spans="1:20" ht="15">
      <c r="E91" s="177" t="s">
        <v>67</v>
      </c>
      <c r="F91" s="178"/>
      <c r="G91" s="178"/>
      <c r="H91" s="178"/>
      <c r="I91" s="179" t="s">
        <v>68</v>
      </c>
      <c r="J91" s="179"/>
      <c r="K91" s="179"/>
      <c r="L91" s="180"/>
      <c r="M91" s="181" t="s">
        <v>69</v>
      </c>
      <c r="N91" s="181"/>
      <c r="O91" s="181"/>
      <c r="P91" s="182"/>
      <c r="Q91" s="183" t="s">
        <v>70</v>
      </c>
      <c r="R91" s="183"/>
      <c r="S91" s="183"/>
      <c r="T91" s="182"/>
    </row>
    <row r="92" spans="1:20">
      <c r="A92" s="49" t="s">
        <v>5</v>
      </c>
      <c r="B92" s="248" t="s">
        <v>6</v>
      </c>
      <c r="C92" s="248"/>
      <c r="D92" s="50" t="s">
        <v>7</v>
      </c>
      <c r="E92" s="110" t="s">
        <v>8</v>
      </c>
      <c r="F92" s="110" t="s">
        <v>9</v>
      </c>
      <c r="G92" s="109" t="s">
        <v>10</v>
      </c>
      <c r="H92" s="109" t="s">
        <v>11</v>
      </c>
      <c r="I92" s="110" t="s">
        <v>8</v>
      </c>
      <c r="J92" s="110" t="s">
        <v>9</v>
      </c>
      <c r="K92" s="109" t="s">
        <v>10</v>
      </c>
      <c r="L92" s="109" t="s">
        <v>11</v>
      </c>
      <c r="M92" s="110" t="s">
        <v>8</v>
      </c>
      <c r="N92" s="110" t="s">
        <v>9</v>
      </c>
      <c r="O92" s="109" t="s">
        <v>10</v>
      </c>
      <c r="P92" s="109" t="s">
        <v>11</v>
      </c>
      <c r="Q92" s="110" t="s">
        <v>8</v>
      </c>
      <c r="R92" s="110" t="s">
        <v>9</v>
      </c>
      <c r="S92" s="109" t="s">
        <v>10</v>
      </c>
      <c r="T92" s="109" t="s">
        <v>11</v>
      </c>
    </row>
    <row r="93" spans="1:20" ht="31.5" customHeight="1">
      <c r="A93" s="51">
        <v>1</v>
      </c>
      <c r="B93" s="249" t="s">
        <v>136</v>
      </c>
      <c r="C93" s="250"/>
      <c r="D93" s="52" t="s">
        <v>135</v>
      </c>
      <c r="E93" s="14"/>
      <c r="F93" s="88" t="s">
        <v>12</v>
      </c>
      <c r="G93" s="15"/>
      <c r="H93" s="16"/>
      <c r="I93" s="14"/>
      <c r="J93" s="88" t="s">
        <v>12</v>
      </c>
      <c r="K93" s="15"/>
      <c r="L93" s="16"/>
      <c r="M93" s="14"/>
      <c r="N93" s="88" t="s">
        <v>12</v>
      </c>
      <c r="O93" s="15"/>
      <c r="P93" s="16"/>
      <c r="Q93" s="14"/>
      <c r="R93" s="88" t="s">
        <v>12</v>
      </c>
      <c r="S93" s="15"/>
      <c r="T93" s="16"/>
    </row>
    <row r="94" spans="1:20" ht="36.75" customHeight="1">
      <c r="A94" s="51">
        <f>A93+1</f>
        <v>2</v>
      </c>
      <c r="B94" s="249" t="s">
        <v>178</v>
      </c>
      <c r="C94" s="250"/>
      <c r="D94" s="52" t="s">
        <v>33</v>
      </c>
      <c r="E94" s="52"/>
      <c r="F94" s="88" t="s">
        <v>12</v>
      </c>
      <c r="G94" s="53"/>
      <c r="H94" s="54"/>
      <c r="I94" s="14"/>
      <c r="J94" s="88" t="s">
        <v>12</v>
      </c>
      <c r="K94" s="15"/>
      <c r="L94" s="16"/>
      <c r="M94" s="14"/>
      <c r="N94" s="88" t="s">
        <v>12</v>
      </c>
      <c r="O94" s="15"/>
      <c r="P94" s="16"/>
      <c r="Q94" s="14"/>
      <c r="R94" s="88" t="s">
        <v>12</v>
      </c>
      <c r="S94" s="15"/>
      <c r="T94" s="16"/>
    </row>
    <row r="95" spans="1:20" ht="46.5" customHeight="1">
      <c r="A95" s="51">
        <f t="shared" ref="A95" si="2">A94+1</f>
        <v>3</v>
      </c>
      <c r="B95" s="249" t="s">
        <v>35</v>
      </c>
      <c r="C95" s="250"/>
      <c r="D95" s="52" t="s">
        <v>138</v>
      </c>
      <c r="E95" s="52"/>
      <c r="F95" s="88" t="s">
        <v>12</v>
      </c>
      <c r="G95" s="53"/>
      <c r="H95" s="54"/>
      <c r="I95" s="14"/>
      <c r="J95" s="88" t="s">
        <v>12</v>
      </c>
      <c r="K95" s="15"/>
      <c r="L95" s="16"/>
      <c r="M95" s="14"/>
      <c r="N95" s="88" t="s">
        <v>12</v>
      </c>
      <c r="O95" s="15"/>
      <c r="P95" s="16"/>
      <c r="Q95" s="14"/>
      <c r="R95" s="88" t="s">
        <v>12</v>
      </c>
      <c r="S95" s="15"/>
      <c r="T95" s="16"/>
    </row>
    <row r="96" spans="1:20" ht="31.5" customHeight="1">
      <c r="A96" s="51">
        <v>4</v>
      </c>
      <c r="B96" s="249" t="s">
        <v>136</v>
      </c>
      <c r="C96" s="250"/>
      <c r="D96" s="52" t="s">
        <v>135</v>
      </c>
      <c r="E96" s="14"/>
      <c r="F96" s="88" t="s">
        <v>12</v>
      </c>
      <c r="G96" s="15"/>
      <c r="H96" s="16"/>
      <c r="I96" s="14"/>
      <c r="J96" s="88" t="s">
        <v>12</v>
      </c>
      <c r="K96" s="15"/>
      <c r="L96" s="16"/>
      <c r="M96" s="14"/>
      <c r="N96" s="88" t="s">
        <v>12</v>
      </c>
      <c r="O96" s="15"/>
      <c r="P96" s="16"/>
      <c r="Q96" s="14"/>
      <c r="R96" s="88" t="s">
        <v>12</v>
      </c>
      <c r="S96" s="15"/>
      <c r="T96" s="16"/>
    </row>
    <row r="97" spans="1:20" ht="36.75" customHeight="1">
      <c r="A97" s="51">
        <v>5</v>
      </c>
      <c r="B97" s="249" t="s">
        <v>178</v>
      </c>
      <c r="C97" s="250"/>
      <c r="D97" s="52" t="s">
        <v>33</v>
      </c>
      <c r="E97" s="52"/>
      <c r="F97" s="88" t="s">
        <v>12</v>
      </c>
      <c r="G97" s="53"/>
      <c r="H97" s="54"/>
      <c r="I97" s="14"/>
      <c r="J97" s="88" t="s">
        <v>12</v>
      </c>
      <c r="K97" s="15"/>
      <c r="L97" s="16"/>
      <c r="M97" s="14"/>
      <c r="N97" s="88" t="s">
        <v>12</v>
      </c>
      <c r="O97" s="15"/>
      <c r="P97" s="16"/>
      <c r="Q97" s="14"/>
      <c r="R97" s="88" t="s">
        <v>12</v>
      </c>
      <c r="S97" s="15"/>
      <c r="T97" s="16"/>
    </row>
    <row r="98" spans="1:20" ht="43.9" customHeight="1">
      <c r="A98" s="51">
        <v>6</v>
      </c>
      <c r="B98" s="249" t="s">
        <v>216</v>
      </c>
      <c r="C98" s="250"/>
      <c r="D98" s="52" t="s">
        <v>134</v>
      </c>
      <c r="E98" s="52"/>
      <c r="F98" s="88" t="s">
        <v>12</v>
      </c>
      <c r="G98" s="53"/>
      <c r="H98" s="54"/>
      <c r="I98" s="14"/>
      <c r="J98" s="88" t="s">
        <v>12</v>
      </c>
      <c r="K98" s="15"/>
      <c r="L98" s="16"/>
      <c r="M98" s="14"/>
      <c r="N98" s="88" t="s">
        <v>12</v>
      </c>
      <c r="O98" s="15"/>
      <c r="P98" s="16"/>
      <c r="Q98" s="14"/>
      <c r="R98" s="88" t="s">
        <v>12</v>
      </c>
      <c r="S98" s="15"/>
      <c r="T98" s="16"/>
    </row>
    <row r="99" spans="1:20" ht="13.5" thickBot="1"/>
    <row r="100" spans="1:20" ht="13.5" thickTop="1">
      <c r="A100" s="42" t="s">
        <v>0</v>
      </c>
      <c r="B100" s="43">
        <v>3.1</v>
      </c>
      <c r="C100" s="44" t="s">
        <v>1</v>
      </c>
      <c r="D100" s="251" t="s">
        <v>114</v>
      </c>
      <c r="E100" s="252"/>
      <c r="F100" s="252"/>
      <c r="G100" s="252"/>
      <c r="H100" s="253"/>
    </row>
    <row r="101" spans="1:20" ht="13.15" customHeight="1">
      <c r="A101" s="256" t="s">
        <v>2</v>
      </c>
      <c r="B101" s="45"/>
      <c r="C101" s="259" t="s">
        <v>3</v>
      </c>
      <c r="D101" s="261" t="s">
        <v>26</v>
      </c>
      <c r="E101" s="262"/>
      <c r="F101" s="262"/>
      <c r="G101" s="262"/>
      <c r="H101" s="263"/>
    </row>
    <row r="102" spans="1:20">
      <c r="A102" s="257"/>
      <c r="B102" s="46"/>
      <c r="C102" s="260"/>
      <c r="D102" s="264"/>
      <c r="E102" s="265"/>
      <c r="F102" s="265"/>
      <c r="G102" s="265"/>
      <c r="H102" s="266"/>
    </row>
    <row r="103" spans="1:20" ht="13.5" thickBot="1">
      <c r="A103" s="258"/>
      <c r="B103" s="47"/>
      <c r="C103" s="48" t="s">
        <v>4</v>
      </c>
      <c r="D103" s="267" t="s">
        <v>27</v>
      </c>
      <c r="E103" s="267"/>
      <c r="F103" s="267"/>
      <c r="G103" s="267"/>
      <c r="H103" s="268"/>
    </row>
    <row r="104" spans="1:20" ht="15">
      <c r="E104" s="177" t="s">
        <v>67</v>
      </c>
      <c r="F104" s="178"/>
      <c r="G104" s="178"/>
      <c r="H104" s="178"/>
      <c r="I104" s="179" t="s">
        <v>68</v>
      </c>
      <c r="J104" s="179"/>
      <c r="K104" s="179"/>
      <c r="L104" s="180"/>
      <c r="M104" s="181" t="s">
        <v>69</v>
      </c>
      <c r="N104" s="181"/>
      <c r="O104" s="181"/>
      <c r="P104" s="182"/>
      <c r="Q104" s="183" t="s">
        <v>70</v>
      </c>
      <c r="R104" s="183"/>
      <c r="S104" s="183"/>
      <c r="T104" s="182"/>
    </row>
    <row r="105" spans="1:20">
      <c r="A105" s="49" t="s">
        <v>5</v>
      </c>
      <c r="B105" s="248" t="s">
        <v>6</v>
      </c>
      <c r="C105" s="248"/>
      <c r="D105" s="50" t="s">
        <v>7</v>
      </c>
      <c r="E105" s="110" t="s">
        <v>8</v>
      </c>
      <c r="F105" s="110" t="s">
        <v>9</v>
      </c>
      <c r="G105" s="109" t="s">
        <v>10</v>
      </c>
      <c r="H105" s="109" t="s">
        <v>11</v>
      </c>
      <c r="I105" s="110" t="s">
        <v>8</v>
      </c>
      <c r="J105" s="110" t="s">
        <v>9</v>
      </c>
      <c r="K105" s="109" t="s">
        <v>10</v>
      </c>
      <c r="L105" s="109" t="s">
        <v>11</v>
      </c>
      <c r="M105" s="110" t="s">
        <v>8</v>
      </c>
      <c r="N105" s="110" t="s">
        <v>9</v>
      </c>
      <c r="O105" s="109" t="s">
        <v>10</v>
      </c>
      <c r="P105" s="109" t="s">
        <v>11</v>
      </c>
      <c r="Q105" s="110" t="s">
        <v>8</v>
      </c>
      <c r="R105" s="110" t="s">
        <v>9</v>
      </c>
      <c r="S105" s="109" t="s">
        <v>10</v>
      </c>
      <c r="T105" s="109" t="s">
        <v>11</v>
      </c>
    </row>
    <row r="106" spans="1:20" ht="31.5" customHeight="1">
      <c r="A106" s="51">
        <v>1</v>
      </c>
      <c r="B106" s="249" t="s">
        <v>136</v>
      </c>
      <c r="C106" s="250"/>
      <c r="D106" s="52" t="s">
        <v>135</v>
      </c>
      <c r="E106" s="14"/>
      <c r="F106" s="88" t="s">
        <v>12</v>
      </c>
      <c r="G106" s="15"/>
      <c r="H106" s="16"/>
      <c r="I106" s="14"/>
      <c r="J106" s="88" t="s">
        <v>12</v>
      </c>
      <c r="K106" s="15"/>
      <c r="L106" s="16"/>
      <c r="M106" s="14"/>
      <c r="N106" s="88" t="s">
        <v>12</v>
      </c>
      <c r="O106" s="15"/>
      <c r="P106" s="16"/>
      <c r="Q106" s="14"/>
      <c r="R106" s="88" t="s">
        <v>12</v>
      </c>
      <c r="S106" s="15"/>
      <c r="T106" s="16"/>
    </row>
    <row r="107" spans="1:20" ht="41.25" customHeight="1">
      <c r="A107" s="51">
        <f>A106+1</f>
        <v>2</v>
      </c>
      <c r="B107" s="249" t="s">
        <v>178</v>
      </c>
      <c r="C107" s="250"/>
      <c r="D107" s="52" t="s">
        <v>33</v>
      </c>
      <c r="E107" s="52"/>
      <c r="F107" s="88" t="s">
        <v>12</v>
      </c>
      <c r="G107" s="53"/>
      <c r="H107" s="54"/>
      <c r="I107" s="14"/>
      <c r="J107" s="88" t="s">
        <v>12</v>
      </c>
      <c r="K107" s="15"/>
      <c r="L107" s="16"/>
      <c r="M107" s="14"/>
      <c r="N107" s="88" t="s">
        <v>12</v>
      </c>
      <c r="O107" s="15"/>
      <c r="P107" s="16"/>
      <c r="Q107" s="14"/>
      <c r="R107" s="88" t="s">
        <v>12</v>
      </c>
      <c r="S107" s="15"/>
      <c r="T107" s="16"/>
    </row>
    <row r="108" spans="1:20" ht="46.5" customHeight="1">
      <c r="A108" s="51">
        <f t="shared" ref="A108" si="3">A107+1</f>
        <v>3</v>
      </c>
      <c r="B108" s="249" t="s">
        <v>31</v>
      </c>
      <c r="C108" s="250"/>
      <c r="D108" s="52" t="s">
        <v>138</v>
      </c>
      <c r="E108" s="52"/>
      <c r="F108" s="88" t="s">
        <v>12</v>
      </c>
      <c r="G108" s="53"/>
      <c r="H108" s="54"/>
      <c r="I108" s="14"/>
      <c r="J108" s="88" t="s">
        <v>12</v>
      </c>
      <c r="K108" s="15"/>
      <c r="L108" s="16"/>
      <c r="M108" s="14"/>
      <c r="N108" s="88" t="s">
        <v>12</v>
      </c>
      <c r="O108" s="15"/>
      <c r="P108" s="16"/>
      <c r="Q108" s="14"/>
      <c r="R108" s="88" t="s">
        <v>12</v>
      </c>
      <c r="S108" s="15"/>
      <c r="T108" s="16"/>
    </row>
    <row r="109" spans="1:20" ht="13.5" thickBot="1"/>
    <row r="110" spans="1:20" ht="13.5" thickTop="1">
      <c r="A110" s="42" t="s">
        <v>0</v>
      </c>
      <c r="B110" s="43">
        <v>3.11</v>
      </c>
      <c r="C110" s="44" t="s">
        <v>1</v>
      </c>
      <c r="D110" s="251" t="s">
        <v>44</v>
      </c>
      <c r="E110" s="252"/>
      <c r="F110" s="252"/>
      <c r="G110" s="252"/>
      <c r="H110" s="253"/>
    </row>
    <row r="111" spans="1:20" ht="13.15" customHeight="1">
      <c r="A111" s="256" t="s">
        <v>2</v>
      </c>
      <c r="B111" s="45"/>
      <c r="C111" s="259" t="s">
        <v>3</v>
      </c>
      <c r="D111" s="261" t="s">
        <v>26</v>
      </c>
      <c r="E111" s="262"/>
      <c r="F111" s="262"/>
      <c r="G111" s="262"/>
      <c r="H111" s="263"/>
    </row>
    <row r="112" spans="1:20">
      <c r="A112" s="257"/>
      <c r="B112" s="46"/>
      <c r="C112" s="260"/>
      <c r="D112" s="264"/>
      <c r="E112" s="265"/>
      <c r="F112" s="265"/>
      <c r="G112" s="265"/>
      <c r="H112" s="266"/>
    </row>
    <row r="113" spans="1:20" ht="13.5" thickBot="1">
      <c r="A113" s="258"/>
      <c r="B113" s="47"/>
      <c r="C113" s="48" t="s">
        <v>4</v>
      </c>
      <c r="D113" s="267"/>
      <c r="E113" s="267"/>
      <c r="F113" s="267"/>
      <c r="G113" s="267"/>
      <c r="H113" s="268"/>
    </row>
    <row r="114" spans="1:20" ht="15">
      <c r="E114" s="177" t="s">
        <v>67</v>
      </c>
      <c r="F114" s="178"/>
      <c r="G114" s="178"/>
      <c r="H114" s="178"/>
      <c r="I114" s="179" t="s">
        <v>68</v>
      </c>
      <c r="J114" s="179"/>
      <c r="K114" s="179"/>
      <c r="L114" s="180"/>
      <c r="M114" s="181" t="s">
        <v>69</v>
      </c>
      <c r="N114" s="181"/>
      <c r="O114" s="181"/>
      <c r="P114" s="182"/>
      <c r="Q114" s="183" t="s">
        <v>70</v>
      </c>
      <c r="R114" s="183"/>
      <c r="S114" s="183"/>
      <c r="T114" s="182"/>
    </row>
    <row r="115" spans="1:20">
      <c r="A115" s="49" t="s">
        <v>5</v>
      </c>
      <c r="B115" s="248" t="s">
        <v>6</v>
      </c>
      <c r="C115" s="248"/>
      <c r="D115" s="50" t="s">
        <v>7</v>
      </c>
      <c r="E115" s="110" t="s">
        <v>8</v>
      </c>
      <c r="F115" s="110" t="s">
        <v>9</v>
      </c>
      <c r="G115" s="109" t="s">
        <v>10</v>
      </c>
      <c r="H115" s="109" t="s">
        <v>11</v>
      </c>
      <c r="I115" s="110" t="s">
        <v>8</v>
      </c>
      <c r="J115" s="110" t="s">
        <v>9</v>
      </c>
      <c r="K115" s="109" t="s">
        <v>10</v>
      </c>
      <c r="L115" s="109" t="s">
        <v>11</v>
      </c>
      <c r="M115" s="110" t="s">
        <v>8</v>
      </c>
      <c r="N115" s="110" t="s">
        <v>9</v>
      </c>
      <c r="O115" s="109" t="s">
        <v>10</v>
      </c>
      <c r="P115" s="109" t="s">
        <v>11</v>
      </c>
      <c r="Q115" s="110" t="s">
        <v>8</v>
      </c>
      <c r="R115" s="110" t="s">
        <v>9</v>
      </c>
      <c r="S115" s="109" t="s">
        <v>10</v>
      </c>
      <c r="T115" s="109" t="s">
        <v>11</v>
      </c>
    </row>
    <row r="116" spans="1:20" ht="31.5" customHeight="1">
      <c r="A116" s="51">
        <v>1</v>
      </c>
      <c r="B116" s="249" t="s">
        <v>141</v>
      </c>
      <c r="C116" s="250"/>
      <c r="D116" s="52" t="s">
        <v>36</v>
      </c>
      <c r="E116" s="14"/>
      <c r="F116" s="88" t="s">
        <v>12</v>
      </c>
      <c r="G116" s="15"/>
      <c r="H116" s="16"/>
      <c r="I116" s="14"/>
      <c r="J116" s="88" t="s">
        <v>12</v>
      </c>
      <c r="K116" s="15"/>
      <c r="L116" s="16"/>
      <c r="M116" s="14"/>
      <c r="N116" s="88" t="s">
        <v>12</v>
      </c>
      <c r="O116" s="15"/>
      <c r="P116" s="16"/>
      <c r="Q116" s="14"/>
      <c r="R116" s="88" t="s">
        <v>12</v>
      </c>
      <c r="S116" s="15"/>
      <c r="T116" s="16"/>
    </row>
    <row r="117" spans="1:20" ht="31.5" customHeight="1">
      <c r="A117" s="51">
        <v>2</v>
      </c>
      <c r="B117" s="254" t="s">
        <v>37</v>
      </c>
      <c r="C117" s="255"/>
      <c r="D117" s="52" t="s">
        <v>32</v>
      </c>
      <c r="E117" s="52"/>
      <c r="F117" s="88" t="s">
        <v>12</v>
      </c>
      <c r="G117" s="53"/>
      <c r="H117" s="54"/>
      <c r="I117" s="14"/>
      <c r="J117" s="88" t="s">
        <v>12</v>
      </c>
      <c r="K117" s="15"/>
      <c r="L117" s="16"/>
      <c r="M117" s="14"/>
      <c r="N117" s="88" t="s">
        <v>12</v>
      </c>
      <c r="O117" s="15"/>
      <c r="P117" s="16"/>
      <c r="Q117" s="14"/>
      <c r="R117" s="88" t="s">
        <v>12</v>
      </c>
      <c r="S117" s="15"/>
      <c r="T117" s="16"/>
    </row>
    <row r="118" spans="1:20" ht="110.45" customHeight="1">
      <c r="A118" s="51">
        <v>3</v>
      </c>
      <c r="B118" s="254" t="s">
        <v>29</v>
      </c>
      <c r="C118" s="255"/>
      <c r="D118" s="55" t="s">
        <v>217</v>
      </c>
      <c r="E118" s="52"/>
      <c r="F118" s="88" t="s">
        <v>12</v>
      </c>
      <c r="G118" s="53"/>
      <c r="H118" s="54"/>
      <c r="I118" s="14"/>
      <c r="J118" s="88" t="s">
        <v>12</v>
      </c>
      <c r="K118" s="15"/>
      <c r="L118" s="16"/>
      <c r="M118" s="14"/>
      <c r="N118" s="88" t="s">
        <v>12</v>
      </c>
      <c r="O118" s="15"/>
      <c r="P118" s="16"/>
      <c r="Q118" s="14"/>
      <c r="R118" s="88" t="s">
        <v>12</v>
      </c>
      <c r="S118" s="15"/>
      <c r="T118" s="16"/>
    </row>
    <row r="119" spans="1:20" ht="56.45" customHeight="1">
      <c r="A119" s="51">
        <v>4</v>
      </c>
      <c r="B119" s="249" t="s">
        <v>184</v>
      </c>
      <c r="C119" s="250"/>
      <c r="D119" s="52" t="s">
        <v>171</v>
      </c>
      <c r="E119" s="52"/>
      <c r="F119" s="88" t="s">
        <v>12</v>
      </c>
      <c r="G119" s="53"/>
      <c r="H119" s="54"/>
      <c r="I119" s="14"/>
      <c r="J119" s="88"/>
      <c r="K119" s="15"/>
      <c r="L119" s="16"/>
      <c r="M119" s="14"/>
      <c r="N119" s="88"/>
      <c r="O119" s="15"/>
      <c r="P119" s="16"/>
      <c r="Q119" s="14"/>
      <c r="R119" s="88"/>
      <c r="S119" s="15"/>
      <c r="T119" s="16"/>
    </row>
    <row r="120" spans="1:20" ht="13.5" thickBot="1"/>
    <row r="121" spans="1:20" ht="13.5" thickTop="1">
      <c r="A121" s="42" t="s">
        <v>0</v>
      </c>
      <c r="B121" s="43">
        <v>3.12</v>
      </c>
      <c r="C121" s="44" t="s">
        <v>1</v>
      </c>
      <c r="D121" s="251" t="s">
        <v>45</v>
      </c>
      <c r="E121" s="252"/>
      <c r="F121" s="252"/>
      <c r="G121" s="252"/>
      <c r="H121" s="253"/>
    </row>
    <row r="122" spans="1:20" ht="13.15" customHeight="1">
      <c r="A122" s="256" t="s">
        <v>2</v>
      </c>
      <c r="B122" s="58"/>
      <c r="C122" s="259" t="s">
        <v>3</v>
      </c>
      <c r="D122" s="261" t="s">
        <v>26</v>
      </c>
      <c r="E122" s="262"/>
      <c r="F122" s="262"/>
      <c r="G122" s="262"/>
      <c r="H122" s="263"/>
    </row>
    <row r="123" spans="1:20">
      <c r="A123" s="257"/>
      <c r="B123" s="46"/>
      <c r="C123" s="260"/>
      <c r="D123" s="264"/>
      <c r="E123" s="265"/>
      <c r="F123" s="265"/>
      <c r="G123" s="265"/>
      <c r="H123" s="266"/>
    </row>
    <row r="124" spans="1:20" ht="13.5" thickBot="1">
      <c r="A124" s="258"/>
      <c r="B124" s="47"/>
      <c r="C124" s="48" t="s">
        <v>4</v>
      </c>
      <c r="D124" s="267" t="s">
        <v>27</v>
      </c>
      <c r="E124" s="267"/>
      <c r="F124" s="267"/>
      <c r="G124" s="267"/>
      <c r="H124" s="268"/>
    </row>
    <row r="125" spans="1:20" ht="15">
      <c r="E125" s="177" t="s">
        <v>67</v>
      </c>
      <c r="F125" s="178"/>
      <c r="G125" s="178"/>
      <c r="H125" s="178"/>
      <c r="I125" s="179" t="s">
        <v>68</v>
      </c>
      <c r="J125" s="179"/>
      <c r="K125" s="179"/>
      <c r="L125" s="180"/>
      <c r="M125" s="181" t="s">
        <v>69</v>
      </c>
      <c r="N125" s="181"/>
      <c r="O125" s="181"/>
      <c r="P125" s="182"/>
      <c r="Q125" s="183" t="s">
        <v>70</v>
      </c>
      <c r="R125" s="183"/>
      <c r="S125" s="183"/>
      <c r="T125" s="182"/>
    </row>
    <row r="126" spans="1:20">
      <c r="A126" s="49" t="s">
        <v>5</v>
      </c>
      <c r="B126" s="248" t="s">
        <v>6</v>
      </c>
      <c r="C126" s="248"/>
      <c r="D126" s="50" t="s">
        <v>7</v>
      </c>
      <c r="E126" s="110" t="s">
        <v>8</v>
      </c>
      <c r="F126" s="110" t="s">
        <v>9</v>
      </c>
      <c r="G126" s="109" t="s">
        <v>10</v>
      </c>
      <c r="H126" s="109" t="s">
        <v>11</v>
      </c>
      <c r="I126" s="110" t="s">
        <v>8</v>
      </c>
      <c r="J126" s="110" t="s">
        <v>9</v>
      </c>
      <c r="K126" s="109" t="s">
        <v>10</v>
      </c>
      <c r="L126" s="109" t="s">
        <v>11</v>
      </c>
      <c r="M126" s="110" t="s">
        <v>8</v>
      </c>
      <c r="N126" s="110" t="s">
        <v>9</v>
      </c>
      <c r="O126" s="109" t="s">
        <v>10</v>
      </c>
      <c r="P126" s="109" t="s">
        <v>11</v>
      </c>
      <c r="Q126" s="110" t="s">
        <v>8</v>
      </c>
      <c r="R126" s="110" t="s">
        <v>9</v>
      </c>
      <c r="S126" s="109" t="s">
        <v>10</v>
      </c>
      <c r="T126" s="109" t="s">
        <v>11</v>
      </c>
    </row>
    <row r="127" spans="1:20" ht="31.5" customHeight="1">
      <c r="A127" s="51">
        <v>1</v>
      </c>
      <c r="B127" s="249" t="s">
        <v>141</v>
      </c>
      <c r="C127" s="250"/>
      <c r="D127" s="52" t="s">
        <v>36</v>
      </c>
      <c r="E127" s="14"/>
      <c r="F127" s="88" t="s">
        <v>12</v>
      </c>
      <c r="G127" s="15"/>
      <c r="H127" s="16"/>
      <c r="I127" s="14"/>
      <c r="J127" s="88" t="s">
        <v>12</v>
      </c>
      <c r="K127" s="15"/>
      <c r="L127" s="16"/>
      <c r="M127" s="14"/>
      <c r="N127" s="88" t="s">
        <v>12</v>
      </c>
      <c r="O127" s="15"/>
      <c r="P127" s="16"/>
      <c r="Q127" s="14"/>
      <c r="R127" s="88" t="s">
        <v>12</v>
      </c>
      <c r="S127" s="15"/>
      <c r="T127" s="16"/>
    </row>
    <row r="128" spans="1:20" ht="36.75" customHeight="1">
      <c r="A128" s="51">
        <f>A127+1</f>
        <v>2</v>
      </c>
      <c r="B128" s="249" t="s">
        <v>38</v>
      </c>
      <c r="C128" s="250"/>
      <c r="D128" s="52" t="s">
        <v>33</v>
      </c>
      <c r="E128" s="52"/>
      <c r="F128" s="88" t="s">
        <v>12</v>
      </c>
      <c r="G128" s="53"/>
      <c r="H128" s="54"/>
      <c r="I128" s="14"/>
      <c r="J128" s="88" t="s">
        <v>12</v>
      </c>
      <c r="K128" s="15"/>
      <c r="L128" s="16"/>
      <c r="M128" s="14"/>
      <c r="N128" s="88" t="s">
        <v>12</v>
      </c>
      <c r="O128" s="15"/>
      <c r="P128" s="16"/>
      <c r="Q128" s="14"/>
      <c r="R128" s="88" t="s">
        <v>12</v>
      </c>
      <c r="S128" s="15"/>
      <c r="T128" s="16"/>
    </row>
    <row r="129" spans="1:20" ht="75.599999999999994" customHeight="1">
      <c r="A129" s="51">
        <f t="shared" ref="A129" si="4">A128+1</f>
        <v>3</v>
      </c>
      <c r="B129" s="249" t="s">
        <v>142</v>
      </c>
      <c r="C129" s="250"/>
      <c r="D129" s="52" t="s">
        <v>172</v>
      </c>
      <c r="E129" s="52"/>
      <c r="F129" s="88" t="s">
        <v>12</v>
      </c>
      <c r="G129" s="53"/>
      <c r="H129" s="54"/>
      <c r="I129" s="14"/>
      <c r="J129" s="88" t="s">
        <v>12</v>
      </c>
      <c r="K129" s="15"/>
      <c r="L129" s="16"/>
      <c r="M129" s="14"/>
      <c r="N129" s="88" t="s">
        <v>12</v>
      </c>
      <c r="O129" s="15"/>
      <c r="P129" s="16"/>
      <c r="Q129" s="14"/>
      <c r="R129" s="88" t="s">
        <v>12</v>
      </c>
      <c r="S129" s="15"/>
      <c r="T129" s="16"/>
    </row>
    <row r="130" spans="1:20" ht="13.5" thickBot="1"/>
    <row r="131" spans="1:20" ht="13.5" thickTop="1">
      <c r="A131" s="42" t="s">
        <v>0</v>
      </c>
      <c r="B131" s="43">
        <v>3.13</v>
      </c>
      <c r="C131" s="44" t="s">
        <v>1</v>
      </c>
      <c r="D131" s="251" t="s">
        <v>223</v>
      </c>
      <c r="E131" s="252"/>
      <c r="F131" s="252"/>
      <c r="G131" s="252"/>
      <c r="H131" s="253"/>
    </row>
    <row r="132" spans="1:20" ht="13.15" customHeight="1">
      <c r="A132" s="256" t="s">
        <v>2</v>
      </c>
      <c r="B132" s="58"/>
      <c r="C132" s="259" t="s">
        <v>3</v>
      </c>
      <c r="D132" s="261" t="s">
        <v>26</v>
      </c>
      <c r="E132" s="262"/>
      <c r="F132" s="262"/>
      <c r="G132" s="262"/>
      <c r="H132" s="263"/>
    </row>
    <row r="133" spans="1:20">
      <c r="A133" s="257"/>
      <c r="B133" s="46"/>
      <c r="C133" s="260"/>
      <c r="D133" s="264"/>
      <c r="E133" s="265"/>
      <c r="F133" s="265"/>
      <c r="G133" s="265"/>
      <c r="H133" s="266"/>
    </row>
    <row r="134" spans="1:20" ht="13.5" thickBot="1">
      <c r="A134" s="258"/>
      <c r="B134" s="47"/>
      <c r="C134" s="48" t="s">
        <v>4</v>
      </c>
      <c r="D134" s="267" t="s">
        <v>27</v>
      </c>
      <c r="E134" s="267"/>
      <c r="F134" s="267"/>
      <c r="G134" s="267"/>
      <c r="H134" s="268"/>
    </row>
    <row r="135" spans="1:20" ht="15">
      <c r="E135" s="177" t="s">
        <v>67</v>
      </c>
      <c r="F135" s="178"/>
      <c r="G135" s="178"/>
      <c r="H135" s="178"/>
      <c r="I135" s="179" t="s">
        <v>68</v>
      </c>
      <c r="J135" s="179"/>
      <c r="K135" s="179"/>
      <c r="L135" s="180"/>
      <c r="M135" s="181" t="s">
        <v>69</v>
      </c>
      <c r="N135" s="181"/>
      <c r="O135" s="181"/>
      <c r="P135" s="182"/>
      <c r="Q135" s="183" t="s">
        <v>70</v>
      </c>
      <c r="R135" s="183"/>
      <c r="S135" s="183"/>
      <c r="T135" s="182"/>
    </row>
    <row r="136" spans="1:20">
      <c r="A136" s="49" t="s">
        <v>5</v>
      </c>
      <c r="B136" s="248" t="s">
        <v>6</v>
      </c>
      <c r="C136" s="248"/>
      <c r="D136" s="50" t="s">
        <v>7</v>
      </c>
      <c r="E136" s="110" t="s">
        <v>8</v>
      </c>
      <c r="F136" s="110" t="s">
        <v>9</v>
      </c>
      <c r="G136" s="109" t="s">
        <v>10</v>
      </c>
      <c r="H136" s="109" t="s">
        <v>11</v>
      </c>
      <c r="I136" s="110" t="s">
        <v>8</v>
      </c>
      <c r="J136" s="110" t="s">
        <v>9</v>
      </c>
      <c r="K136" s="109" t="s">
        <v>10</v>
      </c>
      <c r="L136" s="109" t="s">
        <v>11</v>
      </c>
      <c r="M136" s="110" t="s">
        <v>8</v>
      </c>
      <c r="N136" s="110" t="s">
        <v>9</v>
      </c>
      <c r="O136" s="109" t="s">
        <v>10</v>
      </c>
      <c r="P136" s="109" t="s">
        <v>11</v>
      </c>
      <c r="Q136" s="110" t="s">
        <v>8</v>
      </c>
      <c r="R136" s="110" t="s">
        <v>9</v>
      </c>
      <c r="S136" s="109" t="s">
        <v>10</v>
      </c>
      <c r="T136" s="109" t="s">
        <v>11</v>
      </c>
    </row>
    <row r="137" spans="1:20" ht="47.25" customHeight="1">
      <c r="A137" s="51">
        <v>1</v>
      </c>
      <c r="B137" s="249" t="s">
        <v>104</v>
      </c>
      <c r="C137" s="250"/>
      <c r="D137" s="52" t="s">
        <v>28</v>
      </c>
      <c r="E137" s="52"/>
      <c r="F137" s="88" t="s">
        <v>12</v>
      </c>
      <c r="G137" s="53"/>
      <c r="H137" s="54"/>
      <c r="I137" s="14"/>
      <c r="J137" s="88" t="s">
        <v>12</v>
      </c>
      <c r="K137" s="15"/>
      <c r="L137" s="16"/>
      <c r="M137" s="14"/>
      <c r="N137" s="88" t="s">
        <v>12</v>
      </c>
      <c r="O137" s="15"/>
      <c r="P137" s="16"/>
      <c r="Q137" s="14"/>
      <c r="R137" s="88" t="s">
        <v>12</v>
      </c>
      <c r="S137" s="15"/>
      <c r="T137" s="16"/>
    </row>
    <row r="138" spans="1:20" ht="52.5" customHeight="1">
      <c r="A138" s="51">
        <v>2</v>
      </c>
      <c r="B138" s="249" t="s">
        <v>224</v>
      </c>
      <c r="C138" s="250"/>
      <c r="D138" s="52" t="s">
        <v>182</v>
      </c>
      <c r="E138" s="52"/>
      <c r="F138" s="88" t="s">
        <v>12</v>
      </c>
      <c r="G138" s="53"/>
      <c r="H138" s="54"/>
      <c r="I138" s="14"/>
      <c r="J138" s="88"/>
      <c r="K138" s="15"/>
      <c r="L138" s="16"/>
      <c r="M138" s="14"/>
      <c r="N138" s="88"/>
      <c r="O138" s="15"/>
      <c r="P138" s="16"/>
      <c r="Q138" s="14"/>
      <c r="R138" s="88"/>
      <c r="S138" s="15"/>
      <c r="T138" s="16"/>
    </row>
    <row r="139" spans="1:20" ht="56.25" customHeight="1">
      <c r="A139" s="51">
        <v>3</v>
      </c>
      <c r="B139" s="249" t="s">
        <v>230</v>
      </c>
      <c r="C139" s="250"/>
      <c r="D139" s="52" t="s">
        <v>199</v>
      </c>
      <c r="E139" s="52"/>
      <c r="F139" s="88" t="s">
        <v>12</v>
      </c>
      <c r="G139" s="53"/>
      <c r="H139" s="54"/>
      <c r="I139" s="14"/>
      <c r="J139" s="88"/>
      <c r="K139" s="15"/>
      <c r="L139" s="16"/>
      <c r="M139" s="14"/>
      <c r="N139" s="88"/>
      <c r="O139" s="15"/>
      <c r="P139" s="16"/>
      <c r="Q139" s="14"/>
      <c r="R139" s="88"/>
      <c r="S139" s="15"/>
      <c r="T139" s="16"/>
    </row>
    <row r="140" spans="1:20" ht="27.75" customHeight="1">
      <c r="A140" s="51">
        <v>4</v>
      </c>
      <c r="B140" s="249" t="s">
        <v>225</v>
      </c>
      <c r="C140" s="250"/>
      <c r="D140" s="52" t="s">
        <v>226</v>
      </c>
      <c r="E140" s="52"/>
      <c r="F140" s="88" t="s">
        <v>12</v>
      </c>
      <c r="G140" s="53"/>
      <c r="H140" s="54"/>
      <c r="I140" s="14"/>
      <c r="J140" s="88" t="s">
        <v>12</v>
      </c>
      <c r="K140" s="15"/>
      <c r="L140" s="16"/>
      <c r="M140" s="14"/>
      <c r="N140" s="88" t="s">
        <v>12</v>
      </c>
      <c r="O140" s="15"/>
      <c r="P140" s="16"/>
      <c r="Q140" s="14"/>
      <c r="R140" s="88" t="s">
        <v>12</v>
      </c>
      <c r="S140" s="15"/>
      <c r="T140" s="16"/>
    </row>
    <row r="141" spans="1:20" ht="75.75" customHeight="1">
      <c r="A141" s="51">
        <v>5</v>
      </c>
      <c r="B141" s="249" t="s">
        <v>229</v>
      </c>
      <c r="C141" s="250"/>
      <c r="D141" s="52" t="s">
        <v>199</v>
      </c>
      <c r="E141" s="52"/>
      <c r="F141" s="88" t="s">
        <v>12</v>
      </c>
      <c r="G141" s="53"/>
      <c r="H141" s="54"/>
      <c r="I141" s="14"/>
      <c r="J141" s="88"/>
      <c r="K141" s="15"/>
      <c r="L141" s="16"/>
      <c r="M141" s="14"/>
      <c r="N141" s="88"/>
      <c r="O141" s="15"/>
      <c r="P141" s="16"/>
      <c r="Q141" s="14"/>
      <c r="R141" s="88"/>
      <c r="S141" s="15"/>
      <c r="T141" s="16"/>
    </row>
    <row r="142" spans="1:20" ht="31.5" customHeight="1">
      <c r="A142" s="51">
        <v>6</v>
      </c>
      <c r="B142" s="249" t="s">
        <v>136</v>
      </c>
      <c r="C142" s="250"/>
      <c r="D142" s="52" t="s">
        <v>199</v>
      </c>
      <c r="E142" s="52"/>
      <c r="F142" s="88" t="s">
        <v>12</v>
      </c>
      <c r="G142" s="53"/>
      <c r="H142" s="54"/>
      <c r="I142" s="14"/>
      <c r="J142" s="88"/>
      <c r="K142" s="15"/>
      <c r="L142" s="16"/>
      <c r="M142" s="14"/>
      <c r="N142" s="88"/>
      <c r="O142" s="15"/>
      <c r="P142" s="16"/>
      <c r="Q142" s="14"/>
      <c r="R142" s="88"/>
      <c r="S142" s="15"/>
      <c r="T142" s="16"/>
    </row>
    <row r="143" spans="1:20" ht="36" customHeight="1">
      <c r="A143" s="51">
        <v>7</v>
      </c>
      <c r="B143" s="249" t="s">
        <v>231</v>
      </c>
      <c r="C143" s="250"/>
      <c r="D143" s="52" t="s">
        <v>199</v>
      </c>
      <c r="E143" s="52"/>
      <c r="F143" s="88" t="s">
        <v>12</v>
      </c>
      <c r="G143" s="53"/>
      <c r="H143" s="54"/>
      <c r="I143" s="14"/>
      <c r="J143" s="88"/>
      <c r="K143" s="15"/>
      <c r="L143" s="16"/>
      <c r="M143" s="14"/>
      <c r="N143" s="88"/>
      <c r="O143" s="15"/>
      <c r="P143" s="16"/>
      <c r="Q143" s="14"/>
      <c r="R143" s="88"/>
      <c r="S143" s="15"/>
      <c r="T143" s="16"/>
    </row>
  </sheetData>
  <mergeCells count="182">
    <mergeCell ref="B143:C143"/>
    <mergeCell ref="B136:C136"/>
    <mergeCell ref="B137:C137"/>
    <mergeCell ref="B138:C138"/>
    <mergeCell ref="B140:C140"/>
    <mergeCell ref="B141:C141"/>
    <mergeCell ref="B142:C142"/>
    <mergeCell ref="B139:C139"/>
    <mergeCell ref="D131:H131"/>
    <mergeCell ref="A132:A134"/>
    <mergeCell ref="C132:C133"/>
    <mergeCell ref="D132:H133"/>
    <mergeCell ref="D134:H134"/>
    <mergeCell ref="E135:H135"/>
    <mergeCell ref="I135:L135"/>
    <mergeCell ref="M135:P135"/>
    <mergeCell ref="Q135:T135"/>
    <mergeCell ref="B21:C21"/>
    <mergeCell ref="B22:C22"/>
    <mergeCell ref="B64:C64"/>
    <mergeCell ref="B65:C65"/>
    <mergeCell ref="B63:C63"/>
    <mergeCell ref="B96:C96"/>
    <mergeCell ref="B97:C97"/>
    <mergeCell ref="A14:A16"/>
    <mergeCell ref="C14:C15"/>
    <mergeCell ref="D14:H15"/>
    <mergeCell ref="D16:H16"/>
    <mergeCell ref="A43:A45"/>
    <mergeCell ref="B19:C19"/>
    <mergeCell ref="B18:C18"/>
    <mergeCell ref="D2:H2"/>
    <mergeCell ref="A3:A5"/>
    <mergeCell ref="C3:C4"/>
    <mergeCell ref="D3:H4"/>
    <mergeCell ref="D5:H5"/>
    <mergeCell ref="B7:C7"/>
    <mergeCell ref="B8:C8"/>
    <mergeCell ref="B9:C9"/>
    <mergeCell ref="B20:C20"/>
    <mergeCell ref="D24:H24"/>
    <mergeCell ref="A25:A27"/>
    <mergeCell ref="C25:C26"/>
    <mergeCell ref="D25:H26"/>
    <mergeCell ref="D27:H27"/>
    <mergeCell ref="E6:H6"/>
    <mergeCell ref="B11:C11"/>
    <mergeCell ref="B10:C10"/>
    <mergeCell ref="B47:C47"/>
    <mergeCell ref="B48:C48"/>
    <mergeCell ref="B49:C49"/>
    <mergeCell ref="A34:A36"/>
    <mergeCell ref="B50:C50"/>
    <mergeCell ref="D54:H54"/>
    <mergeCell ref="B29:C29"/>
    <mergeCell ref="B30:C30"/>
    <mergeCell ref="B31:C31"/>
    <mergeCell ref="D42:H42"/>
    <mergeCell ref="C43:C44"/>
    <mergeCell ref="D43:H44"/>
    <mergeCell ref="D45:H45"/>
    <mergeCell ref="E46:H46"/>
    <mergeCell ref="D33:H33"/>
    <mergeCell ref="C34:C35"/>
    <mergeCell ref="D34:H35"/>
    <mergeCell ref="D36:H36"/>
    <mergeCell ref="E37:H37"/>
    <mergeCell ref="B52:C52"/>
    <mergeCell ref="B51:C51"/>
    <mergeCell ref="B61:C61"/>
    <mergeCell ref="B62:C62"/>
    <mergeCell ref="D67:H67"/>
    <mergeCell ref="A68:A70"/>
    <mergeCell ref="C68:C69"/>
    <mergeCell ref="D68:H69"/>
    <mergeCell ref="D70:H70"/>
    <mergeCell ref="A55:A57"/>
    <mergeCell ref="C55:C56"/>
    <mergeCell ref="D55:H56"/>
    <mergeCell ref="D57:H57"/>
    <mergeCell ref="B59:C59"/>
    <mergeCell ref="B60:C60"/>
    <mergeCell ref="B72:C72"/>
    <mergeCell ref="B73:C73"/>
    <mergeCell ref="B74:C74"/>
    <mergeCell ref="B75:C75"/>
    <mergeCell ref="D77:H77"/>
    <mergeCell ref="A78:A80"/>
    <mergeCell ref="C78:C79"/>
    <mergeCell ref="D78:H79"/>
    <mergeCell ref="D80:H80"/>
    <mergeCell ref="B82:C82"/>
    <mergeCell ref="B83:C83"/>
    <mergeCell ref="B84:C84"/>
    <mergeCell ref="B85:C85"/>
    <mergeCell ref="D87:H87"/>
    <mergeCell ref="A88:A90"/>
    <mergeCell ref="C88:C89"/>
    <mergeCell ref="D88:H89"/>
    <mergeCell ref="D90:H90"/>
    <mergeCell ref="B92:C92"/>
    <mergeCell ref="B93:C93"/>
    <mergeCell ref="B94:C94"/>
    <mergeCell ref="B95:C95"/>
    <mergeCell ref="D100:H100"/>
    <mergeCell ref="A101:A103"/>
    <mergeCell ref="C101:C102"/>
    <mergeCell ref="D101:H102"/>
    <mergeCell ref="D103:H103"/>
    <mergeCell ref="B98:C98"/>
    <mergeCell ref="A122:A124"/>
    <mergeCell ref="C122:C123"/>
    <mergeCell ref="D122:H123"/>
    <mergeCell ref="D124:H124"/>
    <mergeCell ref="B105:C105"/>
    <mergeCell ref="B106:C106"/>
    <mergeCell ref="B107:C107"/>
    <mergeCell ref="B108:C108"/>
    <mergeCell ref="D110:H110"/>
    <mergeCell ref="A111:A113"/>
    <mergeCell ref="C111:C112"/>
    <mergeCell ref="D111:H112"/>
    <mergeCell ref="D113:H113"/>
    <mergeCell ref="B119:C119"/>
    <mergeCell ref="B118:C118"/>
    <mergeCell ref="B126:C126"/>
    <mergeCell ref="B127:C127"/>
    <mergeCell ref="B128:C128"/>
    <mergeCell ref="B129:C129"/>
    <mergeCell ref="B115:C115"/>
    <mergeCell ref="B116:C116"/>
    <mergeCell ref="B117:C117"/>
    <mergeCell ref="D121:H121"/>
    <mergeCell ref="E125:H125"/>
    <mergeCell ref="I6:L6"/>
    <mergeCell ref="M6:P6"/>
    <mergeCell ref="Q6:T6"/>
    <mergeCell ref="E17:H17"/>
    <mergeCell ref="I17:L17"/>
    <mergeCell ref="M17:P17"/>
    <mergeCell ref="Q17:T17"/>
    <mergeCell ref="E28:H28"/>
    <mergeCell ref="I28:L28"/>
    <mergeCell ref="M28:P28"/>
    <mergeCell ref="Q28:T28"/>
    <mergeCell ref="D13:H13"/>
    <mergeCell ref="Q114:T114"/>
    <mergeCell ref="I46:L46"/>
    <mergeCell ref="M46:P46"/>
    <mergeCell ref="Q46:T46"/>
    <mergeCell ref="E58:H58"/>
    <mergeCell ref="I58:L58"/>
    <mergeCell ref="M58:P58"/>
    <mergeCell ref="Q58:T58"/>
    <mergeCell ref="E81:H81"/>
    <mergeCell ref="I81:L81"/>
    <mergeCell ref="M81:P81"/>
    <mergeCell ref="Q81:T81"/>
    <mergeCell ref="I37:L37"/>
    <mergeCell ref="M37:P37"/>
    <mergeCell ref="Q37:T37"/>
    <mergeCell ref="B38:C38"/>
    <mergeCell ref="B39:C39"/>
    <mergeCell ref="B40:C40"/>
    <mergeCell ref="I125:L125"/>
    <mergeCell ref="M125:P125"/>
    <mergeCell ref="Q125:T125"/>
    <mergeCell ref="E71:H71"/>
    <mergeCell ref="I71:L71"/>
    <mergeCell ref="M71:P71"/>
    <mergeCell ref="Q71:T71"/>
    <mergeCell ref="E91:H91"/>
    <mergeCell ref="I91:L91"/>
    <mergeCell ref="M91:P91"/>
    <mergeCell ref="Q91:T91"/>
    <mergeCell ref="E104:H104"/>
    <mergeCell ref="I104:L104"/>
    <mergeCell ref="M104:P104"/>
    <mergeCell ref="Q104:T104"/>
    <mergeCell ref="E114:H114"/>
    <mergeCell ref="I114:L114"/>
    <mergeCell ref="M114:P114"/>
  </mergeCells>
  <conditionalFormatting sqref="F126:F127 J127:J129 N127:N129 R127:R129 F115:F116 J116:J119 N116:N119 R116:R119 F105:F106 J106:J108 N106:N108 R106:R108 F92:F93 F82:F83 J83:J85 N83:N85 R83:R85 F72:F73 J73:J75 N73:N75 R73:R75 F59:F60 F47:F48 F38:F39 J48:J52 N48:N52 R48:R52 F29:F30 J8:J11 N8:N11 R8:R11 F18:F22 J19:J22 N19:N22 R19:R22 J30:J41 N30:N41 R30:R41 F63:F65 J60:J65 N60:N65 R60:R65 F96 F98 J93:J98 N93:N98 R93:R98 F136:F137 J137:J139 N137:N139 R137:R139">
    <cfRule type="expression" dxfId="95" priority="485">
      <formula>IF(F8="Pass",1,0)</formula>
    </cfRule>
    <cfRule type="expression" dxfId="94" priority="486">
      <formula>IF(F8="Fail",1,0)</formula>
    </cfRule>
  </conditionalFormatting>
  <conditionalFormatting sqref="H127:H129 L127:L129 P127:P129 T127:T129 H116:H119 L116:L119 P116:P119 T116:T119 H106:H108 L106:L108 P106:P108 T106:T108 H83:H85 L83:L85 P83:P85 T83:T85 H73:H75 L73:L75 P73:P75 T73:T75 H39:H41 H48:H52 L48:L52 P48:P52 T48:T52 H8:H11 L8:L11 P8:P11 T8:T11 H19:H22 L19:L22 P19:P22 T19:T22 T30:T41 L30:L41 P30:P41 H30:H37 H60:H65 L60:L65 P60:P65 T60:T65 H93:H98 L93:L98 P93:P98 T93:T98 H137:H139 L137:L139 P137:P139 T137:T139">
    <cfRule type="expression" dxfId="93" priority="484">
      <formula>IF(H8&lt;&gt;"",1,0)</formula>
    </cfRule>
  </conditionalFormatting>
  <conditionalFormatting sqref="B24 B13">
    <cfRule type="expression" dxfId="92" priority="472">
      <formula>IF(COUNTIF(F18:F19,"Fail")&gt;0,1,0)</formula>
    </cfRule>
    <cfRule type="expression" dxfId="91" priority="473">
      <formula>IF(COUNTIF(F18:F19,"Not Started")&gt;0,1,0)</formula>
    </cfRule>
    <cfRule type="expression" dxfId="90" priority="474">
      <formula>IF(COUNTIF(F18:F19,"Pass")&gt;0,1,0)</formula>
    </cfRule>
  </conditionalFormatting>
  <conditionalFormatting sqref="B42">
    <cfRule type="expression" dxfId="89" priority="466">
      <formula>IF(COUNTIF(F47:F48,"Fail")&gt;0,1,0)</formula>
    </cfRule>
    <cfRule type="expression" dxfId="88" priority="467">
      <formula>IF(COUNTIF(F47:F48,"Not Started")&gt;0,1,0)</formula>
    </cfRule>
    <cfRule type="expression" dxfId="87" priority="468">
      <formula>IF(COUNTIF(F47:F48,"Pass")&gt;0,1,0)</formula>
    </cfRule>
  </conditionalFormatting>
  <conditionalFormatting sqref="B54">
    <cfRule type="expression" dxfId="86" priority="460">
      <formula>IF(COUNTIF(F59:F60,"Fail")&gt;0,1,0)</formula>
    </cfRule>
    <cfRule type="expression" dxfId="85" priority="461">
      <formula>IF(COUNTIF(F59:F60,"Not Started")&gt;0,1,0)</formula>
    </cfRule>
    <cfRule type="expression" dxfId="84" priority="462">
      <formula>IF(COUNTIF(F59:F60,"Pass")&gt;0,1,0)</formula>
    </cfRule>
  </conditionalFormatting>
  <conditionalFormatting sqref="B54">
    <cfRule type="expression" dxfId="83" priority="457">
      <formula>IF(COUNTIF(F60:F62,"Fail")&gt;0,1,0)</formula>
    </cfRule>
    <cfRule type="expression" dxfId="82" priority="458">
      <formula>IF(COUNTIF(F60:F62,"Not Started")&gt;0,1,0)</formula>
    </cfRule>
    <cfRule type="expression" dxfId="81" priority="459">
      <formula>IF(COUNTIF(F60:F62,"Pass")&gt;0,1,0)</formula>
    </cfRule>
  </conditionalFormatting>
  <conditionalFormatting sqref="B67">
    <cfRule type="expression" dxfId="80" priority="454">
      <formula>IF(COUNTIF(F72:F73,"Fail")&gt;0,1,0)</formula>
    </cfRule>
    <cfRule type="expression" dxfId="79" priority="455">
      <formula>IF(COUNTIF(F72:F73,"Not Started")&gt;0,1,0)</formula>
    </cfRule>
    <cfRule type="expression" dxfId="78" priority="456">
      <formula>IF(COUNTIF(F72:F73,"Pass")&gt;0,1,0)</formula>
    </cfRule>
  </conditionalFormatting>
  <conditionalFormatting sqref="B67">
    <cfRule type="expression" dxfId="77" priority="451">
      <formula>IF(COUNTIF(F73:F75,"Fail")&gt;0,1,0)</formula>
    </cfRule>
    <cfRule type="expression" dxfId="76" priority="452">
      <formula>IF(COUNTIF(F73:F75,"Not Started")&gt;0,1,0)</formula>
    </cfRule>
    <cfRule type="expression" dxfId="75" priority="453">
      <formula>IF(COUNTIF(F73:F75,"Pass")&gt;0,1,0)</formula>
    </cfRule>
  </conditionalFormatting>
  <conditionalFormatting sqref="B77">
    <cfRule type="expression" dxfId="74" priority="448">
      <formula>IF(COUNTIF(F82:F83,"Fail")&gt;0,1,0)</formula>
    </cfRule>
    <cfRule type="expression" dxfId="73" priority="449">
      <formula>IF(COUNTIF(F82:F83,"Not Started")&gt;0,1,0)</formula>
    </cfRule>
    <cfRule type="expression" dxfId="72" priority="450">
      <formula>IF(COUNTIF(F82:F83,"Pass")&gt;0,1,0)</formula>
    </cfRule>
  </conditionalFormatting>
  <conditionalFormatting sqref="B77">
    <cfRule type="expression" dxfId="71" priority="445">
      <formula>IF(COUNTIF(F83:F85,"Fail")&gt;0,1,0)</formula>
    </cfRule>
    <cfRule type="expression" dxfId="70" priority="446">
      <formula>IF(COUNTIF(F83:F85,"Not Started")&gt;0,1,0)</formula>
    </cfRule>
    <cfRule type="expression" dxfId="69" priority="447">
      <formula>IF(COUNTIF(F83:F85,"Pass")&gt;0,1,0)</formula>
    </cfRule>
  </conditionalFormatting>
  <conditionalFormatting sqref="B87">
    <cfRule type="expression" dxfId="68" priority="442">
      <formula>IF(COUNTIF(F92:F93,"Fail")&gt;0,1,0)</formula>
    </cfRule>
    <cfRule type="expression" dxfId="67" priority="443">
      <formula>IF(COUNTIF(F92:F93,"Not Started")&gt;0,1,0)</formula>
    </cfRule>
    <cfRule type="expression" dxfId="66" priority="444">
      <formula>IF(COUNTIF(F92:F93,"Pass")&gt;0,1,0)</formula>
    </cfRule>
  </conditionalFormatting>
  <conditionalFormatting sqref="B87">
    <cfRule type="expression" dxfId="65" priority="439">
      <formula>IF(COUNTIF(F93:F95,"Fail")&gt;0,1,0)</formula>
    </cfRule>
    <cfRule type="expression" dxfId="64" priority="440">
      <formula>IF(COUNTIF(F93:F95,"Not Started")&gt;0,1,0)</formula>
    </cfRule>
    <cfRule type="expression" dxfId="63" priority="441">
      <formula>IF(COUNTIF(F93:F95,"Pass")&gt;0,1,0)</formula>
    </cfRule>
  </conditionalFormatting>
  <conditionalFormatting sqref="B100">
    <cfRule type="expression" dxfId="62" priority="436">
      <formula>IF(COUNTIF(F105:F106,"Fail")&gt;0,1,0)</formula>
    </cfRule>
    <cfRule type="expression" dxfId="61" priority="437">
      <formula>IF(COUNTIF(F105:F106,"Not Started")&gt;0,1,0)</formula>
    </cfRule>
    <cfRule type="expression" dxfId="60" priority="438">
      <formula>IF(COUNTIF(F105:F106,"Pass")&gt;0,1,0)</formula>
    </cfRule>
  </conditionalFormatting>
  <conditionalFormatting sqref="B100">
    <cfRule type="expression" dxfId="59" priority="433">
      <formula>IF(COUNTIF(F106:F108,"Fail")&gt;0,1,0)</formula>
    </cfRule>
    <cfRule type="expression" dxfId="58" priority="434">
      <formula>IF(COUNTIF(F106:F108,"Not Started")&gt;0,1,0)</formula>
    </cfRule>
    <cfRule type="expression" dxfId="57" priority="435">
      <formula>IF(COUNTIF(F106:F108,"Pass")&gt;0,1,0)</formula>
    </cfRule>
  </conditionalFormatting>
  <conditionalFormatting sqref="B110">
    <cfRule type="expression" dxfId="56" priority="430">
      <formula>IF(COUNTIF(F115:F116,"Fail")&gt;0,1,0)</formula>
    </cfRule>
    <cfRule type="expression" dxfId="55" priority="431">
      <formula>IF(COUNTIF(F115:F116,"Not Started")&gt;0,1,0)</formula>
    </cfRule>
    <cfRule type="expression" dxfId="54" priority="432">
      <formula>IF(COUNTIF(F115:F116,"Pass")&gt;0,1,0)</formula>
    </cfRule>
  </conditionalFormatting>
  <conditionalFormatting sqref="B121">
    <cfRule type="expression" dxfId="53" priority="427">
      <formula>IF(COUNTIF(F126:F127,"Fail")&gt;0,1,0)</formula>
    </cfRule>
    <cfRule type="expression" dxfId="52" priority="428">
      <formula>IF(COUNTIF(F126:F127,"Not Started")&gt;0,1,0)</formula>
    </cfRule>
    <cfRule type="expression" dxfId="51" priority="429">
      <formula>IF(COUNTIF(F126:F127,"Pass")&gt;0,1,0)</formula>
    </cfRule>
  </conditionalFormatting>
  <conditionalFormatting sqref="B121">
    <cfRule type="expression" dxfId="50" priority="424">
      <formula>IF(COUNTIF(F127:F129,"Fail")&gt;0,1,0)</formula>
    </cfRule>
    <cfRule type="expression" dxfId="49" priority="425">
      <formula>IF(COUNTIF(F127:F129,"Not Started")&gt;0,1,0)</formula>
    </cfRule>
    <cfRule type="expression" dxfId="48" priority="426">
      <formula>IF(COUNTIF(F127:F129,"Pass")&gt;0,1,0)</formula>
    </cfRule>
  </conditionalFormatting>
  <conditionalFormatting sqref="B24 B33">
    <cfRule type="expression" dxfId="47" priority="521">
      <formula>IF(COUNTIF(F30:F31,"Fail")&gt;0,1,0)</formula>
    </cfRule>
    <cfRule type="expression" dxfId="46" priority="522">
      <formula>IF(COUNTIF(F30:F31,"Not Started")&gt;0,1,0)</formula>
    </cfRule>
    <cfRule type="expression" dxfId="45" priority="523">
      <formula>IF(COUNTIF(F30:F31,"Pass")&gt;0,1,0)</formula>
    </cfRule>
  </conditionalFormatting>
  <conditionalFormatting sqref="F127:F129 J127:J129 N127:N129 R127:R129 J116:J119 N116:N119 R116:R119 F116:F119 F106:F108 J106:J108 N106:N108 R106:R108 F93 F83:F85 J83:J85 N83:N85 R83:R85 F73:F75 J73:J75 N73:N75 R73:R75 J48:J52 N48:N52 R48:R52 F48:F52 J8:J11 N8:N11 R8:R11 F8:F11 F19:F22 J19:J22 N19:N22 R19:R22 F30:F41 J30:J41 N30:N41 R30:R41 F60:F65 J60:J65 N60:N65 R60:R65 F96 F98 J93:J98 N93:N98 R93:R98 J137:J139 N137:N139 R137:R139 F137:F139">
    <cfRule type="cellIs" dxfId="44" priority="400" operator="equal">
      <formula>"fail"</formula>
    </cfRule>
    <cfRule type="cellIs" dxfId="43" priority="402" operator="equal">
      <formula>"pass"</formula>
    </cfRule>
  </conditionalFormatting>
  <conditionalFormatting sqref="F127:F129 J127:J129 N127:N129 R127:R129 F116:F119 J116:J119 N116:N119 R116:R119 F106:F108 J106:J108 N106:N108 R106:R108 F93 F83 J83:J85 N83:N85 R83:R85 F73 J73:J75 N73:N75 R73:R75 F60 F48 F39 J48:J52 N48:N52 R48:R52 F51 F30 J8:J11 N8:N11 R8:R11 F8:F11 F19:F22 J19:J22 N19:N22 R19:R22 J30:J41 N30:N41 R30:R41 F63:F65 J60:J65 N60:N65 R60:R65 F96 F98 J93:J98 N93:N98 R93:R98 J137:J139 N137:N139 R137:R139 F137:F139">
    <cfRule type="cellIs" dxfId="42" priority="399" operator="equal">
      <formula>"pending"</formula>
    </cfRule>
  </conditionalFormatting>
  <conditionalFormatting sqref="B13">
    <cfRule type="expression" dxfId="41" priority="625">
      <formula>IF(COUNTIF(#REF!,"Fail")&gt;0,1,0)</formula>
    </cfRule>
    <cfRule type="expression" dxfId="40" priority="626">
      <formula>IF(COUNTIF(#REF!,"Not Started")&gt;0,1,0)</formula>
    </cfRule>
    <cfRule type="expression" dxfId="39" priority="627">
      <formula>IF(COUNTIF(#REF!,"Pass")&gt;0,1,0)</formula>
    </cfRule>
  </conditionalFormatting>
  <conditionalFormatting sqref="B33">
    <cfRule type="expression" dxfId="38" priority="86">
      <formula>IF(COUNTIF(F38:F39,"Fail")&gt;0,1,0)</formula>
    </cfRule>
    <cfRule type="expression" dxfId="37" priority="87">
      <formula>IF(COUNTIF(F38:F39,"Not Started")&gt;0,1,0)</formula>
    </cfRule>
    <cfRule type="expression" dxfId="36" priority="88">
      <formula>IF(COUNTIF(F38:F39,"Pass")&gt;0,1,0)</formula>
    </cfRule>
  </conditionalFormatting>
  <conditionalFormatting sqref="B110 B2">
    <cfRule type="expression" dxfId="35" priority="732">
      <formula>IF(COUNTIF(F8:F11,"Fail")&gt;0,1,0)</formula>
    </cfRule>
    <cfRule type="expression" dxfId="34" priority="733">
      <formula>IF(COUNTIF(F8:F11,"Not Started")&gt;0,1,0)</formula>
    </cfRule>
    <cfRule type="expression" dxfId="33" priority="734">
      <formula>IF(COUNTIF(F8:F11,"Pass")&gt;0,1,0)</formula>
    </cfRule>
  </conditionalFormatting>
  <conditionalFormatting sqref="B42">
    <cfRule type="expression" dxfId="32" priority="735">
      <formula>IF(COUNTIF(F48:F52,"Fail")&gt;0,1,0)</formula>
    </cfRule>
    <cfRule type="expression" dxfId="31" priority="736">
      <formula>IF(COUNTIF(F48:F52,"Not Started")&gt;0,1,0)</formula>
    </cfRule>
    <cfRule type="expression" dxfId="30" priority="737">
      <formula>IF(COUNTIF(F48:F52,"Pass")&gt;0,1,0)</formula>
    </cfRule>
  </conditionalFormatting>
  <conditionalFormatting sqref="B131">
    <cfRule type="expression" dxfId="29" priority="25">
      <formula>IF(COUNTIF(F136:F137,"Fail")&gt;0,1,0)</formula>
    </cfRule>
    <cfRule type="expression" dxfId="28" priority="26">
      <formula>IF(COUNTIF(F136:F137,"Not Started")&gt;0,1,0)</formula>
    </cfRule>
    <cfRule type="expression" dxfId="27" priority="27">
      <formula>IF(COUNTIF(F136:F137,"Pass")&gt;0,1,0)</formula>
    </cfRule>
  </conditionalFormatting>
  <conditionalFormatting sqref="B131">
    <cfRule type="expression" dxfId="26" priority="899">
      <formula>IF(COUNTIF(F137:F137,"Fail")&gt;0,1,0)</formula>
    </cfRule>
    <cfRule type="expression" dxfId="25" priority="900">
      <formula>IF(COUNTIF(F137:F137,"Not Started")&gt;0,1,0)</formula>
    </cfRule>
    <cfRule type="expression" dxfId="24" priority="901">
      <formula>IF(COUNTIF(F137:F137,"Pass")&gt;0,1,0)</formula>
    </cfRule>
  </conditionalFormatting>
  <conditionalFormatting sqref="F140 J140:J141 N140:N141 R140:R141">
    <cfRule type="expression" dxfId="23" priority="11">
      <formula>IF(F140="Pass",1,0)</formula>
    </cfRule>
    <cfRule type="expression" dxfId="22" priority="12">
      <formula>IF(F140="Fail",1,0)</formula>
    </cfRule>
  </conditionalFormatting>
  <conditionalFormatting sqref="H140:H141 L140:L141 P140:P141 T140:T141">
    <cfRule type="expression" dxfId="21" priority="10">
      <formula>IF(H140&lt;&gt;"",1,0)</formula>
    </cfRule>
  </conditionalFormatting>
  <conditionalFormatting sqref="J140:J141 N140:N141 R140:R141 F140:F141">
    <cfRule type="cellIs" dxfId="20" priority="8" operator="equal">
      <formula>"fail"</formula>
    </cfRule>
    <cfRule type="cellIs" dxfId="19" priority="9" operator="equal">
      <formula>"pass"</formula>
    </cfRule>
  </conditionalFormatting>
  <conditionalFormatting sqref="J140:J141 N140:N141 R140:R141 F140:F141">
    <cfRule type="cellIs" dxfId="18" priority="7" operator="equal">
      <formula>"pending"</formula>
    </cfRule>
  </conditionalFormatting>
  <conditionalFormatting sqref="J142:J143 N142:N143 R142:R143">
    <cfRule type="expression" dxfId="17" priority="5">
      <formula>IF(J142="Pass",1,0)</formula>
    </cfRule>
    <cfRule type="expression" dxfId="16" priority="6">
      <formula>IF(J142="Fail",1,0)</formula>
    </cfRule>
  </conditionalFormatting>
  <conditionalFormatting sqref="H142:H143 L142:L143 P142:P143 T142:T143">
    <cfRule type="expression" dxfId="15" priority="4">
      <formula>IF(H142&lt;&gt;"",1,0)</formula>
    </cfRule>
  </conditionalFormatting>
  <conditionalFormatting sqref="J142:J143 N142:N143 R142:R143 F142:F143">
    <cfRule type="cellIs" dxfId="14" priority="2" operator="equal">
      <formula>"fail"</formula>
    </cfRule>
    <cfRule type="cellIs" dxfId="13" priority="3" operator="equal">
      <formula>"pass"</formula>
    </cfRule>
  </conditionalFormatting>
  <conditionalFormatting sqref="J142:J143 N142:N143 R142:R143 F142:F143">
    <cfRule type="cellIs" dxfId="12" priority="1" operator="equal">
      <formula>"pending"</formula>
    </cfRule>
  </conditionalFormatting>
  <dataValidations count="1">
    <dataValidation type="list" allowBlank="1" showInputMessage="1" showErrorMessage="1" sqref="J127:J129 F127:F129 N127:N129 R127:R129 F116:F119 R116:R119 N116:N119 J116:J119 R106:R108 N106:N108 F106:F108 J106:J108 N93:N98 R93:R98 J93:J98 N60:N65 R83:R85 N83:N85 F83:F85 J83:J85 R39:R41 N39:N41 F39:F41 J39:J41 F48:F52 R73:R75 F19:F22 J73:J75 F73:F75 N73:N75 J48:J52 N48:N52 R48:R52 J30:J32 F30:F32 N30:N32 R30:R32 J8:J11 R8:R11 N8:N11 F8:F11 J19:J22 R19:R22 N19:N22 R60:R65 J60:J65 F60:F65 F93:F98 F137:F143 N137:N143 R137:R143 J137:J143">
      <formula1>Status</formula1>
    </dataValidation>
  </dataValidations>
  <printOptions horizontalCentered="1" headings="1" gridLines="1"/>
  <pageMargins left="0.75" right="0.75" top="0.75" bottom="0.75" header="0.3" footer="0.3"/>
  <pageSetup scale="35" fitToHeight="0" orientation="landscape" r:id="rId1"/>
  <headerFooter>
    <oddFooter>&amp;L&amp;"Arial,Regular"&amp;8File: &amp;Z&amp;F
Tab: &amp;A&amp;R&amp;"Arial,Regular"&amp;8Page &amp;P of &amp;N
Printed &amp;D  @ &amp;T</oddFooter>
  </headerFooter>
  <legacyDrawing r:id="rId2"/>
</worksheet>
</file>

<file path=xl/worksheets/sheet5.xml><?xml version="1.0" encoding="utf-8"?>
<worksheet xmlns="http://schemas.openxmlformats.org/spreadsheetml/2006/main" xmlns:r="http://schemas.openxmlformats.org/officeDocument/2006/relationships">
  <dimension ref="A1:A4"/>
  <sheetViews>
    <sheetView workbookViewId="0">
      <selection sqref="A1:A4"/>
    </sheetView>
  </sheetViews>
  <sheetFormatPr defaultRowHeight="14.25"/>
  <cols>
    <col min="1" max="1" width="10" bestFit="1" customWidth="1"/>
  </cols>
  <sheetData>
    <row r="1" spans="1:1">
      <c r="A1" t="s">
        <v>12</v>
      </c>
    </row>
    <row r="2" spans="1:1">
      <c r="A2" s="67" t="s">
        <v>41</v>
      </c>
    </row>
    <row r="3" spans="1:1">
      <c r="A3" s="68" t="s">
        <v>42</v>
      </c>
    </row>
    <row r="4" spans="1:1">
      <c r="A4" s="69" t="s">
        <v>43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H27"/>
  <sheetViews>
    <sheetView zoomScale="80" zoomScaleNormal="80" workbookViewId="0">
      <selection activeCell="C32" sqref="C32"/>
    </sheetView>
  </sheetViews>
  <sheetFormatPr defaultRowHeight="14.25"/>
  <cols>
    <col min="1" max="1" width="15.125" bestFit="1" customWidth="1"/>
    <col min="2" max="2" width="5" bestFit="1" customWidth="1"/>
    <col min="3" max="3" width="31.75" customWidth="1"/>
    <col min="4" max="4" width="13.875" bestFit="1" customWidth="1"/>
    <col min="5" max="5" width="21.25" bestFit="1" customWidth="1"/>
    <col min="6" max="6" width="9.125" bestFit="1" customWidth="1"/>
    <col min="7" max="7" width="11.625" bestFit="1" customWidth="1"/>
    <col min="8" max="8" width="5.625" bestFit="1" customWidth="1"/>
  </cols>
  <sheetData>
    <row r="1" spans="1:8" ht="18.75" thickBot="1">
      <c r="A1" s="83" t="s">
        <v>187</v>
      </c>
      <c r="B1" s="84"/>
      <c r="C1" s="84"/>
      <c r="D1" s="85"/>
      <c r="E1" s="85"/>
      <c r="F1" s="85"/>
      <c r="G1" s="86"/>
      <c r="H1" s="84"/>
    </row>
    <row r="2" spans="1:8" ht="15" thickTop="1">
      <c r="A2" s="4" t="s">
        <v>0</v>
      </c>
      <c r="B2" s="5">
        <v>4.0999999999999996</v>
      </c>
      <c r="C2" s="6" t="s">
        <v>1</v>
      </c>
      <c r="D2" s="205" t="s">
        <v>46</v>
      </c>
      <c r="E2" s="206"/>
      <c r="F2" s="206"/>
      <c r="G2" s="206"/>
      <c r="H2" s="207"/>
    </row>
    <row r="3" spans="1:8">
      <c r="A3" s="208" t="s">
        <v>2</v>
      </c>
      <c r="B3" s="233"/>
      <c r="C3" s="211" t="s">
        <v>3</v>
      </c>
      <c r="D3" s="274" t="s">
        <v>47</v>
      </c>
      <c r="E3" s="275"/>
      <c r="F3" s="275"/>
      <c r="G3" s="275"/>
      <c r="H3" s="276"/>
    </row>
    <row r="4" spans="1:8">
      <c r="A4" s="272"/>
      <c r="B4" s="234"/>
      <c r="C4" s="212"/>
      <c r="D4" s="277"/>
      <c r="E4" s="278"/>
      <c r="F4" s="278"/>
      <c r="G4" s="278"/>
      <c r="H4" s="279"/>
    </row>
    <row r="5" spans="1:8" ht="15" thickBot="1">
      <c r="A5" s="273"/>
      <c r="B5" s="235"/>
      <c r="C5" s="10" t="s">
        <v>4</v>
      </c>
      <c r="D5" s="242"/>
      <c r="E5" s="242"/>
      <c r="F5" s="242"/>
      <c r="G5" s="242"/>
      <c r="H5" s="243"/>
    </row>
    <row r="6" spans="1:8">
      <c r="A6" s="11" t="s">
        <v>5</v>
      </c>
      <c r="B6" s="222" t="s">
        <v>6</v>
      </c>
      <c r="C6" s="222"/>
      <c r="D6" s="12" t="s">
        <v>7</v>
      </c>
      <c r="E6" s="12" t="s">
        <v>8</v>
      </c>
      <c r="F6" s="12" t="s">
        <v>9</v>
      </c>
      <c r="G6" s="11" t="s">
        <v>10</v>
      </c>
      <c r="H6" s="11" t="s">
        <v>11</v>
      </c>
    </row>
    <row r="7" spans="1:8">
      <c r="A7" s="13">
        <v>1</v>
      </c>
      <c r="B7" s="223" t="s">
        <v>52</v>
      </c>
      <c r="C7" s="224"/>
      <c r="D7" s="14" t="s">
        <v>48</v>
      </c>
      <c r="E7" s="14"/>
      <c r="F7" s="87" t="s">
        <v>12</v>
      </c>
      <c r="G7" s="15"/>
      <c r="H7" s="16"/>
    </row>
    <row r="8" spans="1:8">
      <c r="A8" s="13">
        <v>2</v>
      </c>
      <c r="B8" s="223" t="s">
        <v>53</v>
      </c>
      <c r="C8" s="224"/>
      <c r="D8" s="14" t="s">
        <v>48</v>
      </c>
      <c r="E8" s="14"/>
      <c r="F8" s="87" t="s">
        <v>12</v>
      </c>
      <c r="G8" s="15"/>
      <c r="H8" s="16"/>
    </row>
    <row r="9" spans="1:8">
      <c r="A9" s="13">
        <v>3</v>
      </c>
      <c r="B9" s="223" t="s">
        <v>49</v>
      </c>
      <c r="C9" s="224"/>
      <c r="D9" s="14"/>
      <c r="E9" s="14"/>
      <c r="F9" s="87"/>
      <c r="G9" s="15"/>
      <c r="H9" s="16"/>
    </row>
    <row r="10" spans="1:8" ht="15" thickBot="1">
      <c r="A10" s="1"/>
      <c r="B10" s="1"/>
      <c r="C10" s="1"/>
      <c r="D10" s="1"/>
      <c r="E10" s="1"/>
      <c r="F10" s="1"/>
      <c r="G10" s="2"/>
      <c r="H10" s="3"/>
    </row>
    <row r="11" spans="1:8" ht="15" thickTop="1">
      <c r="A11" s="4" t="s">
        <v>0</v>
      </c>
      <c r="B11" s="5">
        <v>4.2</v>
      </c>
      <c r="C11" s="6" t="s">
        <v>1</v>
      </c>
      <c r="D11" s="205" t="s">
        <v>50</v>
      </c>
      <c r="E11" s="206"/>
      <c r="F11" s="206"/>
      <c r="G11" s="206"/>
      <c r="H11" s="207"/>
    </row>
    <row r="12" spans="1:8">
      <c r="A12" s="208" t="s">
        <v>2</v>
      </c>
      <c r="B12" s="233"/>
      <c r="C12" s="211" t="s">
        <v>3</v>
      </c>
      <c r="D12" s="274" t="s">
        <v>47</v>
      </c>
      <c r="E12" s="275"/>
      <c r="F12" s="275"/>
      <c r="G12" s="275"/>
      <c r="H12" s="276"/>
    </row>
    <row r="13" spans="1:8">
      <c r="A13" s="272"/>
      <c r="B13" s="234"/>
      <c r="C13" s="212"/>
      <c r="D13" s="277"/>
      <c r="E13" s="278"/>
      <c r="F13" s="278"/>
      <c r="G13" s="278"/>
      <c r="H13" s="279"/>
    </row>
    <row r="14" spans="1:8" ht="15" thickBot="1">
      <c r="A14" s="273"/>
      <c r="B14" s="235"/>
      <c r="C14" s="10" t="s">
        <v>4</v>
      </c>
      <c r="D14" s="242"/>
      <c r="E14" s="242"/>
      <c r="F14" s="242"/>
      <c r="G14" s="242"/>
      <c r="H14" s="243"/>
    </row>
    <row r="15" spans="1:8">
      <c r="A15" s="11" t="s">
        <v>5</v>
      </c>
      <c r="B15" s="222" t="s">
        <v>6</v>
      </c>
      <c r="C15" s="222"/>
      <c r="D15" s="12" t="s">
        <v>7</v>
      </c>
      <c r="E15" s="12" t="s">
        <v>8</v>
      </c>
      <c r="F15" s="12" t="s">
        <v>9</v>
      </c>
      <c r="G15" s="11" t="s">
        <v>10</v>
      </c>
      <c r="H15" s="11" t="s">
        <v>11</v>
      </c>
    </row>
    <row r="16" spans="1:8">
      <c r="A16" s="13">
        <v>1</v>
      </c>
      <c r="B16" s="223" t="s">
        <v>54</v>
      </c>
      <c r="C16" s="224"/>
      <c r="D16" s="14" t="s">
        <v>48</v>
      </c>
      <c r="E16" s="14"/>
      <c r="F16" s="87" t="s">
        <v>12</v>
      </c>
      <c r="G16" s="15"/>
      <c r="H16" s="16"/>
    </row>
    <row r="17" spans="1:8">
      <c r="A17" s="13">
        <v>2</v>
      </c>
      <c r="B17" s="223" t="s">
        <v>55</v>
      </c>
      <c r="C17" s="224"/>
      <c r="D17" s="14" t="s">
        <v>48</v>
      </c>
      <c r="E17" s="14"/>
      <c r="F17" s="87" t="s">
        <v>12</v>
      </c>
      <c r="G17" s="15"/>
      <c r="H17" s="16"/>
    </row>
    <row r="18" spans="1:8">
      <c r="A18" s="13">
        <v>3</v>
      </c>
      <c r="B18" s="223" t="s">
        <v>49</v>
      </c>
      <c r="C18" s="224"/>
      <c r="D18" s="14"/>
      <c r="E18" s="14"/>
      <c r="F18" s="87"/>
      <c r="G18" s="15"/>
      <c r="H18" s="16"/>
    </row>
    <row r="19" spans="1:8" ht="15" thickBot="1">
      <c r="A19" s="1"/>
      <c r="B19" s="1"/>
      <c r="C19" s="1"/>
      <c r="D19" s="1"/>
      <c r="E19" s="1"/>
      <c r="F19" s="1"/>
      <c r="G19" s="2"/>
      <c r="H19" s="3"/>
    </row>
    <row r="20" spans="1:8" ht="15" thickTop="1">
      <c r="A20" s="4" t="s">
        <v>0</v>
      </c>
      <c r="B20" s="5">
        <v>4.3</v>
      </c>
      <c r="C20" s="6" t="s">
        <v>1</v>
      </c>
      <c r="D20" s="205" t="s">
        <v>51</v>
      </c>
      <c r="E20" s="206"/>
      <c r="F20" s="206"/>
      <c r="G20" s="206"/>
      <c r="H20" s="207"/>
    </row>
    <row r="21" spans="1:8">
      <c r="A21" s="208" t="s">
        <v>2</v>
      </c>
      <c r="B21" s="233"/>
      <c r="C21" s="211" t="s">
        <v>3</v>
      </c>
      <c r="D21" s="274" t="s">
        <v>47</v>
      </c>
      <c r="E21" s="275"/>
      <c r="F21" s="275"/>
      <c r="G21" s="275"/>
      <c r="H21" s="276"/>
    </row>
    <row r="22" spans="1:8">
      <c r="A22" s="272"/>
      <c r="B22" s="234"/>
      <c r="C22" s="212"/>
      <c r="D22" s="277"/>
      <c r="E22" s="278"/>
      <c r="F22" s="278"/>
      <c r="G22" s="278"/>
      <c r="H22" s="279"/>
    </row>
    <row r="23" spans="1:8" ht="15" thickBot="1">
      <c r="A23" s="273"/>
      <c r="B23" s="235"/>
      <c r="C23" s="10" t="s">
        <v>4</v>
      </c>
      <c r="D23" s="242"/>
      <c r="E23" s="242"/>
      <c r="F23" s="242"/>
      <c r="G23" s="242"/>
      <c r="H23" s="243"/>
    </row>
    <row r="24" spans="1:8">
      <c r="A24" s="11" t="s">
        <v>5</v>
      </c>
      <c r="B24" s="222" t="s">
        <v>6</v>
      </c>
      <c r="C24" s="222"/>
      <c r="D24" s="12" t="s">
        <v>7</v>
      </c>
      <c r="E24" s="12" t="s">
        <v>8</v>
      </c>
      <c r="F24" s="12" t="s">
        <v>9</v>
      </c>
      <c r="G24" s="11" t="s">
        <v>10</v>
      </c>
      <c r="H24" s="11" t="s">
        <v>11</v>
      </c>
    </row>
    <row r="25" spans="1:8">
      <c r="A25" s="13">
        <v>1</v>
      </c>
      <c r="B25" s="223" t="s">
        <v>56</v>
      </c>
      <c r="C25" s="224"/>
      <c r="D25" s="14" t="s">
        <v>48</v>
      </c>
      <c r="E25" s="14"/>
      <c r="F25" s="87"/>
      <c r="G25" s="15"/>
      <c r="H25" s="16"/>
    </row>
    <row r="26" spans="1:8">
      <c r="A26" s="13">
        <v>2</v>
      </c>
      <c r="B26" s="223" t="s">
        <v>144</v>
      </c>
      <c r="C26" s="224"/>
      <c r="D26" s="14" t="s">
        <v>48</v>
      </c>
      <c r="E26" s="14"/>
      <c r="F26" s="87"/>
      <c r="G26" s="15"/>
      <c r="H26" s="16"/>
    </row>
    <row r="27" spans="1:8">
      <c r="A27" s="13">
        <v>3</v>
      </c>
      <c r="B27" s="223" t="s">
        <v>49</v>
      </c>
      <c r="C27" s="224"/>
      <c r="D27" s="14"/>
      <c r="E27" s="14"/>
      <c r="F27" s="87"/>
      <c r="G27" s="15"/>
      <c r="H27" s="16"/>
    </row>
  </sheetData>
  <mergeCells count="30">
    <mergeCell ref="B24:C24"/>
    <mergeCell ref="B25:C25"/>
    <mergeCell ref="B26:C26"/>
    <mergeCell ref="B27:C27"/>
    <mergeCell ref="A21:A23"/>
    <mergeCell ref="B21:B23"/>
    <mergeCell ref="C21:C22"/>
    <mergeCell ref="D21:H22"/>
    <mergeCell ref="D23:H23"/>
    <mergeCell ref="B15:C15"/>
    <mergeCell ref="B16:C16"/>
    <mergeCell ref="B17:C17"/>
    <mergeCell ref="B18:C18"/>
    <mergeCell ref="D20:H20"/>
    <mergeCell ref="A12:A14"/>
    <mergeCell ref="B12:B14"/>
    <mergeCell ref="C12:C13"/>
    <mergeCell ref="D12:H13"/>
    <mergeCell ref="D14:H14"/>
    <mergeCell ref="B6:C6"/>
    <mergeCell ref="B7:C7"/>
    <mergeCell ref="B8:C8"/>
    <mergeCell ref="B9:C9"/>
    <mergeCell ref="D11:H11"/>
    <mergeCell ref="D2:H2"/>
    <mergeCell ref="A3:A5"/>
    <mergeCell ref="B3:B5"/>
    <mergeCell ref="C3:C4"/>
    <mergeCell ref="D3:H4"/>
    <mergeCell ref="D5:H5"/>
  </mergeCells>
  <conditionalFormatting sqref="F25:F27 F16:F18 F7:F9">
    <cfRule type="expression" dxfId="193" priority="14">
      <formula>IF(F7="Pass",1,0)</formula>
    </cfRule>
    <cfRule type="expression" dxfId="192" priority="15">
      <formula>IF(F7="Fail",1,0)</formula>
    </cfRule>
  </conditionalFormatting>
  <conditionalFormatting sqref="H25:H27 H16:H18 H7:H9">
    <cfRule type="expression" dxfId="191" priority="13">
      <formula>IF(H7&lt;&gt;"",1,0)</formula>
    </cfRule>
  </conditionalFormatting>
  <conditionalFormatting sqref="B2">
    <cfRule type="expression" dxfId="190" priority="10">
      <formula>IF(COUNTIF(F7:F7,"Fail")&gt;0,1,0)</formula>
    </cfRule>
    <cfRule type="expression" dxfId="189" priority="11">
      <formula>IF(COUNTIF(F7:F7,"Not Started")&gt;0,1,0)</formula>
    </cfRule>
    <cfRule type="expression" dxfId="188" priority="12">
      <formula>IF(COUNTIF(F7:F7,"Pass")&gt;0,1,0)</formula>
    </cfRule>
  </conditionalFormatting>
  <conditionalFormatting sqref="B20 B11">
    <cfRule type="expression" dxfId="187" priority="7">
      <formula>IF(COUNTIF(#REF!,"Fail")&gt;0,1,0)</formula>
    </cfRule>
    <cfRule type="expression" dxfId="186" priority="8">
      <formula>IF(COUNTIF(#REF!,"Not Started")&gt;0,1,0)</formula>
    </cfRule>
    <cfRule type="expression" dxfId="185" priority="9">
      <formula>IF(COUNTIF(#REF!,"Pass")&gt;0,1,0)</formula>
    </cfRule>
  </conditionalFormatting>
  <dataValidations count="1">
    <dataValidation type="list" allowBlank="1" showInputMessage="1" showErrorMessage="1" sqref="F16:F18 F7:F9 F25:F27">
      <formula1>Status</formula1>
    </dataValidation>
  </dataValidation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dimension ref="A1:H36"/>
  <sheetViews>
    <sheetView zoomScale="80" zoomScaleNormal="80" workbookViewId="0">
      <selection activeCell="J33" sqref="J33"/>
    </sheetView>
  </sheetViews>
  <sheetFormatPr defaultRowHeight="14.25"/>
  <cols>
    <col min="1" max="1" width="9.625" bestFit="1" customWidth="1"/>
    <col min="2" max="2" width="5" bestFit="1" customWidth="1"/>
    <col min="3" max="3" width="18" customWidth="1"/>
    <col min="4" max="4" width="13.875" bestFit="1" customWidth="1"/>
    <col min="5" max="5" width="21.25" bestFit="1" customWidth="1"/>
    <col min="6" max="6" width="9.125" bestFit="1" customWidth="1"/>
    <col min="7" max="7" width="11.625" bestFit="1" customWidth="1"/>
    <col min="8" max="8" width="5.625" bestFit="1" customWidth="1"/>
  </cols>
  <sheetData>
    <row r="1" spans="1:8" ht="18.75" thickBot="1">
      <c r="A1" s="83" t="s">
        <v>57</v>
      </c>
      <c r="B1" s="84"/>
      <c r="C1" s="84"/>
      <c r="D1" s="85"/>
      <c r="E1" s="85"/>
      <c r="F1" s="85"/>
      <c r="G1" s="86"/>
      <c r="H1" s="84"/>
    </row>
    <row r="2" spans="1:8" ht="29.45" customHeight="1" thickTop="1">
      <c r="A2" s="151" t="s">
        <v>0</v>
      </c>
      <c r="B2" s="152">
        <v>5.0999999999999996</v>
      </c>
      <c r="C2" s="153" t="s">
        <v>1</v>
      </c>
      <c r="D2" s="230" t="s">
        <v>117</v>
      </c>
      <c r="E2" s="231"/>
      <c r="F2" s="231"/>
      <c r="G2" s="231"/>
      <c r="H2" s="232"/>
    </row>
    <row r="3" spans="1:8">
      <c r="A3" s="190" t="s">
        <v>2</v>
      </c>
      <c r="B3" s="282"/>
      <c r="C3" s="193" t="s">
        <v>3</v>
      </c>
      <c r="D3" s="285" t="s">
        <v>58</v>
      </c>
      <c r="E3" s="286"/>
      <c r="F3" s="286"/>
      <c r="G3" s="286"/>
      <c r="H3" s="287"/>
    </row>
    <row r="4" spans="1:8">
      <c r="A4" s="280"/>
      <c r="B4" s="283"/>
      <c r="C4" s="194"/>
      <c r="D4" s="288"/>
      <c r="E4" s="289"/>
      <c r="F4" s="289"/>
      <c r="G4" s="289"/>
      <c r="H4" s="290"/>
    </row>
    <row r="5" spans="1:8" ht="15" thickBot="1">
      <c r="A5" s="281"/>
      <c r="B5" s="284"/>
      <c r="C5" s="154" t="s">
        <v>4</v>
      </c>
      <c r="D5" s="220"/>
      <c r="E5" s="220"/>
      <c r="F5" s="220"/>
      <c r="G5" s="220"/>
      <c r="H5" s="221"/>
    </row>
    <row r="6" spans="1:8">
      <c r="A6" s="109" t="s">
        <v>5</v>
      </c>
      <c r="B6" s="184" t="s">
        <v>6</v>
      </c>
      <c r="C6" s="184"/>
      <c r="D6" s="110" t="s">
        <v>7</v>
      </c>
      <c r="E6" s="110" t="s">
        <v>8</v>
      </c>
      <c r="F6" s="110" t="s">
        <v>9</v>
      </c>
      <c r="G6" s="109" t="s">
        <v>10</v>
      </c>
      <c r="H6" s="109" t="s">
        <v>11</v>
      </c>
    </row>
    <row r="7" spans="1:8">
      <c r="A7" s="155">
        <v>1</v>
      </c>
      <c r="B7" s="291" t="s">
        <v>145</v>
      </c>
      <c r="C7" s="292"/>
      <c r="D7" s="115" t="s">
        <v>48</v>
      </c>
      <c r="E7" s="115"/>
      <c r="F7" s="112" t="s">
        <v>12</v>
      </c>
      <c r="G7" s="118"/>
      <c r="H7" s="114"/>
    </row>
    <row r="8" spans="1:8" ht="14.25" customHeight="1">
      <c r="A8" s="13">
        <v>2</v>
      </c>
      <c r="B8" s="223" t="s">
        <v>59</v>
      </c>
      <c r="C8" s="224"/>
      <c r="D8" s="14" t="s">
        <v>48</v>
      </c>
      <c r="E8" s="14"/>
      <c r="F8" s="87"/>
      <c r="G8" s="15"/>
      <c r="H8" s="16"/>
    </row>
    <row r="9" spans="1:8">
      <c r="A9" s="155">
        <v>2</v>
      </c>
      <c r="B9" s="291" t="s">
        <v>49</v>
      </c>
      <c r="C9" s="292"/>
      <c r="D9" s="115"/>
      <c r="E9" s="115"/>
      <c r="F9" s="112"/>
      <c r="G9" s="118"/>
      <c r="H9" s="114"/>
    </row>
    <row r="10" spans="1:8" ht="15" thickBot="1">
      <c r="A10" s="94"/>
      <c r="B10" s="94"/>
      <c r="C10" s="94"/>
      <c r="D10" s="94"/>
      <c r="E10" s="94"/>
      <c r="F10" s="94"/>
      <c r="G10" s="156"/>
      <c r="H10" s="157"/>
    </row>
    <row r="11" spans="1:8" ht="31.15" customHeight="1" thickTop="1">
      <c r="A11" s="151" t="s">
        <v>0</v>
      </c>
      <c r="B11" s="152">
        <v>5.2</v>
      </c>
      <c r="C11" s="153" t="s">
        <v>1</v>
      </c>
      <c r="D11" s="230" t="s">
        <v>118</v>
      </c>
      <c r="E11" s="231"/>
      <c r="F11" s="231"/>
      <c r="G11" s="231"/>
      <c r="H11" s="232"/>
    </row>
    <row r="12" spans="1:8">
      <c r="A12" s="190" t="s">
        <v>2</v>
      </c>
      <c r="B12" s="282"/>
      <c r="C12" s="193" t="s">
        <v>3</v>
      </c>
      <c r="D12" s="285" t="s">
        <v>47</v>
      </c>
      <c r="E12" s="286"/>
      <c r="F12" s="286"/>
      <c r="G12" s="286"/>
      <c r="H12" s="287"/>
    </row>
    <row r="13" spans="1:8">
      <c r="A13" s="280"/>
      <c r="B13" s="283"/>
      <c r="C13" s="194"/>
      <c r="D13" s="288"/>
      <c r="E13" s="289"/>
      <c r="F13" s="289"/>
      <c r="G13" s="289"/>
      <c r="H13" s="290"/>
    </row>
    <row r="14" spans="1:8" ht="15" thickBot="1">
      <c r="A14" s="281"/>
      <c r="B14" s="284"/>
      <c r="C14" s="154" t="s">
        <v>4</v>
      </c>
      <c r="D14" s="220"/>
      <c r="E14" s="220"/>
      <c r="F14" s="220"/>
      <c r="G14" s="220"/>
      <c r="H14" s="221"/>
    </row>
    <row r="15" spans="1:8">
      <c r="A15" s="109" t="s">
        <v>5</v>
      </c>
      <c r="B15" s="184" t="s">
        <v>6</v>
      </c>
      <c r="C15" s="184"/>
      <c r="D15" s="110" t="s">
        <v>7</v>
      </c>
      <c r="E15" s="110" t="s">
        <v>8</v>
      </c>
      <c r="F15" s="110" t="s">
        <v>9</v>
      </c>
      <c r="G15" s="109" t="s">
        <v>10</v>
      </c>
      <c r="H15" s="109" t="s">
        <v>11</v>
      </c>
    </row>
    <row r="16" spans="1:8">
      <c r="A16" s="155">
        <v>1</v>
      </c>
      <c r="B16" s="291" t="s">
        <v>146</v>
      </c>
      <c r="C16" s="292"/>
      <c r="D16" s="115" t="s">
        <v>48</v>
      </c>
      <c r="E16" s="115"/>
      <c r="F16" s="112" t="s">
        <v>12</v>
      </c>
      <c r="G16" s="118"/>
      <c r="H16" s="114"/>
    </row>
    <row r="17" spans="1:8" ht="14.25" customHeight="1">
      <c r="A17" s="13">
        <v>2</v>
      </c>
      <c r="B17" s="223" t="s">
        <v>59</v>
      </c>
      <c r="C17" s="224"/>
      <c r="D17" s="14" t="s">
        <v>48</v>
      </c>
      <c r="E17" s="14"/>
      <c r="F17" s="87"/>
      <c r="G17" s="15"/>
      <c r="H17" s="16"/>
    </row>
    <row r="18" spans="1:8" ht="14.25" customHeight="1">
      <c r="A18" s="13">
        <v>3</v>
      </c>
      <c r="B18" s="223" t="s">
        <v>49</v>
      </c>
      <c r="C18" s="224"/>
      <c r="D18" s="14" t="s">
        <v>48</v>
      </c>
      <c r="E18" s="14"/>
      <c r="F18" s="87"/>
      <c r="G18" s="15"/>
      <c r="H18" s="16"/>
    </row>
    <row r="19" spans="1:8" ht="15" thickBot="1">
      <c r="A19" s="1"/>
      <c r="B19" s="1"/>
      <c r="C19" s="1"/>
      <c r="D19" s="1"/>
      <c r="E19" s="1"/>
      <c r="F19" s="1"/>
      <c r="G19" s="2"/>
      <c r="H19" s="3"/>
    </row>
    <row r="20" spans="1:8" ht="31.9" customHeight="1" thickTop="1">
      <c r="A20" s="151" t="s">
        <v>0</v>
      </c>
      <c r="B20" s="152">
        <v>5.3</v>
      </c>
      <c r="C20" s="153" t="s">
        <v>1</v>
      </c>
      <c r="D20" s="230" t="s">
        <v>115</v>
      </c>
      <c r="E20" s="231"/>
      <c r="F20" s="231"/>
      <c r="G20" s="231"/>
      <c r="H20" s="232"/>
    </row>
    <row r="21" spans="1:8">
      <c r="A21" s="190" t="s">
        <v>2</v>
      </c>
      <c r="B21" s="282"/>
      <c r="C21" s="193" t="s">
        <v>3</v>
      </c>
      <c r="D21" s="285" t="s">
        <v>47</v>
      </c>
      <c r="E21" s="286"/>
      <c r="F21" s="286"/>
      <c r="G21" s="286"/>
      <c r="H21" s="287"/>
    </row>
    <row r="22" spans="1:8">
      <c r="A22" s="280"/>
      <c r="B22" s="283"/>
      <c r="C22" s="194"/>
      <c r="D22" s="288"/>
      <c r="E22" s="289"/>
      <c r="F22" s="289"/>
      <c r="G22" s="289"/>
      <c r="H22" s="290"/>
    </row>
    <row r="23" spans="1:8" ht="15" thickBot="1">
      <c r="A23" s="281"/>
      <c r="B23" s="284"/>
      <c r="C23" s="154" t="s">
        <v>4</v>
      </c>
      <c r="D23" s="220"/>
      <c r="E23" s="220"/>
      <c r="F23" s="220"/>
      <c r="G23" s="220"/>
      <c r="H23" s="221"/>
    </row>
    <row r="24" spans="1:8">
      <c r="A24" s="109" t="s">
        <v>5</v>
      </c>
      <c r="B24" s="184" t="s">
        <v>6</v>
      </c>
      <c r="C24" s="184"/>
      <c r="D24" s="110" t="s">
        <v>7</v>
      </c>
      <c r="E24" s="110" t="s">
        <v>8</v>
      </c>
      <c r="F24" s="110" t="s">
        <v>9</v>
      </c>
      <c r="G24" s="109" t="s">
        <v>10</v>
      </c>
      <c r="H24" s="109" t="s">
        <v>11</v>
      </c>
    </row>
    <row r="25" spans="1:8">
      <c r="A25" s="155">
        <v>1</v>
      </c>
      <c r="B25" s="291" t="s">
        <v>146</v>
      </c>
      <c r="C25" s="292"/>
      <c r="D25" s="115" t="s">
        <v>48</v>
      </c>
      <c r="E25" s="115"/>
      <c r="F25" s="112" t="s">
        <v>12</v>
      </c>
      <c r="G25" s="118"/>
      <c r="H25" s="114"/>
    </row>
    <row r="26" spans="1:8" ht="14.25" customHeight="1">
      <c r="A26" s="13">
        <v>2</v>
      </c>
      <c r="B26" s="223" t="s">
        <v>59</v>
      </c>
      <c r="C26" s="224"/>
      <c r="D26" s="14" t="s">
        <v>48</v>
      </c>
      <c r="E26" s="14"/>
      <c r="F26" s="87"/>
      <c r="G26" s="15"/>
      <c r="H26" s="16"/>
    </row>
    <row r="27" spans="1:8" ht="14.25" customHeight="1">
      <c r="A27" s="13">
        <v>3</v>
      </c>
      <c r="B27" s="223" t="s">
        <v>49</v>
      </c>
      <c r="C27" s="224"/>
      <c r="D27" s="14" t="s">
        <v>48</v>
      </c>
      <c r="E27" s="14"/>
      <c r="F27" s="87"/>
      <c r="G27" s="15"/>
      <c r="H27" s="16"/>
    </row>
    <row r="28" spans="1:8" ht="15" thickBot="1"/>
    <row r="29" spans="1:8" ht="29.45" customHeight="1" thickTop="1">
      <c r="A29" s="151" t="s">
        <v>0</v>
      </c>
      <c r="B29" s="152">
        <v>5.4</v>
      </c>
      <c r="C29" s="153" t="s">
        <v>1</v>
      </c>
      <c r="D29" s="230" t="s">
        <v>116</v>
      </c>
      <c r="E29" s="231"/>
      <c r="F29" s="231"/>
      <c r="G29" s="231"/>
      <c r="H29" s="232"/>
    </row>
    <row r="30" spans="1:8">
      <c r="A30" s="190" t="s">
        <v>2</v>
      </c>
      <c r="B30" s="282"/>
      <c r="C30" s="193" t="s">
        <v>3</v>
      </c>
      <c r="D30" s="285" t="s">
        <v>47</v>
      </c>
      <c r="E30" s="286"/>
      <c r="F30" s="286"/>
      <c r="G30" s="286"/>
      <c r="H30" s="287"/>
    </row>
    <row r="31" spans="1:8">
      <c r="A31" s="280"/>
      <c r="B31" s="283"/>
      <c r="C31" s="194"/>
      <c r="D31" s="288"/>
      <c r="E31" s="289"/>
      <c r="F31" s="289"/>
      <c r="G31" s="289"/>
      <c r="H31" s="290"/>
    </row>
    <row r="32" spans="1:8" ht="15" thickBot="1">
      <c r="A32" s="281"/>
      <c r="B32" s="284"/>
      <c r="C32" s="154" t="s">
        <v>4</v>
      </c>
      <c r="D32" s="220"/>
      <c r="E32" s="220"/>
      <c r="F32" s="220"/>
      <c r="G32" s="220"/>
      <c r="H32" s="221"/>
    </row>
    <row r="33" spans="1:8">
      <c r="A33" s="109" t="s">
        <v>5</v>
      </c>
      <c r="B33" s="184" t="s">
        <v>6</v>
      </c>
      <c r="C33" s="184"/>
      <c r="D33" s="110" t="s">
        <v>7</v>
      </c>
      <c r="E33" s="110" t="s">
        <v>8</v>
      </c>
      <c r="F33" s="110" t="s">
        <v>9</v>
      </c>
      <c r="G33" s="109" t="s">
        <v>10</v>
      </c>
      <c r="H33" s="109" t="s">
        <v>11</v>
      </c>
    </row>
    <row r="34" spans="1:8">
      <c r="A34" s="155">
        <v>1</v>
      </c>
      <c r="B34" s="291" t="s">
        <v>146</v>
      </c>
      <c r="C34" s="292"/>
      <c r="D34" s="115" t="s">
        <v>48</v>
      </c>
      <c r="E34" s="115"/>
      <c r="F34" s="112" t="s">
        <v>12</v>
      </c>
      <c r="G34" s="118"/>
      <c r="H34" s="114"/>
    </row>
    <row r="35" spans="1:8" ht="14.25" customHeight="1">
      <c r="A35" s="13">
        <v>2</v>
      </c>
      <c r="B35" s="223" t="s">
        <v>59</v>
      </c>
      <c r="C35" s="224"/>
      <c r="D35" s="14" t="s">
        <v>48</v>
      </c>
      <c r="E35" s="14"/>
      <c r="F35" s="87"/>
      <c r="G35" s="15"/>
      <c r="H35" s="16"/>
    </row>
    <row r="36" spans="1:8" ht="14.25" customHeight="1">
      <c r="A36" s="13">
        <v>3</v>
      </c>
      <c r="B36" s="223" t="s">
        <v>49</v>
      </c>
      <c r="C36" s="224"/>
      <c r="D36" s="14" t="s">
        <v>48</v>
      </c>
      <c r="E36" s="14"/>
      <c r="F36" s="87"/>
      <c r="G36" s="15"/>
      <c r="H36" s="16"/>
    </row>
  </sheetData>
  <mergeCells count="40">
    <mergeCell ref="B15:C15"/>
    <mergeCell ref="B16:C16"/>
    <mergeCell ref="D29:H29"/>
    <mergeCell ref="A30:A32"/>
    <mergeCell ref="B30:B32"/>
    <mergeCell ref="C30:C31"/>
    <mergeCell ref="D30:H31"/>
    <mergeCell ref="D20:H20"/>
    <mergeCell ref="B27:C27"/>
    <mergeCell ref="D11:H11"/>
    <mergeCell ref="A12:A14"/>
    <mergeCell ref="B12:B14"/>
    <mergeCell ref="C12:C13"/>
    <mergeCell ref="D12:H13"/>
    <mergeCell ref="D14:H14"/>
    <mergeCell ref="B33:C33"/>
    <mergeCell ref="B34:C34"/>
    <mergeCell ref="B35:C35"/>
    <mergeCell ref="D21:H22"/>
    <mergeCell ref="D23:H23"/>
    <mergeCell ref="D32:H32"/>
    <mergeCell ref="B24:C24"/>
    <mergeCell ref="B25:C25"/>
    <mergeCell ref="B26:C26"/>
    <mergeCell ref="B36:C36"/>
    <mergeCell ref="D2:H2"/>
    <mergeCell ref="A3:A5"/>
    <mergeCell ref="B3:B5"/>
    <mergeCell ref="C3:C4"/>
    <mergeCell ref="D3:H4"/>
    <mergeCell ref="D5:H5"/>
    <mergeCell ref="B17:C17"/>
    <mergeCell ref="B18:C18"/>
    <mergeCell ref="B6:C6"/>
    <mergeCell ref="B7:C7"/>
    <mergeCell ref="B9:C9"/>
    <mergeCell ref="B8:C8"/>
    <mergeCell ref="A21:A23"/>
    <mergeCell ref="B21:B23"/>
    <mergeCell ref="C21:C22"/>
  </mergeCells>
  <conditionalFormatting sqref="F16:F18 F7:F11 F25:F29">
    <cfRule type="expression" dxfId="184" priority="32">
      <formula>IF(F7="Pass",1,0)</formula>
    </cfRule>
    <cfRule type="expression" dxfId="183" priority="33">
      <formula>IF(F7="Fail",1,0)</formula>
    </cfRule>
  </conditionalFormatting>
  <conditionalFormatting sqref="H16:H18 H7:H11 H25:H29">
    <cfRule type="expression" dxfId="182" priority="31">
      <formula>IF(H7&lt;&gt;"",1,0)</formula>
    </cfRule>
  </conditionalFormatting>
  <conditionalFormatting sqref="B2">
    <cfRule type="expression" dxfId="181" priority="28">
      <formula>IF(COUNTIF(F7:F7,"Fail")&gt;0,1,0)</formula>
    </cfRule>
    <cfRule type="expression" dxfId="180" priority="29">
      <formula>IF(COUNTIF(F7:F7,"Not Started")&gt;0,1,0)</formula>
    </cfRule>
    <cfRule type="expression" dxfId="179" priority="30">
      <formula>IF(COUNTIF(F7:F7,"Pass")&gt;0,1,0)</formula>
    </cfRule>
  </conditionalFormatting>
  <conditionalFormatting sqref="B20 B13 B11">
    <cfRule type="expression" dxfId="178" priority="25">
      <formula>IF(COUNTIF(#REF!,"Fail")&gt;0,1,0)</formula>
    </cfRule>
    <cfRule type="expression" dxfId="177" priority="26">
      <formula>IF(COUNTIF(#REF!,"Not Started")&gt;0,1,0)</formula>
    </cfRule>
    <cfRule type="expression" dxfId="176" priority="27">
      <formula>IF(COUNTIF(#REF!,"Pass")&gt;0,1,0)</formula>
    </cfRule>
  </conditionalFormatting>
  <conditionalFormatting sqref="F25:F27 F34:F35">
    <cfRule type="expression" dxfId="175" priority="17">
      <formula>IF(F25="Pass",1,0)</formula>
    </cfRule>
    <cfRule type="expression" dxfId="174" priority="18">
      <formula>IF(F25="Fail",1,0)</formula>
    </cfRule>
  </conditionalFormatting>
  <conditionalFormatting sqref="H25:H27 H34:H35">
    <cfRule type="expression" dxfId="173" priority="16">
      <formula>IF(H25&lt;&gt;"",1,0)</formula>
    </cfRule>
  </conditionalFormatting>
  <conditionalFormatting sqref="B20 B29">
    <cfRule type="expression" dxfId="172" priority="13">
      <formula>IF(COUNTIF(#REF!,"Fail")&gt;0,1,0)</formula>
    </cfRule>
    <cfRule type="expression" dxfId="171" priority="14">
      <formula>IF(COUNTIF(#REF!,"Not Started")&gt;0,1,0)</formula>
    </cfRule>
    <cfRule type="expression" dxfId="170" priority="15">
      <formula>IF(COUNTIF(#REF!,"Pass")&gt;0,1,0)</formula>
    </cfRule>
  </conditionalFormatting>
  <conditionalFormatting sqref="B2">
    <cfRule type="expression" dxfId="169" priority="7">
      <formula>IF(COUNTIF(F7:F7,"Fail")&gt;0,1,0)</formula>
    </cfRule>
    <cfRule type="expression" dxfId="168" priority="8">
      <formula>IF(COUNTIF(F7:F7,"Not Started")&gt;0,1,0)</formula>
    </cfRule>
    <cfRule type="expression" dxfId="167" priority="9">
      <formula>IF(COUNTIF(F7:F7,"Pass")&gt;0,1,0)</formula>
    </cfRule>
  </conditionalFormatting>
  <conditionalFormatting sqref="F34:F36">
    <cfRule type="expression" dxfId="166" priority="2">
      <formula>IF(F34="Pass",1,0)</formula>
    </cfRule>
    <cfRule type="expression" dxfId="165" priority="3">
      <formula>IF(F34="Fail",1,0)</formula>
    </cfRule>
  </conditionalFormatting>
  <conditionalFormatting sqref="H34:H36">
    <cfRule type="expression" dxfId="164" priority="1">
      <formula>IF(H34&lt;&gt;"",1,0)</formula>
    </cfRule>
  </conditionalFormatting>
  <dataValidations count="1">
    <dataValidation type="list" allowBlank="1" showInputMessage="1" showErrorMessage="1" sqref="F25:F27 F16:F18 F7:F9 F34:F36">
      <formula1>Status</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vt:i4>
      </vt:variant>
    </vt:vector>
  </HeadingPairs>
  <TitlesOfParts>
    <vt:vector size="9" baseType="lpstr">
      <vt:lpstr>Summary</vt:lpstr>
      <vt:lpstr>See Examples</vt:lpstr>
      <vt:lpstr>TC2_My Carts List</vt:lpstr>
      <vt:lpstr>TC3_My Carts- New,Edit,Copy,Del</vt:lpstr>
      <vt:lpstr>Status</vt:lpstr>
      <vt:lpstr>TC4_Browser</vt:lpstr>
      <vt:lpstr>TC5_Brands</vt:lpstr>
      <vt:lpstr>Summary!Print_Titles</vt:lpstr>
      <vt:lpstr>Status</vt:lpstr>
    </vt:vector>
  </TitlesOfParts>
  <Company>International Paper</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Donnette Hawley</dc:creator>
  <cp:lastModifiedBy>Donnette</cp:lastModifiedBy>
  <dcterms:created xsi:type="dcterms:W3CDTF">2011-04-11T13:36:12Z</dcterms:created>
  <dcterms:modified xsi:type="dcterms:W3CDTF">2011-10-23T20:19:17Z</dcterms:modified>
</cp:coreProperties>
</file>