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120" windowWidth="14670" windowHeight="6630" tabRatio="961" activeTab="1"/>
  </bookViews>
  <sheets>
    <sheet name="Summary" sheetId="5" r:id="rId1"/>
    <sheet name="Overview" sheetId="22" r:id="rId2"/>
    <sheet name="TC1-OPI Line Comments" sheetId="10" r:id="rId3"/>
    <sheet name="TC2-OPI Header Comments" sheetId="19" r:id="rId4"/>
    <sheet name="TC3-Misc Charges" sheetId="13" r:id="rId5"/>
    <sheet name="PromotionsOverview" sheetId="25" r:id="rId6"/>
    <sheet name="TC4-Coupons&amp;Promos" sheetId="24" r:id="rId7"/>
    <sheet name="TC5-Shipping Options" sheetId="16" r:id="rId8"/>
    <sheet name="TC6-Change Ship to Acct#" sheetId="17" r:id="rId9"/>
    <sheet name="TC7-Line Tests" sheetId="18" r:id="rId10"/>
    <sheet name="TC8-Browsers" sheetId="20" r:id="rId11"/>
    <sheet name="TC9-Brands" sheetId="21" r:id="rId12"/>
    <sheet name="Status" sheetId="11" r:id="rId13"/>
  </sheets>
  <definedNames>
    <definedName name="_xlnm.Print_Area" localSheetId="3">'TC2-OPI Header Comments'!$A$2:$H$10</definedName>
    <definedName name="_xlnm.Print_Area" localSheetId="4">'TC3-Misc Charges'!$A$3:$H$12</definedName>
    <definedName name="_xlnm.Print_Area" localSheetId="6">'TC4-Coupons&amp;Promos'!#REF!</definedName>
    <definedName name="_xlnm.Print_Area" localSheetId="7">'TC5-Shipping Options'!$A$5:$H$12</definedName>
    <definedName name="_xlnm.Print_Area" localSheetId="8">'TC6-Change Ship to Acct#'!$A$3:$H$12</definedName>
    <definedName name="_xlnm.Print_Area" localSheetId="9">'TC7-Line Tests'!$A$5:$H$15</definedName>
    <definedName name="_xlnm.Print_Titles" localSheetId="0">Summary!$1:$2</definedName>
    <definedName name="Status">Status!$A$1:$A$4</definedName>
  </definedNames>
  <calcPr calcId="125725"/>
</workbook>
</file>

<file path=xl/calcChain.xml><?xml version="1.0" encoding="utf-8"?>
<calcChain xmlns="http://schemas.openxmlformats.org/spreadsheetml/2006/main">
  <c r="E46" i="5"/>
  <c r="F46" s="1"/>
  <c r="E45"/>
  <c r="F45" s="1"/>
  <c r="E47" l="1"/>
  <c r="F47" s="1"/>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5" authorId="0">
      <text>
        <r>
          <rPr>
            <sz val="8"/>
            <color indexed="81"/>
            <rFont val="Tahoma"/>
            <family val="2"/>
          </rPr>
          <t>Test Status: 
RED if any Fail
WHITE if any Not Started
GREEN if any Pass and no Fail &amp; No Not Started</t>
        </r>
      </text>
    </comment>
    <comment ref="E9" authorId="0">
      <text>
        <r>
          <rPr>
            <sz val="8"/>
            <color indexed="81"/>
            <rFont val="Tahoma"/>
            <family val="2"/>
          </rPr>
          <t>Indicate whether results comply with expectations or describe exceptions with sufficient detail  to permit replication.</t>
        </r>
      </text>
    </comment>
    <comment ref="F9" authorId="0">
      <text>
        <r>
          <rPr>
            <sz val="8"/>
            <color indexed="81"/>
            <rFont val="Tahoma"/>
            <family val="2"/>
          </rPr>
          <t>Select from List.  
- Blank
- Pass
- Fail
- Not Started</t>
        </r>
      </text>
    </comment>
    <comment ref="G9" authorId="0">
      <text>
        <r>
          <rPr>
            <sz val="8"/>
            <color indexed="81"/>
            <rFont val="Tahoma"/>
            <family val="2"/>
          </rPr>
          <t>Enter Month / Day.  Year defaults to current year unless entered.</t>
        </r>
      </text>
    </comment>
    <comment ref="H9"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33"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B49" authorId="0">
      <text>
        <r>
          <rPr>
            <sz val="8"/>
            <color indexed="81"/>
            <rFont val="Tahoma"/>
            <family val="2"/>
          </rPr>
          <t>Test Status: 
RED if any Fail
WHITE if any Not Started
GREEN if any Pass and no Fail &amp; No Not Started</t>
        </r>
      </text>
    </comment>
    <comment ref="E53" authorId="0">
      <text>
        <r>
          <rPr>
            <sz val="8"/>
            <color indexed="81"/>
            <rFont val="Tahoma"/>
            <family val="2"/>
          </rPr>
          <t>Indicate whether results comply with expectations or describe exceptions with sufficient detail  to permit replication.</t>
        </r>
      </text>
    </comment>
    <comment ref="F53" authorId="0">
      <text>
        <r>
          <rPr>
            <sz val="8"/>
            <color indexed="81"/>
            <rFont val="Tahoma"/>
            <family val="2"/>
          </rPr>
          <t>Select from List.  
- Blank
- Pass
- Fail
- Not Started</t>
        </r>
      </text>
    </comment>
    <comment ref="G53" authorId="0">
      <text>
        <r>
          <rPr>
            <sz val="8"/>
            <color indexed="81"/>
            <rFont val="Tahoma"/>
            <family val="2"/>
          </rPr>
          <t>Enter Month / Day.  Year defaults to current year unless entered.</t>
        </r>
      </text>
    </comment>
    <comment ref="H53" authorId="0">
      <text>
        <r>
          <rPr>
            <sz val="8"/>
            <color indexed="81"/>
            <rFont val="Tahoma"/>
            <family val="2"/>
          </rPr>
          <t xml:space="preserve">Enter numeric portion of JIRA ticket.  
</t>
        </r>
      </text>
    </comment>
    <comment ref="B65" authorId="0">
      <text>
        <r>
          <rPr>
            <sz val="8"/>
            <color indexed="81"/>
            <rFont val="Tahoma"/>
            <family val="2"/>
          </rPr>
          <t>Test Status: 
RED if any Fail
WHITE if any Not Started
GREEN if any Pass and no Fail &amp; No Not Started</t>
        </r>
      </text>
    </comment>
    <comment ref="E69" authorId="0">
      <text>
        <r>
          <rPr>
            <sz val="8"/>
            <color indexed="81"/>
            <rFont val="Tahoma"/>
            <family val="2"/>
          </rPr>
          <t>Indicate whether results comply with expectations or describe exceptions with sufficient detail  to permit replication.</t>
        </r>
      </text>
    </comment>
    <comment ref="F69" authorId="0">
      <text>
        <r>
          <rPr>
            <sz val="8"/>
            <color indexed="81"/>
            <rFont val="Tahoma"/>
            <family val="2"/>
          </rPr>
          <t>Select from List.  
- Blank
- Pass
- Fail
- Not Started</t>
        </r>
      </text>
    </comment>
    <comment ref="G69" authorId="0">
      <text>
        <r>
          <rPr>
            <sz val="8"/>
            <color indexed="81"/>
            <rFont val="Tahoma"/>
            <family val="2"/>
          </rPr>
          <t>Enter Month / Day.  Year defaults to current year unless entered.</t>
        </r>
      </text>
    </comment>
    <comment ref="H69" authorId="0">
      <text>
        <r>
          <rPr>
            <sz val="8"/>
            <color indexed="81"/>
            <rFont val="Tahoma"/>
            <family val="2"/>
          </rPr>
          <t xml:space="preserve">Enter numeric portion of JIRA ticket.  
</t>
        </r>
      </text>
    </comment>
    <comment ref="B80" authorId="0">
      <text>
        <r>
          <rPr>
            <sz val="8"/>
            <color indexed="81"/>
            <rFont val="Tahoma"/>
            <family val="2"/>
          </rPr>
          <t>Test Status: 
RED if any Fail
WHITE if any Not Started
GREEN if any Pass and no Fail &amp; No Not Started</t>
        </r>
      </text>
    </comment>
    <comment ref="E84" authorId="0">
      <text>
        <r>
          <rPr>
            <sz val="8"/>
            <color indexed="81"/>
            <rFont val="Tahoma"/>
            <family val="2"/>
          </rPr>
          <t>Indicate whether results comply with expectations or describe exceptions with sufficient detail  to permit replication.</t>
        </r>
      </text>
    </comment>
    <comment ref="F84" authorId="0">
      <text>
        <r>
          <rPr>
            <sz val="8"/>
            <color indexed="81"/>
            <rFont val="Tahoma"/>
            <family val="2"/>
          </rPr>
          <t>Select from List.  
- Blank
- Pass
- Fail
- Not Started</t>
        </r>
      </text>
    </comment>
    <comment ref="G84" authorId="0">
      <text>
        <r>
          <rPr>
            <sz val="8"/>
            <color indexed="81"/>
            <rFont val="Tahoma"/>
            <family val="2"/>
          </rPr>
          <t>Enter Month / Day.  Year defaults to current year unless entered.</t>
        </r>
      </text>
    </comment>
    <comment ref="H84" authorId="0">
      <text>
        <r>
          <rPr>
            <sz val="8"/>
            <color indexed="81"/>
            <rFont val="Tahoma"/>
            <family val="2"/>
          </rPr>
          <t xml:space="preserve">Enter numeric portion of JIRA ticket.  
</t>
        </r>
      </text>
    </comment>
    <comment ref="B96" authorId="0">
      <text>
        <r>
          <rPr>
            <sz val="8"/>
            <color indexed="81"/>
            <rFont val="Tahoma"/>
            <family val="2"/>
          </rPr>
          <t>Test Status: 
RED if any Fail
WHITE if any Not Started
GREEN if any Pass and no Fail &amp; No Not Started</t>
        </r>
      </text>
    </comment>
    <comment ref="E100" authorId="0">
      <text>
        <r>
          <rPr>
            <sz val="8"/>
            <color indexed="81"/>
            <rFont val="Tahoma"/>
            <family val="2"/>
          </rPr>
          <t>Indicate whether results comply with expectations or describe exceptions with sufficient detail  to permit replication.</t>
        </r>
      </text>
    </comment>
    <comment ref="F100" authorId="0">
      <text>
        <r>
          <rPr>
            <sz val="8"/>
            <color indexed="81"/>
            <rFont val="Tahoma"/>
            <family val="2"/>
          </rPr>
          <t>Select from List.  
- Blank
- Pass
- Fail
- Not Started</t>
        </r>
      </text>
    </comment>
    <comment ref="G100" authorId="0">
      <text>
        <r>
          <rPr>
            <sz val="8"/>
            <color indexed="81"/>
            <rFont val="Tahoma"/>
            <family val="2"/>
          </rPr>
          <t>Enter Month / Day.  Year defaults to current year unless entered.</t>
        </r>
      </text>
    </comment>
    <comment ref="H100" authorId="0">
      <text>
        <r>
          <rPr>
            <sz val="8"/>
            <color indexed="81"/>
            <rFont val="Tahoma"/>
            <family val="2"/>
          </rPr>
          <t xml:space="preserve">Enter numeric portion of JIRA ticket.  
</t>
        </r>
      </text>
    </comment>
    <comment ref="B125" authorId="0">
      <text>
        <r>
          <rPr>
            <sz val="8"/>
            <color indexed="81"/>
            <rFont val="Tahoma"/>
            <family val="2"/>
          </rPr>
          <t>Test Status: 
RED if any Fail
WHITE if any Not Started
GREEN if any Pass and no Fail &amp; No Not Started</t>
        </r>
      </text>
    </comment>
    <comment ref="E129" authorId="0">
      <text>
        <r>
          <rPr>
            <sz val="8"/>
            <color indexed="81"/>
            <rFont val="Tahoma"/>
            <family val="2"/>
          </rPr>
          <t>Indicate whether results comply with expectations or describe exceptions with sufficient detail  to permit replication.</t>
        </r>
      </text>
    </comment>
    <comment ref="F129" authorId="0">
      <text>
        <r>
          <rPr>
            <sz val="8"/>
            <color indexed="81"/>
            <rFont val="Tahoma"/>
            <family val="2"/>
          </rPr>
          <t>Select from List.  
- Blank
- Pass
- Fail
- Not Started</t>
        </r>
      </text>
    </comment>
    <comment ref="G129" authorId="0">
      <text>
        <r>
          <rPr>
            <sz val="8"/>
            <color indexed="81"/>
            <rFont val="Tahoma"/>
            <family val="2"/>
          </rPr>
          <t>Enter Month / Day.  Year defaults to current year unless entered.</t>
        </r>
      </text>
    </comment>
    <comment ref="H129"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5" authorId="0">
      <text>
        <r>
          <rPr>
            <sz val="8"/>
            <color indexed="81"/>
            <rFont val="Tahoma"/>
            <family val="2"/>
          </rPr>
          <t>Test Status: 
RED if any Fail
WHITE if any Not Started
GREEN if any Pass and no Fail &amp; No Not Started</t>
        </r>
      </text>
    </comment>
    <comment ref="E9" authorId="0">
      <text>
        <r>
          <rPr>
            <sz val="8"/>
            <color indexed="81"/>
            <rFont val="Tahoma"/>
            <family val="2"/>
          </rPr>
          <t>Indicate whether results comply with expectations or describe exceptions with sufficient detail  to permit replication.</t>
        </r>
      </text>
    </comment>
    <comment ref="F9" authorId="0">
      <text>
        <r>
          <rPr>
            <sz val="8"/>
            <color indexed="81"/>
            <rFont val="Tahoma"/>
            <family val="2"/>
          </rPr>
          <t>Select from List.  
- Blank
- Pass
- Fail
- Not Started</t>
        </r>
      </text>
    </comment>
    <comment ref="G9" authorId="0">
      <text>
        <r>
          <rPr>
            <sz val="8"/>
            <color indexed="81"/>
            <rFont val="Tahoma"/>
            <family val="2"/>
          </rPr>
          <t>Enter Month / Day.  Year defaults to current year unless entered.</t>
        </r>
      </text>
    </comment>
    <comment ref="H9"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0" authorId="0">
      <text>
        <r>
          <rPr>
            <sz val="8"/>
            <color indexed="81"/>
            <rFont val="Tahoma"/>
            <family val="2"/>
          </rPr>
          <t>Indicate whether results comply with expectations or describe exceptions with sufficient detail  to permit replication.</t>
        </r>
      </text>
    </comment>
    <comment ref="F20" authorId="0">
      <text>
        <r>
          <rPr>
            <sz val="8"/>
            <color indexed="81"/>
            <rFont val="Tahoma"/>
            <family val="2"/>
          </rPr>
          <t>Select from List.  
- Blank
- Pass
- Fail
- Not Started</t>
        </r>
      </text>
    </comment>
    <comment ref="G20" authorId="0">
      <text>
        <r>
          <rPr>
            <sz val="8"/>
            <color indexed="81"/>
            <rFont val="Tahoma"/>
            <family val="2"/>
          </rPr>
          <t>Enter Month / Day.  Year defaults to current year unless entered.</t>
        </r>
      </text>
    </comment>
    <comment ref="H20" authorId="0">
      <text>
        <r>
          <rPr>
            <sz val="8"/>
            <color indexed="81"/>
            <rFont val="Tahoma"/>
            <family val="2"/>
          </rPr>
          <t xml:space="preserve">Enter numeric portion of JIRA ticket.  
</t>
        </r>
      </text>
    </comment>
    <comment ref="B28" authorId="0">
      <text>
        <r>
          <rPr>
            <sz val="8"/>
            <color indexed="81"/>
            <rFont val="Tahoma"/>
            <family val="2"/>
          </rPr>
          <t>Test Status: 
RED if any Fail
WHITE if any Not Started
GREEN if any Pass and no Fail &amp; No Not Started</t>
        </r>
      </text>
    </comment>
    <comment ref="E32" authorId="0">
      <text>
        <r>
          <rPr>
            <sz val="8"/>
            <color indexed="81"/>
            <rFont val="Tahoma"/>
            <family val="2"/>
          </rPr>
          <t>Indicate whether results comply with expectations or describe exceptions with sufficient detail  to permit replication.</t>
        </r>
      </text>
    </comment>
    <comment ref="F32" authorId="0">
      <text>
        <r>
          <rPr>
            <sz val="8"/>
            <color indexed="81"/>
            <rFont val="Tahoma"/>
            <family val="2"/>
          </rPr>
          <t>Select from List.  
- Blank
- Pass
- Fail
- Not Started</t>
        </r>
      </text>
    </comment>
    <comment ref="G32" authorId="0">
      <text>
        <r>
          <rPr>
            <sz val="8"/>
            <color indexed="81"/>
            <rFont val="Tahoma"/>
            <family val="2"/>
          </rPr>
          <t>Enter Month / Day.  Year defaults to current year unless entered.</t>
        </r>
      </text>
    </comment>
    <comment ref="H32" authorId="0">
      <text>
        <r>
          <rPr>
            <sz val="8"/>
            <color indexed="81"/>
            <rFont val="Tahoma"/>
            <family val="2"/>
          </rPr>
          <t xml:space="preserve">Enter numeric portion of JIRA ticket.  
</t>
        </r>
      </text>
    </comment>
    <comment ref="B39" authorId="0">
      <text>
        <r>
          <rPr>
            <sz val="8"/>
            <color indexed="81"/>
            <rFont val="Tahoma"/>
            <family val="2"/>
          </rPr>
          <t>Test Status: 
RED if any Fail
WHITE if any Not Started
GREEN if any Pass and no Fail &amp; No Not Started</t>
        </r>
      </text>
    </comment>
    <comment ref="E43" authorId="0">
      <text>
        <r>
          <rPr>
            <sz val="8"/>
            <color indexed="81"/>
            <rFont val="Tahoma"/>
            <family val="2"/>
          </rPr>
          <t>Indicate whether results comply with expectations or describe exceptions with sufficient detail  to permit replication.</t>
        </r>
      </text>
    </comment>
    <comment ref="F43" authorId="0">
      <text>
        <r>
          <rPr>
            <sz val="8"/>
            <color indexed="81"/>
            <rFont val="Tahoma"/>
            <family val="2"/>
          </rPr>
          <t>Select from List.  
- Blank
- Pass
- Fail
- Not Started</t>
        </r>
      </text>
    </comment>
    <comment ref="G43" authorId="0">
      <text>
        <r>
          <rPr>
            <sz val="8"/>
            <color indexed="81"/>
            <rFont val="Tahoma"/>
            <family val="2"/>
          </rPr>
          <t>Enter Month / Day.  Year defaults to current year unless entered.</t>
        </r>
      </text>
    </comment>
    <comment ref="H43" authorId="0">
      <text>
        <r>
          <rPr>
            <sz val="8"/>
            <color indexed="81"/>
            <rFont val="Tahoma"/>
            <family val="2"/>
          </rPr>
          <t xml:space="preserve">Enter numeric portion of JIRA ticket.  
</t>
        </r>
      </text>
    </comment>
    <comment ref="B50" authorId="0">
      <text>
        <r>
          <rPr>
            <sz val="8"/>
            <color indexed="81"/>
            <rFont val="Tahoma"/>
            <family val="2"/>
          </rPr>
          <t>Test Status: 
RED if any Fail
WHITE if any Not Started
GREEN if any Pass and no Fail &amp; No Not Started</t>
        </r>
      </text>
    </comment>
    <comment ref="E54" authorId="0">
      <text>
        <r>
          <rPr>
            <sz val="8"/>
            <color indexed="81"/>
            <rFont val="Tahoma"/>
            <family val="2"/>
          </rPr>
          <t>Indicate whether results comply with expectations or describe exceptions with sufficient detail  to permit replication.</t>
        </r>
      </text>
    </comment>
    <comment ref="F54" authorId="0">
      <text>
        <r>
          <rPr>
            <sz val="8"/>
            <color indexed="81"/>
            <rFont val="Tahoma"/>
            <family val="2"/>
          </rPr>
          <t>Select from List.  
- Blank
- Pass
- Fail
- Not Started</t>
        </r>
      </text>
    </comment>
    <comment ref="G54" authorId="0">
      <text>
        <r>
          <rPr>
            <sz val="8"/>
            <color indexed="81"/>
            <rFont val="Tahoma"/>
            <family val="2"/>
          </rPr>
          <t>Enter Month / Day.  Year defaults to current year unless entered.</t>
        </r>
      </text>
    </comment>
    <comment ref="H54"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5" authorId="0">
      <text>
        <r>
          <rPr>
            <sz val="8"/>
            <color indexed="81"/>
            <rFont val="Tahoma"/>
            <family val="2"/>
          </rPr>
          <t>Indicate whether results comply with expectations or describe exceptions with sufficient detail  to permit replication.</t>
        </r>
      </text>
    </comment>
    <comment ref="F65" authorId="0">
      <text>
        <r>
          <rPr>
            <sz val="8"/>
            <color indexed="81"/>
            <rFont val="Tahoma"/>
            <family val="2"/>
          </rPr>
          <t>Select from List.  
- Blank
- Pass
- Fail
- Not Started</t>
        </r>
      </text>
    </comment>
    <comment ref="G65" authorId="0">
      <text>
        <r>
          <rPr>
            <sz val="8"/>
            <color indexed="81"/>
            <rFont val="Tahoma"/>
            <family val="2"/>
          </rPr>
          <t>Enter Month / Day.  Year defaults to current year unless entered.</t>
        </r>
      </text>
    </comment>
    <comment ref="H65"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5" authorId="0">
      <text>
        <r>
          <rPr>
            <sz val="8"/>
            <color indexed="81"/>
            <rFont val="Tahoma"/>
            <family val="2"/>
          </rPr>
          <t>Test Status: 
RED if any Fail
WHITE if any Not Started
GREEN if any Pass and no Fail &amp; No Not Started</t>
        </r>
      </text>
    </comment>
    <comment ref="E9" authorId="0">
      <text>
        <r>
          <rPr>
            <sz val="8"/>
            <color indexed="81"/>
            <rFont val="Tahoma"/>
            <family val="2"/>
          </rPr>
          <t>Indicate whether results comply with expectations or describe exceptions with sufficient detail  to permit replication.</t>
        </r>
      </text>
    </comment>
    <comment ref="F9" authorId="0">
      <text>
        <r>
          <rPr>
            <sz val="8"/>
            <color indexed="81"/>
            <rFont val="Tahoma"/>
            <family val="2"/>
          </rPr>
          <t>Select from List.  
- Blank
- Pass
- Fail
- Not Started</t>
        </r>
      </text>
    </comment>
    <comment ref="G9" authorId="0">
      <text>
        <r>
          <rPr>
            <sz val="8"/>
            <color indexed="81"/>
            <rFont val="Tahoma"/>
            <family val="2"/>
          </rPr>
          <t>Enter Month / Day.  Year defaults to current year unless entered.</t>
        </r>
      </text>
    </comment>
    <comment ref="H9"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0" authorId="0">
      <text>
        <r>
          <rPr>
            <sz val="8"/>
            <color indexed="81"/>
            <rFont val="Tahoma"/>
            <family val="2"/>
          </rPr>
          <t>Indicate whether results comply with expectations or describe exceptions with sufficient detail  to permit replication.</t>
        </r>
      </text>
    </comment>
    <comment ref="F20" authorId="0">
      <text>
        <r>
          <rPr>
            <sz val="8"/>
            <color indexed="81"/>
            <rFont val="Tahoma"/>
            <family val="2"/>
          </rPr>
          <t>Select from List.  
- Blank
- Pass
- Fail
- Not Started</t>
        </r>
      </text>
    </comment>
    <comment ref="G20" authorId="0">
      <text>
        <r>
          <rPr>
            <sz val="8"/>
            <color indexed="81"/>
            <rFont val="Tahoma"/>
            <family val="2"/>
          </rPr>
          <t>Enter Month / Day.  Year defaults to current year unless entered.</t>
        </r>
      </text>
    </comment>
    <comment ref="H20"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0" authorId="0">
      <text>
        <r>
          <rPr>
            <sz val="8"/>
            <color indexed="81"/>
            <rFont val="Tahoma"/>
            <family val="2"/>
          </rPr>
          <t>Indicate whether results comply with expectations or describe exceptions with sufficient detail  to permit replication.</t>
        </r>
      </text>
    </comment>
    <comment ref="F40" authorId="0">
      <text>
        <r>
          <rPr>
            <sz val="8"/>
            <color indexed="81"/>
            <rFont val="Tahoma"/>
            <family val="2"/>
          </rPr>
          <t>Select from List.  
- Blank
- Pass
- Fail
- Not Started</t>
        </r>
      </text>
    </comment>
    <comment ref="G40" authorId="0">
      <text>
        <r>
          <rPr>
            <sz val="8"/>
            <color indexed="81"/>
            <rFont val="Tahoma"/>
            <family val="2"/>
          </rPr>
          <t>Enter Month / Day.  Year defaults to current year unless entered.</t>
        </r>
      </text>
    </comment>
    <comment ref="H40"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B58" authorId="0">
      <text>
        <r>
          <rPr>
            <sz val="8"/>
            <color indexed="81"/>
            <rFont val="Tahoma"/>
            <family val="2"/>
          </rPr>
          <t>Test Status: 
RED if any Fail
WHITE if any Not Started
GREEN if any Pass and no Fail &amp; No Not Started</t>
        </r>
      </text>
    </comment>
    <comment ref="E62" authorId="0">
      <text>
        <r>
          <rPr>
            <sz val="8"/>
            <color indexed="81"/>
            <rFont val="Tahoma"/>
            <family val="2"/>
          </rPr>
          <t>Indicate whether results comply with expectations or describe exceptions with sufficient detail  to permit replication.</t>
        </r>
      </text>
    </comment>
    <comment ref="F62" authorId="0">
      <text>
        <r>
          <rPr>
            <sz val="8"/>
            <color indexed="81"/>
            <rFont val="Tahoma"/>
            <family val="2"/>
          </rPr>
          <t>Select from List.  
- Blank
- Pass
- Fail
- Not Started</t>
        </r>
      </text>
    </comment>
    <comment ref="G62" authorId="0">
      <text>
        <r>
          <rPr>
            <sz val="8"/>
            <color indexed="81"/>
            <rFont val="Tahoma"/>
            <family val="2"/>
          </rPr>
          <t>Enter Month / Day.  Year defaults to current year unless entered.</t>
        </r>
      </text>
    </comment>
    <comment ref="H62" authorId="0">
      <text>
        <r>
          <rPr>
            <sz val="8"/>
            <color indexed="81"/>
            <rFont val="Tahoma"/>
            <family val="2"/>
          </rPr>
          <t xml:space="preserve">Enter numeric portion of JIRA ticket.  
</t>
        </r>
      </text>
    </comment>
    <comment ref="B69" authorId="0">
      <text>
        <r>
          <rPr>
            <sz val="8"/>
            <color indexed="81"/>
            <rFont val="Tahoma"/>
            <family val="2"/>
          </rPr>
          <t>Test Status: 
RED if any Fail
WHITE if any Not Started
GREEN if any Pass and no Fail &amp; No Not Started</t>
        </r>
      </text>
    </comment>
    <comment ref="E73" authorId="0">
      <text>
        <r>
          <rPr>
            <sz val="8"/>
            <color indexed="81"/>
            <rFont val="Tahoma"/>
            <family val="2"/>
          </rPr>
          <t>Indicate whether results comply with expectations or describe exceptions with sufficient detail  to permit replication.</t>
        </r>
      </text>
    </comment>
    <comment ref="F73" authorId="0">
      <text>
        <r>
          <rPr>
            <sz val="8"/>
            <color indexed="81"/>
            <rFont val="Tahoma"/>
            <family val="2"/>
          </rPr>
          <t>Select from List.  
- Blank
- Pass
- Fail
- Not Started</t>
        </r>
      </text>
    </comment>
    <comment ref="G73" authorId="0">
      <text>
        <r>
          <rPr>
            <sz val="8"/>
            <color indexed="81"/>
            <rFont val="Tahoma"/>
            <family val="2"/>
          </rPr>
          <t>Enter Month / Day.  Year defaults to current year unless entered.</t>
        </r>
      </text>
    </comment>
    <comment ref="H73" authorId="0">
      <text>
        <r>
          <rPr>
            <sz val="8"/>
            <color indexed="81"/>
            <rFont val="Tahoma"/>
            <family val="2"/>
          </rPr>
          <t xml:space="preserve">Enter numeric portion of JIRA ticket.  
</t>
        </r>
      </text>
    </comment>
    <comment ref="B80" authorId="0">
      <text>
        <r>
          <rPr>
            <sz val="8"/>
            <color indexed="81"/>
            <rFont val="Tahoma"/>
            <family val="2"/>
          </rPr>
          <t>Test Status: 
RED if any Fail
WHITE if any Not Started
GREEN if any Pass and no Fail &amp; No Not Started</t>
        </r>
      </text>
    </comment>
    <comment ref="E84" authorId="0">
      <text>
        <r>
          <rPr>
            <sz val="8"/>
            <color indexed="81"/>
            <rFont val="Tahoma"/>
            <family val="2"/>
          </rPr>
          <t>Indicate whether results comply with expectations or describe exceptions with sufficient detail  to permit replication.</t>
        </r>
      </text>
    </comment>
    <comment ref="F84" authorId="0">
      <text>
        <r>
          <rPr>
            <sz val="8"/>
            <color indexed="81"/>
            <rFont val="Tahoma"/>
            <family val="2"/>
          </rPr>
          <t>Select from List.  
- Blank
- Pass
- Fail
- Not Started</t>
        </r>
      </text>
    </comment>
    <comment ref="G84" authorId="0">
      <text>
        <r>
          <rPr>
            <sz val="8"/>
            <color indexed="81"/>
            <rFont val="Tahoma"/>
            <family val="2"/>
          </rPr>
          <t>Enter Month / Day.  Year defaults to current year unless entered.</t>
        </r>
      </text>
    </comment>
    <comment ref="H84" authorId="0">
      <text>
        <r>
          <rPr>
            <sz val="8"/>
            <color indexed="81"/>
            <rFont val="Tahoma"/>
            <family val="2"/>
          </rPr>
          <t xml:space="preserve">Enter numeric portion of JIRA ticket.  
</t>
        </r>
      </text>
    </comment>
    <comment ref="B91" authorId="0">
      <text>
        <r>
          <rPr>
            <sz val="8"/>
            <color indexed="81"/>
            <rFont val="Tahoma"/>
            <family val="2"/>
          </rPr>
          <t>Test Status: 
RED if any Fail
WHITE if any Not Started
GREEN if any Pass and no Fail &amp; No Not Started</t>
        </r>
      </text>
    </comment>
    <comment ref="E95" authorId="0">
      <text>
        <r>
          <rPr>
            <sz val="8"/>
            <color indexed="81"/>
            <rFont val="Tahoma"/>
            <family val="2"/>
          </rPr>
          <t>Indicate whether results comply with expectations or describe exceptions with sufficient detail  to permit replication.</t>
        </r>
      </text>
    </comment>
    <comment ref="F95" authorId="0">
      <text>
        <r>
          <rPr>
            <sz val="8"/>
            <color indexed="81"/>
            <rFont val="Tahoma"/>
            <family val="2"/>
          </rPr>
          <t>Select from List.  
- Blank
- Pass
- Fail
- Not Started</t>
        </r>
      </text>
    </comment>
    <comment ref="G95" authorId="0">
      <text>
        <r>
          <rPr>
            <sz val="8"/>
            <color indexed="81"/>
            <rFont val="Tahoma"/>
            <family val="2"/>
          </rPr>
          <t>Enter Month / Day.  Year defaults to current year unless entered.</t>
        </r>
      </text>
    </comment>
    <comment ref="H95" authorId="0">
      <text>
        <r>
          <rPr>
            <sz val="8"/>
            <color indexed="81"/>
            <rFont val="Tahoma"/>
            <family val="2"/>
          </rPr>
          <t xml:space="preserve">Enter numeric portion of JIRA ticket.  
</t>
        </r>
      </text>
    </comment>
    <comment ref="B102" authorId="0">
      <text>
        <r>
          <rPr>
            <sz val="8"/>
            <color indexed="81"/>
            <rFont val="Tahoma"/>
            <family val="2"/>
          </rPr>
          <t>Test Status: 
RED if any Fail
WHITE if any Not Started
GREEN if any Pass and no Fail &amp; No Not Started</t>
        </r>
      </text>
    </comment>
    <comment ref="E106" authorId="0">
      <text>
        <r>
          <rPr>
            <sz val="8"/>
            <color indexed="81"/>
            <rFont val="Tahoma"/>
            <family val="2"/>
          </rPr>
          <t>Indicate whether results comply with expectations or describe exceptions with sufficient detail  to permit replication.</t>
        </r>
      </text>
    </comment>
    <comment ref="F106" authorId="0">
      <text>
        <r>
          <rPr>
            <sz val="8"/>
            <color indexed="81"/>
            <rFont val="Tahoma"/>
            <family val="2"/>
          </rPr>
          <t>Select from List.  
- Blank
- Pass
- Fail
- Not Started</t>
        </r>
      </text>
    </comment>
    <comment ref="G106" authorId="0">
      <text>
        <r>
          <rPr>
            <sz val="8"/>
            <color indexed="81"/>
            <rFont val="Tahoma"/>
            <family val="2"/>
          </rPr>
          <t>Enter Month / Day.  Year defaults to current year unless entered.</t>
        </r>
      </text>
    </comment>
    <comment ref="H106" authorId="0">
      <text>
        <r>
          <rPr>
            <sz val="8"/>
            <color indexed="81"/>
            <rFont val="Tahoma"/>
            <family val="2"/>
          </rPr>
          <t xml:space="preserve">Enter numeric portion of JIRA ticket.  
</t>
        </r>
      </text>
    </comment>
    <comment ref="B113" authorId="0">
      <text>
        <r>
          <rPr>
            <sz val="8"/>
            <color indexed="81"/>
            <rFont val="Tahoma"/>
            <family val="2"/>
          </rPr>
          <t>Test Status: 
RED if any Fail
WHITE if any Not Started
GREEN if any Pass and no Fail &amp; No Not Started</t>
        </r>
      </text>
    </comment>
    <comment ref="E117" authorId="0">
      <text>
        <r>
          <rPr>
            <sz val="8"/>
            <color indexed="81"/>
            <rFont val="Tahoma"/>
            <family val="2"/>
          </rPr>
          <t>Indicate whether results comply with expectations or describe exceptions with sufficient detail  to permit replication.</t>
        </r>
      </text>
    </comment>
    <comment ref="F117" authorId="0">
      <text>
        <r>
          <rPr>
            <sz val="8"/>
            <color indexed="81"/>
            <rFont val="Tahoma"/>
            <family val="2"/>
          </rPr>
          <t>Select from List.  
- Blank
- Pass
- Fail
- Not Started</t>
        </r>
      </text>
    </comment>
    <comment ref="G117" authorId="0">
      <text>
        <r>
          <rPr>
            <sz val="8"/>
            <color indexed="81"/>
            <rFont val="Tahoma"/>
            <family val="2"/>
          </rPr>
          <t>Enter Month / Day.  Year defaults to current year unless entered.</t>
        </r>
      </text>
    </comment>
    <comment ref="H117" authorId="0">
      <text>
        <r>
          <rPr>
            <sz val="8"/>
            <color indexed="81"/>
            <rFont val="Tahoma"/>
            <family val="2"/>
          </rPr>
          <t xml:space="preserve">Enter numeric portion of JIRA ticket.  
</t>
        </r>
      </text>
    </comment>
    <comment ref="B124"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 ref="B135" authorId="0">
      <text>
        <r>
          <rPr>
            <sz val="8"/>
            <color indexed="81"/>
            <rFont val="Tahoma"/>
            <family val="2"/>
          </rPr>
          <t>Test Status: 
RED if any Fail
WHITE if any Not Started
GREEN if any Pass and no Fail &amp; No Not Started</t>
        </r>
      </text>
    </comment>
    <comment ref="E139" authorId="0">
      <text>
        <r>
          <rPr>
            <sz val="8"/>
            <color indexed="81"/>
            <rFont val="Tahoma"/>
            <family val="2"/>
          </rPr>
          <t>Indicate whether results comply with expectations or describe exceptions with sufficient detail  to permit replication.</t>
        </r>
      </text>
    </comment>
    <comment ref="F139" authorId="0">
      <text>
        <r>
          <rPr>
            <sz val="8"/>
            <color indexed="81"/>
            <rFont val="Tahoma"/>
            <family val="2"/>
          </rPr>
          <t>Select from List.  
- Blank
- Pass
- Fail
- Not Started</t>
        </r>
      </text>
    </comment>
    <comment ref="G139" authorId="0">
      <text>
        <r>
          <rPr>
            <sz val="8"/>
            <color indexed="81"/>
            <rFont val="Tahoma"/>
            <family val="2"/>
          </rPr>
          <t>Enter Month / Day.  Year defaults to current year unless entered.</t>
        </r>
      </text>
    </comment>
    <comment ref="H139"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 ref="B45" authorId="0">
      <text>
        <r>
          <rPr>
            <sz val="8"/>
            <color indexed="81"/>
            <rFont val="Tahoma"/>
            <family val="2"/>
          </rPr>
          <t>Test Status: 
RED if any Fail
WHITE if any Not Started
GREEN if any Pass and no Fail &amp; No Not Started</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<sst xmlns="http://schemas.openxmlformats.org/spreadsheetml/2006/main" count="1438" uniqueCount="418">
  <si>
    <t>Test Case #</t>
  </si>
  <si>
    <t>Test Case Name:</t>
  </si>
  <si>
    <t>Use Case #</t>
  </si>
  <si>
    <t>Preconditions:</t>
  </si>
  <si>
    <t>Notes:</t>
  </si>
  <si>
    <t>Step #</t>
  </si>
  <si>
    <t>User Input</t>
  </si>
  <si>
    <t>Expected Results</t>
  </si>
  <si>
    <t>Actual Results / Comments</t>
  </si>
  <si>
    <t>Pass/Fail</t>
  </si>
  <si>
    <t>Date Executed</t>
  </si>
  <si>
    <t>JIRA #</t>
  </si>
  <si>
    <t>Not Started</t>
  </si>
  <si>
    <t>Test Case Title:</t>
  </si>
  <si>
    <t>Tab</t>
  </si>
  <si>
    <t>Test Case Name</t>
  </si>
  <si>
    <t>Status</t>
  </si>
  <si>
    <t>Date</t>
  </si>
  <si>
    <t>Name of Tester</t>
  </si>
  <si>
    <t>Number</t>
  </si>
  <si>
    <t>Percent</t>
  </si>
  <si>
    <t>Total Test Cases</t>
  </si>
  <si>
    <t>Passed</t>
  </si>
  <si>
    <t>Failed</t>
  </si>
  <si>
    <t>Remaining to Test</t>
  </si>
  <si>
    <t xml:space="preserve"> </t>
  </si>
  <si>
    <t>Pass</t>
  </si>
  <si>
    <t>Fail</t>
  </si>
  <si>
    <t>the webconfimation page will display - verify the following is returned from the legacy:  Web confirmation #, Order #</t>
  </si>
  <si>
    <t>The Checkout Screen displays</t>
  </si>
  <si>
    <t>Submit Order</t>
  </si>
  <si>
    <t>Enter an order on Next Gen and proceed thru the process to the Checkout Screen</t>
  </si>
  <si>
    <t>Sign onto the legacy and verify the header comments are the same as the comments entered on Next Gen</t>
  </si>
  <si>
    <r>
      <t xml:space="preserve">Enter "This is a test order, we are testing Header Comments" in the "Comments" box, just below the Bill to Address. </t>
    </r>
    <r>
      <rPr>
        <sz val="10"/>
        <color rgb="FFFF0000"/>
        <rFont val="Arial"/>
        <family val="2"/>
      </rPr>
      <t xml:space="preserve"> </t>
    </r>
    <r>
      <rPr>
        <sz val="10"/>
        <color theme="1"/>
        <rFont val="Arial"/>
        <family val="2"/>
      </rPr>
      <t xml:space="preserve">
</t>
    </r>
    <r>
      <rPr>
        <b/>
        <sz val="10"/>
        <color theme="1"/>
        <rFont val="Arial"/>
        <family val="2"/>
      </rPr>
      <t>PRIOR</t>
    </r>
    <r>
      <rPr>
        <sz val="10"/>
        <color theme="1"/>
        <rFont val="Arial"/>
        <family val="2"/>
      </rPr>
      <t xml:space="preserve"> to Submitting the order, Print or SNAG the screen for verification of data once submitted to legacy</t>
    </r>
  </si>
  <si>
    <t xml:space="preserve">User has access to both Next Gen and the Legacy for order verification.   </t>
  </si>
  <si>
    <t>Checkout screen displays</t>
  </si>
  <si>
    <t>Select a new ship to address by using the radio button and click APPLY</t>
  </si>
  <si>
    <t>The Change Ship-To modal Opens</t>
  </si>
  <si>
    <t>Click the "Change" link next to the Ship-To address on the Checkout screen.</t>
  </si>
  <si>
    <t>modal will close and return to previous screen, verify the ship to address changed to the selected one</t>
  </si>
  <si>
    <t>Click "Submit Order"</t>
  </si>
  <si>
    <t>Sign onto the legacy and verify the ship to information on the order in the legacy is the same as the one selected above in step #2.</t>
  </si>
  <si>
    <t>the ship to address in the legacy should be the same as the ship to address selected above</t>
  </si>
  <si>
    <t>Enter an order on Next Gen and click Checkout</t>
  </si>
  <si>
    <t>Click shipping option, Ship order complete and click Submit Order</t>
  </si>
  <si>
    <t>Under Shipping Options, click Place Order on Hold until and submit order</t>
  </si>
  <si>
    <t>Sign onto the legacy and verify the order status is on Hold</t>
  </si>
  <si>
    <t>Under Shipping Options, click Will Call and submit order</t>
  </si>
  <si>
    <t>User has access to both Next Gen and the Legacy for order verification.   Customer is flagged to accept backorders in the legacy (in MAX this is in the Customer Maintenance screen "Accept Backorders = Y")</t>
  </si>
  <si>
    <t>Enter an order on Next Gen for a product that is back ordered and one that is available from the shipping branch and click Checkout</t>
  </si>
  <si>
    <t>Verify the Ship Complete Option is NOT available on the web and submit the order</t>
  </si>
  <si>
    <t>Sign onto the legacy and verify the order is flagged ship complete</t>
  </si>
  <si>
    <t>User has access to both Next Gen and the Legacy for order verification.   Customer is flagged to NOT accept backorders in the legacy (in MAX this is in the Customer Maintenance screen "Accept Backorders = N")</t>
  </si>
  <si>
    <t>User has access to both Next Gen and the Legacy for order verification.   Customer is flagged to ship only what is available now and cancel the reaminder of the order in the legacy (in MAX this is in the Customer Maintenance screen "Accept Backorders = D")</t>
  </si>
  <si>
    <t>Enter an order on Next Gen for a product that is back ordered and click Checkout</t>
  </si>
  <si>
    <t>Sign onto the legacy and verify the backordered quantity is not on the order</t>
  </si>
  <si>
    <t>The line on the legacy order should NOT have the back ordered portion on it</t>
  </si>
  <si>
    <t>Sign onto the legacy and verify the order status is Will Call</t>
  </si>
  <si>
    <t>Sign onto the legacy and verify the line has a backordred quanitity</t>
  </si>
  <si>
    <t>the webconfimation page will display - verify the following is returned from the legacy:  Web confirmation #, Order #, Status</t>
  </si>
  <si>
    <t>Sign onto the legacy and review the order</t>
  </si>
  <si>
    <t>the entire line created a backorder</t>
  </si>
  <si>
    <t>a split order is created</t>
  </si>
  <si>
    <t>the order is created for the mapped xpedx part # and the customer part # shows on the order</t>
  </si>
  <si>
    <t xml:space="preserve">the order is created for the correct xpedx part # </t>
  </si>
  <si>
    <t>verify the price has 4 decimal places on the line and the order total rounds up to 2 decimals</t>
  </si>
  <si>
    <t>the line shippable qty will reflect available inventory and the B/O qty will be the balance of the original order amount</t>
  </si>
  <si>
    <t>A backorder is created</t>
  </si>
  <si>
    <t xml:space="preserve">a shippable order is created from the primary warehouse </t>
  </si>
  <si>
    <t>Order Placement - Interface with Max  - Line Comments</t>
  </si>
  <si>
    <t>Order Placement - Interface with Max  - Header Comments</t>
  </si>
  <si>
    <t>Order Placement - Interface with Max  - Header Comments with maximum # of characters</t>
  </si>
  <si>
    <t>Order Placement - Interface with Max  - Small Order Charge</t>
  </si>
  <si>
    <t>Order Placement - Interface with Max  - Change Ship to Address from the Checkout Page</t>
  </si>
  <si>
    <t>USER SHOULD ALWAYS CHECK QTY, PRICING, UOM, AND AVAILABILITY IF APPLICABLE THOURGHOUT THE ORDER PROCESS ON ALL TESTS</t>
  </si>
  <si>
    <t xml:space="preserve"> USER SHOULD ALWAYS CHECK QTY, PRICING, UOM, AND AVAILABILITY IF APPLICABLE THOURGHOUT THE ORDER PROCESS ON ALL TESTS</t>
  </si>
  <si>
    <t>Sign onto the legacy and verify the Small Order Charge is applied to the order in the legacy</t>
  </si>
  <si>
    <r>
      <t>Sign onto the legacy and verify the order
and/</t>
    </r>
    <r>
      <rPr>
        <i/>
        <sz val="10"/>
        <color theme="1"/>
        <rFont val="Arial"/>
        <family val="2"/>
      </rPr>
      <t>or
Go to OM Search/Order Detail and review what was returned by MAX to the web.</t>
    </r>
  </si>
  <si>
    <t>End Test</t>
  </si>
  <si>
    <t>Log into MAX and verify order came over with discount applied</t>
  </si>
  <si>
    <t>item will display, enter qty and add line to order</t>
  </si>
  <si>
    <t>Order Placement - Interface with Max - Line Comments</t>
  </si>
  <si>
    <t>Order Placement - Interface with Max - Header Comments with maximum # of characters</t>
  </si>
  <si>
    <t>Order Placement - Interface with Max - Small Order Charge</t>
  </si>
  <si>
    <t>Order Placement - Interface with Max - Change Ship to Address from the Checkout Page</t>
  </si>
  <si>
    <t>BROWSERS</t>
  </si>
  <si>
    <t>Execute all scripts for Browser type IE8</t>
  </si>
  <si>
    <t>Scripts executed for the specified browser type</t>
  </si>
  <si>
    <t>Executed</t>
  </si>
  <si>
    <t>End of Test</t>
  </si>
  <si>
    <t>Execute all scripts for Browser type Firefox</t>
  </si>
  <si>
    <t>Execute all scripts for Browser type Safari</t>
  </si>
  <si>
    <t>Brands</t>
  </si>
  <si>
    <t>Execute all scripts for Brand - xpedx</t>
  </si>
  <si>
    <t>Scripts executed for the specified Brand</t>
  </si>
  <si>
    <t>Execute alL scripts for Brand - Saalfeld</t>
  </si>
  <si>
    <t>The goal of this test script document is to create various data scenarios for the interface file testing.</t>
  </si>
  <si>
    <t xml:space="preserve">This includes </t>
  </si>
  <si>
    <t>Line Comments</t>
  </si>
  <si>
    <t>Header Comments</t>
  </si>
  <si>
    <t>Small Order Charge</t>
  </si>
  <si>
    <t>Shipping Options</t>
  </si>
  <si>
    <t>Change Ship to Address at Checkout</t>
  </si>
  <si>
    <t>Line field tests with various item stocking statuses, backorders, partial shipments, splits, various  item types</t>
  </si>
  <si>
    <t>TC1</t>
  </si>
  <si>
    <t>TC2</t>
  </si>
  <si>
    <t>User has access to both Next Gen and the Legacy for order verification.  The user enters and order and clicks on view cart.</t>
  </si>
  <si>
    <t xml:space="preserve">Create a new cart and add 1 or more items to it via catalog, MIL, or Quick Add.  </t>
  </si>
  <si>
    <t>Shopping cart screen - items added to the cart.</t>
  </si>
  <si>
    <t xml:space="preserve">Enter test data iinto the Special Instructions field. </t>
  </si>
  <si>
    <t>Use screen print or SNAGit to capture the order content</t>
  </si>
  <si>
    <t>After printing or Snaging the Shopping Cart screen, click 'Update Cart" to refresh screen with your changes or simply "Checkout" to go to the Checkout page.</t>
  </si>
  <si>
    <t>Submit the order</t>
  </si>
  <si>
    <t>The webconfimation page will display - verify the following is returned from the legacy:  Web confirmation #, Order #</t>
  </si>
  <si>
    <t>On the Checkout page, you should see the Special instructions on the line that you just entered them on.  
(You can print or snag the checkout screen or use the copy from the cart page.)</t>
  </si>
  <si>
    <r>
      <t>Sign onto the legacy and verify the information on the printed copy of the web order is what you see in the leg</t>
    </r>
    <r>
      <rPr>
        <sz val="10"/>
        <rFont val="Arial"/>
        <family val="2"/>
      </rPr>
      <t>acy for the line comments</t>
    </r>
    <r>
      <rPr>
        <sz val="10"/>
        <color theme="1"/>
        <rFont val="Arial"/>
        <family val="2"/>
      </rPr>
      <t>.</t>
    </r>
  </si>
  <si>
    <t>The data on the printed copy of the Checkout screen matches the data in the legacy.  
Verify:  Qty, Price, UOM, and Availability in addition to the special instructions.</t>
  </si>
  <si>
    <t>On the web, go to the Order Search page, locate the order you just created.  Then, verify that both the Customer Order (WC) and Fulfillment Order show the special instructions on the line where you entered them.</t>
  </si>
  <si>
    <t xml:space="preserve">Special instructions appear for the line on the: Customer Order (WC) 
Fulfillment Order
</t>
  </si>
  <si>
    <t>Steps in Script</t>
  </si>
  <si>
    <t>Order Placement - Interface Header Comments</t>
  </si>
  <si>
    <t>After printing or Snaging the Checkout screen, click Submit Order</t>
  </si>
  <si>
    <t>Sign onto the legacy and verify the information on the printed copy of the checkout screen is what you see in the legacy for the Header comments.</t>
  </si>
  <si>
    <t>The data on the printed copy of the Checkout screen should match the data in the legacy.    The comments in this test will appear in the header comments in the legacy</t>
  </si>
  <si>
    <t xml:space="preserve">User has access to both Next Gen and the Legacy for order verification. </t>
  </si>
  <si>
    <t>On the web, go to the Order Search page, locate the order you just created.  Then, verify that both the Customer Order (WC) and Fulfillment Order show the header comments that you entered.</t>
  </si>
  <si>
    <t xml:space="preserve">Header Comments appearon the:
Customer Order (WC) 
Fulfillment Order
</t>
  </si>
  <si>
    <t xml:space="preserve">Keyed upto 250 characters.
</t>
  </si>
  <si>
    <r>
      <t xml:space="preserve">Enter a test comment with 250 characters in the "Comments" box, just below the Bill to Address.  
</t>
    </r>
    <r>
      <rPr>
        <b/>
        <sz val="10"/>
        <color theme="1"/>
        <rFont val="Arial"/>
        <family val="2"/>
      </rPr>
      <t/>
    </r>
  </si>
  <si>
    <t>Try to enter some additional characters</t>
  </si>
  <si>
    <t>Message box appears saying:
"Should not exceed 250 characters"</t>
  </si>
  <si>
    <t>All 250 characters appear on the order in the header comments field.</t>
  </si>
  <si>
    <t>System Generated Charge ("M" line sent from web to MAX)</t>
  </si>
  <si>
    <t>User has access to both Next Gen and the Legacy for order verification.   Order minimum is set for the test customer (can do this in Call Center)</t>
  </si>
  <si>
    <t>In Call Center, go to the Bill to account for the customer you are testing with.
Ensure there is a minimum order amount and small order fee setup.</t>
  </si>
  <si>
    <t>Indicate below the amounts for this customer.
Minimum Order Amount $ ____________
Small Order Fee $___________</t>
  </si>
  <si>
    <r>
      <t xml:space="preserve">Enter an order on Next Gen </t>
    </r>
    <r>
      <rPr>
        <u/>
        <sz val="10"/>
        <color rgb="FFFF0000"/>
        <rFont val="Arial"/>
        <family val="2"/>
      </rPr>
      <t>below</t>
    </r>
    <r>
      <rPr>
        <sz val="10"/>
        <color theme="1"/>
        <rFont val="Arial"/>
        <family val="2"/>
      </rPr>
      <t xml:space="preserve"> the order minimum amount and process the order thru to the Checkout Screen. Then, Submit the Order</t>
    </r>
  </si>
  <si>
    <t>Small Order Charge is applied to order in MAX</t>
  </si>
  <si>
    <t>On the web, go to the Order Search page, locate the order you just created.  Then, verify that both the Customer Order (WC) and Fulfillment Order show the small order fee.</t>
  </si>
  <si>
    <t xml:space="preserve">Small order charge appears on both:
Order Detail Screen - Customer Order 
WC Detail Screen - Fulfillment Order
</t>
  </si>
  <si>
    <t>TC3</t>
  </si>
  <si>
    <t>Sign onto the legacy and verify the Coupon Code and amount is reflected on the order in the legacy</t>
  </si>
  <si>
    <t>On the web, go to the Order Search page, locate the order you just created.  Then, verify that both the Customer Order (WC) and Fulfillment Order show Coupon code and amount applied to the order.</t>
  </si>
  <si>
    <t xml:space="preserve">Search catalog for items set up in the promotion you are using.
Example: If Promo is for Regency Green Items -look for a green leaf next to Regency items </t>
  </si>
  <si>
    <t>Items found matching the Promotion.</t>
  </si>
  <si>
    <t>Select a 2nd promotional item and add it to your cart.</t>
  </si>
  <si>
    <t>Correct discount amount is applied.</t>
  </si>
  <si>
    <t>On the web, go to the Order Search page, locate the order you just created.  Then, verify that both the Customer Order (WC) and Fulfillment Order show the promo/discount amount applied.</t>
  </si>
  <si>
    <t xml:space="preserve">Valid discount amount appears on:
Order Detail Screen - Customer Order 
WC Detail Screen - Fulfillment Order
</t>
  </si>
  <si>
    <t>TC4</t>
  </si>
  <si>
    <t>List any particular processing sequence - different from the script</t>
  </si>
  <si>
    <t>List the customer account information including the ship to suffix</t>
  </si>
  <si>
    <t xml:space="preserve">List appropriate details such as item numbers, qtys, comments, customer specific field information, </t>
  </si>
  <si>
    <t>Coupons and Promotions</t>
  </si>
  <si>
    <t>Pricing Promotions</t>
  </si>
  <si>
    <t xml:space="preserve">* Used to manage discounts and charges at the level of carts:  as users add products to their cart, the prices of items reflect discounted price based on the pricing discounts applied to the cart.  When pricing promotions are used a price override flag will be sent to the backend system.  Discounted unit price, unit adjustment amount and coupon code or pricing rule IDs are included on the line will be passed to the backend system (MAX).  </t>
  </si>
  <si>
    <t>There are two types of pricing promotions:</t>
  </si>
  <si>
    <t>1. Pricing Rules</t>
  </si>
  <si>
    <t>2. Coupons</t>
  </si>
  <si>
    <t>These promotions will be created in the Sterling Business Center and will be the master of record.</t>
  </si>
  <si>
    <t>Pricing Promotions may be targeted towards specific customer attributes such as:  Vertical (Segment), Relationship type (Division, Customer Level (Optimization Code), and Region (Pricing Warehouse.)</t>
  </si>
  <si>
    <t>PROMOTIONS &amp; COUPONS - OVERVIEW  (from the Sterling DDD document)</t>
  </si>
  <si>
    <t>2.1.1</t>
  </si>
  <si>
    <t>Order Creation</t>
  </si>
  <si>
    <t>There will be messaging on the order review page (Checkout) to indicate to the user that this is their last chance to enter the coupon code if they have one and want to avail the discount. Once the order is placed and even it is open for change they will not be able to apply discount coupon during order change.</t>
  </si>
  <si>
    <t>Note:  we are not displaying a message to the user to enter a coupon code.  All that is shown is the box to enter the code and the Apply button at the bottom of the screen.
The rest of the statement above is accurate.</t>
  </si>
  <si>
    <t xml:space="preserve">Order Update   </t>
  </si>
  <si>
    <t>Order update from Legacy will not impact the promotion related fields in Sterling. If price is updated from Legacy, Sterling will update the price on the order without adjusting the promotion related fields.</t>
  </si>
  <si>
    <t xml:space="preserve">Order Change   </t>
  </si>
  <si>
    <t xml:space="preserve">a.  During order creation if a pricing rule or coupon is applied to the order, the after discount unit price per pricing UOM and unit adjusted amount per pricing uom will be sent to  Legacy with override flag = ‘Y’. 
b.  Order total pricing rules will not be used instead order level discount will be achieved through coupon rule. 
c.  Order Level coupons will be applicable only during order placement through Sterling and not during order change. 
d.  Line levels both pricing rule and coupon rules can be used. 
e.  On order place, all the lines will be locked and no further pricing rule or coupon rule will apply to those lines. 
f.  New lines added to the order will still be affected by pricing rule or coupon rule if they qualify. 
g.  In COM (CC) if the CSR manually overrides price of a line, no further rules or coupons can be applied on the line. </t>
  </si>
  <si>
    <t xml:space="preserve">a.  Editing an Order after it is placed with Legacy should not apply any pricing rule or coupon discount. 
b.  The original lines will be locked from any price change post order placement. Even P&amp;A price change will not take into effect for the lines which were originally placed. 
c.  For new lines both P&amp;A price and pricing rule will be applicable as they qualify. 
d.  UOM for existing items cannot change during order change. 
e.  Coupon field will be hidden from the UI during order change so as to restrict the customers and the CSRs to enter a coupon discount during order change. Essentially no order level discounts are applicable during order change. </t>
  </si>
  <si>
    <t>2.1.1.1</t>
  </si>
  <si>
    <t>Pricing Rules</t>
  </si>
  <si>
    <t xml:space="preserve">A Pricing Rule defines a set of conditions and actions: when the condition of a rule is satisfied, the corresponding action is taken. For example, you can set a bulk discount rule to specify that an item should sell for less if the customer buys more than a specified number of the product. In the case of order rules, these actions result in pricing adjustments, which can be either discounts or charges. </t>
  </si>
  <si>
    <t>It is important to note that Pricing Rules are in effect without the user requiring to perform any special action, i.e.  If a particular pricing rule is in effect for a customer, any customer users order will get that promotional price as long as the criteria of the pricing rule are met.</t>
  </si>
  <si>
    <t>The status of a pricing rule can be active or inactive. A pricing rule will be applied only if it is in the active state and if it is effective at the time the pricing is performed.</t>
  </si>
  <si>
    <t xml:space="preserve">There are several types of pricing rules </t>
  </si>
  <si>
    <t>The item quantity rule can give a percentage or absolute adjustment on a single target item or all target items. For example, a rule can state that if a customer buys 10 or more of a target item, a 5% adjustment is applied to all of the target items.</t>
  </si>
  <si>
    <t xml:space="preserve">** xpedx might not use this for doing tier pricing promos but they will use it for creating item specific promotion, such as buy item1 and get 10% off. </t>
  </si>
  <si>
    <t xml:space="preserve">For BR1, order total discounts will be set to apply on the lines on the order according to the weight age of the line. </t>
  </si>
  <si>
    <t>* This rule will not be used by xpedx atleast for BR1.</t>
  </si>
  <si>
    <t>For example, suppose that you want to charge an additional flat fee for shipping oversized items, such as refrigerators. You can create an item attribute type (feature type) called Oversized, and then create an Oversized: refrigerators item attribute (feature) and associate it with all the refrigerators. When you create the item shipping surcharge rule, you attach the surcharge by selecting the Oversized: refrigerators feature. When the rule applies to a product in the order, the system multiplies the surcharge by the quantity of the item being purchased and adds the resulting amount to the shipping adjustment.</t>
  </si>
  <si>
    <t xml:space="preserve">Combination:  </t>
  </si>
  <si>
    <t>These rules are used to adjust the price of a target item ID if a certain combination of source item IDs is in the order. The rule is only applied if the target item ID is already in the order.</t>
  </si>
  <si>
    <r>
      <t xml:space="preserve">Combination rules can give a discount to either a single target item, all target items, or each combination of trigger items. They can require that certain quantities of item IDs are present: for example, </t>
    </r>
    <r>
      <rPr>
        <i/>
        <sz val="10"/>
        <color rgb="FF0000FF"/>
        <rFont val="Arial"/>
        <family val="2"/>
      </rPr>
      <t>buy five PCs and get a printer free.</t>
    </r>
  </si>
  <si>
    <t xml:space="preserve">Item Quantity:   </t>
  </si>
  <si>
    <t>These rules provide the ability to specify quantity tiered pricing for items. You can specify what price an item should sell for if the customer buys more than a specified number of the product. You can specify the item by ID, or you can use item attributes (features) to select the items to which the rule applies.</t>
  </si>
  <si>
    <t>These rules take an action if the total value of the order (before shipping and tax) falls in a range. Typically, the action is to reduce the order total by a percentage discount or by an absolute value specified in the currency of the rule. For example, a rule can state that if the order is over $25, a 10% adjustment is applied to the order.</t>
  </si>
  <si>
    <t xml:space="preserve">** This rule will not be used by xpedx at least for BR1. </t>
  </si>
  <si>
    <t>These rules provide discounts on shipping charges based upon the order total. Discounts can be a fixed amount, a percentage, or a flat fee shipping charge. For example, a rule can state that if the order is over $25, a $5 discount is applied to the shipping charge.</t>
  </si>
  <si>
    <t>These rules operate at the line item level to associate a shipping surcharge with items with a specified feature.</t>
  </si>
  <si>
    <t xml:space="preserve">Item Shipping Surcharge: </t>
  </si>
  <si>
    <t>2.1.1.2</t>
  </si>
  <si>
    <t>Coupons</t>
  </si>
  <si>
    <t xml:space="preserve">Coupons are a type of pricing rule, but are slightly different. While pricing rules apply to all orders, and customers do not have to do anything to activate them, coupons modify the prices of items in orders only if customers actively add the coupons to their orders. </t>
  </si>
  <si>
    <t>Another difference is that pricing rules can be applied to one or more target items, whereas coupons can be applied to only one target item. For example, an item quantity rule can apply a percentage or absolute adjustment on a single item or all target items, whereas a coupon can apply the adjustment on only one target item.</t>
  </si>
  <si>
    <t>Coupons may be added / removed by the customer on the checkout (order review page) page only during new order creation.</t>
  </si>
  <si>
    <t>The order total coupon codes will still be managed at the header level in Sterling and sent to wM. wM will convert this header coupon to a miscellaneous charge line or a promotion line type before it sends to Legacy and vice versa.</t>
  </si>
  <si>
    <t>Reference of terms</t>
  </si>
  <si>
    <t>OOTB = Out of the box functionality</t>
  </si>
  <si>
    <t>Additional Information:</t>
  </si>
  <si>
    <r>
      <t xml:space="preserve">Chris K. – 4/20 - What happens to customers who have contract pricing and a promotion is applied to the same product, which price should the customer get?]  [Lisa P. -  4/29 - For national accounts, the customer should get the contract price.] </t>
    </r>
    <r>
      <rPr>
        <sz val="10"/>
        <color rgb="FF0000FF"/>
        <rFont val="Arial"/>
        <family val="2"/>
      </rPr>
      <t>Pawan: The price will be the contract price after discount. So, it will be the discounted contract price.</t>
    </r>
  </si>
  <si>
    <t>Assumption: In case of multiple promotions being applied to a line or order, we will send the promo code as “MULTIPROMOS” through the interface to legacy.</t>
  </si>
  <si>
    <t>The information for the tests in this page of scripts needs to be set up by the eBus team (Liz Broach) prior to testing beginning.</t>
  </si>
  <si>
    <t>See the "PromotionsOverview" tab for additional details on promotions.</t>
  </si>
  <si>
    <r>
      <rPr>
        <u/>
        <sz val="10"/>
        <color theme="1"/>
        <rFont val="Arial"/>
        <family val="2"/>
      </rPr>
      <t>Set up Pricing Promotion - Pricing Rules</t>
    </r>
    <r>
      <rPr>
        <sz val="10"/>
        <color theme="1"/>
        <rFont val="Arial"/>
        <family val="2"/>
      </rPr>
      <t xml:space="preserve">
These apply to all orders and customers and are automatically activated - the user doesn't have to take any additional action.
Can apply to more than one target item.</t>
    </r>
  </si>
  <si>
    <r>
      <rPr>
        <u/>
        <sz val="10"/>
        <color theme="1"/>
        <rFont val="Arial"/>
        <family val="2"/>
      </rPr>
      <t>Set up Pricing Promotion -Coupons</t>
    </r>
    <r>
      <rPr>
        <sz val="10"/>
        <color theme="1"/>
        <rFont val="Arial"/>
        <family val="2"/>
      </rPr>
      <t xml:space="preserve">
Only modify the prices of items in orders if the customer actively adds the coupon to their order.
Apply to only one target item.</t>
    </r>
  </si>
  <si>
    <t xml:space="preserve">Setup for Pricing Promotions (Pricing Rules &amp; Coupons) </t>
  </si>
  <si>
    <r>
      <t xml:space="preserve">Order Total:  </t>
    </r>
    <r>
      <rPr>
        <sz val="10"/>
        <color theme="0" tint="-0.499984740745262"/>
        <rFont val="Arial"/>
        <family val="2"/>
      </rPr>
      <t>(Not BR1)</t>
    </r>
  </si>
  <si>
    <r>
      <t xml:space="preserve">Shipping Charge Order Total: </t>
    </r>
    <r>
      <rPr>
        <sz val="10"/>
        <color theme="0" tint="-0.499984740745262"/>
        <rFont val="Arial"/>
        <family val="2"/>
      </rPr>
      <t>(Not BR1)</t>
    </r>
  </si>
  <si>
    <t>Coupons set up and provided to the OM testing team.  They include:
1.  Coupons for specific items
2.  Coupons applied to the order total.</t>
  </si>
  <si>
    <t>Select a valid promotional item and add to cart</t>
  </si>
  <si>
    <t xml:space="preserve">From Shopping Cart, Click on Checkout </t>
  </si>
  <si>
    <t>Checkout Screen is displayed.
You should see the promotional amount applied on the checkout screen.</t>
  </si>
  <si>
    <r>
      <t xml:space="preserve">Combination rules are used to adjust the price of a target item if a certain combination of source items are in the order. The rule is only applied if the target item is already in the order.   Example:  Buy any two Regency Green Items and get $5 off.
Combination rules can give a discount to either a single target item, all target items, or each combination of trigger items. They can require that certain quantities of item are present:  
</t>
    </r>
    <r>
      <rPr>
        <b/>
        <sz val="10"/>
        <rFont val="Arial"/>
        <family val="2"/>
      </rPr>
      <t>For this script we will test:</t>
    </r>
    <r>
      <rPr>
        <sz val="10"/>
        <rFont val="Arial"/>
        <family val="2"/>
      </rPr>
      <t xml:space="preserve">
</t>
    </r>
    <r>
      <rPr>
        <u/>
        <sz val="10"/>
        <rFont val="Arial"/>
        <family val="2"/>
      </rPr>
      <t>Combination rule for a discount on a single target item:</t>
    </r>
    <r>
      <rPr>
        <sz val="10"/>
        <rFont val="Arial"/>
        <family val="2"/>
      </rPr>
      <t xml:space="preserve">  Example:  Buy 1 Regency green item at regular price and get $5 off the second Regency green item.
</t>
    </r>
    <r>
      <rPr>
        <u/>
        <sz val="10"/>
        <rFont val="Arial"/>
        <family val="2"/>
      </rPr>
      <t/>
    </r>
  </si>
  <si>
    <r>
      <t xml:space="preserve">Combination rules are used to adjust the price of a target item if a certain combination of source items are in the order. The rule is only applied if the target item is already in the order.   Example:  Buy any two Regency Green Items and get $5 off.
Combination rules can give a discount to either a single target item, all target items, or each combination of trigger items. They can require that certain quantities of item are present:  
</t>
    </r>
    <r>
      <rPr>
        <b/>
        <sz val="10"/>
        <rFont val="Arial"/>
        <family val="2"/>
      </rPr>
      <t>For this script we will test:</t>
    </r>
    <r>
      <rPr>
        <sz val="10"/>
        <rFont val="Arial"/>
        <family val="2"/>
      </rPr>
      <t xml:space="preserve">
</t>
    </r>
    <r>
      <rPr>
        <u/>
        <sz val="10"/>
        <rFont val="Arial"/>
        <family val="2"/>
      </rPr>
      <t>Combination rule for a discount on all target items</t>
    </r>
    <r>
      <rPr>
        <sz val="10"/>
        <rFont val="Arial"/>
        <family val="2"/>
      </rPr>
      <t xml:space="preserve">:  Example:  Buy 2 regency green items and get 5% off on each item.
</t>
    </r>
    <r>
      <rPr>
        <u/>
        <sz val="10"/>
        <rFont val="Arial"/>
        <family val="2"/>
      </rPr>
      <t/>
    </r>
  </si>
  <si>
    <t>Pricing Rules set up and provided to the OM testing team.  They include these types.
1. Combination
  a. Applied to single target item
  b. Applied to all target items
  c. Applied to combination of trigger items
2. Item Quantity
3. Item Shipping Surcharge</t>
  </si>
  <si>
    <t>User has access to both Next Gen and the Legacy for order verification.   
Test Case 4.00 has been completed.</t>
  </si>
  <si>
    <t>Pricing Rule - Combination (system applied)  - applied to a single Target item</t>
  </si>
  <si>
    <t>Pricing Rule - Combination (system applied) - applied to all target items</t>
  </si>
  <si>
    <t>Pricing Rule - Combination (system applied) - applied to combination of trigger items</t>
  </si>
  <si>
    <t>Pricing Rule -   (system applied) -  Based on Item Quantity</t>
  </si>
  <si>
    <t>Pricing Rule -   (system applied) -  Item Shipping Surcharge</t>
  </si>
  <si>
    <t xml:space="preserve">User has access to both Next Gen and the Legacy for order verification.   
Test Case 4.00 has been completed.
</t>
  </si>
  <si>
    <t>Pricing Rule - Combination (system activated)  applied to a single target item</t>
  </si>
  <si>
    <t>Pricing Rule - Combination (system activated) applied to all target items</t>
  </si>
  <si>
    <t>Pricing Rule - Combination (system activated) applied to combination of trigger items</t>
  </si>
  <si>
    <t>Pricing Rule -   (system activated) -  Based on Item Quantity</t>
  </si>
  <si>
    <t>Pricing Rule -   (system activated) -  Item Shipping Surcharge</t>
  </si>
  <si>
    <t>Coupon - Applied to target item  (User activated)</t>
  </si>
  <si>
    <t>Log into MAX and verify order came over with discount applied at the line level.</t>
  </si>
  <si>
    <t xml:space="preserve">Search catalog for items set up in the promotion you are using.
</t>
  </si>
  <si>
    <t>Checkout Screen is displayed.
You should see the promotional amount applied on the checkout screen at the item level - unit price amount for the promo target item.</t>
  </si>
  <si>
    <t>Checkout Screen is displayed.
You should see the promotional amount applied on the checkout screen at the item level - unit price amount for both promo items.</t>
  </si>
  <si>
    <t>item will display, enter appropriat quantity and add line to order</t>
  </si>
  <si>
    <r>
      <t xml:space="preserve">Combination rules are used to adjust the price of a target item if a certain combination of source items are in the order. The rule is only applied if the target item is already in the order.   Example:  Buy any two Regency Green Items and get $5 off.
Combination rules can give a discount to either a single target item, all target items, or each combination of trigger items. They can require that certain quantities of item are present:  
</t>
    </r>
    <r>
      <rPr>
        <b/>
        <sz val="10"/>
        <rFont val="Arial"/>
        <family val="2"/>
      </rPr>
      <t>For this script we will test:</t>
    </r>
    <r>
      <rPr>
        <sz val="10"/>
        <rFont val="Arial"/>
        <family val="2"/>
      </rPr>
      <t xml:space="preserve">
</t>
    </r>
    <r>
      <rPr>
        <u/>
        <sz val="10"/>
        <rFont val="Arial"/>
        <family val="2"/>
      </rPr>
      <t>Combination rule for a discount on combination of trigger items</t>
    </r>
    <r>
      <rPr>
        <sz val="10"/>
        <rFont val="Arial"/>
        <family val="2"/>
      </rPr>
      <t>.  Example  buy five liquid soaps and get a soap dispenser</t>
    </r>
  </si>
  <si>
    <t>Select a valid promotional item and add to cart with a quantity that matches the quantity needed for the promotion to be applied.
Example:  5 liquid soaps</t>
  </si>
  <si>
    <t>Select the 2nd promotional item and add it to your cart.
Example:  free dispenser</t>
  </si>
  <si>
    <r>
      <t xml:space="preserve">item will display, enter qty and add line to order
</t>
    </r>
    <r>
      <rPr>
        <i/>
        <sz val="10"/>
        <rFont val="Arial"/>
        <family val="2"/>
      </rPr>
      <t>Assmuption:  user has to enter the item they are getting for free or at a discounted amount - the system does not automatically add it to the order if the promotion criteria is met.</t>
    </r>
  </si>
  <si>
    <r>
      <t xml:space="preserve">This rule provides the ability to specify quantity-tiered pricing for items.  You can specify what price an item should sell for if the customer buys more than a specifed number of the product.  Can be applied by product code or product attributes (features).
This rule can give a percentage or absolute adjustment on a single target item or all target items.
</t>
    </r>
    <r>
      <rPr>
        <u/>
        <sz val="10"/>
        <rFont val="Arial"/>
        <family val="2"/>
      </rPr>
      <t>Pricing Rule based on item quantity</t>
    </r>
    <r>
      <rPr>
        <sz val="10"/>
        <rFont val="Arial"/>
        <family val="2"/>
      </rPr>
      <t xml:space="preserve"> - Example:  Buy 10 or more of one target item and get a 5% adjustment applied to all the target items</t>
    </r>
  </si>
  <si>
    <t>Enter a valid promotional item in the search field on the Web Channel with the appropriate qty to match the promotion.
Example: Buy 10 widgets and get 5% off all widgets and gidgets.</t>
  </si>
  <si>
    <t xml:space="preserve">Enter a second valid promotional item.  </t>
  </si>
  <si>
    <t>Checkout Screen is displayed.
You should see the promotional amount applied on the checkout screen.
  - Unit prices adjusted.</t>
  </si>
  <si>
    <r>
      <t xml:space="preserve">User has access to both Next Gen and the Legacy for order verification.   
Test Case 4.00 has been completed.
Example:  </t>
    </r>
    <r>
      <rPr>
        <sz val="10"/>
        <rFont val="Arial"/>
        <family val="2"/>
      </rPr>
      <t xml:space="preserve">Buy any two of the following items and get $5 off entire order.  </t>
    </r>
  </si>
  <si>
    <t xml:space="preserve">Select an item that has the attribute type in the Item Shipping Surcharge rule.
</t>
  </si>
  <si>
    <t>Enter another item without that attribute</t>
  </si>
  <si>
    <r>
      <t xml:space="preserve">This rule operates at the line item level to associate a shipping surcharge with items that have a specified feature.
For example: if you want to charge an additional flat fee for shipping oversized items, you can create an item attribute type (feature type) such as Oversized and assign it to specific items.  The item shipping surcharge rule can then check for any items with that attribute and apply the shipping surcharge to the order.    </t>
    </r>
    <r>
      <rPr>
        <i/>
        <sz val="10"/>
        <rFont val="Arial"/>
        <family val="2"/>
      </rPr>
      <t>(Perhaps we will use this for fuel surcharges, or transfer circle charges in the future?)</t>
    </r>
    <r>
      <rPr>
        <sz val="10"/>
        <rFont val="Arial"/>
        <family val="2"/>
      </rPr>
      <t xml:space="preserve">
When the rule applies to a product in the order, the system multiplies the surcharge by the quantity of the item being purchased and adds the resulting amount to the shipping adjustment.</t>
    </r>
  </si>
  <si>
    <t>Log into MAX and verify order came over with the Item Shipping Surcharge applied</t>
  </si>
  <si>
    <t>Correct surcharge amount is applied.</t>
  </si>
  <si>
    <t>On the web, go to the Order Search page, locate the order you just created.  Then, verify that both the Customer Order (WC) and Fulfillment Order show the surcharge amount applied.</t>
  </si>
  <si>
    <t xml:space="preserve">Valid surcharge amount appears on:
Order Detail Screen - Customer Order 
WC Detail Screen - Fulfillment Order
</t>
  </si>
  <si>
    <r>
      <t xml:space="preserve">Checkout Screen is displayed.
The system multiples the surcharge by the qty of the item with the surcharge attribute and adds it to the Order Total Adjustment.  
</t>
    </r>
    <r>
      <rPr>
        <i/>
        <sz val="10"/>
        <color theme="1"/>
        <rFont val="Arial"/>
        <family val="2"/>
      </rPr>
      <t>Assume that the line $ amount is not changed.</t>
    </r>
    <r>
      <rPr>
        <sz val="10"/>
        <color theme="1"/>
        <rFont val="Arial"/>
        <family val="2"/>
      </rPr>
      <t xml:space="preserve">
 </t>
    </r>
  </si>
  <si>
    <t>COUPONS</t>
  </si>
  <si>
    <t xml:space="preserve">PRICING RULES </t>
  </si>
  <si>
    <r>
      <t>Coupons can only be applied to one target item.
They can be added by the Customer at Checkout.
Managed at the header level in Sterling but wM converts to a Misc. Charge line before sending to MAX.</t>
    </r>
    <r>
      <rPr>
        <u/>
        <sz val="10"/>
        <rFont val="Arial"/>
        <family val="2"/>
      </rPr>
      <t xml:space="preserve">
Coupon applied to only one target item</t>
    </r>
    <r>
      <rPr>
        <sz val="10"/>
        <rFont val="Arial"/>
        <family val="2"/>
      </rPr>
      <t xml:space="preserve">  - Example:  Buy 5 of item xyz and get 5% off that item.  Or Buy 5 of item xyz and get $5 off that item.</t>
    </r>
  </si>
  <si>
    <t>Record the coupon information you will be using for this test.</t>
  </si>
  <si>
    <t xml:space="preserve">
Coupon Code ________________
Terms of Coupon ________________________
</t>
  </si>
  <si>
    <t xml:space="preserve">Enter a valid Coupon Code in the field at the bottom left of the screen and click "Apply" </t>
  </si>
  <si>
    <t>Appropriate discount is applied to order total and is shown in the Order Total Adjustment field.</t>
  </si>
  <si>
    <t xml:space="preserve">Valid adjustment amount appears on:
Order Detail Screen - Customer Order 
WC Detail Screen - Fulfillment Order
in the Order Total Adjustment field.
You can cursor over the adjustment amount to see a pop-up box with the coupon codes applied.
</t>
  </si>
  <si>
    <t>Record the customer information you will be using for this test.</t>
  </si>
  <si>
    <t xml:space="preserve">Company code ____________
Customer Account# _____________________
Ship to location ____________
</t>
  </si>
  <si>
    <t>Record Item# / Qty / UOM</t>
  </si>
  <si>
    <t>Select another coupon and Record the  information you will be using for this test.</t>
  </si>
  <si>
    <t xml:space="preserve">Order Search - select order you created above.  Then go to Order Detail and select Edit Order.  </t>
  </si>
  <si>
    <t>Shopping cart is displayed and the Order adjustment amount shows the previous coupon discount.</t>
  </si>
  <si>
    <t xml:space="preserve">Select a new item that is valid for the coupon code you plan to use this time.  Be sure to enter a qty to meet the discount criteria and add the item to your existing order.
</t>
  </si>
  <si>
    <t xml:space="preserve">Select an item that is valid for the coupon code you plan to use.  Be sure to enter a qty to meet the discount criteria.  Add item to your cart.
</t>
  </si>
  <si>
    <t>Add a second line to the cart - any item.</t>
  </si>
  <si>
    <t xml:space="preserve">Checkout Screen is displayed.
 </t>
  </si>
  <si>
    <t>Appropriate discount is applied to order total and is shown in the Order Total Adjustment field.
(This is combined with the previous adjustment amount.)</t>
  </si>
  <si>
    <t xml:space="preserve">Discount is applied to the order - should be a special charge line in MAX with a negative dollar amount.  Sterling sends the specific Coupon code.  </t>
  </si>
  <si>
    <t>Discount is applied to the order - should be a special charge line with a negative dollar amount (total of all coupon discounts)  Sterling will send the Promo Code of "MULTIPROMOS".</t>
  </si>
  <si>
    <t>Part One - Single Coupon</t>
  </si>
  <si>
    <t>Part Two - Multiple coupons</t>
  </si>
  <si>
    <t>Order is created in WC and pricing rules and/or coupons applied to the order.
The order goes on hold and is not sent to MAX.
Web Confirmation Detail - verify discounts</t>
  </si>
  <si>
    <t xml:space="preserve">discounts have been applied correctly.
</t>
  </si>
  <si>
    <t>From WC Detail screen select Edit Order</t>
  </si>
  <si>
    <t>Edit order screen is displayed.</t>
  </si>
  <si>
    <t>Attempt to edit the item(s) that had the discount applied to them previously.</t>
  </si>
  <si>
    <t>Assumption: since the order has not been placed in the legacy yet and is not locked, the user will be able to edit the lines  that were previously discounted on the Customer order</t>
  </si>
  <si>
    <t>If the qty or uom can be changed, then change it and verify on the web.</t>
  </si>
  <si>
    <t>What will Sterling do if MAX sends an OU with the qty/uom changed on the items?</t>
  </si>
  <si>
    <t>After the order is placed in MAX with discounts applied to the items - the price is changed in MAX</t>
  </si>
  <si>
    <t>If MAX sends an OU with a change to the unit price, Sterling will update the price on the order without adjusting the promotions related fields.</t>
  </si>
  <si>
    <t>Verify with Debbie if a user can change the qty or uom on the discounted item.</t>
  </si>
  <si>
    <t>After the order is placed in MAX with discounts applied to the items - the qty and/or uom is changed.</t>
  </si>
  <si>
    <t>Scenario #1 - Edit discounted lines on WC order prior to placement in MAX</t>
  </si>
  <si>
    <t>Scenario #2 - change qty/uom in MAX</t>
  </si>
  <si>
    <t>Scenario #3 - change unit price in MAX</t>
  </si>
  <si>
    <t>Additonal Discount Scenarios to test</t>
  </si>
  <si>
    <t>Additional Discount Scenarios to test</t>
  </si>
  <si>
    <t>TC5</t>
  </si>
  <si>
    <t>Order Management OP Interface - New Order</t>
  </si>
  <si>
    <t xml:space="preserve">There are four types of shipping options for the Customer to select on the Checkout page.  
1.  Place order on hold until &lt;Ordering Division Cut off time&gt;
2.  Ship Order complete (will not ship until all items are available)
3.  Rush order Charges may apply - must add delivery info. in comments
4. Will Call - Pick up location: &lt;Ship from Division Name&gt;  &lt;Address, City, State, Zip, Country&gt;  &lt;Phone&gt;
</t>
  </si>
  <si>
    <t>ALWAYS CHECK QTY, PRICING, UOM, AND AVAILABILITY IF APPLICABLE THOURGHOUT THE ORDER PROCESS ON ALL TESTS</t>
  </si>
  <si>
    <t>Order Placement - Interface with Max - SHIPPING OPTIONS</t>
  </si>
  <si>
    <t>OP - Shipping Option - Place order on hold until &lt;Ordering Division Cut off time&gt;</t>
  </si>
  <si>
    <t xml:space="preserve"> OP - Shipping Option - Rush order Charges may apply - must add delivery info. in comments</t>
  </si>
  <si>
    <t>OP - Shipping Option - Will Call - Pick up location: &lt;Ship from Division Name&gt;  &lt;Address, City, State, Zip, Country&gt;  &lt;Phone&gt;</t>
  </si>
  <si>
    <t>OP - Shipping Option - Order Placement - Interface with MAX  - Shipping Options - Ship Complete - Customer Set up to Allow Backorders</t>
  </si>
  <si>
    <t>OP - Shipping Option - Ship Order Complete - Customer Does NOT Allow Backorders</t>
  </si>
  <si>
    <t>OP - Shipping Option - Ship Order Complete - Fill and Kill Backorder</t>
  </si>
  <si>
    <t>OP - Shipping Option - Rush order Charges may apply - must add delivery info. in comments</t>
  </si>
  <si>
    <t>the webconfimation page will display - verify the following is returned from the legacy:  Web confirmation #, Order #, 
Status = Customer Hold</t>
  </si>
  <si>
    <t>XC Hold in MAX</t>
  </si>
  <si>
    <t>Go to Call Center and verify the order status.</t>
  </si>
  <si>
    <t>Status = Submitted 
Flagged as "Needs Attention"</t>
  </si>
  <si>
    <r>
      <t xml:space="preserve">Order status in legacy should be XC hold in MAX 
</t>
    </r>
    <r>
      <rPr>
        <sz val="10"/>
        <color rgb="FFFF0000"/>
        <rFont val="Arial"/>
        <family val="2"/>
      </rPr>
      <t>Talk to Donnette/Debbie to verify</t>
    </r>
  </si>
  <si>
    <r>
      <t xml:space="preserve">the webconfimation page will display - verify the following:  
Web confirmation #, 
</t>
    </r>
    <r>
      <rPr>
        <sz val="10"/>
        <rFont val="Arial"/>
        <family val="2"/>
      </rPr>
      <t>MAX order number is returned.</t>
    </r>
    <r>
      <rPr>
        <sz val="10"/>
        <color theme="1"/>
        <rFont val="Arial"/>
        <family val="2"/>
      </rPr>
      <t xml:space="preserve">
Status = Submitted - 
Rush - triggers Call Center notification</t>
    </r>
  </si>
  <si>
    <r>
      <t xml:space="preserve">Order status in legacy should be </t>
    </r>
    <r>
      <rPr>
        <sz val="10"/>
        <rFont val="Arial"/>
        <family val="2"/>
      </rPr>
      <t>PS Printed</t>
    </r>
    <r>
      <rPr>
        <sz val="10"/>
        <color theme="1"/>
        <rFont val="Arial"/>
        <family val="2"/>
      </rPr>
      <t xml:space="preserve"> in MAX and carrier code should be WC carrier code for shipping division.
</t>
    </r>
    <r>
      <rPr>
        <sz val="10"/>
        <color rgb="FFFF0000"/>
        <rFont val="Arial"/>
        <family val="2"/>
      </rPr>
      <t>Verify with Donnette/Debbie</t>
    </r>
  </si>
  <si>
    <r>
      <t xml:space="preserve">the webconfimation page will display - verify the following:
Web confirmation #,
MAX Order #, 
</t>
    </r>
    <r>
      <rPr>
        <sz val="10"/>
        <color rgb="FFFF0000"/>
        <rFont val="Arial"/>
        <family val="2"/>
      </rPr>
      <t>Order Status = Released on the order confirmation screen</t>
    </r>
  </si>
  <si>
    <r>
      <t xml:space="preserve">the webconfimation page will display - verify the following is returned from the legacy:  
Web confirmation #, 
Order #, 
</t>
    </r>
    <r>
      <rPr>
        <sz val="10"/>
        <color rgb="FFFF0000"/>
        <rFont val="Arial"/>
        <family val="2"/>
      </rPr>
      <t xml:space="preserve">Order Status = </t>
    </r>
  </si>
  <si>
    <t>WC = Web Channel</t>
  </si>
  <si>
    <t>WC# = Web Confirmation Number</t>
  </si>
  <si>
    <t>CC = Call Center</t>
  </si>
  <si>
    <t>FO = Fulfillment Order</t>
  </si>
  <si>
    <t>Pricing Rules and Coupons</t>
  </si>
  <si>
    <t>General Data Requirements</t>
  </si>
  <si>
    <t xml:space="preserve">Pricing Rules and Coupons </t>
  </si>
  <si>
    <t>Logging Issues</t>
  </si>
  <si>
    <r>
      <t xml:space="preserve">Items:  </t>
    </r>
    <r>
      <rPr>
        <i/>
        <sz val="11"/>
        <color theme="1"/>
        <rFont val="Arial"/>
        <family val="2"/>
      </rPr>
      <t>(Various types-xpedx/cust/mfg) (inventory statuses-I,D,S) (Transfer circles)</t>
    </r>
  </si>
  <si>
    <r>
      <t>Customers  (</t>
    </r>
    <r>
      <rPr>
        <i/>
        <sz val="11"/>
        <color theme="1"/>
        <rFont val="Arial"/>
        <family val="2"/>
      </rPr>
      <t>Small &amp; Large # Ship tos) (Dif. Divisions, brands)</t>
    </r>
  </si>
  <si>
    <t xml:space="preserve">Users  </t>
  </si>
  <si>
    <r>
      <t xml:space="preserve">Line on the order should be backordered  verify the shippable and back order quantity equal order quantity - Order Status SHP CMP
</t>
    </r>
    <r>
      <rPr>
        <sz val="10"/>
        <color rgb="FFFF0000"/>
        <rFont val="Arial"/>
        <family val="2"/>
      </rPr>
      <t>Status = Backorder Released  (VERIFY with MAX)</t>
    </r>
  </si>
  <si>
    <t>the webconfimation page will display - verify the following is returned from the legacy:  
Web confirmation #, 
Order #, 
Order Status - matches what MAX returned in Order Place Response</t>
  </si>
  <si>
    <t>TC6</t>
  </si>
  <si>
    <t>TESTING OF THE LINE FIELDS</t>
  </si>
  <si>
    <t xml:space="preserve">USER SHOULD ALWAYS CHECK QTY, PRICING, UOM, AND AVAILABILITY IF APPLICABLE THOURGHOUT THE ORDER PROCESS ON ALL TESTS  
</t>
  </si>
  <si>
    <t xml:space="preserve">USER SHOULD ALWAYS CHECK QTY, PRICING, UOM, AND AVAILABILITY IF APPLICABLE THOURGHOUT THE ORDER PROCESS ON ALL TESTS  
</t>
  </si>
  <si>
    <t xml:space="preserve">USER SHOULD ALWAYS CHECK QTY, PRICING, UOM, AND AVAILABILITY IF APPLICABLE THOURGHOUT THE ORDER PROCESS ON ALL TESTS  
</t>
  </si>
  <si>
    <r>
      <rPr>
        <b/>
        <u/>
        <sz val="11"/>
        <rFont val="Arial"/>
        <family val="2"/>
      </rPr>
      <t>Summary of  tests:</t>
    </r>
    <r>
      <rPr>
        <sz val="10"/>
        <rFont val="Arial"/>
        <family val="2"/>
      </rPr>
      <t xml:space="preserve">
Customer Specific Items
Product Code Types:  Customer Item#, xpedx Item#, Mfg #
Stocking statuses:  Stocked, Direct, Indirect
Backorders, Partial Shipments, Split Orders
Customer with 4 decimal price
DEVELOPERS:  Please refer to the following documents for detailed testing of the various line types in the Order Placement and Order Placement Response Interfaces.
• LineType_Spreadsheet_AI70_V2.1.xlsx
• Review_Comments_V1.4.xlsx
• The Legacy (MAX &amp; ACCESS) OP test scripts
</t>
    </r>
  </si>
  <si>
    <t xml:space="preserve">Select a Product Code for an item that is flagged as customer specific (in MAX), for the customer you are testing.
Attempt to add it to your cart either via Item 
Detail page or Quick Add.
Then Click checkout </t>
  </si>
  <si>
    <t>Item successfully added to your cart and the check out screen is displayed.</t>
  </si>
  <si>
    <t>the webconfimation page will display - verify the following is returned from the legacy:  Web confirmation #, Order #, Status (from MAX)</t>
  </si>
  <si>
    <t>Order is created for the customer specific item in MAX.</t>
  </si>
  <si>
    <t>User has access to both Next Gen and the Legacy for order verification.   
The OP, OPR, and OU interfaces are operating successfully.</t>
  </si>
  <si>
    <t>User has access to both Next Gen and the Legacy for order verification.   Item is set up as a customer specific item in the legacy for your test customer 
The OP, OPR, and OU interfaces are operating successfully.</t>
  </si>
  <si>
    <t>User has access to both Next Gen and the Legacy for order verification.   Item is set up as a customer specific item in the legacy for another test customer 
The OP, OPR, and OU interfaces are operating successfully.</t>
  </si>
  <si>
    <t xml:space="preserve">Select a Product Code for an item that is flagged as customer specific (in MAX), for a customer you are NOT testing.
(Not assigned to your current customer)
Attempt to add it to your cart either via Item 
Detail page or Quick Add.
</t>
  </si>
  <si>
    <t>Should not be able to add the item to your cart if the customer item belongs to another customer.
This should be handled via entitlements.</t>
  </si>
  <si>
    <t>Select a Product Code for an item marked as "Indirect" in MAX.  
Add it to your cart, then from Shopping cart  or Mini Cart, click Checkout.</t>
  </si>
  <si>
    <t>Select a Product Code for an item marked as "Direct" in MAX.  
Add it to your cart, then from Shopping cart  or Mini Cart, click Checkout.</t>
  </si>
  <si>
    <t xml:space="preserve">Select a Product Code for an item that is stocked in the test customers primary warehouse.  
Add it to your cart, then from Shopping cart  or Mini Cart, click Checkout.
</t>
  </si>
  <si>
    <t>Select a Product Code for an item that is a stocking item but which has no inventory available in the transfer circle.  
Add it to your cart, then from Shopping cart  or Mini Cart, click Checkout.</t>
  </si>
  <si>
    <t>Select an xpedx Product Code for a stocking item that has partial inventory available and is not stocked in any other warehouse. 
Add it to your cart, then from Shopping cart  or Mini Cart, click Checkout.</t>
  </si>
  <si>
    <t>Create a cart for a stocking item which is stocked in the primary and secondary warehouse.  Quanity should be for more stock than is available in the primary warehouse so that a split order creates, and click Checkout.</t>
  </si>
  <si>
    <r>
      <t xml:space="preserve">OP - Interface with Max - Line Tests </t>
    </r>
    <r>
      <rPr>
        <b/>
        <sz val="11"/>
        <color rgb="FF0000FF"/>
        <rFont val="Arial"/>
        <family val="2"/>
      </rPr>
      <t>- Stocking Item - Split Order with all product coming from secondary warehouse</t>
    </r>
  </si>
  <si>
    <r>
      <t xml:space="preserve">OP - Interface with Max - Line Tests - </t>
    </r>
    <r>
      <rPr>
        <b/>
        <sz val="11"/>
        <color rgb="FF0000FF"/>
        <rFont val="Arial"/>
        <family val="2"/>
      </rPr>
      <t xml:space="preserve">Stocking item - Split Order </t>
    </r>
  </si>
  <si>
    <r>
      <t>OP - Interface with Max - Line Tests -</t>
    </r>
    <r>
      <rPr>
        <b/>
        <sz val="11"/>
        <color rgb="FF0000FF"/>
        <rFont val="Arial"/>
        <family val="2"/>
      </rPr>
      <t xml:space="preserve"> Stocking Item - Partial Shipment of Line with Backorder</t>
    </r>
  </si>
  <si>
    <r>
      <t xml:space="preserve">OP - Interface with Max - Line Tests </t>
    </r>
    <r>
      <rPr>
        <b/>
        <sz val="11"/>
        <color rgb="FF0000FF"/>
        <rFont val="Arial"/>
        <family val="2"/>
      </rPr>
      <t>- Stocking Item - Backorder of ENTIRE line</t>
    </r>
  </si>
  <si>
    <r>
      <t xml:space="preserve">OP - Interface with Max - Line Tests - </t>
    </r>
    <r>
      <rPr>
        <b/>
        <sz val="11"/>
        <color rgb="FF0000FF"/>
        <rFont val="Arial"/>
        <family val="2"/>
      </rPr>
      <t>Stocking Item</t>
    </r>
  </si>
  <si>
    <r>
      <t xml:space="preserve">OP - Interface with Max - Line Tests - </t>
    </r>
    <r>
      <rPr>
        <b/>
        <sz val="11"/>
        <color rgb="FF0000FF"/>
        <rFont val="Arial"/>
        <family val="2"/>
      </rPr>
      <t>Direct Item</t>
    </r>
  </si>
  <si>
    <r>
      <t xml:space="preserve">OP - Interface with Max - Line Tests </t>
    </r>
    <r>
      <rPr>
        <b/>
        <sz val="11"/>
        <color rgb="FF0000FF"/>
        <rFont val="Arial"/>
        <family val="2"/>
      </rPr>
      <t>- Indirect Item</t>
    </r>
  </si>
  <si>
    <r>
      <t xml:space="preserve">OP - Interface with Max - Line Tests - </t>
    </r>
    <r>
      <rPr>
        <b/>
        <sz val="11"/>
        <color rgb="FF0000FF"/>
        <rFont val="Arial"/>
        <family val="2"/>
      </rPr>
      <t xml:space="preserve">Customer Specific Item </t>
    </r>
  </si>
  <si>
    <t>Create a cart for a stocking item which is not stocked in the primary warehouse but is in the secondary warehouse.  
Add a 2nd item to the order that is stocked.
Click Checkout.</t>
  </si>
  <si>
    <t>Items successfully added to your cart and the check out screen is displayed.</t>
  </si>
  <si>
    <t>a split order is created for all of the product of the item being pulled from the secondary whse.</t>
  </si>
  <si>
    <t>Enter a line into your cart using a customer item #.  Click Checkout</t>
  </si>
  <si>
    <t>Enter a line into your cart using a manufacturer item #.  Click Checkout</t>
  </si>
  <si>
    <t>Enter a line into your cart using an xpedx item #.  Click Checkout</t>
  </si>
  <si>
    <t>Enter a line into your cart using an xpedx item # that has 4 decimial pricing loaded. Click Checkout</t>
  </si>
  <si>
    <t xml:space="preserve">OP - Interface with Max - Line Tests - Customer Specific Item </t>
  </si>
  <si>
    <t>OP - Interface with Max - Line Tests - Customer Specific Item that is not for the test Customer</t>
  </si>
  <si>
    <r>
      <t>OP - Interface with Max - Line Tests -</t>
    </r>
    <r>
      <rPr>
        <b/>
        <sz val="11"/>
        <color rgb="FF0000FF"/>
        <rFont val="Arial"/>
        <family val="2"/>
      </rPr>
      <t xml:space="preserve"> Customer Specific Item that is not for the test Customer</t>
    </r>
  </si>
  <si>
    <t>OP - Interface with Max - Line Tests - Indirect Item</t>
  </si>
  <si>
    <t>OP - Interface with Max - Line Tests - Direct Item</t>
  </si>
  <si>
    <t>OP - Interface with Max - Line Tests - Stocking Item</t>
  </si>
  <si>
    <t>OP - Interface with Max - Line Tests - Stocking Item - Backorder of ENTIRE line</t>
  </si>
  <si>
    <t>OP - Interface with Max - Line Tests - Stocking Item - Partial Shipment of Line with Backorder</t>
  </si>
  <si>
    <t xml:space="preserve">OP - Interface with Max - Line Tests - Stocking item - Split Order </t>
  </si>
  <si>
    <t>OP - Interface with Max - Line Tests - Stocking Item - Split Order with all product coming from secondary warehouse</t>
  </si>
  <si>
    <r>
      <t xml:space="preserve">OP - Interface with Max  - Line Tests - </t>
    </r>
    <r>
      <rPr>
        <b/>
        <sz val="11"/>
        <color rgb="FF0000FF"/>
        <rFont val="Arial"/>
        <family val="2"/>
      </rPr>
      <t>Using Customer Item #</t>
    </r>
  </si>
  <si>
    <r>
      <t xml:space="preserve">OP- Interface with Max - Line Tests - </t>
    </r>
    <r>
      <rPr>
        <b/>
        <sz val="11"/>
        <color rgb="FF0000FF"/>
        <rFont val="Arial"/>
        <family val="2"/>
      </rPr>
      <t>Using Manufacturer Item #</t>
    </r>
  </si>
  <si>
    <r>
      <t xml:space="preserve">OP - Interface with Max - Line Tests - </t>
    </r>
    <r>
      <rPr>
        <b/>
        <sz val="11"/>
        <color rgb="FF0000FF"/>
        <rFont val="Arial"/>
        <family val="2"/>
      </rPr>
      <t>Using xpedx Item #</t>
    </r>
  </si>
  <si>
    <r>
      <t xml:space="preserve">OP - Interface with Max - Line Tests - </t>
    </r>
    <r>
      <rPr>
        <b/>
        <sz val="11"/>
        <color rgb="FF0000FF"/>
        <rFont val="Arial"/>
        <family val="2"/>
      </rPr>
      <t>Customer has 4 digit decimal price</t>
    </r>
  </si>
  <si>
    <t>OP- Interface with Max - Line Tests - Using Manufacturer Item #</t>
  </si>
  <si>
    <t>OP - Interface with Max - Line Tests - Using xpedx Item #</t>
  </si>
  <si>
    <t>OP - Interface with Max - Line Tests - Customer has 4 digit decimal price</t>
  </si>
  <si>
    <t>OP - Interface with Max - Line Tests - Using Customer Item #</t>
  </si>
  <si>
    <t>Execute Script tab TC1- Line Comments for browser IE8</t>
  </si>
  <si>
    <t>Execute Script tab TC2 - Header Comments for browser IE8</t>
  </si>
  <si>
    <t>Execute Script tab TC3 - Misc Charges for browser IE8</t>
  </si>
  <si>
    <t>Execute Script tab TC4 - Coupons&amp;Promos for browser IE8</t>
  </si>
  <si>
    <t>Execute Script tab TC5 - Shipping Options for browser IE8</t>
  </si>
  <si>
    <t>Execute Script tab TC6- Change Ship to Acct # for browser IE8</t>
  </si>
  <si>
    <t>Execute Script tab TC7 - Line Tests for browser IE8</t>
  </si>
  <si>
    <t>Execute Script tab TC1- Line Comments for browser Firefox</t>
  </si>
  <si>
    <t>Execute Script tab TC2 - Header Comments for browser Firefox</t>
  </si>
  <si>
    <t>Execute Script tab TC3 - Misc Charges for browser Firefox</t>
  </si>
  <si>
    <t>Execute Script tab TC4 - Coupons&amp;Promos for browser Firefox</t>
  </si>
  <si>
    <t>Execute Script tab TC5 - Shipping Options for browser Firefox</t>
  </si>
  <si>
    <t>Execute Script tab TC6- Change Ship to Acct # for browser Firefox</t>
  </si>
  <si>
    <t>Execute Script tab TC7 - Line Tests for browser Firefox</t>
  </si>
  <si>
    <t>Execute Script tab TC1- Line Comments for browser Safari</t>
  </si>
  <si>
    <t>Execute Script tab TC2 - Header Comments for browser Safari</t>
  </si>
  <si>
    <t>Execute Script tab TC3 - Misc Charges for browser Safari</t>
  </si>
  <si>
    <t>Execute Script tab TC4 - Coupons&amp;Promos for browser Safari</t>
  </si>
  <si>
    <t>Execute Script tab TC5 - Shipping Options for browser Safari</t>
  </si>
  <si>
    <t>Execute Script tab TC6- Change Ship to Acct # for browser Safari</t>
  </si>
  <si>
    <t>Execute Script tab TC7 - Line Tests for browser Safari</t>
  </si>
  <si>
    <t xml:space="preserve">Execute Script tab TC1- Line Comments </t>
  </si>
  <si>
    <t>Execute Script tab TC2 - Header Comments</t>
  </si>
  <si>
    <t>Execute Script tab TC3 - Misc Charges</t>
  </si>
  <si>
    <t>Execute Script tab TC4 - Coupons&amp;Promos</t>
  </si>
  <si>
    <t>Execute Script tab TC5 - Shipping Options</t>
  </si>
  <si>
    <t>Execute Script tab TC6- Change Ship to Acct #</t>
  </si>
  <si>
    <t>Execute Script tab TC7 - Line Tests</t>
  </si>
  <si>
    <t>Execute all scripts for Brand - Bulkley Dunton</t>
  </si>
  <si>
    <t>Execute all scripts for Brand - Canada Stores</t>
  </si>
  <si>
    <t>TC7</t>
  </si>
  <si>
    <t>TC8</t>
  </si>
  <si>
    <t>TC9</t>
  </si>
  <si>
    <t>139 Steps for each browser type in xpedx.com</t>
  </si>
  <si>
    <t>xpedx.com total of 417 steps</t>
  </si>
  <si>
    <t>All browsers - all storefronts =1688</t>
  </si>
  <si>
    <r>
      <t xml:space="preserve">Under Shipping Options, click Rush Order and enter shipping note in the header comments field - then submit order.
</t>
    </r>
    <r>
      <rPr>
        <i/>
        <sz val="10"/>
        <color theme="1"/>
        <rFont val="Arial"/>
        <family val="2"/>
      </rPr>
      <t>Note: you will be required to key comments if the Rush option is chosen.</t>
    </r>
  </si>
  <si>
    <t>If you find an issue, we must log on the step in the script all the specific information needed to recreate the issue.</t>
  </si>
</sst>
</file>

<file path=xl/styles.xml><?xml version="1.0" encoding="utf-8"?>
<styleSheet xmlns="http://schemas.openxmlformats.org/spreadsheetml/2006/main">
  <numFmts count="3">
    <numFmt numFmtId="164" formatCode="mm/dd/yyyy\,\ ddd"/>
    <numFmt numFmtId="165" formatCode="&quot;XNGT-&quot;##0"/>
    <numFmt numFmtId="166" formatCode="mm/dd/yyyy"/>
  </numFmts>
  <fonts count="44">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00FF"/>
      <name val="Arial"/>
      <family val="2"/>
    </font>
    <font>
      <sz val="10"/>
      <color theme="1"/>
      <name val="Arial"/>
      <family val="2"/>
    </font>
    <font>
      <b/>
      <sz val="10"/>
      <name val="Arial"/>
      <family val="2"/>
    </font>
    <font>
      <sz val="10"/>
      <color rgb="FF0000FF"/>
      <name val="Arial"/>
      <family val="2"/>
    </font>
    <font>
      <sz val="11"/>
      <color rgb="FF0000FF"/>
      <name val="Calibri"/>
      <family val="2"/>
      <scheme val="minor"/>
    </font>
    <font>
      <sz val="8"/>
      <color indexed="81"/>
      <name val="Tahoma"/>
      <family val="2"/>
    </font>
    <font>
      <b/>
      <sz val="10"/>
      <color theme="1"/>
      <name val="Arial"/>
      <family val="2"/>
    </font>
    <font>
      <i/>
      <sz val="10"/>
      <color theme="1"/>
      <name val="Arial"/>
      <family val="2"/>
    </font>
    <font>
      <u/>
      <sz val="11.2"/>
      <color theme="10"/>
      <name val="Calibri"/>
      <family val="2"/>
    </font>
    <font>
      <sz val="11.2"/>
      <color rgb="FF0000FF"/>
      <name val="Calibri"/>
      <family val="2"/>
    </font>
    <font>
      <b/>
      <sz val="10"/>
      <color rgb="FFFF0000"/>
      <name val="Arial"/>
      <family val="2"/>
    </font>
    <font>
      <sz val="10"/>
      <color rgb="FFFF0000"/>
      <name val="Arial"/>
      <family val="2"/>
    </font>
    <font>
      <u/>
      <sz val="10"/>
      <color rgb="FFFF0000"/>
      <name val="Arial"/>
      <family val="2"/>
    </font>
    <font>
      <sz val="10"/>
      <name val="Arial"/>
      <family val="2"/>
    </font>
    <font>
      <sz val="12"/>
      <color rgb="FFFF0000"/>
      <name val="Times New Roman"/>
      <family val="1"/>
    </font>
    <font>
      <b/>
      <u/>
      <sz val="14"/>
      <color rgb="FF0000FF"/>
      <name val="Arial"/>
      <family val="2"/>
    </font>
    <font>
      <i/>
      <sz val="10"/>
      <color rgb="FF0000FF"/>
      <name val="Arial"/>
      <family val="2"/>
    </font>
    <font>
      <b/>
      <sz val="12"/>
      <color rgb="FF0000FF"/>
      <name val="Arial"/>
      <family val="2"/>
    </font>
    <font>
      <i/>
      <sz val="10"/>
      <name val="Arial"/>
      <family val="2"/>
    </font>
    <font>
      <sz val="10"/>
      <color theme="0" tint="-0.499984740745262"/>
      <name val="Arial"/>
      <family val="2"/>
    </font>
    <font>
      <b/>
      <u/>
      <sz val="10"/>
      <color theme="1"/>
      <name val="Arial"/>
      <family val="2"/>
    </font>
    <font>
      <b/>
      <sz val="11"/>
      <color theme="1"/>
      <name val="Arial"/>
      <family val="2"/>
    </font>
    <font>
      <b/>
      <u/>
      <sz val="11"/>
      <color theme="1"/>
      <name val="Arial"/>
      <family val="2"/>
    </font>
    <font>
      <sz val="9"/>
      <color theme="1"/>
      <name val="Tahoma"/>
      <family val="2"/>
    </font>
    <font>
      <sz val="10"/>
      <color theme="1"/>
      <name val="Tahoma"/>
      <family val="2"/>
    </font>
    <font>
      <sz val="9"/>
      <color theme="1"/>
      <name val="Arial"/>
      <family val="2"/>
    </font>
    <font>
      <i/>
      <sz val="10"/>
      <color rgb="FFFF0000"/>
      <name val="Tahoma"/>
      <family val="2"/>
    </font>
    <font>
      <b/>
      <u/>
      <sz val="10"/>
      <name val="Arial"/>
      <family val="2"/>
    </font>
    <font>
      <b/>
      <sz val="9"/>
      <color theme="1"/>
      <name val="Arial"/>
      <family val="2"/>
    </font>
    <font>
      <u/>
      <sz val="10"/>
      <color theme="1"/>
      <name val="Arial"/>
      <family val="2"/>
    </font>
    <font>
      <u/>
      <sz val="10"/>
      <name val="Arial"/>
      <family val="2"/>
    </font>
    <font>
      <b/>
      <u/>
      <sz val="10"/>
      <color theme="0" tint="-0.499984740745262"/>
      <name val="Arial"/>
      <family val="2"/>
    </font>
    <font>
      <b/>
      <sz val="14"/>
      <color rgb="FF0000FF"/>
      <name val="Arial"/>
      <family val="2"/>
    </font>
    <font>
      <b/>
      <sz val="12"/>
      <name val="Arial"/>
      <family val="2"/>
    </font>
    <font>
      <sz val="11"/>
      <color theme="1"/>
      <name val="Arial"/>
      <family val="2"/>
    </font>
    <font>
      <b/>
      <sz val="11"/>
      <color rgb="FF0000FF"/>
      <name val="Arial"/>
      <family val="2"/>
    </font>
    <font>
      <i/>
      <sz val="11"/>
      <color theme="1"/>
      <name val="Arial"/>
      <family val="2"/>
    </font>
    <font>
      <b/>
      <sz val="11"/>
      <name val="Arial"/>
      <family val="2"/>
    </font>
    <font>
      <b/>
      <u/>
      <sz val="11"/>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s>
  <borders count="34">
    <border>
      <left/>
      <right/>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ck">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thin">
        <color indexed="64"/>
      </right>
      <top style="thin">
        <color indexed="64"/>
      </top>
      <bottom/>
      <diagonal/>
    </border>
  </borders>
  <cellStyleXfs count="9">
    <xf numFmtId="0" fontId="0" fillId="0" borderId="0"/>
    <xf numFmtId="0" fontId="4" fillId="0" borderId="0"/>
    <xf numFmtId="0" fontId="13" fillId="0" borderId="0" applyNumberFormat="0" applyFill="0" applyBorder="0" applyAlignment="0" applyProtection="0">
      <alignment vertical="top"/>
      <protection locked="0"/>
    </xf>
    <xf numFmtId="9" fontId="4"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cellStyleXfs>
  <cellXfs count="262">
    <xf numFmtId="0" fontId="0" fillId="0" borderId="0" xfId="0"/>
    <xf numFmtId="0" fontId="6" fillId="0" borderId="0" xfId="1" applyFont="1"/>
    <xf numFmtId="0" fontId="6" fillId="0" borderId="0" xfId="1" applyFont="1" applyAlignment="1">
      <alignment horizontal="left"/>
    </xf>
    <xf numFmtId="0" fontId="6" fillId="0" borderId="0" xfId="1" applyFont="1" applyAlignment="1">
      <alignment horizontal="center"/>
    </xf>
    <xf numFmtId="0" fontId="6" fillId="2" borderId="1" xfId="1" applyFont="1" applyFill="1" applyBorder="1"/>
    <xf numFmtId="2" fontId="5" fillId="0" borderId="2" xfId="1" applyNumberFormat="1" applyFont="1" applyBorder="1" applyAlignment="1">
      <alignment horizontal="center" vertical="top" wrapText="1"/>
    </xf>
    <xf numFmtId="0" fontId="6" fillId="2" borderId="2" xfId="1" applyFont="1" applyFill="1" applyBorder="1" applyAlignment="1">
      <alignment horizontal="right"/>
    </xf>
    <xf numFmtId="0" fontId="6" fillId="2" borderId="18" xfId="1" applyFont="1" applyFill="1" applyBorder="1" applyAlignment="1">
      <alignment horizontal="right"/>
    </xf>
    <xf numFmtId="0" fontId="6" fillId="2" borderId="7" xfId="1" applyFont="1" applyFill="1" applyBorder="1" applyAlignment="1">
      <alignment horizontal="center"/>
    </xf>
    <xf numFmtId="0" fontId="6" fillId="2" borderId="7" xfId="1" applyFont="1" applyFill="1" applyBorder="1"/>
    <xf numFmtId="0" fontId="6" fillId="0" borderId="7" xfId="1" applyFont="1" applyBorder="1" applyAlignment="1">
      <alignment horizontal="center" vertical="top"/>
    </xf>
    <xf numFmtId="0" fontId="6" fillId="0" borderId="7" xfId="1" applyFont="1" applyBorder="1" applyAlignment="1">
      <alignment vertical="top"/>
    </xf>
    <xf numFmtId="164" fontId="6" fillId="0" borderId="7" xfId="1" applyNumberFormat="1" applyFont="1" applyBorder="1" applyAlignment="1">
      <alignment horizontal="left" vertical="top"/>
    </xf>
    <xf numFmtId="165" fontId="6" fillId="0" borderId="7" xfId="1" applyNumberFormat="1" applyFont="1" applyBorder="1" applyAlignment="1">
      <alignment horizontal="center" vertical="top"/>
    </xf>
    <xf numFmtId="0" fontId="6" fillId="0" borderId="0" xfId="1" applyFont="1" applyAlignment="1">
      <alignment vertical="top"/>
    </xf>
    <xf numFmtId="0" fontId="12" fillId="0" borderId="0" xfId="1" applyFont="1" applyAlignment="1">
      <alignment vertical="top"/>
    </xf>
    <xf numFmtId="0" fontId="6" fillId="4" borderId="7" xfId="1" applyFont="1" applyFill="1" applyBorder="1" applyAlignment="1">
      <alignment horizontal="center" vertical="top"/>
    </xf>
    <xf numFmtId="0" fontId="8" fillId="0" borderId="7" xfId="1" applyFont="1" applyFill="1" applyBorder="1" applyAlignment="1">
      <alignment vertical="top" wrapText="1"/>
    </xf>
    <xf numFmtId="2" fontId="6" fillId="0" borderId="7" xfId="1" applyNumberFormat="1" applyFont="1" applyFill="1" applyBorder="1" applyAlignment="1">
      <alignment horizontal="center" vertical="top"/>
    </xf>
    <xf numFmtId="2" fontId="6" fillId="0" borderId="0" xfId="1" applyNumberFormat="1" applyFont="1" applyBorder="1" applyAlignment="1">
      <alignment horizontal="center" vertical="top"/>
    </xf>
    <xf numFmtId="0" fontId="6" fillId="0" borderId="0" xfId="1" applyFont="1" applyAlignment="1">
      <alignment vertical="top" wrapText="1"/>
    </xf>
    <xf numFmtId="0" fontId="11" fillId="4" borderId="0" xfId="1" applyFont="1" applyFill="1" applyAlignment="1">
      <alignment horizontal="right" vertical="top"/>
    </xf>
    <xf numFmtId="0" fontId="6" fillId="4" borderId="0" xfId="1" applyFont="1" applyFill="1" applyAlignment="1">
      <alignment horizontal="right" vertical="top" wrapText="1"/>
    </xf>
    <xf numFmtId="0" fontId="6" fillId="4" borderId="0" xfId="1" applyFont="1" applyFill="1" applyAlignment="1">
      <alignment vertical="top"/>
    </xf>
    <xf numFmtId="0" fontId="6" fillId="0" borderId="0" xfId="1" applyFont="1" applyFill="1"/>
    <xf numFmtId="0" fontId="6" fillId="0" borderId="0" xfId="1" applyFont="1" applyFill="1" applyAlignment="1">
      <alignment vertical="top"/>
    </xf>
    <xf numFmtId="0" fontId="4" fillId="3" borderId="0" xfId="1" applyFill="1" applyAlignment="1">
      <alignment vertical="top"/>
    </xf>
    <xf numFmtId="0" fontId="11" fillId="3" borderId="0" xfId="1" applyFont="1" applyFill="1" applyAlignment="1">
      <alignment vertical="top" wrapText="1"/>
    </xf>
    <xf numFmtId="0" fontId="6" fillId="3" borderId="0" xfId="1" applyFont="1" applyFill="1" applyAlignment="1">
      <alignment vertical="top"/>
    </xf>
    <xf numFmtId="0" fontId="3" fillId="0" borderId="8" xfId="4" applyBorder="1"/>
    <xf numFmtId="0" fontId="3" fillId="0" borderId="0" xfId="4"/>
    <xf numFmtId="0" fontId="3" fillId="0" borderId="22" xfId="4" applyFill="1" applyBorder="1"/>
    <xf numFmtId="0" fontId="3" fillId="0" borderId="13" xfId="4" applyBorder="1"/>
    <xf numFmtId="0" fontId="6" fillId="0" borderId="7" xfId="1" applyFont="1" applyBorder="1" applyAlignment="1">
      <alignment vertical="top" wrapText="1"/>
    </xf>
    <xf numFmtId="0" fontId="6" fillId="5" borderId="0" xfId="1" applyFont="1" applyFill="1" applyBorder="1" applyAlignment="1">
      <alignment horizontal="center"/>
    </xf>
    <xf numFmtId="0" fontId="6" fillId="5" borderId="0" xfId="1" applyFont="1" applyFill="1" applyBorder="1"/>
    <xf numFmtId="0" fontId="6" fillId="5" borderId="0" xfId="1" applyFont="1" applyFill="1" applyBorder="1" applyAlignment="1">
      <alignment horizontal="left"/>
    </xf>
    <xf numFmtId="0" fontId="16" fillId="0" borderId="7" xfId="1" applyFont="1" applyBorder="1" applyAlignment="1">
      <alignment vertical="top" wrapText="1"/>
    </xf>
    <xf numFmtId="0" fontId="18" fillId="0" borderId="7" xfId="1" applyFont="1" applyBorder="1" applyAlignment="1">
      <alignment vertical="top" wrapText="1"/>
    </xf>
    <xf numFmtId="0" fontId="12" fillId="0" borderId="7" xfId="1" applyFont="1" applyFill="1" applyBorder="1" applyAlignment="1">
      <alignment vertical="center" wrapText="1"/>
    </xf>
    <xf numFmtId="0" fontId="12" fillId="0" borderId="7" xfId="1" applyFont="1" applyFill="1" applyBorder="1" applyAlignment="1">
      <alignment vertical="center"/>
    </xf>
    <xf numFmtId="0" fontId="6" fillId="4" borderId="8" xfId="1" applyFont="1" applyFill="1" applyBorder="1" applyAlignment="1">
      <alignment vertical="top" wrapText="1"/>
    </xf>
    <xf numFmtId="0" fontId="6" fillId="4" borderId="8" xfId="1" applyFont="1" applyFill="1" applyBorder="1" applyAlignment="1">
      <alignment horizontal="center" vertical="top"/>
    </xf>
    <xf numFmtId="0" fontId="16" fillId="0" borderId="7" xfId="1" applyFont="1" applyFill="1" applyBorder="1" applyAlignment="1">
      <alignment vertical="top" wrapText="1"/>
    </xf>
    <xf numFmtId="0" fontId="18" fillId="0" borderId="7" xfId="1" applyFont="1" applyFill="1" applyBorder="1" applyAlignment="1">
      <alignment horizontal="center" vertical="top"/>
    </xf>
    <xf numFmtId="0" fontId="18" fillId="0" borderId="7" xfId="1" applyFont="1" applyFill="1" applyBorder="1" applyAlignment="1">
      <alignment vertical="top" wrapText="1"/>
    </xf>
    <xf numFmtId="165" fontId="6" fillId="0" borderId="7" xfId="1" applyNumberFormat="1" applyFont="1" applyBorder="1" applyAlignment="1">
      <alignment horizontal="center" vertical="top" wrapText="1"/>
    </xf>
    <xf numFmtId="0" fontId="16" fillId="0" borderId="0" xfId="1" applyFont="1"/>
    <xf numFmtId="0" fontId="16" fillId="5" borderId="0" xfId="1" applyFont="1" applyFill="1" applyBorder="1"/>
    <xf numFmtId="0" fontId="19" fillId="0" borderId="0" xfId="0" applyFont="1" applyAlignment="1">
      <alignment vertical="top" wrapText="1"/>
    </xf>
    <xf numFmtId="0" fontId="18" fillId="2" borderId="7" xfId="1" applyFont="1" applyFill="1" applyBorder="1"/>
    <xf numFmtId="0" fontId="6" fillId="0" borderId="7" xfId="1" applyFont="1" applyBorder="1" applyAlignment="1">
      <alignment horizontal="center"/>
    </xf>
    <xf numFmtId="0" fontId="8" fillId="3" borderId="0" xfId="1" applyFont="1" applyFill="1" applyAlignment="1">
      <alignment vertical="top"/>
    </xf>
    <xf numFmtId="166" fontId="8" fillId="0" borderId="7" xfId="1" applyNumberFormat="1" applyFont="1" applyFill="1" applyBorder="1" applyAlignment="1">
      <alignment horizontal="center" vertical="top"/>
    </xf>
    <xf numFmtId="0" fontId="8" fillId="0" borderId="7" xfId="1" applyFont="1" applyFill="1" applyBorder="1" applyAlignment="1">
      <alignment vertical="top"/>
    </xf>
    <xf numFmtId="0" fontId="5" fillId="4" borderId="0" xfId="1" applyFont="1" applyFill="1" applyAlignment="1">
      <alignment horizontal="right" vertical="top"/>
    </xf>
    <xf numFmtId="0" fontId="8" fillId="0" borderId="0" xfId="1" applyFont="1" applyAlignment="1">
      <alignment vertical="top"/>
    </xf>
    <xf numFmtId="0" fontId="18" fillId="4" borderId="8" xfId="1" applyFont="1" applyFill="1" applyBorder="1" applyAlignment="1">
      <alignment horizontal="center" vertical="top"/>
    </xf>
    <xf numFmtId="9" fontId="6" fillId="4" borderId="0" xfId="1" applyNumberFormat="1" applyFont="1" applyFill="1" applyAlignment="1">
      <alignment vertical="top"/>
    </xf>
    <xf numFmtId="0" fontId="16" fillId="2" borderId="7" xfId="1" applyFont="1" applyFill="1" applyBorder="1"/>
    <xf numFmtId="0" fontId="6" fillId="0" borderId="7" xfId="1" applyFont="1" applyFill="1" applyBorder="1" applyAlignment="1">
      <alignment vertical="top" wrapText="1"/>
    </xf>
    <xf numFmtId="0" fontId="20" fillId="0" borderId="0" xfId="1" applyFont="1" applyBorder="1" applyAlignment="1">
      <alignment horizontal="left" vertical="top"/>
    </xf>
    <xf numFmtId="0" fontId="6" fillId="0" borderId="0" xfId="1" applyFont="1" applyBorder="1" applyAlignment="1">
      <alignment horizontal="center"/>
    </xf>
    <xf numFmtId="0" fontId="6" fillId="0" borderId="0" xfId="1" applyFont="1" applyBorder="1"/>
    <xf numFmtId="0" fontId="6" fillId="0" borderId="0" xfId="1" applyFont="1" applyBorder="1" applyAlignment="1">
      <alignment horizontal="left"/>
    </xf>
    <xf numFmtId="2" fontId="6" fillId="7" borderId="7" xfId="1" applyNumberFormat="1" applyFont="1" applyFill="1" applyBorder="1" applyAlignment="1">
      <alignment horizontal="center" vertical="top"/>
    </xf>
    <xf numFmtId="0" fontId="14" fillId="7" borderId="7" xfId="2" applyFont="1" applyFill="1" applyBorder="1" applyAlignment="1" applyProtection="1">
      <alignment vertical="top" wrapText="1"/>
    </xf>
    <xf numFmtId="0" fontId="6" fillId="7" borderId="7" xfId="1" applyFont="1" applyFill="1" applyBorder="1" applyAlignment="1">
      <alignment vertical="top"/>
    </xf>
    <xf numFmtId="14" fontId="8" fillId="7" borderId="7" xfId="1" applyNumberFormat="1" applyFont="1" applyFill="1" applyBorder="1" applyAlignment="1">
      <alignment vertical="top" wrapText="1"/>
    </xf>
    <xf numFmtId="0" fontId="8" fillId="7" borderId="7" xfId="1" applyFont="1" applyFill="1" applyBorder="1" applyAlignment="1">
      <alignment vertical="top" wrapText="1"/>
    </xf>
    <xf numFmtId="166" fontId="8" fillId="7" borderId="7" xfId="1" applyNumberFormat="1" applyFont="1" applyFill="1" applyBorder="1" applyAlignment="1">
      <alignment horizontal="center" vertical="top"/>
    </xf>
    <xf numFmtId="0" fontId="8" fillId="7" borderId="7" xfId="1" applyFont="1" applyFill="1" applyBorder="1" applyAlignment="1">
      <alignment vertical="top"/>
    </xf>
    <xf numFmtId="0" fontId="22" fillId="0" borderId="0" xfId="1" applyFont="1"/>
    <xf numFmtId="0" fontId="0" fillId="0" borderId="0" xfId="0"/>
    <xf numFmtId="0" fontId="6" fillId="4" borderId="7" xfId="5" applyFont="1" applyFill="1" applyBorder="1" applyAlignment="1" applyProtection="1">
      <alignment horizontal="center" vertical="top"/>
      <protection locked="0"/>
    </xf>
    <xf numFmtId="0" fontId="6" fillId="0" borderId="0" xfId="5" applyFont="1" applyAlignment="1" applyProtection="1">
      <alignment horizontal="center" vertical="top"/>
      <protection locked="0"/>
    </xf>
    <xf numFmtId="0" fontId="6" fillId="8" borderId="7" xfId="1" applyFont="1" applyFill="1" applyBorder="1" applyAlignment="1">
      <alignment vertical="top" wrapText="1"/>
    </xf>
    <xf numFmtId="0" fontId="6" fillId="0" borderId="0" xfId="1" applyFont="1" applyFill="1" applyBorder="1" applyAlignment="1">
      <alignment horizontal="center" vertical="top"/>
    </xf>
    <xf numFmtId="0" fontId="6" fillId="0" borderId="0" xfId="1" applyFont="1" applyFill="1" applyBorder="1" applyAlignment="1">
      <alignment vertical="top" wrapText="1"/>
    </xf>
    <xf numFmtId="0" fontId="16" fillId="0" borderId="0" xfId="1" applyFont="1" applyFill="1" applyBorder="1" applyAlignment="1">
      <alignment vertical="top" wrapText="1"/>
    </xf>
    <xf numFmtId="0" fontId="6" fillId="0" borderId="0" xfId="1" applyFont="1" applyFill="1" applyBorder="1" applyAlignment="1">
      <alignment vertical="top"/>
    </xf>
    <xf numFmtId="164" fontId="6" fillId="0" borderId="0" xfId="1" applyNumberFormat="1" applyFont="1" applyFill="1" applyBorder="1" applyAlignment="1">
      <alignment horizontal="left" vertical="top"/>
    </xf>
    <xf numFmtId="165" fontId="6" fillId="0" borderId="0" xfId="1" applyNumberFormat="1" applyFont="1" applyFill="1" applyBorder="1" applyAlignment="1">
      <alignment horizontal="center" vertical="top"/>
    </xf>
    <xf numFmtId="2" fontId="18" fillId="7" borderId="7" xfId="1" applyNumberFormat="1" applyFont="1" applyFill="1" applyBorder="1" applyAlignment="1">
      <alignment horizontal="center" vertical="top"/>
    </xf>
    <xf numFmtId="0" fontId="23" fillId="0" borderId="7" xfId="1" applyFont="1" applyFill="1" applyBorder="1" applyAlignment="1">
      <alignment vertical="center"/>
    </xf>
    <xf numFmtId="0" fontId="18" fillId="0" borderId="0" xfId="1" applyFont="1" applyFill="1" applyAlignment="1">
      <alignment vertical="top"/>
    </xf>
    <xf numFmtId="0" fontId="23" fillId="0" borderId="7" xfId="1" applyFont="1" applyFill="1" applyBorder="1" applyAlignment="1">
      <alignment vertical="center" wrapText="1"/>
    </xf>
    <xf numFmtId="0" fontId="6" fillId="0" borderId="0" xfId="1" applyFont="1" applyBorder="1" applyAlignment="1">
      <alignment horizontal="center" vertical="top"/>
    </xf>
    <xf numFmtId="0" fontId="6" fillId="0" borderId="0" xfId="1" applyFont="1" applyBorder="1" applyAlignment="1">
      <alignment vertical="top" wrapText="1"/>
    </xf>
    <xf numFmtId="0" fontId="16" fillId="0" borderId="0" xfId="1" applyFont="1" applyBorder="1" applyAlignment="1">
      <alignment vertical="top" wrapText="1"/>
    </xf>
    <xf numFmtId="0" fontId="6" fillId="0" borderId="0" xfId="1" applyFont="1" applyBorder="1" applyAlignment="1">
      <alignment vertical="top"/>
    </xf>
    <xf numFmtId="164" fontId="6" fillId="0" borderId="0" xfId="1" applyNumberFormat="1" applyFont="1" applyBorder="1" applyAlignment="1">
      <alignment horizontal="left" vertical="top"/>
    </xf>
    <xf numFmtId="165" fontId="6" fillId="0" borderId="0" xfId="1" applyNumberFormat="1" applyFont="1" applyBorder="1" applyAlignment="1">
      <alignment horizontal="center" vertical="top"/>
    </xf>
    <xf numFmtId="0" fontId="29" fillId="0" borderId="0" xfId="0" applyFont="1" applyAlignment="1">
      <alignment wrapText="1"/>
    </xf>
    <xf numFmtId="0" fontId="0" fillId="0" borderId="0" xfId="0" applyAlignment="1">
      <alignment horizontal="left" vertical="top"/>
    </xf>
    <xf numFmtId="0" fontId="29" fillId="0" borderId="0" xfId="0" applyFont="1" applyAlignment="1">
      <alignment horizontal="left" vertical="top" wrapText="1"/>
    </xf>
    <xf numFmtId="0" fontId="30"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NumberFormat="1" applyFont="1" applyAlignment="1">
      <alignment horizontal="left" vertical="top" wrapText="1"/>
    </xf>
    <xf numFmtId="0" fontId="26" fillId="0" borderId="0" xfId="0" applyFont="1" applyAlignment="1">
      <alignment horizontal="left" vertical="top"/>
    </xf>
    <xf numFmtId="0" fontId="31" fillId="0" borderId="0" xfId="0" applyFont="1" applyAlignment="1">
      <alignment horizontal="left" vertical="top" wrapText="1"/>
    </xf>
    <xf numFmtId="0" fontId="28" fillId="0" borderId="0" xfId="0" applyFont="1" applyAlignment="1">
      <alignment wrapText="1"/>
    </xf>
    <xf numFmtId="0" fontId="6" fillId="0" borderId="0" xfId="0" applyFont="1" applyAlignment="1">
      <alignment wrapText="1"/>
    </xf>
    <xf numFmtId="0" fontId="6" fillId="0" borderId="0" xfId="0" applyFont="1" applyAlignment="1">
      <alignment horizontal="left" wrapText="1"/>
    </xf>
    <xf numFmtId="0" fontId="33" fillId="0" borderId="0" xfId="0" applyFont="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0" fontId="6" fillId="4" borderId="0" xfId="0" applyFont="1" applyFill="1" applyAlignment="1">
      <alignment horizontal="left" vertical="top" wrapText="1"/>
    </xf>
    <xf numFmtId="0" fontId="12" fillId="4" borderId="0" xfId="0" applyFont="1" applyFill="1" applyAlignment="1">
      <alignment horizontal="left" vertical="top" wrapText="1"/>
    </xf>
    <xf numFmtId="0" fontId="0" fillId="9" borderId="0" xfId="0" applyFill="1" applyAlignment="1">
      <alignment horizontal="left" vertical="top"/>
    </xf>
    <xf numFmtId="0" fontId="27" fillId="9" borderId="0" xfId="0" applyFont="1" applyFill="1" applyAlignment="1">
      <alignment horizontal="left" vertical="top" wrapText="1"/>
    </xf>
    <xf numFmtId="0" fontId="27" fillId="9" borderId="0" xfId="0" applyFont="1" applyFill="1" applyAlignment="1">
      <alignment horizontal="left" vertical="top"/>
    </xf>
    <xf numFmtId="0" fontId="26" fillId="9" borderId="0" xfId="0" applyFont="1" applyFill="1" applyAlignment="1">
      <alignment horizontal="left" vertical="top"/>
    </xf>
    <xf numFmtId="0" fontId="11" fillId="9" borderId="0" xfId="0" applyFont="1" applyFill="1" applyAlignment="1">
      <alignment horizontal="left" wrapText="1"/>
    </xf>
    <xf numFmtId="0" fontId="25" fillId="6" borderId="0" xfId="0" applyFont="1" applyFill="1" applyAlignment="1">
      <alignment horizontal="left" vertical="top"/>
    </xf>
    <xf numFmtId="0" fontId="32" fillId="6" borderId="0" xfId="0" applyFont="1" applyFill="1" applyAlignment="1">
      <alignment horizontal="left" vertical="top" wrapText="1"/>
    </xf>
    <xf numFmtId="0" fontId="25" fillId="6" borderId="0" xfId="0" applyFont="1" applyFill="1" applyAlignment="1">
      <alignment horizontal="left" vertical="top" wrapText="1"/>
    </xf>
    <xf numFmtId="0" fontId="32" fillId="6" borderId="0" xfId="0" applyFont="1" applyFill="1" applyAlignment="1">
      <alignment horizontal="left" vertical="top"/>
    </xf>
    <xf numFmtId="0" fontId="36" fillId="6" borderId="0" xfId="0" applyFont="1" applyFill="1" applyAlignment="1">
      <alignment horizontal="left" vertical="top" wrapText="1"/>
    </xf>
    <xf numFmtId="0" fontId="12" fillId="0" borderId="0" xfId="0" applyFont="1" applyFill="1" applyAlignment="1">
      <alignment horizontal="left" vertical="top" wrapText="1"/>
    </xf>
    <xf numFmtId="0" fontId="37" fillId="0" borderId="0" xfId="1" applyFont="1"/>
    <xf numFmtId="0" fontId="37" fillId="10" borderId="0" xfId="1" applyFont="1" applyFill="1" applyBorder="1" applyAlignment="1">
      <alignment horizontal="left" vertical="top"/>
    </xf>
    <xf numFmtId="0" fontId="6" fillId="10" borderId="0" xfId="1" applyFont="1" applyFill="1" applyBorder="1" applyAlignment="1">
      <alignment vertical="top" wrapText="1"/>
    </xf>
    <xf numFmtId="0" fontId="37" fillId="10" borderId="0" xfId="1" applyFont="1" applyFill="1"/>
    <xf numFmtId="0" fontId="6" fillId="0" borderId="7" xfId="1" applyFont="1" applyFill="1" applyBorder="1" applyAlignment="1">
      <alignment horizontal="center"/>
    </xf>
    <xf numFmtId="0" fontId="6" fillId="0" borderId="7" xfId="1" applyFont="1" applyFill="1" applyBorder="1"/>
    <xf numFmtId="0" fontId="6" fillId="0" borderId="7" xfId="1" applyFont="1" applyBorder="1" applyAlignment="1">
      <alignment horizontal="left" vertical="top" wrapText="1"/>
    </xf>
    <xf numFmtId="0" fontId="6" fillId="0" borderId="7" xfId="1" applyFont="1" applyBorder="1"/>
    <xf numFmtId="0" fontId="6" fillId="0" borderId="7" xfId="1" applyFont="1" applyBorder="1" applyAlignment="1">
      <alignment horizontal="left"/>
    </xf>
    <xf numFmtId="0" fontId="8" fillId="6" borderId="7" xfId="1" applyFont="1" applyFill="1" applyBorder="1" applyAlignment="1">
      <alignment horizontal="left"/>
    </xf>
    <xf numFmtId="0" fontId="6" fillId="6" borderId="20" xfId="1" applyFont="1" applyFill="1" applyBorder="1" applyAlignment="1">
      <alignment horizontal="left"/>
    </xf>
    <xf numFmtId="0" fontId="6" fillId="6" borderId="21" xfId="1" applyFont="1" applyFill="1" applyBorder="1" applyAlignment="1">
      <alignment horizontal="left"/>
    </xf>
    <xf numFmtId="0" fontId="6" fillId="6" borderId="7" xfId="1" applyFont="1" applyFill="1" applyBorder="1"/>
    <xf numFmtId="0" fontId="6" fillId="0" borderId="10" xfId="1" applyFont="1" applyBorder="1" applyAlignment="1">
      <alignment horizontal="center" vertical="top"/>
    </xf>
    <xf numFmtId="0" fontId="6" fillId="0" borderId="10" xfId="1" applyFont="1" applyBorder="1" applyAlignment="1">
      <alignment vertical="top" wrapText="1"/>
    </xf>
    <xf numFmtId="0" fontId="16" fillId="0" borderId="10" xfId="1" applyFont="1" applyBorder="1" applyAlignment="1">
      <alignment vertical="top" wrapText="1"/>
    </xf>
    <xf numFmtId="0" fontId="6" fillId="0" borderId="10" xfId="1" applyFont="1" applyBorder="1" applyAlignment="1">
      <alignment vertical="top"/>
    </xf>
    <xf numFmtId="164" fontId="6" fillId="0" borderId="10" xfId="1" applyNumberFormat="1" applyFont="1" applyBorder="1" applyAlignment="1">
      <alignment horizontal="left" vertical="top"/>
    </xf>
    <xf numFmtId="165" fontId="6" fillId="0" borderId="10" xfId="1" applyNumberFormat="1" applyFont="1" applyBorder="1" applyAlignment="1">
      <alignment horizontal="center" vertical="top"/>
    </xf>
    <xf numFmtId="0" fontId="22" fillId="11" borderId="0" xfId="1" applyFont="1" applyFill="1"/>
    <xf numFmtId="0" fontId="0" fillId="11" borderId="0" xfId="0" applyFill="1"/>
    <xf numFmtId="0" fontId="6" fillId="0" borderId="0" xfId="1" applyFont="1" applyBorder="1" applyAlignment="1">
      <alignment horizontal="left" vertical="top" wrapText="1"/>
    </xf>
    <xf numFmtId="0" fontId="18" fillId="0" borderId="0" xfId="1" applyFont="1" applyFill="1" applyBorder="1" applyAlignment="1">
      <alignment horizontal="center" vertical="top"/>
    </xf>
    <xf numFmtId="0" fontId="18" fillId="0" borderId="0" xfId="1" applyFont="1" applyFill="1" applyBorder="1" applyAlignment="1">
      <alignment vertical="top" wrapText="1"/>
    </xf>
    <xf numFmtId="0" fontId="6" fillId="0" borderId="8" xfId="1" applyFont="1" applyBorder="1" applyAlignment="1">
      <alignment vertical="top" wrapText="1"/>
    </xf>
    <xf numFmtId="0" fontId="6" fillId="0" borderId="8" xfId="1" applyFont="1" applyBorder="1" applyAlignment="1">
      <alignment vertical="top"/>
    </xf>
    <xf numFmtId="164" fontId="6" fillId="0" borderId="8" xfId="1" applyNumberFormat="1" applyFont="1" applyBorder="1" applyAlignment="1">
      <alignment horizontal="left" vertical="top"/>
    </xf>
    <xf numFmtId="165" fontId="6" fillId="0" borderId="8" xfId="1" applyNumberFormat="1" applyFont="1" applyBorder="1" applyAlignment="1">
      <alignment horizontal="center" vertical="top"/>
    </xf>
    <xf numFmtId="0" fontId="6" fillId="0" borderId="8" xfId="1" applyFont="1" applyBorder="1" applyAlignment="1">
      <alignment horizontal="center" vertical="top"/>
    </xf>
    <xf numFmtId="0" fontId="6" fillId="0" borderId="8" xfId="1" applyFont="1" applyFill="1" applyBorder="1" applyAlignment="1">
      <alignment vertical="top" wrapText="1"/>
    </xf>
    <xf numFmtId="0" fontId="39" fillId="5" borderId="0" xfId="1" applyFont="1" applyFill="1" applyBorder="1"/>
    <xf numFmtId="0" fontId="39" fillId="5" borderId="0" xfId="1" applyFont="1" applyFill="1" applyBorder="1" applyAlignment="1">
      <alignment horizontal="left"/>
    </xf>
    <xf numFmtId="0" fontId="39" fillId="5" borderId="0" xfId="1" applyFont="1" applyFill="1" applyBorder="1" applyAlignment="1">
      <alignment horizontal="center"/>
    </xf>
    <xf numFmtId="0" fontId="16" fillId="8" borderId="7" xfId="1" applyFont="1" applyFill="1" applyBorder="1" applyAlignment="1">
      <alignment vertical="top" wrapText="1"/>
    </xf>
    <xf numFmtId="0" fontId="8" fillId="6" borderId="7" xfId="1" applyFont="1" applyFill="1" applyBorder="1" applyAlignment="1">
      <alignment horizontal="left" vertical="top"/>
    </xf>
    <xf numFmtId="0" fontId="6" fillId="6" borderId="20" xfId="1" applyFont="1" applyFill="1" applyBorder="1" applyAlignment="1">
      <alignment vertical="top" wrapText="1"/>
    </xf>
    <xf numFmtId="0" fontId="6" fillId="6" borderId="21" xfId="1" applyFont="1" applyFill="1" applyBorder="1" applyAlignment="1">
      <alignment vertical="top" wrapText="1"/>
    </xf>
    <xf numFmtId="0" fontId="6" fillId="12" borderId="7" xfId="5" applyFont="1" applyFill="1" applyBorder="1" applyAlignment="1" applyProtection="1">
      <alignment horizontal="center" vertical="top"/>
      <protection locked="0"/>
    </xf>
    <xf numFmtId="0" fontId="6" fillId="13" borderId="7" xfId="5" applyFont="1" applyFill="1" applyBorder="1" applyAlignment="1" applyProtection="1">
      <alignment horizontal="center" vertical="top"/>
      <protection locked="0"/>
    </xf>
    <xf numFmtId="0" fontId="18" fillId="14" borderId="7" xfId="5" applyFont="1" applyFill="1" applyBorder="1" applyAlignment="1" applyProtection="1">
      <alignment horizontal="center" vertical="top"/>
      <protection locked="0"/>
    </xf>
    <xf numFmtId="0" fontId="6" fillId="14" borderId="7" xfId="5" applyFont="1" applyFill="1" applyBorder="1" applyAlignment="1" applyProtection="1">
      <alignment horizontal="center" vertical="top"/>
      <protection locked="0"/>
    </xf>
    <xf numFmtId="0" fontId="6" fillId="14" borderId="7" xfId="0" applyFont="1" applyFill="1" applyBorder="1" applyAlignment="1">
      <alignment horizontal="center" vertical="top"/>
    </xf>
    <xf numFmtId="0" fontId="6" fillId="13" borderId="7" xfId="0" applyFont="1" applyFill="1" applyBorder="1" applyAlignment="1">
      <alignment horizontal="center" vertical="top"/>
    </xf>
    <xf numFmtId="2" fontId="6" fillId="15" borderId="7" xfId="1" applyNumberFormat="1" applyFont="1" applyFill="1" applyBorder="1" applyAlignment="1">
      <alignment horizontal="center" vertical="top"/>
    </xf>
    <xf numFmtId="0" fontId="14" fillId="15" borderId="7" xfId="2" applyFont="1" applyFill="1" applyBorder="1" applyAlignment="1" applyProtection="1">
      <alignment vertical="top" wrapText="1"/>
    </xf>
    <xf numFmtId="0" fontId="6" fillId="15" borderId="7" xfId="1" applyFont="1" applyFill="1" applyBorder="1" applyAlignment="1">
      <alignment vertical="top"/>
    </xf>
    <xf numFmtId="14" fontId="8" fillId="15" borderId="7" xfId="1" applyNumberFormat="1" applyFont="1" applyFill="1" applyBorder="1" applyAlignment="1">
      <alignment vertical="top" wrapText="1"/>
    </xf>
    <xf numFmtId="0" fontId="8" fillId="15" borderId="7" xfId="1" applyFont="1" applyFill="1" applyBorder="1" applyAlignment="1">
      <alignment vertical="top" wrapText="1"/>
    </xf>
    <xf numFmtId="166" fontId="8" fillId="15" borderId="7" xfId="1" applyNumberFormat="1" applyFont="1" applyFill="1" applyBorder="1" applyAlignment="1">
      <alignment horizontal="center" vertical="top"/>
    </xf>
    <xf numFmtId="0" fontId="8" fillId="15" borderId="7" xfId="1" applyFont="1" applyFill="1" applyBorder="1" applyAlignment="1">
      <alignment vertical="top"/>
    </xf>
    <xf numFmtId="2" fontId="18" fillId="15" borderId="7" xfId="1" applyNumberFormat="1" applyFont="1" applyFill="1" applyBorder="1" applyAlignment="1">
      <alignment horizontal="center" vertical="top"/>
    </xf>
    <xf numFmtId="0" fontId="18" fillId="15" borderId="7" xfId="1" applyFont="1" applyFill="1" applyBorder="1" applyAlignment="1">
      <alignment vertical="top"/>
    </xf>
    <xf numFmtId="166" fontId="18" fillId="15" borderId="7" xfId="1" applyNumberFormat="1" applyFont="1" applyFill="1" applyBorder="1" applyAlignment="1">
      <alignment horizontal="center" vertical="top"/>
    </xf>
    <xf numFmtId="0" fontId="6" fillId="3" borderId="0" xfId="1" applyFont="1" applyFill="1" applyAlignment="1">
      <alignment horizontal="right" vertical="top"/>
    </xf>
    <xf numFmtId="0" fontId="4" fillId="3" borderId="0" xfId="1" applyFill="1" applyAlignment="1">
      <alignment vertical="top"/>
    </xf>
    <xf numFmtId="0" fontId="6" fillId="12" borderId="8"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6" fillId="12" borderId="13" xfId="0" applyFont="1" applyFill="1" applyBorder="1" applyAlignment="1">
      <alignment horizontal="center" vertical="center" wrapText="1"/>
    </xf>
    <xf numFmtId="0" fontId="6" fillId="13" borderId="8" xfId="8" applyFont="1" applyFill="1" applyBorder="1" applyAlignment="1">
      <alignment horizontal="center" vertical="center" wrapText="1"/>
    </xf>
    <xf numFmtId="0" fontId="6" fillId="13" borderId="22" xfId="8" applyFont="1" applyFill="1" applyBorder="1" applyAlignment="1">
      <alignment horizontal="center" vertical="center" wrapText="1"/>
    </xf>
    <xf numFmtId="0" fontId="6" fillId="13" borderId="13" xfId="8" applyFont="1" applyFill="1" applyBorder="1" applyAlignment="1">
      <alignment horizontal="center" vertical="center" wrapText="1"/>
    </xf>
    <xf numFmtId="0" fontId="18" fillId="14" borderId="8" xfId="0" applyFont="1" applyFill="1" applyBorder="1" applyAlignment="1">
      <alignment horizontal="center" vertical="center" wrapText="1"/>
    </xf>
    <xf numFmtId="0" fontId="18" fillId="14" borderId="22" xfId="0" applyFont="1" applyFill="1" applyBorder="1" applyAlignment="1">
      <alignment horizontal="center" vertical="center" wrapText="1"/>
    </xf>
    <xf numFmtId="0" fontId="18" fillId="14" borderId="13" xfId="0" applyFont="1" applyFill="1" applyBorder="1" applyAlignment="1">
      <alignment horizontal="center" vertical="center" wrapText="1"/>
    </xf>
    <xf numFmtId="0" fontId="7" fillId="5" borderId="3" xfId="1" applyFont="1" applyFill="1" applyBorder="1" applyAlignment="1">
      <alignment vertical="top" wrapText="1"/>
    </xf>
    <xf numFmtId="0" fontId="7" fillId="5" borderId="4" xfId="1" applyFont="1" applyFill="1" applyBorder="1" applyAlignment="1">
      <alignment vertical="top" wrapText="1"/>
    </xf>
    <xf numFmtId="0" fontId="7" fillId="5" borderId="5" xfId="1" applyFont="1" applyFill="1" applyBorder="1" applyAlignment="1">
      <alignment vertical="top" wrapText="1"/>
    </xf>
    <xf numFmtId="0" fontId="6" fillId="2" borderId="6" xfId="1" applyFont="1" applyFill="1" applyBorder="1" applyAlignment="1">
      <alignment vertical="top"/>
    </xf>
    <xf numFmtId="0" fontId="4" fillId="0" borderId="12" xfId="1" applyBorder="1" applyAlignment="1">
      <alignment vertical="top"/>
    </xf>
    <xf numFmtId="0" fontId="4" fillId="0" borderId="17" xfId="1" applyBorder="1" applyAlignment="1">
      <alignment vertical="top"/>
    </xf>
    <xf numFmtId="1" fontId="8" fillId="0" borderId="8" xfId="1" applyNumberFormat="1" applyFont="1" applyBorder="1" applyAlignment="1">
      <alignment horizontal="center" vertical="top" wrapText="1"/>
    </xf>
    <xf numFmtId="0" fontId="9" fillId="0" borderId="22" xfId="1" applyFont="1" applyBorder="1" applyAlignment="1">
      <alignment vertical="top" wrapText="1"/>
    </xf>
    <xf numFmtId="0" fontId="9" fillId="0" borderId="23" xfId="1" applyFont="1" applyBorder="1" applyAlignment="1">
      <alignment vertical="top" wrapText="1"/>
    </xf>
    <xf numFmtId="0" fontId="6" fillId="2" borderId="8" xfId="1" applyFont="1" applyFill="1" applyBorder="1" applyAlignment="1">
      <alignment horizontal="right" vertical="top"/>
    </xf>
    <xf numFmtId="0" fontId="6" fillId="2" borderId="13" xfId="1" applyFont="1" applyFill="1" applyBorder="1" applyAlignment="1">
      <alignment horizontal="right" vertical="top"/>
    </xf>
    <xf numFmtId="0" fontId="6" fillId="0" borderId="9" xfId="1" applyFont="1" applyFill="1" applyBorder="1" applyAlignment="1">
      <alignment vertical="top" wrapText="1"/>
    </xf>
    <xf numFmtId="0" fontId="6" fillId="0" borderId="10" xfId="1" applyFont="1" applyFill="1" applyBorder="1" applyAlignment="1">
      <alignment vertical="top" wrapText="1"/>
    </xf>
    <xf numFmtId="0" fontId="6" fillId="0" borderId="11" xfId="1" applyFont="1" applyFill="1" applyBorder="1" applyAlignment="1">
      <alignment vertical="top" wrapText="1"/>
    </xf>
    <xf numFmtId="0" fontId="6" fillId="0" borderId="14" xfId="1" applyFont="1" applyFill="1" applyBorder="1" applyAlignment="1">
      <alignment vertical="top" wrapText="1"/>
    </xf>
    <xf numFmtId="0" fontId="6" fillId="0" borderId="15" xfId="1" applyFont="1" applyFill="1" applyBorder="1" applyAlignment="1">
      <alignment vertical="top" wrapText="1"/>
    </xf>
    <xf numFmtId="0" fontId="6" fillId="0" borderId="16" xfId="1" applyFont="1" applyFill="1" applyBorder="1" applyAlignment="1">
      <alignment vertical="top" wrapText="1"/>
    </xf>
    <xf numFmtId="0" fontId="15" fillId="0" borderId="18" xfId="1" applyFont="1" applyBorder="1" applyAlignment="1">
      <alignment vertical="top" wrapText="1"/>
    </xf>
    <xf numFmtId="0" fontId="15" fillId="0" borderId="19" xfId="1" applyFont="1" applyBorder="1" applyAlignment="1">
      <alignment vertical="top" wrapText="1"/>
    </xf>
    <xf numFmtId="0" fontId="6" fillId="0" borderId="20" xfId="1" applyFont="1" applyBorder="1" applyAlignment="1">
      <alignment vertical="top" wrapText="1"/>
    </xf>
    <xf numFmtId="0" fontId="6" fillId="0" borderId="21" xfId="1" applyFont="1" applyBorder="1" applyAlignment="1">
      <alignment vertical="top" wrapText="1"/>
    </xf>
    <xf numFmtId="0" fontId="6" fillId="2" borderId="7" xfId="1" applyFont="1" applyFill="1" applyBorder="1" applyAlignment="1">
      <alignment horizontal="left"/>
    </xf>
    <xf numFmtId="0" fontId="18" fillId="0" borderId="20" xfId="1" applyFont="1" applyBorder="1" applyAlignment="1">
      <alignment vertical="top" wrapText="1"/>
    </xf>
    <xf numFmtId="0" fontId="0" fillId="0" borderId="21" xfId="0" applyBorder="1" applyAlignment="1">
      <alignment vertical="top" wrapText="1"/>
    </xf>
    <xf numFmtId="0" fontId="42" fillId="3" borderId="3" xfId="1" applyFont="1" applyFill="1" applyBorder="1" applyAlignment="1">
      <alignment vertical="top" wrapText="1"/>
    </xf>
    <xf numFmtId="0" fontId="42" fillId="3" borderId="4" xfId="1" applyFont="1" applyFill="1" applyBorder="1" applyAlignment="1">
      <alignment vertical="top" wrapText="1"/>
    </xf>
    <xf numFmtId="0" fontId="42" fillId="3" borderId="5" xfId="1" applyFont="1" applyFill="1" applyBorder="1" applyAlignment="1">
      <alignment vertical="top" wrapText="1"/>
    </xf>
    <xf numFmtId="0" fontId="16" fillId="0" borderId="18" xfId="1" applyFont="1" applyBorder="1" applyAlignment="1">
      <alignment vertical="top" wrapText="1"/>
    </xf>
    <xf numFmtId="0" fontId="16" fillId="0" borderId="19" xfId="1" applyFont="1" applyBorder="1" applyAlignment="1">
      <alignment vertical="top" wrapText="1"/>
    </xf>
    <xf numFmtId="0" fontId="6" fillId="0" borderId="20" xfId="1" applyFont="1" applyBorder="1" applyAlignment="1">
      <alignment horizontal="left" vertical="top" wrapText="1"/>
    </xf>
    <xf numFmtId="0" fontId="6" fillId="0" borderId="21" xfId="1" applyFont="1" applyBorder="1" applyAlignment="1">
      <alignment horizontal="left" vertical="top" wrapText="1"/>
    </xf>
    <xf numFmtId="0" fontId="18" fillId="0" borderId="24" xfId="1" applyFont="1" applyBorder="1" applyAlignment="1">
      <alignment vertical="top" wrapText="1"/>
    </xf>
    <xf numFmtId="0" fontId="18" fillId="0" borderId="25" xfId="1" applyFont="1" applyBorder="1" applyAlignment="1">
      <alignment vertical="top" wrapText="1"/>
    </xf>
    <xf numFmtId="0" fontId="18" fillId="0" borderId="26" xfId="1" applyFont="1" applyBorder="1" applyAlignment="1">
      <alignment vertical="top" wrapText="1"/>
    </xf>
    <xf numFmtId="0" fontId="6" fillId="0" borderId="28" xfId="1" applyFont="1" applyBorder="1" applyAlignment="1">
      <alignment horizontal="left" vertical="top" wrapText="1"/>
    </xf>
    <xf numFmtId="0" fontId="23" fillId="0" borderId="24" xfId="1" applyFont="1" applyBorder="1" applyAlignment="1">
      <alignment vertical="top" wrapText="1"/>
    </xf>
    <xf numFmtId="0" fontId="16" fillId="0" borderId="25" xfId="1" applyFont="1" applyBorder="1" applyAlignment="1">
      <alignment vertical="top" wrapText="1"/>
    </xf>
    <xf numFmtId="0" fontId="16" fillId="0" borderId="26" xfId="1" applyFont="1" applyBorder="1" applyAlignment="1">
      <alignment vertical="top" wrapText="1"/>
    </xf>
    <xf numFmtId="0" fontId="6" fillId="0" borderId="0" xfId="1" applyFont="1" applyAlignment="1">
      <alignment horizontal="left" vertical="top" wrapText="1"/>
    </xf>
    <xf numFmtId="0" fontId="6" fillId="0" borderId="7" xfId="1" applyFont="1" applyBorder="1" applyAlignment="1">
      <alignment horizontal="left" vertical="top" wrapText="1"/>
    </xf>
    <xf numFmtId="0" fontId="6" fillId="5" borderId="27" xfId="1" applyFont="1" applyFill="1" applyBorder="1" applyAlignment="1">
      <alignment horizontal="center"/>
    </xf>
    <xf numFmtId="0" fontId="0" fillId="0" borderId="27" xfId="0" applyBorder="1" applyAlignment="1"/>
    <xf numFmtId="0" fontId="6" fillId="9" borderId="29" xfId="1" applyFont="1" applyFill="1" applyBorder="1" applyAlignment="1">
      <alignment horizontal="left" vertical="top" wrapText="1"/>
    </xf>
    <xf numFmtId="0" fontId="6" fillId="9" borderId="30" xfId="1" applyFont="1" applyFill="1" applyBorder="1" applyAlignment="1">
      <alignment horizontal="left" vertical="top"/>
    </xf>
    <xf numFmtId="0" fontId="6" fillId="9" borderId="31" xfId="1" applyFont="1" applyFill="1" applyBorder="1" applyAlignment="1">
      <alignment horizontal="left" vertical="top"/>
    </xf>
    <xf numFmtId="0" fontId="37" fillId="0" borderId="32" xfId="1" applyFont="1" applyBorder="1" applyAlignment="1">
      <alignment horizontal="left" vertical="top"/>
    </xf>
    <xf numFmtId="0" fontId="38" fillId="3" borderId="3" xfId="1" applyFont="1" applyFill="1" applyBorder="1" applyAlignment="1">
      <alignment vertical="top" wrapText="1"/>
    </xf>
    <xf numFmtId="0" fontId="38" fillId="3" borderId="4" xfId="1" applyFont="1" applyFill="1" applyBorder="1" applyAlignment="1">
      <alignment vertical="top" wrapText="1"/>
    </xf>
    <xf numFmtId="0" fontId="38" fillId="3" borderId="5" xfId="1" applyFont="1" applyFill="1" applyBorder="1" applyAlignment="1">
      <alignment vertical="top" wrapText="1"/>
    </xf>
    <xf numFmtId="0" fontId="39" fillId="0" borderId="9" xfId="1" applyFont="1" applyFill="1" applyBorder="1" applyAlignment="1">
      <alignment vertical="top" wrapText="1"/>
    </xf>
    <xf numFmtId="0" fontId="39" fillId="0" borderId="10" xfId="1" applyFont="1" applyFill="1" applyBorder="1" applyAlignment="1">
      <alignment vertical="top" wrapText="1"/>
    </xf>
    <xf numFmtId="0" fontId="39" fillId="0" borderId="11" xfId="1" applyFont="1" applyFill="1" applyBorder="1" applyAlignment="1">
      <alignment vertical="top" wrapText="1"/>
    </xf>
    <xf numFmtId="0" fontId="39" fillId="0" borderId="14" xfId="1" applyFont="1" applyFill="1" applyBorder="1" applyAlignment="1">
      <alignment vertical="top" wrapText="1"/>
    </xf>
    <xf numFmtId="0" fontId="39" fillId="0" borderId="15" xfId="1" applyFont="1" applyFill="1" applyBorder="1" applyAlignment="1">
      <alignment vertical="top" wrapText="1"/>
    </xf>
    <xf numFmtId="0" fontId="39" fillId="0" borderId="16" xfId="1" applyFont="1" applyFill="1" applyBorder="1" applyAlignment="1">
      <alignment vertical="top" wrapText="1"/>
    </xf>
    <xf numFmtId="0" fontId="18" fillId="0" borderId="7" xfId="1" applyFont="1" applyFill="1" applyBorder="1" applyAlignment="1">
      <alignment vertical="top" wrapText="1"/>
    </xf>
    <xf numFmtId="0" fontId="18" fillId="0" borderId="20" xfId="1" applyFont="1" applyFill="1" applyBorder="1" applyAlignment="1">
      <alignment vertical="top" wrapText="1"/>
    </xf>
    <xf numFmtId="0" fontId="18" fillId="0" borderId="21" xfId="1" applyFont="1" applyFill="1" applyBorder="1" applyAlignment="1">
      <alignment vertical="top" wrapText="1"/>
    </xf>
    <xf numFmtId="0" fontId="6" fillId="0" borderId="9" xfId="1" applyFont="1" applyBorder="1" applyAlignment="1">
      <alignment vertical="top" wrapText="1"/>
    </xf>
    <xf numFmtId="0" fontId="6" fillId="0" borderId="33" xfId="1" applyFont="1" applyBorder="1" applyAlignment="1">
      <alignment vertical="top" wrapText="1"/>
    </xf>
    <xf numFmtId="0" fontId="6" fillId="0" borderId="7" xfId="1" applyFont="1" applyBorder="1" applyAlignment="1">
      <alignment vertical="top" wrapText="1"/>
    </xf>
    <xf numFmtId="0" fontId="18" fillId="6" borderId="29" xfId="1" applyFont="1" applyFill="1" applyBorder="1" applyAlignment="1">
      <alignment horizontal="left" vertical="top" wrapText="1"/>
    </xf>
    <xf numFmtId="0" fontId="37" fillId="6" borderId="30" xfId="1" applyFont="1" applyFill="1" applyBorder="1" applyAlignment="1">
      <alignment horizontal="left" vertical="top"/>
    </xf>
    <xf numFmtId="0" fontId="37" fillId="6" borderId="31" xfId="1" applyFont="1" applyFill="1" applyBorder="1" applyAlignment="1">
      <alignment horizontal="left" vertical="top"/>
    </xf>
    <xf numFmtId="0" fontId="7" fillId="3" borderId="3" xfId="1" applyFont="1" applyFill="1" applyBorder="1" applyAlignment="1">
      <alignment vertical="top" wrapText="1"/>
    </xf>
    <xf numFmtId="0" fontId="7" fillId="3" borderId="4" xfId="1" applyFont="1" applyFill="1" applyBorder="1" applyAlignment="1">
      <alignment vertical="top" wrapText="1"/>
    </xf>
    <xf numFmtId="0" fontId="7" fillId="3" borderId="5" xfId="1" applyFont="1" applyFill="1" applyBorder="1" applyAlignment="1">
      <alignment vertical="top" wrapText="1"/>
    </xf>
    <xf numFmtId="0" fontId="2" fillId="0" borderId="12" xfId="1" applyFont="1" applyBorder="1" applyAlignment="1">
      <alignment vertical="top"/>
    </xf>
    <xf numFmtId="0" fontId="2" fillId="0" borderId="17" xfId="1" applyFont="1" applyBorder="1" applyAlignment="1">
      <alignment vertical="top"/>
    </xf>
    <xf numFmtId="0" fontId="8" fillId="0" borderId="9" xfId="1" applyFont="1" applyFill="1" applyBorder="1" applyAlignment="1">
      <alignment vertical="top" wrapText="1"/>
    </xf>
    <xf numFmtId="0" fontId="21" fillId="0" borderId="10" xfId="1" applyFont="1" applyFill="1" applyBorder="1" applyAlignment="1">
      <alignment vertical="top" wrapText="1"/>
    </xf>
    <xf numFmtId="0" fontId="21" fillId="0" borderId="11" xfId="1" applyFont="1" applyFill="1" applyBorder="1" applyAlignment="1">
      <alignment vertical="top" wrapText="1"/>
    </xf>
    <xf numFmtId="0" fontId="21" fillId="0" borderId="14" xfId="1" applyFont="1" applyFill="1" applyBorder="1" applyAlignment="1">
      <alignment vertical="top" wrapText="1"/>
    </xf>
    <xf numFmtId="0" fontId="21" fillId="0" borderId="15" xfId="1" applyFont="1" applyFill="1" applyBorder="1" applyAlignment="1">
      <alignment vertical="top" wrapText="1"/>
    </xf>
    <xf numFmtId="0" fontId="21" fillId="0" borderId="16" xfId="1" applyFont="1" applyFill="1" applyBorder="1" applyAlignment="1">
      <alignment vertical="top" wrapText="1"/>
    </xf>
    <xf numFmtId="0" fontId="8" fillId="0" borderId="18" xfId="1" applyFont="1" applyBorder="1" applyAlignment="1">
      <alignment vertical="top" wrapText="1"/>
    </xf>
    <xf numFmtId="0" fontId="8" fillId="0" borderId="19" xfId="1" applyFont="1" applyBorder="1" applyAlignment="1">
      <alignment vertical="top" wrapText="1"/>
    </xf>
  </cellXfs>
  <cellStyles count="9">
    <cellStyle name="Hyperlink" xfId="2" builtinId="8"/>
    <cellStyle name="Normal" xfId="0" builtinId="0"/>
    <cellStyle name="Normal 2" xfId="1"/>
    <cellStyle name="Normal 2 2" xfId="8"/>
    <cellStyle name="Normal 2 3" xfId="5"/>
    <cellStyle name="Normal 3" xfId="4"/>
    <cellStyle name="Normal 3 2" xfId="7"/>
    <cellStyle name="Percent 2" xfId="3"/>
    <cellStyle name="Percent 2 2" xfId="6"/>
  </cellStyles>
  <dxfs count="186">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1508B8"/>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I47"/>
  <sheetViews>
    <sheetView zoomScale="85" zoomScaleNormal="85" workbookViewId="0">
      <pane ySplit="2" topLeftCell="A3" activePane="bottomLeft" state="frozen"/>
      <selection pane="bottomLeft" activeCell="G1" sqref="G1:I1048576"/>
    </sheetView>
  </sheetViews>
  <sheetFormatPr defaultColWidth="8.25" defaultRowHeight="12.75"/>
  <cols>
    <col min="1" max="1" width="3.375" style="15" bestFit="1" customWidth="1"/>
    <col min="2" max="2" width="9.625" style="14" bestFit="1" customWidth="1"/>
    <col min="3" max="3" width="20.875" style="14" bestFit="1" customWidth="1"/>
    <col min="4" max="4" width="70.875" style="20" customWidth="1"/>
    <col min="5" max="5" width="10.375" style="14" customWidth="1"/>
    <col min="6" max="6" width="9" style="56" bestFit="1" customWidth="1"/>
    <col min="7" max="7" width="13.25" style="56" bestFit="1" customWidth="1"/>
    <col min="8" max="8" width="11.75" style="14" bestFit="1" customWidth="1"/>
    <col min="9" max="9" width="11.375" style="14" customWidth="1"/>
    <col min="10" max="16384" width="8.25" style="14"/>
  </cols>
  <sheetData>
    <row r="1" spans="1:9" ht="15">
      <c r="A1" s="174" t="s">
        <v>13</v>
      </c>
      <c r="B1" s="175"/>
      <c r="C1" s="26"/>
      <c r="D1" s="27" t="s">
        <v>293</v>
      </c>
      <c r="E1" s="28"/>
      <c r="F1" s="52"/>
      <c r="G1" s="52"/>
    </row>
    <row r="2" spans="1:9">
      <c r="B2" s="16" t="s">
        <v>0</v>
      </c>
      <c r="C2" s="16" t="s">
        <v>14</v>
      </c>
      <c r="D2" s="41" t="s">
        <v>15</v>
      </c>
      <c r="E2" s="42" t="s">
        <v>16</v>
      </c>
      <c r="F2" s="57" t="s">
        <v>17</v>
      </c>
      <c r="G2" s="57" t="s">
        <v>18</v>
      </c>
      <c r="H2" s="74" t="s">
        <v>119</v>
      </c>
      <c r="I2" s="75"/>
    </row>
    <row r="3" spans="1:9" ht="14.25" customHeight="1">
      <c r="A3" s="39">
        <v>1</v>
      </c>
      <c r="B3" s="65">
        <v>1</v>
      </c>
      <c r="C3" s="65" t="s">
        <v>104</v>
      </c>
      <c r="D3" s="69" t="s">
        <v>69</v>
      </c>
      <c r="E3" s="67" t="s">
        <v>12</v>
      </c>
      <c r="F3" s="68"/>
      <c r="G3" s="69"/>
      <c r="H3" s="161">
        <v>6</v>
      </c>
      <c r="I3" s="182" t="s">
        <v>413</v>
      </c>
    </row>
    <row r="4" spans="1:9" ht="31.9" customHeight="1">
      <c r="A4" s="39">
        <v>2</v>
      </c>
      <c r="B4" s="164">
        <v>2</v>
      </c>
      <c r="C4" s="164" t="s">
        <v>105</v>
      </c>
      <c r="D4" s="165" t="s">
        <v>70</v>
      </c>
      <c r="E4" s="166" t="s">
        <v>12</v>
      </c>
      <c r="F4" s="167"/>
      <c r="G4" s="168"/>
      <c r="H4" s="161">
        <v>5</v>
      </c>
      <c r="I4" s="183"/>
    </row>
    <row r="5" spans="1:9" s="25" customFormat="1" ht="30">
      <c r="A5" s="39">
        <v>3</v>
      </c>
      <c r="B5" s="164">
        <v>2.1</v>
      </c>
      <c r="C5" s="164" t="s">
        <v>105</v>
      </c>
      <c r="D5" s="165" t="s">
        <v>71</v>
      </c>
      <c r="E5" s="166" t="s">
        <v>12</v>
      </c>
      <c r="F5" s="167"/>
      <c r="G5" s="168"/>
      <c r="H5" s="161">
        <v>6</v>
      </c>
      <c r="I5" s="183"/>
    </row>
    <row r="6" spans="1:9" s="25" customFormat="1" ht="15">
      <c r="A6" s="39">
        <v>5</v>
      </c>
      <c r="B6" s="65">
        <v>3</v>
      </c>
      <c r="C6" s="65" t="s">
        <v>140</v>
      </c>
      <c r="D6" s="66" t="s">
        <v>72</v>
      </c>
      <c r="E6" s="67" t="s">
        <v>12</v>
      </c>
      <c r="F6" s="70"/>
      <c r="G6" s="71"/>
      <c r="H6" s="161">
        <v>4</v>
      </c>
      <c r="I6" s="183"/>
    </row>
    <row r="7" spans="1:9" s="25" customFormat="1" ht="15">
      <c r="A7" s="39">
        <v>6</v>
      </c>
      <c r="B7" s="164">
        <v>4</v>
      </c>
      <c r="C7" s="164" t="s">
        <v>140</v>
      </c>
      <c r="D7" s="165" t="s">
        <v>207</v>
      </c>
      <c r="E7" s="166" t="s">
        <v>12</v>
      </c>
      <c r="F7" s="169"/>
      <c r="G7" s="170"/>
      <c r="H7" s="161">
        <v>2</v>
      </c>
      <c r="I7" s="183"/>
    </row>
    <row r="8" spans="1:9" s="85" customFormat="1" ht="15">
      <c r="A8" s="84">
        <v>7</v>
      </c>
      <c r="B8" s="171">
        <v>4.0999999999999996</v>
      </c>
      <c r="C8" s="171" t="s">
        <v>149</v>
      </c>
      <c r="D8" s="165" t="s">
        <v>218</v>
      </c>
      <c r="E8" s="172" t="s">
        <v>12</v>
      </c>
      <c r="F8" s="173"/>
      <c r="G8" s="172"/>
      <c r="H8" s="160">
        <v>7</v>
      </c>
      <c r="I8" s="183"/>
    </row>
    <row r="9" spans="1:9" s="85" customFormat="1" ht="15">
      <c r="A9" s="86">
        <v>8</v>
      </c>
      <c r="B9" s="171">
        <v>4.2</v>
      </c>
      <c r="C9" s="171" t="s">
        <v>149</v>
      </c>
      <c r="D9" s="165" t="s">
        <v>219</v>
      </c>
      <c r="E9" s="172" t="s">
        <v>12</v>
      </c>
      <c r="F9" s="173"/>
      <c r="G9" s="172"/>
      <c r="H9" s="160">
        <v>7</v>
      </c>
      <c r="I9" s="183"/>
    </row>
    <row r="10" spans="1:9" s="25" customFormat="1" ht="15">
      <c r="A10" s="39">
        <v>9</v>
      </c>
      <c r="B10" s="164">
        <v>4.3</v>
      </c>
      <c r="C10" s="164" t="s">
        <v>140</v>
      </c>
      <c r="D10" s="165" t="s">
        <v>220</v>
      </c>
      <c r="E10" s="166" t="s">
        <v>12</v>
      </c>
      <c r="F10" s="169"/>
      <c r="G10" s="170"/>
      <c r="H10" s="161">
        <v>7</v>
      </c>
      <c r="I10" s="183"/>
    </row>
    <row r="11" spans="1:9" s="85" customFormat="1" ht="15">
      <c r="A11" s="84">
        <v>10</v>
      </c>
      <c r="B11" s="171">
        <v>4.4000000000000004</v>
      </c>
      <c r="C11" s="171" t="s">
        <v>149</v>
      </c>
      <c r="D11" s="165" t="s">
        <v>221</v>
      </c>
      <c r="E11" s="172" t="s">
        <v>12</v>
      </c>
      <c r="F11" s="173"/>
      <c r="G11" s="172"/>
      <c r="H11" s="160">
        <v>7</v>
      </c>
      <c r="I11" s="183"/>
    </row>
    <row r="12" spans="1:9" s="85" customFormat="1" ht="15" customHeight="1">
      <c r="A12" s="86">
        <v>11</v>
      </c>
      <c r="B12" s="171">
        <v>4.5</v>
      </c>
      <c r="C12" s="171" t="s">
        <v>149</v>
      </c>
      <c r="D12" s="165" t="s">
        <v>222</v>
      </c>
      <c r="E12" s="172" t="s">
        <v>12</v>
      </c>
      <c r="F12" s="173"/>
      <c r="G12" s="172"/>
      <c r="H12" s="160">
        <v>6</v>
      </c>
      <c r="I12" s="183"/>
    </row>
    <row r="13" spans="1:9" s="85" customFormat="1" ht="15">
      <c r="A13" s="84">
        <v>12</v>
      </c>
      <c r="B13" s="171">
        <v>4.5999999999999996</v>
      </c>
      <c r="C13" s="171" t="s">
        <v>149</v>
      </c>
      <c r="D13" s="165" t="s">
        <v>229</v>
      </c>
      <c r="E13" s="172" t="s">
        <v>12</v>
      </c>
      <c r="F13" s="173"/>
      <c r="G13" s="172"/>
      <c r="H13" s="160">
        <v>17</v>
      </c>
      <c r="I13" s="183"/>
    </row>
    <row r="14" spans="1:9" s="85" customFormat="1" ht="15">
      <c r="A14" s="86">
        <v>13</v>
      </c>
      <c r="B14" s="171">
        <v>4.7</v>
      </c>
      <c r="C14" s="171" t="s">
        <v>149</v>
      </c>
      <c r="D14" s="165" t="s">
        <v>291</v>
      </c>
      <c r="E14" s="172" t="s">
        <v>12</v>
      </c>
      <c r="F14" s="173"/>
      <c r="G14" s="172"/>
      <c r="H14" s="160">
        <v>6</v>
      </c>
      <c r="I14" s="183"/>
    </row>
    <row r="15" spans="1:9" s="25" customFormat="1" ht="12.75" customHeight="1">
      <c r="A15" s="39">
        <v>14</v>
      </c>
      <c r="B15" s="65">
        <v>5</v>
      </c>
      <c r="C15" s="65" t="s">
        <v>292</v>
      </c>
      <c r="D15" s="69" t="s">
        <v>297</v>
      </c>
      <c r="E15" s="67" t="s">
        <v>12</v>
      </c>
      <c r="F15" s="70"/>
      <c r="G15" s="71"/>
      <c r="H15" s="161">
        <v>3</v>
      </c>
      <c r="I15" s="183"/>
    </row>
    <row r="16" spans="1:9" s="25" customFormat="1" ht="12.75" customHeight="1">
      <c r="A16" s="40">
        <v>15</v>
      </c>
      <c r="B16" s="65">
        <v>5.0999999999999996</v>
      </c>
      <c r="C16" s="65" t="s">
        <v>292</v>
      </c>
      <c r="D16" s="69" t="s">
        <v>303</v>
      </c>
      <c r="E16" s="67" t="s">
        <v>12</v>
      </c>
      <c r="F16" s="70"/>
      <c r="G16" s="71"/>
      <c r="H16" s="161">
        <v>3</v>
      </c>
      <c r="I16" s="183"/>
    </row>
    <row r="17" spans="1:9" s="25" customFormat="1" ht="32.25" customHeight="1">
      <c r="A17" s="39">
        <v>16</v>
      </c>
      <c r="B17" s="65">
        <v>5.2</v>
      </c>
      <c r="C17" s="65" t="s">
        <v>292</v>
      </c>
      <c r="D17" s="69" t="s">
        <v>299</v>
      </c>
      <c r="E17" s="67" t="s">
        <v>12</v>
      </c>
      <c r="F17" s="70"/>
      <c r="G17" s="71"/>
      <c r="H17" s="161">
        <v>3</v>
      </c>
      <c r="I17" s="183"/>
    </row>
    <row r="18" spans="1:9" s="25" customFormat="1" ht="35.25" customHeight="1">
      <c r="A18" s="39">
        <v>17</v>
      </c>
      <c r="B18" s="65">
        <v>5.3</v>
      </c>
      <c r="C18" s="65" t="s">
        <v>292</v>
      </c>
      <c r="D18" s="66" t="s">
        <v>300</v>
      </c>
      <c r="E18" s="67" t="s">
        <v>12</v>
      </c>
      <c r="F18" s="70"/>
      <c r="G18" s="71"/>
      <c r="H18" s="161">
        <v>3</v>
      </c>
      <c r="I18" s="183"/>
    </row>
    <row r="19" spans="1:9" s="25" customFormat="1" ht="15">
      <c r="A19" s="40">
        <v>18</v>
      </c>
      <c r="B19" s="65">
        <v>5.4</v>
      </c>
      <c r="C19" s="65" t="s">
        <v>292</v>
      </c>
      <c r="D19" s="66" t="s">
        <v>301</v>
      </c>
      <c r="E19" s="67" t="s">
        <v>12</v>
      </c>
      <c r="F19" s="70"/>
      <c r="G19" s="71"/>
      <c r="H19" s="161">
        <v>3</v>
      </c>
      <c r="I19" s="183"/>
    </row>
    <row r="20" spans="1:9" s="25" customFormat="1" ht="15">
      <c r="A20" s="39">
        <v>19</v>
      </c>
      <c r="B20" s="65">
        <v>5.5</v>
      </c>
      <c r="C20" s="65" t="s">
        <v>292</v>
      </c>
      <c r="D20" s="66" t="s">
        <v>302</v>
      </c>
      <c r="E20" s="67" t="s">
        <v>12</v>
      </c>
      <c r="F20" s="70"/>
      <c r="G20" s="71"/>
      <c r="H20" s="161">
        <v>3</v>
      </c>
      <c r="I20" s="183"/>
    </row>
    <row r="21" spans="1:9" s="25" customFormat="1" ht="15">
      <c r="A21" s="39">
        <v>20</v>
      </c>
      <c r="B21" s="164">
        <v>6</v>
      </c>
      <c r="C21" s="164" t="s">
        <v>326</v>
      </c>
      <c r="D21" s="165" t="s">
        <v>73</v>
      </c>
      <c r="E21" s="166" t="s">
        <v>12</v>
      </c>
      <c r="F21" s="169"/>
      <c r="G21" s="170"/>
      <c r="H21" s="161">
        <v>4</v>
      </c>
      <c r="I21" s="183"/>
    </row>
    <row r="22" spans="1:9" s="25" customFormat="1" ht="15">
      <c r="A22" s="40">
        <v>21</v>
      </c>
      <c r="B22" s="65">
        <v>7</v>
      </c>
      <c r="C22" s="83" t="s">
        <v>410</v>
      </c>
      <c r="D22" s="66" t="s">
        <v>362</v>
      </c>
      <c r="E22" s="67" t="s">
        <v>12</v>
      </c>
      <c r="F22" s="70"/>
      <c r="G22" s="71"/>
      <c r="H22" s="161">
        <v>3</v>
      </c>
      <c r="I22" s="183"/>
    </row>
    <row r="23" spans="1:9" s="25" customFormat="1" ht="40.5" customHeight="1">
      <c r="A23" s="39">
        <v>22</v>
      </c>
      <c r="B23" s="65">
        <v>7.05</v>
      </c>
      <c r="C23" s="83" t="s">
        <v>410</v>
      </c>
      <c r="D23" s="66" t="s">
        <v>363</v>
      </c>
      <c r="E23" s="67" t="s">
        <v>12</v>
      </c>
      <c r="F23" s="70"/>
      <c r="G23" s="71"/>
      <c r="H23" s="161">
        <v>1</v>
      </c>
      <c r="I23" s="183"/>
    </row>
    <row r="24" spans="1:9" s="25" customFormat="1" ht="15">
      <c r="A24" s="39">
        <v>23</v>
      </c>
      <c r="B24" s="65">
        <v>7.1</v>
      </c>
      <c r="C24" s="83" t="s">
        <v>410</v>
      </c>
      <c r="D24" s="66" t="s">
        <v>365</v>
      </c>
      <c r="E24" s="67" t="s">
        <v>12</v>
      </c>
      <c r="F24" s="70"/>
      <c r="G24" s="71"/>
      <c r="H24" s="161">
        <v>3</v>
      </c>
      <c r="I24" s="183"/>
    </row>
    <row r="25" spans="1:9" s="25" customFormat="1" ht="15">
      <c r="A25" s="39">
        <v>23</v>
      </c>
      <c r="B25" s="65">
        <v>7.15</v>
      </c>
      <c r="C25" s="83" t="s">
        <v>410</v>
      </c>
      <c r="D25" s="66" t="s">
        <v>366</v>
      </c>
      <c r="E25" s="67" t="s">
        <v>12</v>
      </c>
      <c r="F25" s="70"/>
      <c r="G25" s="71"/>
      <c r="H25" s="161">
        <v>3</v>
      </c>
      <c r="I25" s="183"/>
    </row>
    <row r="26" spans="1:9" s="25" customFormat="1" ht="15">
      <c r="A26" s="40">
        <v>24</v>
      </c>
      <c r="B26" s="65">
        <v>7.2</v>
      </c>
      <c r="C26" s="83" t="s">
        <v>410</v>
      </c>
      <c r="D26" s="66" t="s">
        <v>367</v>
      </c>
      <c r="E26" s="67" t="s">
        <v>12</v>
      </c>
      <c r="F26" s="70"/>
      <c r="G26" s="71"/>
      <c r="H26" s="161">
        <v>3</v>
      </c>
      <c r="I26" s="183"/>
    </row>
    <row r="27" spans="1:9" s="25" customFormat="1" ht="15">
      <c r="A27" s="39">
        <v>25</v>
      </c>
      <c r="B27" s="65">
        <v>7.25</v>
      </c>
      <c r="C27" s="83" t="s">
        <v>410</v>
      </c>
      <c r="D27" s="66" t="s">
        <v>368</v>
      </c>
      <c r="E27" s="67" t="s">
        <v>12</v>
      </c>
      <c r="F27" s="70"/>
      <c r="G27" s="71"/>
      <c r="H27" s="161">
        <v>3</v>
      </c>
      <c r="I27" s="183"/>
    </row>
    <row r="28" spans="1:9" s="25" customFormat="1" ht="30" customHeight="1">
      <c r="A28" s="39">
        <v>26</v>
      </c>
      <c r="B28" s="65">
        <v>7.3</v>
      </c>
      <c r="C28" s="83" t="s">
        <v>410</v>
      </c>
      <c r="D28" s="66" t="s">
        <v>369</v>
      </c>
      <c r="E28" s="67" t="s">
        <v>12</v>
      </c>
      <c r="F28" s="70"/>
      <c r="G28" s="71"/>
      <c r="H28" s="161">
        <v>3</v>
      </c>
      <c r="I28" s="183"/>
    </row>
    <row r="29" spans="1:9" s="25" customFormat="1" ht="15">
      <c r="A29" s="40">
        <v>27</v>
      </c>
      <c r="B29" s="65">
        <v>7.35</v>
      </c>
      <c r="C29" s="83" t="s">
        <v>410</v>
      </c>
      <c r="D29" s="66" t="s">
        <v>370</v>
      </c>
      <c r="E29" s="67" t="s">
        <v>12</v>
      </c>
      <c r="F29" s="70"/>
      <c r="G29" s="71"/>
      <c r="H29" s="161">
        <v>3</v>
      </c>
      <c r="I29" s="183"/>
    </row>
    <row r="30" spans="1:9" s="25" customFormat="1" ht="30">
      <c r="A30" s="39">
        <v>28</v>
      </c>
      <c r="B30" s="65">
        <v>7.4</v>
      </c>
      <c r="C30" s="83" t="s">
        <v>410</v>
      </c>
      <c r="D30" s="66" t="s">
        <v>371</v>
      </c>
      <c r="E30" s="67" t="s">
        <v>12</v>
      </c>
      <c r="F30" s="70"/>
      <c r="G30" s="71"/>
      <c r="H30" s="161">
        <v>3</v>
      </c>
      <c r="I30" s="183"/>
    </row>
    <row r="31" spans="1:9" s="25" customFormat="1" ht="15" customHeight="1">
      <c r="A31" s="39">
        <v>29</v>
      </c>
      <c r="B31" s="65">
        <v>7.45</v>
      </c>
      <c r="C31" s="83" t="s">
        <v>410</v>
      </c>
      <c r="D31" s="66" t="s">
        <v>379</v>
      </c>
      <c r="E31" s="67" t="s">
        <v>12</v>
      </c>
      <c r="F31" s="70"/>
      <c r="G31" s="71"/>
      <c r="H31" s="161">
        <v>3</v>
      </c>
      <c r="I31" s="183"/>
    </row>
    <row r="32" spans="1:9" s="25" customFormat="1" ht="15">
      <c r="A32" s="40">
        <v>30</v>
      </c>
      <c r="B32" s="65">
        <v>7.5</v>
      </c>
      <c r="C32" s="83" t="s">
        <v>410</v>
      </c>
      <c r="D32" s="66" t="s">
        <v>376</v>
      </c>
      <c r="E32" s="67" t="s">
        <v>12</v>
      </c>
      <c r="F32" s="70"/>
      <c r="G32" s="71"/>
      <c r="H32" s="161">
        <v>3</v>
      </c>
      <c r="I32" s="183"/>
    </row>
    <row r="33" spans="1:9" s="25" customFormat="1" ht="15">
      <c r="A33" s="39">
        <v>31</v>
      </c>
      <c r="B33" s="65">
        <v>7.55</v>
      </c>
      <c r="C33" s="83" t="s">
        <v>410</v>
      </c>
      <c r="D33" s="66" t="s">
        <v>377</v>
      </c>
      <c r="E33" s="67" t="s">
        <v>12</v>
      </c>
      <c r="F33" s="70"/>
      <c r="G33" s="71"/>
      <c r="H33" s="162">
        <v>3</v>
      </c>
      <c r="I33" s="183"/>
    </row>
    <row r="34" spans="1:9" s="25" customFormat="1" ht="15">
      <c r="A34" s="39">
        <v>32</v>
      </c>
      <c r="B34" s="65">
        <v>7.6</v>
      </c>
      <c r="C34" s="83" t="s">
        <v>410</v>
      </c>
      <c r="D34" s="66" t="s">
        <v>378</v>
      </c>
      <c r="E34" s="67" t="s">
        <v>12</v>
      </c>
      <c r="F34" s="70"/>
      <c r="G34" s="71"/>
      <c r="H34" s="162">
        <v>3</v>
      </c>
      <c r="I34" s="184"/>
    </row>
    <row r="35" spans="1:9" s="25" customFormat="1" ht="15">
      <c r="A35" s="40">
        <v>33</v>
      </c>
      <c r="B35" s="164">
        <v>8</v>
      </c>
      <c r="C35" s="164" t="s">
        <v>411</v>
      </c>
      <c r="D35" s="165" t="s">
        <v>86</v>
      </c>
      <c r="E35" s="166" t="s">
        <v>12</v>
      </c>
      <c r="F35" s="169"/>
      <c r="G35" s="170"/>
      <c r="H35" s="158">
        <v>139</v>
      </c>
      <c r="I35" s="176" t="s">
        <v>414</v>
      </c>
    </row>
    <row r="36" spans="1:9" s="25" customFormat="1" ht="15">
      <c r="A36" s="39">
        <v>34</v>
      </c>
      <c r="B36" s="164">
        <v>8.1</v>
      </c>
      <c r="C36" s="164" t="s">
        <v>411</v>
      </c>
      <c r="D36" s="165" t="s">
        <v>90</v>
      </c>
      <c r="E36" s="166" t="s">
        <v>12</v>
      </c>
      <c r="F36" s="169"/>
      <c r="G36" s="170"/>
      <c r="H36" s="158">
        <v>139</v>
      </c>
      <c r="I36" s="177"/>
    </row>
    <row r="37" spans="1:9" s="25" customFormat="1" ht="15">
      <c r="A37" s="39">
        <v>35</v>
      </c>
      <c r="B37" s="164">
        <v>8.1999999999999993</v>
      </c>
      <c r="C37" s="164" t="s">
        <v>411</v>
      </c>
      <c r="D37" s="165" t="s">
        <v>91</v>
      </c>
      <c r="E37" s="166" t="s">
        <v>12</v>
      </c>
      <c r="F37" s="169"/>
      <c r="G37" s="170"/>
      <c r="H37" s="158">
        <v>139</v>
      </c>
      <c r="I37" s="178"/>
    </row>
    <row r="38" spans="1:9" s="25" customFormat="1" ht="15">
      <c r="A38" s="40">
        <v>36</v>
      </c>
      <c r="B38" s="65">
        <v>9</v>
      </c>
      <c r="C38" s="65" t="s">
        <v>412</v>
      </c>
      <c r="D38" s="66" t="s">
        <v>93</v>
      </c>
      <c r="E38" s="67" t="s">
        <v>12</v>
      </c>
      <c r="F38" s="70"/>
      <c r="G38" s="71"/>
      <c r="H38" s="159">
        <v>417</v>
      </c>
      <c r="I38" s="179" t="s">
        <v>415</v>
      </c>
    </row>
    <row r="39" spans="1:9" s="25" customFormat="1" ht="15">
      <c r="A39" s="39">
        <v>37</v>
      </c>
      <c r="B39" s="65">
        <v>9.1</v>
      </c>
      <c r="C39" s="65" t="s">
        <v>412</v>
      </c>
      <c r="D39" s="66" t="s">
        <v>95</v>
      </c>
      <c r="E39" s="67" t="s">
        <v>12</v>
      </c>
      <c r="F39" s="70"/>
      <c r="G39" s="71"/>
      <c r="H39" s="159">
        <v>417</v>
      </c>
      <c r="I39" s="180"/>
    </row>
    <row r="40" spans="1:9" s="25" customFormat="1">
      <c r="A40" s="39">
        <v>38</v>
      </c>
      <c r="B40" s="65">
        <v>9.1999999999999993</v>
      </c>
      <c r="C40" s="65" t="s">
        <v>412</v>
      </c>
      <c r="D40" s="69" t="s">
        <v>408</v>
      </c>
      <c r="E40" s="67" t="s">
        <v>12</v>
      </c>
      <c r="F40" s="70"/>
      <c r="G40" s="71"/>
      <c r="H40" s="159">
        <v>417</v>
      </c>
      <c r="I40" s="180"/>
    </row>
    <row r="41" spans="1:9" s="25" customFormat="1">
      <c r="A41" s="40">
        <v>39</v>
      </c>
      <c r="B41" s="65">
        <v>9.3000000000000007</v>
      </c>
      <c r="C41" s="65" t="s">
        <v>412</v>
      </c>
      <c r="D41" s="69" t="s">
        <v>409</v>
      </c>
      <c r="E41" s="67" t="s">
        <v>12</v>
      </c>
      <c r="F41" s="70"/>
      <c r="G41" s="71"/>
      <c r="H41" s="159">
        <v>417</v>
      </c>
      <c r="I41" s="180"/>
    </row>
    <row r="42" spans="1:9" s="25" customFormat="1" ht="14.25" customHeight="1">
      <c r="A42" s="39"/>
      <c r="B42" s="18"/>
      <c r="C42" s="18"/>
      <c r="D42" s="17"/>
      <c r="E42" s="11"/>
      <c r="F42" s="53"/>
      <c r="G42" s="54"/>
      <c r="H42" s="163"/>
      <c r="I42" s="181"/>
    </row>
    <row r="43" spans="1:9">
      <c r="B43" s="19"/>
      <c r="C43" s="19"/>
      <c r="E43" s="21" t="s">
        <v>19</v>
      </c>
      <c r="F43" s="55" t="s">
        <v>20</v>
      </c>
    </row>
    <row r="44" spans="1:9">
      <c r="D44" s="22" t="s">
        <v>21</v>
      </c>
      <c r="E44" s="23">
        <v>39</v>
      </c>
    </row>
    <row r="45" spans="1:9">
      <c r="D45" s="22" t="s">
        <v>22</v>
      </c>
      <c r="E45" s="23">
        <f>COUNTIF($E$3:$E41,"Pass")</f>
        <v>0</v>
      </c>
      <c r="F45" s="58">
        <f>E45/$E44</f>
        <v>0</v>
      </c>
    </row>
    <row r="46" spans="1:9">
      <c r="D46" s="22" t="s">
        <v>23</v>
      </c>
      <c r="E46" s="23">
        <f>COUNTIF($E$3:$E41,"Fail")</f>
        <v>0</v>
      </c>
      <c r="F46" s="58">
        <f>E46/$E44</f>
        <v>0</v>
      </c>
    </row>
    <row r="47" spans="1:9">
      <c r="D47" s="22" t="s">
        <v>24</v>
      </c>
      <c r="E47" s="23">
        <f>E44-E45-E46</f>
        <v>39</v>
      </c>
      <c r="F47" s="58">
        <f>E47/$E44</f>
        <v>1</v>
      </c>
    </row>
  </sheetData>
  <mergeCells count="4">
    <mergeCell ref="A1:B1"/>
    <mergeCell ref="I35:I37"/>
    <mergeCell ref="I38:I42"/>
    <mergeCell ref="I3:I34"/>
  </mergeCells>
  <conditionalFormatting sqref="E3:E42">
    <cfRule type="expression" dxfId="185" priority="1">
      <formula>IF(E3="Pass",1,0)</formula>
    </cfRule>
    <cfRule type="expression" dxfId="184" priority="2">
      <formula>IF(E3="Fail",1,0)</formula>
    </cfRule>
  </conditionalFormatting>
  <dataValidations count="1">
    <dataValidation type="list" allowBlank="1" showInputMessage="1" showErrorMessage="1" sqref="E3:E42">
      <formula1>Status</formula1>
    </dataValidation>
  </dataValidations>
  <printOptions horizontalCentered="1" headings="1" gridLines="1"/>
  <pageMargins left="0.75" right="0.75" top="0.75" bottom="0.75" header="0.3" footer="0.3"/>
  <pageSetup scale="64"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rgb="FF00B050"/>
    <pageSetUpPr fitToPage="1"/>
  </sheetPr>
  <dimension ref="A1:I144"/>
  <sheetViews>
    <sheetView topLeftCell="A121" zoomScale="80" zoomScaleNormal="80" workbookViewId="0">
      <selection activeCell="I141" sqref="I141"/>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16384" width="8.25" style="1"/>
  </cols>
  <sheetData>
    <row r="1" spans="1:8" ht="18.75" thickBot="1">
      <c r="A1" s="121" t="s">
        <v>327</v>
      </c>
    </row>
    <row r="2" spans="1:8" ht="161.25" customHeight="1" thickBot="1">
      <c r="A2" s="246" t="s">
        <v>331</v>
      </c>
      <c r="B2" s="247"/>
      <c r="C2" s="247"/>
      <c r="D2" s="247"/>
      <c r="E2" s="247"/>
      <c r="F2" s="247"/>
      <c r="G2" s="247"/>
      <c r="H2" s="248"/>
    </row>
    <row r="4" spans="1:8" s="24" customFormat="1" ht="12.75" customHeight="1" thickBot="1">
      <c r="A4" s="34"/>
      <c r="B4" s="34"/>
      <c r="C4" s="34"/>
      <c r="D4" s="35"/>
      <c r="E4" s="35"/>
      <c r="F4" s="35"/>
      <c r="G4" s="36"/>
      <c r="H4" s="34"/>
    </row>
    <row r="5" spans="1:8" ht="15.75" thickTop="1">
      <c r="A5" s="4" t="s">
        <v>0</v>
      </c>
      <c r="B5" s="5">
        <v>7</v>
      </c>
      <c r="C5" s="6" t="s">
        <v>1</v>
      </c>
      <c r="D5" s="209" t="s">
        <v>354</v>
      </c>
      <c r="E5" s="210"/>
      <c r="F5" s="210"/>
      <c r="G5" s="210"/>
      <c r="H5" s="211"/>
    </row>
    <row r="6" spans="1:8" ht="13.15" customHeight="1">
      <c r="A6" s="188" t="s">
        <v>2</v>
      </c>
      <c r="B6" s="191"/>
      <c r="C6" s="194" t="s">
        <v>3</v>
      </c>
      <c r="D6" s="196" t="s">
        <v>337</v>
      </c>
      <c r="E6" s="197"/>
      <c r="F6" s="197"/>
      <c r="G6" s="197"/>
      <c r="H6" s="198"/>
    </row>
    <row r="7" spans="1:8" ht="30.75" customHeight="1">
      <c r="A7" s="189"/>
      <c r="B7" s="192"/>
      <c r="C7" s="195"/>
      <c r="D7" s="199"/>
      <c r="E7" s="200"/>
      <c r="F7" s="200"/>
      <c r="G7" s="200"/>
      <c r="H7" s="201"/>
    </row>
    <row r="8" spans="1:8" ht="35.25" customHeight="1" thickBot="1">
      <c r="A8" s="190"/>
      <c r="B8" s="193"/>
      <c r="C8" s="7" t="s">
        <v>4</v>
      </c>
      <c r="D8" s="212" t="s">
        <v>328</v>
      </c>
      <c r="E8" s="212"/>
      <c r="F8" s="212"/>
      <c r="G8" s="212"/>
      <c r="H8" s="213"/>
    </row>
    <row r="9" spans="1:8">
      <c r="A9" s="8" t="s">
        <v>5</v>
      </c>
      <c r="B9" s="206" t="s">
        <v>6</v>
      </c>
      <c r="C9" s="206"/>
      <c r="D9" s="9" t="s">
        <v>7</v>
      </c>
      <c r="E9" s="9" t="s">
        <v>8</v>
      </c>
      <c r="F9" s="9" t="s">
        <v>9</v>
      </c>
      <c r="G9" s="8" t="s">
        <v>10</v>
      </c>
      <c r="H9" s="8" t="s">
        <v>11</v>
      </c>
    </row>
    <row r="10" spans="1:8" ht="92.25" customHeight="1">
      <c r="A10" s="10">
        <v>1</v>
      </c>
      <c r="B10" s="204" t="s">
        <v>332</v>
      </c>
      <c r="C10" s="205"/>
      <c r="D10" s="33" t="s">
        <v>333</v>
      </c>
      <c r="E10" s="33"/>
      <c r="F10" s="11" t="s">
        <v>12</v>
      </c>
      <c r="G10" s="12"/>
      <c r="H10" s="13"/>
    </row>
    <row r="11" spans="1:8" ht="53.25" customHeight="1">
      <c r="A11" s="149">
        <v>2</v>
      </c>
      <c r="B11" s="243" t="s">
        <v>40</v>
      </c>
      <c r="C11" s="244"/>
      <c r="D11" s="145" t="s">
        <v>334</v>
      </c>
      <c r="E11" s="150"/>
      <c r="F11" s="146" t="s">
        <v>12</v>
      </c>
      <c r="G11" s="147"/>
      <c r="H11" s="148"/>
    </row>
    <row r="12" spans="1:8" ht="72.75" customHeight="1">
      <c r="A12" s="10">
        <v>3</v>
      </c>
      <c r="B12" s="245" t="s">
        <v>77</v>
      </c>
      <c r="C12" s="245"/>
      <c r="D12" s="33" t="s">
        <v>335</v>
      </c>
      <c r="E12" s="33"/>
      <c r="F12" s="11" t="s">
        <v>12</v>
      </c>
      <c r="G12" s="12"/>
      <c r="H12" s="13"/>
    </row>
    <row r="13" spans="1:8">
      <c r="A13" s="10"/>
      <c r="B13" s="224" t="s">
        <v>78</v>
      </c>
      <c r="C13" s="224"/>
      <c r="D13" s="33"/>
      <c r="E13" s="33"/>
      <c r="F13" s="11"/>
      <c r="G13" s="12"/>
      <c r="H13" s="13"/>
    </row>
    <row r="14" spans="1:8">
      <c r="A14" s="87"/>
      <c r="B14" s="142"/>
      <c r="C14" s="142"/>
      <c r="D14" s="88"/>
      <c r="E14" s="88"/>
      <c r="F14" s="90"/>
      <c r="G14" s="91"/>
      <c r="H14" s="92"/>
    </row>
    <row r="15" spans="1:8" s="24" customFormat="1" ht="12.75" customHeight="1" thickBot="1">
      <c r="A15" s="34"/>
      <c r="B15" s="34"/>
      <c r="C15" s="34"/>
      <c r="D15" s="35"/>
      <c r="E15" s="35"/>
      <c r="F15" s="35"/>
      <c r="G15" s="36"/>
      <c r="H15" s="34"/>
    </row>
    <row r="16" spans="1:8" ht="28.5" customHeight="1" thickTop="1">
      <c r="A16" s="4" t="s">
        <v>0</v>
      </c>
      <c r="B16" s="5">
        <v>7.05</v>
      </c>
      <c r="C16" s="6" t="s">
        <v>1</v>
      </c>
      <c r="D16" s="209" t="s">
        <v>364</v>
      </c>
      <c r="E16" s="210"/>
      <c r="F16" s="210"/>
      <c r="G16" s="210"/>
      <c r="H16" s="211"/>
    </row>
    <row r="17" spans="1:9" ht="13.15" customHeight="1">
      <c r="A17" s="188" t="s">
        <v>2</v>
      </c>
      <c r="B17" s="191"/>
      <c r="C17" s="194" t="s">
        <v>3</v>
      </c>
      <c r="D17" s="196" t="s">
        <v>338</v>
      </c>
      <c r="E17" s="197"/>
      <c r="F17" s="197"/>
      <c r="G17" s="197"/>
      <c r="H17" s="198"/>
    </row>
    <row r="18" spans="1:9" ht="27.75" customHeight="1">
      <c r="A18" s="189"/>
      <c r="B18" s="192"/>
      <c r="C18" s="195"/>
      <c r="D18" s="199"/>
      <c r="E18" s="200"/>
      <c r="F18" s="200"/>
      <c r="G18" s="200"/>
      <c r="H18" s="201"/>
    </row>
    <row r="19" spans="1:9" ht="33.75" customHeight="1" thickBot="1">
      <c r="A19" s="190"/>
      <c r="B19" s="193"/>
      <c r="C19" s="7" t="s">
        <v>4</v>
      </c>
      <c r="D19" s="212" t="s">
        <v>329</v>
      </c>
      <c r="E19" s="212"/>
      <c r="F19" s="212"/>
      <c r="G19" s="212"/>
      <c r="H19" s="213"/>
    </row>
    <row r="20" spans="1:9">
      <c r="A20" s="8" t="s">
        <v>5</v>
      </c>
      <c r="B20" s="206" t="s">
        <v>6</v>
      </c>
      <c r="C20" s="206"/>
      <c r="D20" s="9" t="s">
        <v>7</v>
      </c>
      <c r="E20" s="9" t="s">
        <v>8</v>
      </c>
      <c r="F20" s="9" t="s">
        <v>9</v>
      </c>
      <c r="G20" s="8" t="s">
        <v>10</v>
      </c>
      <c r="H20" s="8" t="s">
        <v>11</v>
      </c>
    </row>
    <row r="21" spans="1:9" ht="115.5" customHeight="1">
      <c r="A21" s="44">
        <v>1</v>
      </c>
      <c r="B21" s="241" t="s">
        <v>339</v>
      </c>
      <c r="C21" s="242"/>
      <c r="D21" s="45" t="s">
        <v>340</v>
      </c>
      <c r="E21" s="33"/>
      <c r="F21" s="11" t="s">
        <v>12</v>
      </c>
      <c r="G21" s="12"/>
      <c r="H21" s="13"/>
    </row>
    <row r="22" spans="1:9">
      <c r="A22" s="44"/>
      <c r="B22" s="240" t="s">
        <v>78</v>
      </c>
      <c r="C22" s="240"/>
      <c r="D22" s="45"/>
      <c r="E22" s="33"/>
      <c r="F22" s="11"/>
      <c r="G22" s="12"/>
      <c r="H22" s="13"/>
    </row>
    <row r="23" spans="1:9">
      <c r="A23" s="143"/>
      <c r="B23" s="144"/>
      <c r="C23" s="144"/>
      <c r="D23" s="144"/>
      <c r="E23" s="88"/>
      <c r="F23" s="90"/>
      <c r="G23" s="91"/>
      <c r="H23" s="92"/>
      <c r="I23" s="63"/>
    </row>
    <row r="24" spans="1:9" s="24" customFormat="1" ht="12.75" customHeight="1" thickBot="1">
      <c r="A24" s="34"/>
      <c r="B24" s="34"/>
      <c r="C24" s="34"/>
      <c r="D24" s="35"/>
      <c r="E24" s="35"/>
      <c r="F24" s="35"/>
      <c r="G24" s="36"/>
      <c r="H24" s="34"/>
    </row>
    <row r="25" spans="1:9" ht="15.75" thickTop="1">
      <c r="A25" s="4" t="s">
        <v>0</v>
      </c>
      <c r="B25" s="5">
        <v>7.1</v>
      </c>
      <c r="C25" s="6" t="s">
        <v>1</v>
      </c>
      <c r="D25" s="209" t="s">
        <v>353</v>
      </c>
      <c r="E25" s="210"/>
      <c r="F25" s="210"/>
      <c r="G25" s="210"/>
      <c r="H25" s="211"/>
    </row>
    <row r="26" spans="1:9" ht="13.15" customHeight="1">
      <c r="A26" s="188" t="s">
        <v>2</v>
      </c>
      <c r="B26" s="191"/>
      <c r="C26" s="194" t="s">
        <v>3</v>
      </c>
      <c r="D26" s="196" t="s">
        <v>336</v>
      </c>
      <c r="E26" s="197"/>
      <c r="F26" s="197"/>
      <c r="G26" s="197"/>
      <c r="H26" s="198"/>
    </row>
    <row r="27" spans="1:9" ht="24" customHeight="1">
      <c r="A27" s="189"/>
      <c r="B27" s="192"/>
      <c r="C27" s="195"/>
      <c r="D27" s="199"/>
      <c r="E27" s="200"/>
      <c r="F27" s="200"/>
      <c r="G27" s="200"/>
      <c r="H27" s="201"/>
    </row>
    <row r="28" spans="1:9" ht="42.75" customHeight="1" thickBot="1">
      <c r="A28" s="190"/>
      <c r="B28" s="193"/>
      <c r="C28" s="7" t="s">
        <v>4</v>
      </c>
      <c r="D28" s="212" t="s">
        <v>328</v>
      </c>
      <c r="E28" s="212"/>
      <c r="F28" s="212"/>
      <c r="G28" s="212"/>
      <c r="H28" s="213"/>
    </row>
    <row r="29" spans="1:9">
      <c r="A29" s="8" t="s">
        <v>5</v>
      </c>
      <c r="B29" s="206" t="s">
        <v>6</v>
      </c>
      <c r="C29" s="206"/>
      <c r="D29" s="9" t="s">
        <v>7</v>
      </c>
      <c r="E29" s="9" t="s">
        <v>8</v>
      </c>
      <c r="F29" s="9" t="s">
        <v>9</v>
      </c>
      <c r="G29" s="8" t="s">
        <v>10</v>
      </c>
      <c r="H29" s="8" t="s">
        <v>11</v>
      </c>
    </row>
    <row r="30" spans="1:9" ht="60" customHeight="1">
      <c r="A30" s="10">
        <v>1</v>
      </c>
      <c r="B30" s="204" t="s">
        <v>341</v>
      </c>
      <c r="C30" s="205"/>
      <c r="D30" s="33" t="s">
        <v>333</v>
      </c>
      <c r="E30" s="33"/>
      <c r="F30" s="11" t="s">
        <v>12</v>
      </c>
      <c r="G30" s="12"/>
      <c r="H30" s="13"/>
    </row>
    <row r="31" spans="1:9" ht="56.25" customHeight="1">
      <c r="A31" s="10">
        <v>2</v>
      </c>
      <c r="B31" s="204" t="s">
        <v>40</v>
      </c>
      <c r="C31" s="205"/>
      <c r="D31" s="33" t="s">
        <v>59</v>
      </c>
      <c r="E31" s="33"/>
      <c r="F31" s="11" t="s">
        <v>12</v>
      </c>
      <c r="G31" s="12"/>
      <c r="H31" s="13"/>
    </row>
    <row r="32" spans="1:9" ht="36.75" customHeight="1">
      <c r="A32" s="10">
        <v>3</v>
      </c>
      <c r="B32" s="204" t="s">
        <v>60</v>
      </c>
      <c r="C32" s="205"/>
      <c r="D32" s="33" t="s">
        <v>67</v>
      </c>
      <c r="E32" s="33"/>
      <c r="F32" s="11" t="s">
        <v>12</v>
      </c>
      <c r="G32" s="12"/>
      <c r="H32" s="13"/>
    </row>
    <row r="33" spans="1:9">
      <c r="A33" s="44"/>
      <c r="B33" s="240" t="s">
        <v>78</v>
      </c>
      <c r="C33" s="240"/>
      <c r="D33" s="45"/>
      <c r="E33" s="33"/>
      <c r="F33" s="11"/>
      <c r="G33" s="12"/>
      <c r="H33" s="13"/>
    </row>
    <row r="34" spans="1:9">
      <c r="A34" s="143"/>
      <c r="B34" s="144"/>
      <c r="C34" s="144"/>
      <c r="D34" s="144"/>
      <c r="E34" s="88"/>
      <c r="F34" s="90"/>
      <c r="G34" s="91"/>
      <c r="H34" s="92"/>
      <c r="I34" s="63"/>
    </row>
    <row r="35" spans="1:9" s="24" customFormat="1" ht="12.75" customHeight="1" thickBot="1">
      <c r="A35" s="34"/>
      <c r="B35" s="34"/>
      <c r="C35" s="34"/>
      <c r="D35" s="35"/>
      <c r="E35" s="35"/>
      <c r="F35" s="35"/>
      <c r="G35" s="36"/>
      <c r="H35" s="34"/>
    </row>
    <row r="36" spans="1:9" ht="15.75" thickTop="1">
      <c r="A36" s="4" t="s">
        <v>0</v>
      </c>
      <c r="B36" s="5">
        <v>7.15</v>
      </c>
      <c r="C36" s="6" t="s">
        <v>1</v>
      </c>
      <c r="D36" s="209" t="s">
        <v>352</v>
      </c>
      <c r="E36" s="210"/>
      <c r="F36" s="210"/>
      <c r="G36" s="210"/>
      <c r="H36" s="211"/>
    </row>
    <row r="37" spans="1:9" ht="13.15" customHeight="1">
      <c r="A37" s="188" t="s">
        <v>2</v>
      </c>
      <c r="B37" s="191"/>
      <c r="C37" s="194" t="s">
        <v>3</v>
      </c>
      <c r="D37" s="196" t="s">
        <v>336</v>
      </c>
      <c r="E37" s="197"/>
      <c r="F37" s="197"/>
      <c r="G37" s="197"/>
      <c r="H37" s="198"/>
    </row>
    <row r="38" spans="1:9" ht="23.25" customHeight="1">
      <c r="A38" s="189"/>
      <c r="B38" s="192"/>
      <c r="C38" s="195"/>
      <c r="D38" s="199"/>
      <c r="E38" s="200"/>
      <c r="F38" s="200"/>
      <c r="G38" s="200"/>
      <c r="H38" s="201"/>
    </row>
    <row r="39" spans="1:9" ht="40.5" customHeight="1" thickBot="1">
      <c r="A39" s="190"/>
      <c r="B39" s="193"/>
      <c r="C39" s="7" t="s">
        <v>4</v>
      </c>
      <c r="D39" s="212" t="s">
        <v>328</v>
      </c>
      <c r="E39" s="212"/>
      <c r="F39" s="212"/>
      <c r="G39" s="212"/>
      <c r="H39" s="213"/>
    </row>
    <row r="40" spans="1:9">
      <c r="A40" s="8" t="s">
        <v>5</v>
      </c>
      <c r="B40" s="206" t="s">
        <v>6</v>
      </c>
      <c r="C40" s="206"/>
      <c r="D40" s="9" t="s">
        <v>7</v>
      </c>
      <c r="E40" s="9" t="s">
        <v>8</v>
      </c>
      <c r="F40" s="9" t="s">
        <v>9</v>
      </c>
      <c r="G40" s="8" t="s">
        <v>10</v>
      </c>
      <c r="H40" s="125" t="s">
        <v>11</v>
      </c>
    </row>
    <row r="41" spans="1:9" ht="58.5" customHeight="1">
      <c r="A41" s="10">
        <v>1</v>
      </c>
      <c r="B41" s="204" t="s">
        <v>342</v>
      </c>
      <c r="C41" s="205"/>
      <c r="D41" s="33" t="s">
        <v>333</v>
      </c>
      <c r="E41" s="33"/>
      <c r="F41" s="11" t="s">
        <v>12</v>
      </c>
      <c r="G41" s="12"/>
      <c r="H41" s="13"/>
    </row>
    <row r="42" spans="1:9" ht="46.5" customHeight="1">
      <c r="A42" s="10">
        <v>2</v>
      </c>
      <c r="B42" s="204" t="s">
        <v>40</v>
      </c>
      <c r="C42" s="205"/>
      <c r="D42" s="33" t="s">
        <v>59</v>
      </c>
      <c r="E42" s="33"/>
      <c r="F42" s="11" t="s">
        <v>12</v>
      </c>
      <c r="G42" s="12"/>
      <c r="H42" s="13"/>
    </row>
    <row r="43" spans="1:9" ht="23.25" customHeight="1">
      <c r="A43" s="10">
        <v>3</v>
      </c>
      <c r="B43" s="204" t="s">
        <v>60</v>
      </c>
      <c r="C43" s="205"/>
      <c r="D43" s="33" t="s">
        <v>67</v>
      </c>
      <c r="E43" s="33"/>
      <c r="F43" s="11" t="s">
        <v>12</v>
      </c>
      <c r="G43" s="12"/>
      <c r="H43" s="13"/>
    </row>
    <row r="44" spans="1:9">
      <c r="A44" s="44"/>
      <c r="B44" s="240" t="s">
        <v>78</v>
      </c>
      <c r="C44" s="240"/>
      <c r="D44" s="45"/>
      <c r="E44" s="33"/>
      <c r="F44" s="11"/>
      <c r="G44" s="12"/>
      <c r="H44" s="13"/>
    </row>
    <row r="45" spans="1:9">
      <c r="A45" s="143"/>
      <c r="B45" s="144"/>
      <c r="C45" s="144"/>
      <c r="D45" s="144"/>
      <c r="E45" s="88"/>
      <c r="F45" s="90"/>
      <c r="G45" s="91"/>
      <c r="H45" s="92"/>
      <c r="I45" s="63"/>
    </row>
    <row r="46" spans="1:9" s="24" customFormat="1" ht="12.75" customHeight="1" thickBot="1">
      <c r="A46" s="34"/>
      <c r="B46" s="34"/>
      <c r="C46" s="34"/>
      <c r="D46" s="35"/>
      <c r="E46" s="35"/>
      <c r="F46" s="35"/>
      <c r="G46" s="36"/>
      <c r="H46" s="34"/>
    </row>
    <row r="47" spans="1:9" ht="15.75" thickTop="1">
      <c r="A47" s="4" t="s">
        <v>0</v>
      </c>
      <c r="B47" s="5">
        <v>7.2</v>
      </c>
      <c r="C47" s="6" t="s">
        <v>1</v>
      </c>
      <c r="D47" s="209" t="s">
        <v>351</v>
      </c>
      <c r="E47" s="210"/>
      <c r="F47" s="210"/>
      <c r="G47" s="210"/>
      <c r="H47" s="211"/>
    </row>
    <row r="48" spans="1:9" ht="13.15" customHeight="1">
      <c r="A48" s="188" t="s">
        <v>2</v>
      </c>
      <c r="B48" s="191"/>
      <c r="C48" s="194" t="s">
        <v>3</v>
      </c>
      <c r="D48" s="196" t="s">
        <v>336</v>
      </c>
      <c r="E48" s="197"/>
      <c r="F48" s="197"/>
      <c r="G48" s="197"/>
      <c r="H48" s="198"/>
    </row>
    <row r="49" spans="1:9" ht="23.25" customHeight="1">
      <c r="A49" s="189"/>
      <c r="B49" s="192"/>
      <c r="C49" s="195"/>
      <c r="D49" s="199"/>
      <c r="E49" s="200"/>
      <c r="F49" s="200"/>
      <c r="G49" s="200"/>
      <c r="H49" s="201"/>
    </row>
    <row r="50" spans="1:9" ht="36.75" customHeight="1" thickBot="1">
      <c r="A50" s="190"/>
      <c r="B50" s="193"/>
      <c r="C50" s="7" t="s">
        <v>4</v>
      </c>
      <c r="D50" s="212" t="s">
        <v>328</v>
      </c>
      <c r="E50" s="212"/>
      <c r="F50" s="212"/>
      <c r="G50" s="212"/>
      <c r="H50" s="213"/>
    </row>
    <row r="51" spans="1:9">
      <c r="A51" s="8" t="s">
        <v>5</v>
      </c>
      <c r="B51" s="206" t="s">
        <v>6</v>
      </c>
      <c r="C51" s="206"/>
      <c r="D51" s="9" t="s">
        <v>7</v>
      </c>
      <c r="E51" s="9" t="s">
        <v>8</v>
      </c>
      <c r="F51" s="9" t="s">
        <v>9</v>
      </c>
      <c r="G51" s="8" t="s">
        <v>10</v>
      </c>
      <c r="H51" s="8" t="s">
        <v>11</v>
      </c>
    </row>
    <row r="52" spans="1:9" ht="76.5" customHeight="1">
      <c r="A52" s="10">
        <v>1</v>
      </c>
      <c r="B52" s="204" t="s">
        <v>343</v>
      </c>
      <c r="C52" s="205"/>
      <c r="D52" s="33" t="s">
        <v>333</v>
      </c>
      <c r="E52" s="33"/>
      <c r="F52" s="11" t="s">
        <v>12</v>
      </c>
      <c r="G52" s="12"/>
      <c r="H52" s="13"/>
    </row>
    <row r="53" spans="1:9" ht="43.15" customHeight="1">
      <c r="A53" s="10">
        <v>2</v>
      </c>
      <c r="B53" s="204" t="s">
        <v>40</v>
      </c>
      <c r="C53" s="205"/>
      <c r="D53" s="33" t="s">
        <v>59</v>
      </c>
      <c r="E53" s="37"/>
      <c r="F53" s="11" t="s">
        <v>12</v>
      </c>
      <c r="G53" s="12"/>
      <c r="H53" s="13"/>
    </row>
    <row r="54" spans="1:9" ht="27" customHeight="1">
      <c r="A54" s="10">
        <v>3</v>
      </c>
      <c r="B54" s="204" t="s">
        <v>60</v>
      </c>
      <c r="C54" s="205"/>
      <c r="D54" s="33" t="s">
        <v>68</v>
      </c>
      <c r="E54" s="33"/>
      <c r="F54" s="11" t="s">
        <v>12</v>
      </c>
      <c r="G54" s="12"/>
      <c r="H54" s="13"/>
    </row>
    <row r="55" spans="1:9">
      <c r="A55" s="44"/>
      <c r="B55" s="240" t="s">
        <v>78</v>
      </c>
      <c r="C55" s="240"/>
      <c r="D55" s="45"/>
      <c r="E55" s="33"/>
      <c r="F55" s="11"/>
      <c r="G55" s="12"/>
      <c r="H55" s="13"/>
    </row>
    <row r="56" spans="1:9">
      <c r="A56" s="143"/>
      <c r="B56" s="144"/>
      <c r="C56" s="144"/>
      <c r="D56" s="144"/>
      <c r="E56" s="88"/>
      <c r="F56" s="90"/>
      <c r="G56" s="91"/>
      <c r="H56" s="92"/>
      <c r="I56" s="63"/>
    </row>
    <row r="57" spans="1:9" s="24" customFormat="1" ht="12.75" customHeight="1" thickBot="1">
      <c r="A57" s="34"/>
      <c r="B57" s="34"/>
      <c r="C57" s="34"/>
      <c r="D57" s="35"/>
      <c r="E57" s="35"/>
      <c r="F57" s="35"/>
      <c r="G57" s="36"/>
      <c r="H57" s="34"/>
    </row>
    <row r="58" spans="1:9" ht="15.75" thickTop="1">
      <c r="A58" s="4" t="s">
        <v>0</v>
      </c>
      <c r="B58" s="5">
        <v>7.25</v>
      </c>
      <c r="C58" s="6" t="s">
        <v>1</v>
      </c>
      <c r="D58" s="209" t="s">
        <v>350</v>
      </c>
      <c r="E58" s="210"/>
      <c r="F58" s="210"/>
      <c r="G58" s="210"/>
      <c r="H58" s="211"/>
    </row>
    <row r="59" spans="1:9" ht="13.15" customHeight="1">
      <c r="A59" s="188" t="s">
        <v>2</v>
      </c>
      <c r="B59" s="191"/>
      <c r="C59" s="194" t="s">
        <v>3</v>
      </c>
      <c r="D59" s="196" t="s">
        <v>336</v>
      </c>
      <c r="E59" s="197"/>
      <c r="F59" s="197"/>
      <c r="G59" s="197"/>
      <c r="H59" s="198"/>
    </row>
    <row r="60" spans="1:9" ht="23.25" customHeight="1">
      <c r="A60" s="189"/>
      <c r="B60" s="192"/>
      <c r="C60" s="195"/>
      <c r="D60" s="199"/>
      <c r="E60" s="200"/>
      <c r="F60" s="200"/>
      <c r="G60" s="200"/>
      <c r="H60" s="201"/>
    </row>
    <row r="61" spans="1:9" ht="37.5" customHeight="1" thickBot="1">
      <c r="A61" s="190"/>
      <c r="B61" s="193"/>
      <c r="C61" s="7" t="s">
        <v>4</v>
      </c>
      <c r="D61" s="212" t="s">
        <v>330</v>
      </c>
      <c r="E61" s="212"/>
      <c r="F61" s="212"/>
      <c r="G61" s="212"/>
      <c r="H61" s="213"/>
    </row>
    <row r="62" spans="1:9">
      <c r="A62" s="8" t="s">
        <v>5</v>
      </c>
      <c r="B62" s="206" t="s">
        <v>6</v>
      </c>
      <c r="C62" s="206"/>
      <c r="D62" s="9" t="s">
        <v>7</v>
      </c>
      <c r="E62" s="9" t="s">
        <v>8</v>
      </c>
      <c r="F62" s="9" t="s">
        <v>9</v>
      </c>
      <c r="G62" s="8" t="s">
        <v>10</v>
      </c>
      <c r="H62" s="8" t="s">
        <v>11</v>
      </c>
    </row>
    <row r="63" spans="1:9" ht="82.5" customHeight="1">
      <c r="A63" s="10">
        <v>1</v>
      </c>
      <c r="B63" s="204" t="s">
        <v>344</v>
      </c>
      <c r="C63" s="205"/>
      <c r="D63" s="33" t="s">
        <v>333</v>
      </c>
      <c r="E63" s="33"/>
      <c r="F63" s="11" t="s">
        <v>12</v>
      </c>
      <c r="G63" s="12"/>
      <c r="H63" s="13"/>
    </row>
    <row r="64" spans="1:9" ht="43.15" customHeight="1">
      <c r="A64" s="10">
        <v>2</v>
      </c>
      <c r="B64" s="204" t="s">
        <v>40</v>
      </c>
      <c r="C64" s="205"/>
      <c r="D64" s="33" t="s">
        <v>59</v>
      </c>
      <c r="E64" s="33"/>
      <c r="F64" s="11" t="s">
        <v>12</v>
      </c>
      <c r="G64" s="12"/>
      <c r="H64" s="13"/>
    </row>
    <row r="65" spans="1:9" ht="27" customHeight="1">
      <c r="A65" s="10">
        <v>3</v>
      </c>
      <c r="B65" s="204" t="s">
        <v>60</v>
      </c>
      <c r="C65" s="205"/>
      <c r="D65" s="33" t="s">
        <v>61</v>
      </c>
      <c r="E65" s="33"/>
      <c r="F65" s="11" t="s">
        <v>12</v>
      </c>
      <c r="G65" s="12"/>
      <c r="H65" s="13"/>
    </row>
    <row r="66" spans="1:9">
      <c r="A66" s="44"/>
      <c r="B66" s="240" t="s">
        <v>78</v>
      </c>
      <c r="C66" s="240"/>
      <c r="D66" s="45"/>
      <c r="E66" s="33"/>
      <c r="F66" s="11"/>
      <c r="G66" s="12"/>
      <c r="H66" s="13"/>
    </row>
    <row r="67" spans="1:9">
      <c r="A67" s="143"/>
      <c r="B67" s="144"/>
      <c r="C67" s="144"/>
      <c r="D67" s="144"/>
      <c r="E67" s="88"/>
      <c r="F67" s="90"/>
      <c r="G67" s="91"/>
      <c r="H67" s="92"/>
      <c r="I67" s="63"/>
    </row>
    <row r="68" spans="1:9" s="24" customFormat="1" ht="12.75" customHeight="1" thickBot="1">
      <c r="A68" s="34"/>
      <c r="B68" s="34"/>
      <c r="C68" s="34"/>
      <c r="D68" s="35"/>
      <c r="E68" s="35"/>
      <c r="F68" s="35"/>
      <c r="G68" s="36"/>
      <c r="H68" s="34"/>
    </row>
    <row r="69" spans="1:9" ht="15.75" thickTop="1">
      <c r="A69" s="4" t="s">
        <v>0</v>
      </c>
      <c r="B69" s="5">
        <v>7.3</v>
      </c>
      <c r="C69" s="6" t="s">
        <v>1</v>
      </c>
      <c r="D69" s="209" t="s">
        <v>349</v>
      </c>
      <c r="E69" s="210"/>
      <c r="F69" s="210"/>
      <c r="G69" s="210"/>
      <c r="H69" s="211"/>
    </row>
    <row r="70" spans="1:9" ht="13.15" customHeight="1">
      <c r="A70" s="188" t="s">
        <v>2</v>
      </c>
      <c r="B70" s="191"/>
      <c r="C70" s="194" t="s">
        <v>3</v>
      </c>
      <c r="D70" s="196" t="s">
        <v>336</v>
      </c>
      <c r="E70" s="197"/>
      <c r="F70" s="197"/>
      <c r="G70" s="197"/>
      <c r="H70" s="198"/>
    </row>
    <row r="71" spans="1:9" ht="23.25" customHeight="1">
      <c r="A71" s="189"/>
      <c r="B71" s="192"/>
      <c r="C71" s="195"/>
      <c r="D71" s="199"/>
      <c r="E71" s="200"/>
      <c r="F71" s="200"/>
      <c r="G71" s="200"/>
      <c r="H71" s="201"/>
    </row>
    <row r="72" spans="1:9" ht="40.5" customHeight="1" thickBot="1">
      <c r="A72" s="190"/>
      <c r="B72" s="193"/>
      <c r="C72" s="7" t="s">
        <v>4</v>
      </c>
      <c r="D72" s="212" t="s">
        <v>328</v>
      </c>
      <c r="E72" s="212"/>
      <c r="F72" s="212"/>
      <c r="G72" s="212"/>
      <c r="H72" s="213"/>
    </row>
    <row r="73" spans="1:9">
      <c r="A73" s="8" t="s">
        <v>5</v>
      </c>
      <c r="B73" s="206" t="s">
        <v>6</v>
      </c>
      <c r="C73" s="206"/>
      <c r="D73" s="9" t="s">
        <v>7</v>
      </c>
      <c r="E73" s="9" t="s">
        <v>8</v>
      </c>
      <c r="F73" s="9" t="s">
        <v>9</v>
      </c>
      <c r="G73" s="8" t="s">
        <v>10</v>
      </c>
      <c r="H73" s="8" t="s">
        <v>11</v>
      </c>
    </row>
    <row r="74" spans="1:9" ht="84.75" customHeight="1">
      <c r="A74" s="10">
        <v>1</v>
      </c>
      <c r="B74" s="204" t="s">
        <v>345</v>
      </c>
      <c r="C74" s="205"/>
      <c r="D74" s="33" t="s">
        <v>333</v>
      </c>
      <c r="E74" s="37"/>
      <c r="F74" s="11" t="s">
        <v>12</v>
      </c>
      <c r="G74" s="12"/>
      <c r="H74" s="13"/>
    </row>
    <row r="75" spans="1:9" ht="43.15" customHeight="1">
      <c r="A75" s="10">
        <v>2</v>
      </c>
      <c r="B75" s="204" t="s">
        <v>40</v>
      </c>
      <c r="C75" s="205"/>
      <c r="D75" s="33" t="s">
        <v>59</v>
      </c>
      <c r="E75" s="37"/>
      <c r="F75" s="11" t="s">
        <v>12</v>
      </c>
      <c r="G75" s="12"/>
      <c r="H75" s="13"/>
    </row>
    <row r="76" spans="1:9" ht="49.5" customHeight="1">
      <c r="A76" s="10">
        <v>3</v>
      </c>
      <c r="B76" s="204" t="s">
        <v>60</v>
      </c>
      <c r="C76" s="205"/>
      <c r="D76" s="33" t="s">
        <v>66</v>
      </c>
      <c r="E76" s="37"/>
      <c r="F76" s="11" t="s">
        <v>12</v>
      </c>
      <c r="G76" s="12"/>
      <c r="H76" s="13"/>
    </row>
    <row r="77" spans="1:9">
      <c r="A77" s="44"/>
      <c r="B77" s="240" t="s">
        <v>78</v>
      </c>
      <c r="C77" s="240"/>
      <c r="D77" s="45"/>
      <c r="E77" s="33"/>
      <c r="F77" s="11"/>
      <c r="G77" s="12"/>
      <c r="H77" s="13"/>
    </row>
    <row r="78" spans="1:9">
      <c r="A78" s="143"/>
      <c r="B78" s="144"/>
      <c r="C78" s="144"/>
      <c r="D78" s="144"/>
      <c r="E78" s="88"/>
      <c r="F78" s="90"/>
      <c r="G78" s="91"/>
      <c r="H78" s="92"/>
      <c r="I78" s="63"/>
    </row>
    <row r="79" spans="1:9" s="24" customFormat="1" ht="12.75" customHeight="1" thickBot="1">
      <c r="A79" s="34"/>
      <c r="B79" s="34"/>
      <c r="C79" s="34"/>
      <c r="D79" s="35"/>
      <c r="E79" s="35"/>
      <c r="F79" s="35"/>
      <c r="G79" s="36"/>
      <c r="H79" s="34"/>
    </row>
    <row r="80" spans="1:9" ht="15.75" thickTop="1">
      <c r="A80" s="4" t="s">
        <v>0</v>
      </c>
      <c r="B80" s="5">
        <v>7.35</v>
      </c>
      <c r="C80" s="6" t="s">
        <v>1</v>
      </c>
      <c r="D80" s="209" t="s">
        <v>348</v>
      </c>
      <c r="E80" s="210"/>
      <c r="F80" s="210"/>
      <c r="G80" s="210"/>
      <c r="H80" s="211"/>
    </row>
    <row r="81" spans="1:9" ht="13.15" customHeight="1">
      <c r="A81" s="188" t="s">
        <v>2</v>
      </c>
      <c r="B81" s="191"/>
      <c r="C81" s="194" t="s">
        <v>3</v>
      </c>
      <c r="D81" s="196" t="s">
        <v>336</v>
      </c>
      <c r="E81" s="197"/>
      <c r="F81" s="197"/>
      <c r="G81" s="197"/>
      <c r="H81" s="198"/>
    </row>
    <row r="82" spans="1:9" ht="23.25" customHeight="1">
      <c r="A82" s="189"/>
      <c r="B82" s="192"/>
      <c r="C82" s="195"/>
      <c r="D82" s="199"/>
      <c r="E82" s="200"/>
      <c r="F82" s="200"/>
      <c r="G82" s="200"/>
      <c r="H82" s="201"/>
    </row>
    <row r="83" spans="1:9" ht="41.25" customHeight="1" thickBot="1">
      <c r="A83" s="190"/>
      <c r="B83" s="193"/>
      <c r="C83" s="7" t="s">
        <v>4</v>
      </c>
      <c r="D83" s="212" t="s">
        <v>330</v>
      </c>
      <c r="E83" s="212"/>
      <c r="F83" s="212"/>
      <c r="G83" s="212"/>
      <c r="H83" s="213"/>
    </row>
    <row r="84" spans="1:9">
      <c r="A84" s="8" t="s">
        <v>5</v>
      </c>
      <c r="B84" s="206" t="s">
        <v>6</v>
      </c>
      <c r="C84" s="206"/>
      <c r="D84" s="9" t="s">
        <v>7</v>
      </c>
      <c r="E84" s="9" t="s">
        <v>8</v>
      </c>
      <c r="F84" s="9" t="s">
        <v>9</v>
      </c>
      <c r="G84" s="8" t="s">
        <v>10</v>
      </c>
      <c r="H84" s="8" t="s">
        <v>11</v>
      </c>
    </row>
    <row r="85" spans="1:9" ht="88.5" customHeight="1">
      <c r="A85" s="10">
        <v>1</v>
      </c>
      <c r="B85" s="204" t="s">
        <v>346</v>
      </c>
      <c r="C85" s="205"/>
      <c r="D85" s="33" t="s">
        <v>333</v>
      </c>
      <c r="E85" s="33"/>
      <c r="F85" s="11" t="s">
        <v>12</v>
      </c>
      <c r="G85" s="12"/>
      <c r="H85" s="13"/>
    </row>
    <row r="86" spans="1:9" ht="43.15" customHeight="1">
      <c r="A86" s="10">
        <v>2</v>
      </c>
      <c r="B86" s="204" t="s">
        <v>40</v>
      </c>
      <c r="C86" s="205"/>
      <c r="D86" s="33" t="s">
        <v>59</v>
      </c>
      <c r="E86" s="33"/>
      <c r="F86" s="11" t="s">
        <v>12</v>
      </c>
      <c r="G86" s="12"/>
      <c r="H86" s="13"/>
    </row>
    <row r="87" spans="1:9" ht="27" customHeight="1">
      <c r="A87" s="10">
        <v>3</v>
      </c>
      <c r="B87" s="204" t="s">
        <v>60</v>
      </c>
      <c r="C87" s="205"/>
      <c r="D87" s="33" t="s">
        <v>62</v>
      </c>
      <c r="E87" s="33"/>
      <c r="F87" s="11" t="s">
        <v>12</v>
      </c>
      <c r="G87" s="12"/>
      <c r="H87" s="13"/>
    </row>
    <row r="88" spans="1:9">
      <c r="A88" s="44"/>
      <c r="B88" s="240" t="s">
        <v>78</v>
      </c>
      <c r="C88" s="240"/>
      <c r="D88" s="45"/>
      <c r="E88" s="33"/>
      <c r="F88" s="11"/>
      <c r="G88" s="12"/>
      <c r="H88" s="13"/>
    </row>
    <row r="89" spans="1:9">
      <c r="A89" s="143"/>
      <c r="B89" s="144"/>
      <c r="C89" s="144"/>
      <c r="D89" s="144"/>
      <c r="E89" s="88"/>
      <c r="F89" s="90"/>
      <c r="G89" s="91"/>
      <c r="H89" s="92"/>
      <c r="I89" s="63"/>
    </row>
    <row r="90" spans="1:9" s="24" customFormat="1" ht="12.75" customHeight="1" thickBot="1">
      <c r="A90" s="34"/>
      <c r="B90" s="34"/>
      <c r="C90" s="34"/>
      <c r="D90" s="35"/>
      <c r="E90" s="35"/>
      <c r="F90" s="35"/>
      <c r="G90" s="36"/>
      <c r="H90" s="34"/>
    </row>
    <row r="91" spans="1:9" ht="34.5" customHeight="1" thickTop="1">
      <c r="A91" s="4" t="s">
        <v>0</v>
      </c>
      <c r="B91" s="5">
        <v>7.4</v>
      </c>
      <c r="C91" s="6" t="s">
        <v>1</v>
      </c>
      <c r="D91" s="209" t="s">
        <v>347</v>
      </c>
      <c r="E91" s="210"/>
      <c r="F91" s="210"/>
      <c r="G91" s="210"/>
      <c r="H91" s="211"/>
    </row>
    <row r="92" spans="1:9" ht="13.15" customHeight="1">
      <c r="A92" s="188" t="s">
        <v>2</v>
      </c>
      <c r="B92" s="191"/>
      <c r="C92" s="194" t="s">
        <v>3</v>
      </c>
      <c r="D92" s="196" t="s">
        <v>336</v>
      </c>
      <c r="E92" s="197"/>
      <c r="F92" s="197"/>
      <c r="G92" s="197"/>
      <c r="H92" s="198"/>
    </row>
    <row r="93" spans="1:9" ht="23.25" customHeight="1">
      <c r="A93" s="189"/>
      <c r="B93" s="192"/>
      <c r="C93" s="195"/>
      <c r="D93" s="199"/>
      <c r="E93" s="200"/>
      <c r="F93" s="200"/>
      <c r="G93" s="200"/>
      <c r="H93" s="201"/>
    </row>
    <row r="94" spans="1:9" ht="39" customHeight="1" thickBot="1">
      <c r="A94" s="190"/>
      <c r="B94" s="193"/>
      <c r="C94" s="7" t="s">
        <v>4</v>
      </c>
      <c r="D94" s="212" t="s">
        <v>330</v>
      </c>
      <c r="E94" s="212"/>
      <c r="F94" s="212"/>
      <c r="G94" s="212"/>
      <c r="H94" s="213"/>
    </row>
    <row r="95" spans="1:9">
      <c r="A95" s="8" t="s">
        <v>5</v>
      </c>
      <c r="B95" s="206" t="s">
        <v>6</v>
      </c>
      <c r="C95" s="206"/>
      <c r="D95" s="9" t="s">
        <v>7</v>
      </c>
      <c r="E95" s="9" t="s">
        <v>8</v>
      </c>
      <c r="F95" s="9" t="s">
        <v>9</v>
      </c>
      <c r="G95" s="8" t="s">
        <v>10</v>
      </c>
      <c r="H95" s="8" t="s">
        <v>11</v>
      </c>
    </row>
    <row r="96" spans="1:9" ht="72" customHeight="1">
      <c r="A96" s="10">
        <v>1</v>
      </c>
      <c r="B96" s="204" t="s">
        <v>355</v>
      </c>
      <c r="C96" s="205"/>
      <c r="D96" s="33" t="s">
        <v>356</v>
      </c>
      <c r="E96" s="33"/>
      <c r="F96" s="11" t="s">
        <v>12</v>
      </c>
      <c r="G96" s="12"/>
      <c r="H96" s="13"/>
    </row>
    <row r="97" spans="1:9" ht="43.15" customHeight="1">
      <c r="A97" s="10">
        <v>2</v>
      </c>
      <c r="B97" s="204" t="s">
        <v>40</v>
      </c>
      <c r="C97" s="205"/>
      <c r="D97" s="33" t="s">
        <v>59</v>
      </c>
      <c r="E97" s="33"/>
      <c r="F97" s="11" t="s">
        <v>12</v>
      </c>
      <c r="G97" s="12"/>
      <c r="H97" s="13"/>
    </row>
    <row r="98" spans="1:9" ht="27" customHeight="1">
      <c r="A98" s="10">
        <v>3</v>
      </c>
      <c r="B98" s="204" t="s">
        <v>60</v>
      </c>
      <c r="C98" s="205"/>
      <c r="D98" s="33" t="s">
        <v>357</v>
      </c>
      <c r="E98" s="33"/>
      <c r="F98" s="11" t="s">
        <v>12</v>
      </c>
      <c r="G98" s="12"/>
      <c r="H98" s="13"/>
    </row>
    <row r="99" spans="1:9">
      <c r="A99" s="44"/>
      <c r="B99" s="240" t="s">
        <v>78</v>
      </c>
      <c r="C99" s="240"/>
      <c r="D99" s="45"/>
      <c r="E99" s="33"/>
      <c r="F99" s="11"/>
      <c r="G99" s="12"/>
      <c r="H99" s="13"/>
    </row>
    <row r="100" spans="1:9">
      <c r="A100" s="143"/>
      <c r="B100" s="144"/>
      <c r="C100" s="144"/>
      <c r="D100" s="144"/>
      <c r="E100" s="88"/>
      <c r="F100" s="90"/>
      <c r="G100" s="91"/>
      <c r="H100" s="92"/>
      <c r="I100" s="63"/>
    </row>
    <row r="101" spans="1:9" s="24" customFormat="1" ht="12.75" customHeight="1" thickBot="1">
      <c r="A101" s="34"/>
      <c r="B101" s="34"/>
      <c r="C101" s="34"/>
      <c r="D101" s="35"/>
      <c r="E101" s="35"/>
      <c r="F101" s="35"/>
      <c r="G101" s="36"/>
      <c r="H101" s="34"/>
    </row>
    <row r="102" spans="1:9" ht="15.75" thickTop="1">
      <c r="A102" s="4" t="s">
        <v>0</v>
      </c>
      <c r="B102" s="5">
        <v>7.45</v>
      </c>
      <c r="C102" s="6" t="s">
        <v>1</v>
      </c>
      <c r="D102" s="209" t="s">
        <v>372</v>
      </c>
      <c r="E102" s="210"/>
      <c r="F102" s="210"/>
      <c r="G102" s="210"/>
      <c r="H102" s="211"/>
    </row>
    <row r="103" spans="1:9" ht="13.15" customHeight="1">
      <c r="A103" s="188" t="s">
        <v>2</v>
      </c>
      <c r="B103" s="191"/>
      <c r="C103" s="194" t="s">
        <v>3</v>
      </c>
      <c r="D103" s="196" t="s">
        <v>336</v>
      </c>
      <c r="E103" s="197"/>
      <c r="F103" s="197"/>
      <c r="G103" s="197"/>
      <c r="H103" s="198"/>
    </row>
    <row r="104" spans="1:9" ht="23.25" customHeight="1">
      <c r="A104" s="189"/>
      <c r="B104" s="192"/>
      <c r="C104" s="195"/>
      <c r="D104" s="199"/>
      <c r="E104" s="200"/>
      <c r="F104" s="200"/>
      <c r="G104" s="200"/>
      <c r="H104" s="201"/>
    </row>
    <row r="105" spans="1:9" ht="42.75" customHeight="1" thickBot="1">
      <c r="A105" s="190"/>
      <c r="B105" s="193"/>
      <c r="C105" s="7" t="s">
        <v>4</v>
      </c>
      <c r="D105" s="212" t="s">
        <v>330</v>
      </c>
      <c r="E105" s="212"/>
      <c r="F105" s="212"/>
      <c r="G105" s="212"/>
      <c r="H105" s="213"/>
    </row>
    <row r="106" spans="1:9">
      <c r="A106" s="8" t="s">
        <v>5</v>
      </c>
      <c r="B106" s="206" t="s">
        <v>6</v>
      </c>
      <c r="C106" s="206"/>
      <c r="D106" s="9" t="s">
        <v>7</v>
      </c>
      <c r="E106" s="9" t="s">
        <v>8</v>
      </c>
      <c r="F106" s="9" t="s">
        <v>9</v>
      </c>
      <c r="G106" s="8" t="s">
        <v>10</v>
      </c>
      <c r="H106" s="8" t="s">
        <v>11</v>
      </c>
    </row>
    <row r="107" spans="1:9" ht="50.45" customHeight="1">
      <c r="A107" s="10">
        <v>1</v>
      </c>
      <c r="B107" s="204" t="s">
        <v>358</v>
      </c>
      <c r="C107" s="205"/>
      <c r="D107" s="33" t="s">
        <v>333</v>
      </c>
      <c r="E107" s="33"/>
      <c r="F107" s="11" t="s">
        <v>12</v>
      </c>
      <c r="G107" s="12"/>
      <c r="H107" s="13"/>
    </row>
    <row r="108" spans="1:9" ht="43.15" customHeight="1">
      <c r="A108" s="10">
        <v>2</v>
      </c>
      <c r="B108" s="204" t="s">
        <v>40</v>
      </c>
      <c r="C108" s="205"/>
      <c r="D108" s="33" t="s">
        <v>59</v>
      </c>
      <c r="E108" s="33"/>
      <c r="F108" s="11" t="s">
        <v>12</v>
      </c>
      <c r="G108" s="12"/>
      <c r="H108" s="13"/>
    </row>
    <row r="109" spans="1:9" ht="35.25" customHeight="1">
      <c r="A109" s="10">
        <v>3</v>
      </c>
      <c r="B109" s="204" t="s">
        <v>60</v>
      </c>
      <c r="C109" s="205"/>
      <c r="D109" s="33" t="s">
        <v>63</v>
      </c>
      <c r="E109" s="33"/>
      <c r="F109" s="11" t="s">
        <v>12</v>
      </c>
      <c r="G109" s="12"/>
      <c r="H109" s="13"/>
    </row>
    <row r="110" spans="1:9">
      <c r="A110" s="44"/>
      <c r="B110" s="240" t="s">
        <v>78</v>
      </c>
      <c r="C110" s="240"/>
      <c r="D110" s="45"/>
      <c r="E110" s="33"/>
      <c r="F110" s="11"/>
      <c r="G110" s="12"/>
      <c r="H110" s="13"/>
    </row>
    <row r="111" spans="1:9">
      <c r="A111" s="143"/>
      <c r="B111" s="144"/>
      <c r="C111" s="144"/>
      <c r="D111" s="144"/>
      <c r="E111" s="88"/>
      <c r="F111" s="90"/>
      <c r="G111" s="91"/>
      <c r="H111" s="92"/>
      <c r="I111" s="63"/>
    </row>
    <row r="112" spans="1:9" s="24" customFormat="1" ht="12.75" customHeight="1" thickBot="1">
      <c r="A112" s="34"/>
      <c r="B112" s="34"/>
      <c r="C112" s="34"/>
      <c r="D112" s="35"/>
      <c r="E112" s="35"/>
      <c r="F112" s="35"/>
      <c r="G112" s="36"/>
      <c r="H112" s="34"/>
    </row>
    <row r="113" spans="1:9" ht="15.75" thickTop="1">
      <c r="A113" s="4" t="s">
        <v>0</v>
      </c>
      <c r="B113" s="5">
        <v>7.5</v>
      </c>
      <c r="C113" s="6" t="s">
        <v>1</v>
      </c>
      <c r="D113" s="209" t="s">
        <v>373</v>
      </c>
      <c r="E113" s="210"/>
      <c r="F113" s="210"/>
      <c r="G113" s="210"/>
      <c r="H113" s="211"/>
    </row>
    <row r="114" spans="1:9" ht="13.15" customHeight="1">
      <c r="A114" s="188" t="s">
        <v>2</v>
      </c>
      <c r="B114" s="191"/>
      <c r="C114" s="194" t="s">
        <v>3</v>
      </c>
      <c r="D114" s="196" t="s">
        <v>336</v>
      </c>
      <c r="E114" s="197"/>
      <c r="F114" s="197"/>
      <c r="G114" s="197"/>
      <c r="H114" s="198"/>
    </row>
    <row r="115" spans="1:9" ht="23.25" customHeight="1">
      <c r="A115" s="189"/>
      <c r="B115" s="192"/>
      <c r="C115" s="195"/>
      <c r="D115" s="199"/>
      <c r="E115" s="200"/>
      <c r="F115" s="200"/>
      <c r="G115" s="200"/>
      <c r="H115" s="201"/>
    </row>
    <row r="116" spans="1:9" ht="37.5" customHeight="1" thickBot="1">
      <c r="A116" s="190"/>
      <c r="B116" s="193"/>
      <c r="C116" s="7" t="s">
        <v>4</v>
      </c>
      <c r="D116" s="212" t="s">
        <v>330</v>
      </c>
      <c r="E116" s="212"/>
      <c r="F116" s="212"/>
      <c r="G116" s="212"/>
      <c r="H116" s="213"/>
    </row>
    <row r="117" spans="1:9">
      <c r="A117" s="8" t="s">
        <v>5</v>
      </c>
      <c r="B117" s="206" t="s">
        <v>6</v>
      </c>
      <c r="C117" s="206"/>
      <c r="D117" s="9" t="s">
        <v>7</v>
      </c>
      <c r="E117" s="9" t="s">
        <v>8</v>
      </c>
      <c r="F117" s="9" t="s">
        <v>9</v>
      </c>
      <c r="G117" s="8" t="s">
        <v>10</v>
      </c>
      <c r="H117" s="8" t="s">
        <v>11</v>
      </c>
    </row>
    <row r="118" spans="1:9" ht="42" customHeight="1">
      <c r="A118" s="10">
        <v>1</v>
      </c>
      <c r="B118" s="204" t="s">
        <v>359</v>
      </c>
      <c r="C118" s="205"/>
      <c r="D118" s="33" t="s">
        <v>333</v>
      </c>
      <c r="E118" s="37"/>
      <c r="F118" s="11" t="s">
        <v>12</v>
      </c>
      <c r="G118" s="12"/>
      <c r="H118" s="13"/>
    </row>
    <row r="119" spans="1:9" ht="43.15" customHeight="1">
      <c r="A119" s="10">
        <v>2</v>
      </c>
      <c r="B119" s="204" t="s">
        <v>40</v>
      </c>
      <c r="C119" s="205"/>
      <c r="D119" s="33" t="s">
        <v>59</v>
      </c>
      <c r="E119" s="33"/>
      <c r="F119" s="11" t="s">
        <v>12</v>
      </c>
      <c r="G119" s="12"/>
      <c r="H119" s="13"/>
    </row>
    <row r="120" spans="1:9" ht="27" customHeight="1">
      <c r="A120" s="10">
        <v>3</v>
      </c>
      <c r="B120" s="204" t="s">
        <v>60</v>
      </c>
      <c r="C120" s="205"/>
      <c r="D120" s="33" t="s">
        <v>64</v>
      </c>
      <c r="E120" s="33"/>
      <c r="F120" s="11" t="s">
        <v>12</v>
      </c>
      <c r="G120" s="12"/>
      <c r="H120" s="13"/>
    </row>
    <row r="121" spans="1:9">
      <c r="A121" s="44"/>
      <c r="B121" s="240" t="s">
        <v>78</v>
      </c>
      <c r="C121" s="240"/>
      <c r="D121" s="45"/>
      <c r="E121" s="33"/>
      <c r="F121" s="11"/>
      <c r="G121" s="12"/>
      <c r="H121" s="13"/>
    </row>
    <row r="122" spans="1:9">
      <c r="A122" s="143"/>
      <c r="B122" s="144"/>
      <c r="C122" s="144"/>
      <c r="D122" s="144"/>
      <c r="E122" s="88"/>
      <c r="F122" s="90"/>
      <c r="G122" s="91"/>
      <c r="H122" s="92"/>
      <c r="I122" s="63"/>
    </row>
    <row r="123" spans="1:9" s="24" customFormat="1" ht="12.75" customHeight="1" thickBot="1">
      <c r="A123" s="34"/>
      <c r="B123" s="34"/>
      <c r="C123" s="34"/>
      <c r="D123" s="151"/>
      <c r="E123" s="151"/>
      <c r="F123" s="151"/>
      <c r="G123" s="152"/>
      <c r="H123" s="153"/>
    </row>
    <row r="124" spans="1:9" ht="15.75" thickTop="1">
      <c r="A124" s="4" t="s">
        <v>0</v>
      </c>
      <c r="B124" s="5">
        <v>7.55</v>
      </c>
      <c r="C124" s="6" t="s">
        <v>1</v>
      </c>
      <c r="D124" s="209" t="s">
        <v>374</v>
      </c>
      <c r="E124" s="210"/>
      <c r="F124" s="210"/>
      <c r="G124" s="210"/>
      <c r="H124" s="211"/>
    </row>
    <row r="125" spans="1:9" ht="13.15" customHeight="1">
      <c r="A125" s="188" t="s">
        <v>2</v>
      </c>
      <c r="B125" s="191"/>
      <c r="C125" s="194" t="s">
        <v>3</v>
      </c>
      <c r="D125" s="196" t="s">
        <v>336</v>
      </c>
      <c r="E125" s="197"/>
      <c r="F125" s="197"/>
      <c r="G125" s="197"/>
      <c r="H125" s="198"/>
    </row>
    <row r="126" spans="1:9" ht="23.25" customHeight="1">
      <c r="A126" s="189"/>
      <c r="B126" s="192"/>
      <c r="C126" s="195"/>
      <c r="D126" s="199"/>
      <c r="E126" s="200"/>
      <c r="F126" s="200"/>
      <c r="G126" s="200"/>
      <c r="H126" s="201"/>
    </row>
    <row r="127" spans="1:9" ht="39.75" customHeight="1" thickBot="1">
      <c r="A127" s="190"/>
      <c r="B127" s="193"/>
      <c r="C127" s="7" t="s">
        <v>4</v>
      </c>
      <c r="D127" s="212" t="s">
        <v>330</v>
      </c>
      <c r="E127" s="212"/>
      <c r="F127" s="212"/>
      <c r="G127" s="212"/>
      <c r="H127" s="213"/>
    </row>
    <row r="128" spans="1:9">
      <c r="A128" s="8" t="s">
        <v>5</v>
      </c>
      <c r="B128" s="206" t="s">
        <v>6</v>
      </c>
      <c r="C128" s="206"/>
      <c r="D128" s="9" t="s">
        <v>7</v>
      </c>
      <c r="E128" s="9" t="s">
        <v>8</v>
      </c>
      <c r="F128" s="9" t="s">
        <v>9</v>
      </c>
      <c r="G128" s="8" t="s">
        <v>10</v>
      </c>
      <c r="H128" s="8" t="s">
        <v>11</v>
      </c>
    </row>
    <row r="129" spans="1:9" ht="50.45" customHeight="1">
      <c r="A129" s="10">
        <v>1</v>
      </c>
      <c r="B129" s="204" t="s">
        <v>360</v>
      </c>
      <c r="C129" s="205"/>
      <c r="D129" s="33" t="s">
        <v>333</v>
      </c>
      <c r="E129" s="33"/>
      <c r="F129" s="11" t="s">
        <v>12</v>
      </c>
      <c r="G129" s="12"/>
      <c r="H129" s="13"/>
    </row>
    <row r="130" spans="1:9" ht="43.15" customHeight="1">
      <c r="A130" s="10">
        <v>2</v>
      </c>
      <c r="B130" s="204" t="s">
        <v>40</v>
      </c>
      <c r="C130" s="205"/>
      <c r="D130" s="33" t="s">
        <v>59</v>
      </c>
      <c r="E130" s="33"/>
      <c r="F130" s="11" t="s">
        <v>12</v>
      </c>
      <c r="G130" s="12"/>
      <c r="H130" s="13"/>
    </row>
    <row r="131" spans="1:9" ht="27" customHeight="1">
      <c r="A131" s="10">
        <v>3</v>
      </c>
      <c r="B131" s="204" t="s">
        <v>60</v>
      </c>
      <c r="C131" s="205"/>
      <c r="D131" s="33" t="s">
        <v>64</v>
      </c>
      <c r="E131" s="33"/>
      <c r="F131" s="11" t="s">
        <v>12</v>
      </c>
      <c r="G131" s="12"/>
      <c r="H131" s="13"/>
    </row>
    <row r="132" spans="1:9">
      <c r="A132" s="44"/>
      <c r="B132" s="240" t="s">
        <v>78</v>
      </c>
      <c r="C132" s="240"/>
      <c r="D132" s="45"/>
      <c r="E132" s="33"/>
      <c r="F132" s="11"/>
      <c r="G132" s="12"/>
      <c r="H132" s="13"/>
    </row>
    <row r="133" spans="1:9">
      <c r="A133" s="143"/>
      <c r="B133" s="144"/>
      <c r="C133" s="144"/>
      <c r="D133" s="144"/>
      <c r="E133" s="88"/>
      <c r="F133" s="90"/>
      <c r="G133" s="91"/>
      <c r="H133" s="92"/>
      <c r="I133" s="63"/>
    </row>
    <row r="134" spans="1:9" s="24" customFormat="1" ht="12.75" customHeight="1" thickBot="1">
      <c r="A134" s="34"/>
      <c r="B134" s="34"/>
      <c r="C134" s="34"/>
      <c r="D134" s="35"/>
      <c r="E134" s="35"/>
      <c r="F134" s="35"/>
      <c r="G134" s="36"/>
      <c r="H134" s="34"/>
    </row>
    <row r="135" spans="1:9" ht="15.75" thickTop="1">
      <c r="A135" s="4" t="s">
        <v>0</v>
      </c>
      <c r="B135" s="5">
        <v>7.6</v>
      </c>
      <c r="C135" s="6" t="s">
        <v>1</v>
      </c>
      <c r="D135" s="209" t="s">
        <v>375</v>
      </c>
      <c r="E135" s="210"/>
      <c r="F135" s="210"/>
      <c r="G135" s="210"/>
      <c r="H135" s="211"/>
    </row>
    <row r="136" spans="1:9" ht="13.15" customHeight="1">
      <c r="A136" s="188" t="s">
        <v>2</v>
      </c>
      <c r="B136" s="191"/>
      <c r="C136" s="194" t="s">
        <v>3</v>
      </c>
      <c r="D136" s="196" t="s">
        <v>336</v>
      </c>
      <c r="E136" s="197"/>
      <c r="F136" s="197"/>
      <c r="G136" s="197"/>
      <c r="H136" s="198"/>
    </row>
    <row r="137" spans="1:9" ht="23.25" customHeight="1">
      <c r="A137" s="189"/>
      <c r="B137" s="192"/>
      <c r="C137" s="195"/>
      <c r="D137" s="199"/>
      <c r="E137" s="200"/>
      <c r="F137" s="200"/>
      <c r="G137" s="200"/>
      <c r="H137" s="201"/>
    </row>
    <row r="138" spans="1:9" ht="39.75" customHeight="1" thickBot="1">
      <c r="A138" s="190"/>
      <c r="B138" s="193"/>
      <c r="C138" s="7" t="s">
        <v>4</v>
      </c>
      <c r="D138" s="212" t="s">
        <v>330</v>
      </c>
      <c r="E138" s="212"/>
      <c r="F138" s="212"/>
      <c r="G138" s="212"/>
      <c r="H138" s="213"/>
    </row>
    <row r="139" spans="1:9">
      <c r="A139" s="8" t="s">
        <v>5</v>
      </c>
      <c r="B139" s="206" t="s">
        <v>6</v>
      </c>
      <c r="C139" s="206"/>
      <c r="D139" s="9" t="s">
        <v>7</v>
      </c>
      <c r="E139" s="9" t="s">
        <v>8</v>
      </c>
      <c r="F139" s="9" t="s">
        <v>9</v>
      </c>
      <c r="G139" s="8" t="s">
        <v>10</v>
      </c>
      <c r="H139" s="8" t="s">
        <v>11</v>
      </c>
    </row>
    <row r="140" spans="1:9" ht="50.45" customHeight="1">
      <c r="A140" s="10">
        <v>1</v>
      </c>
      <c r="B140" s="204" t="s">
        <v>361</v>
      </c>
      <c r="C140" s="205"/>
      <c r="D140" s="33" t="s">
        <v>333</v>
      </c>
      <c r="E140" s="33"/>
      <c r="F140" s="11" t="s">
        <v>12</v>
      </c>
      <c r="G140" s="12"/>
      <c r="H140" s="13"/>
    </row>
    <row r="141" spans="1:9" ht="43.15" customHeight="1">
      <c r="A141" s="10">
        <v>2</v>
      </c>
      <c r="B141" s="204" t="s">
        <v>40</v>
      </c>
      <c r="C141" s="205"/>
      <c r="D141" s="33" t="s">
        <v>59</v>
      </c>
      <c r="E141" s="33"/>
      <c r="F141" s="11" t="s">
        <v>12</v>
      </c>
      <c r="G141" s="12"/>
      <c r="H141" s="13"/>
    </row>
    <row r="142" spans="1:9" ht="27" customHeight="1">
      <c r="A142" s="10">
        <v>3</v>
      </c>
      <c r="B142" s="204" t="s">
        <v>60</v>
      </c>
      <c r="C142" s="205"/>
      <c r="D142" s="33" t="s">
        <v>65</v>
      </c>
      <c r="E142" s="33"/>
      <c r="F142" s="11" t="s">
        <v>12</v>
      </c>
      <c r="G142" s="12"/>
      <c r="H142" s="13"/>
    </row>
    <row r="143" spans="1:9">
      <c r="A143" s="44"/>
      <c r="B143" s="240" t="s">
        <v>78</v>
      </c>
      <c r="C143" s="240"/>
      <c r="D143" s="45"/>
      <c r="E143" s="33"/>
      <c r="F143" s="11"/>
      <c r="G143" s="12"/>
      <c r="H143" s="13"/>
    </row>
    <row r="144" spans="1:9">
      <c r="A144" s="143"/>
      <c r="B144" s="144"/>
      <c r="C144" s="144"/>
      <c r="D144" s="144"/>
      <c r="E144" s="88"/>
      <c r="F144" s="90"/>
      <c r="G144" s="91"/>
      <c r="H144" s="92"/>
      <c r="I144" s="63"/>
    </row>
  </sheetData>
  <mergeCells count="142">
    <mergeCell ref="B143:C143"/>
    <mergeCell ref="D36:H36"/>
    <mergeCell ref="A37:A39"/>
    <mergeCell ref="B37:B39"/>
    <mergeCell ref="C37:C38"/>
    <mergeCell ref="D37:H38"/>
    <mergeCell ref="D39:H39"/>
    <mergeCell ref="B40:C40"/>
    <mergeCell ref="B41:C41"/>
    <mergeCell ref="B42:C42"/>
    <mergeCell ref="B43:C43"/>
    <mergeCell ref="B44:C44"/>
    <mergeCell ref="A81:A83"/>
    <mergeCell ref="D103:H104"/>
    <mergeCell ref="D105:H105"/>
    <mergeCell ref="B95:C95"/>
    <mergeCell ref="B96:C96"/>
    <mergeCell ref="B97:C97"/>
    <mergeCell ref="B98:C98"/>
    <mergeCell ref="D102:H102"/>
    <mergeCell ref="A92:A94"/>
    <mergeCell ref="B92:B94"/>
    <mergeCell ref="C92:C93"/>
    <mergeCell ref="D92:H93"/>
    <mergeCell ref="B88:C88"/>
    <mergeCell ref="B99:C99"/>
    <mergeCell ref="B110:C110"/>
    <mergeCell ref="B121:C121"/>
    <mergeCell ref="D72:H72"/>
    <mergeCell ref="B62:C62"/>
    <mergeCell ref="B63:C63"/>
    <mergeCell ref="B64:C64"/>
    <mergeCell ref="B65:C65"/>
    <mergeCell ref="D69:H69"/>
    <mergeCell ref="B54:C54"/>
    <mergeCell ref="D58:H58"/>
    <mergeCell ref="B84:C84"/>
    <mergeCell ref="B85:C85"/>
    <mergeCell ref="B86:C86"/>
    <mergeCell ref="B87:C87"/>
    <mergeCell ref="B73:C73"/>
    <mergeCell ref="A2:H2"/>
    <mergeCell ref="B33:C33"/>
    <mergeCell ref="B55:C55"/>
    <mergeCell ref="B66:C66"/>
    <mergeCell ref="B77:C77"/>
    <mergeCell ref="D5:H5"/>
    <mergeCell ref="A6:A8"/>
    <mergeCell ref="B6:B8"/>
    <mergeCell ref="C6:C7"/>
    <mergeCell ref="D6:H7"/>
    <mergeCell ref="D8:H8"/>
    <mergeCell ref="D25:H25"/>
    <mergeCell ref="A26:A28"/>
    <mergeCell ref="B26:B28"/>
    <mergeCell ref="A48:A50"/>
    <mergeCell ref="B48:B50"/>
    <mergeCell ref="C48:C49"/>
    <mergeCell ref="D48:H49"/>
    <mergeCell ref="D50:H50"/>
    <mergeCell ref="C26:C27"/>
    <mergeCell ref="D26:H27"/>
    <mergeCell ref="D28:H28"/>
    <mergeCell ref="B21:C21"/>
    <mergeCell ref="B22:C22"/>
    <mergeCell ref="B106:C106"/>
    <mergeCell ref="B107:C107"/>
    <mergeCell ref="B108:C108"/>
    <mergeCell ref="B109:C109"/>
    <mergeCell ref="D113:H113"/>
    <mergeCell ref="B9:C9"/>
    <mergeCell ref="B10:C10"/>
    <mergeCell ref="B29:C29"/>
    <mergeCell ref="B30:C30"/>
    <mergeCell ref="B31:C31"/>
    <mergeCell ref="B32:C32"/>
    <mergeCell ref="D47:H47"/>
    <mergeCell ref="B11:C11"/>
    <mergeCell ref="B12:C12"/>
    <mergeCell ref="B13:C13"/>
    <mergeCell ref="D91:H91"/>
    <mergeCell ref="D80:H80"/>
    <mergeCell ref="B81:B83"/>
    <mergeCell ref="C81:C82"/>
    <mergeCell ref="D81:H82"/>
    <mergeCell ref="D83:H83"/>
    <mergeCell ref="B51:C51"/>
    <mergeCell ref="B52:C52"/>
    <mergeCell ref="B53:C53"/>
    <mergeCell ref="B141:C141"/>
    <mergeCell ref="B142:C142"/>
    <mergeCell ref="A136:A138"/>
    <mergeCell ref="B136:B138"/>
    <mergeCell ref="C136:C137"/>
    <mergeCell ref="B117:C117"/>
    <mergeCell ref="B118:C118"/>
    <mergeCell ref="B119:C119"/>
    <mergeCell ref="B120:C120"/>
    <mergeCell ref="B128:C128"/>
    <mergeCell ref="B129:C129"/>
    <mergeCell ref="B130:C130"/>
    <mergeCell ref="B131:C131"/>
    <mergeCell ref="A125:A127"/>
    <mergeCell ref="B125:B127"/>
    <mergeCell ref="C125:C126"/>
    <mergeCell ref="B132:C132"/>
    <mergeCell ref="D16:H16"/>
    <mergeCell ref="A17:A19"/>
    <mergeCell ref="B17:B19"/>
    <mergeCell ref="C17:C18"/>
    <mergeCell ref="D17:H18"/>
    <mergeCell ref="D19:H19"/>
    <mergeCell ref="B20:C20"/>
    <mergeCell ref="B139:C139"/>
    <mergeCell ref="B140:C140"/>
    <mergeCell ref="D136:H137"/>
    <mergeCell ref="D138:H138"/>
    <mergeCell ref="D135:H135"/>
    <mergeCell ref="D125:H126"/>
    <mergeCell ref="D127:H127"/>
    <mergeCell ref="D94:H94"/>
    <mergeCell ref="A103:A105"/>
    <mergeCell ref="B103:B105"/>
    <mergeCell ref="C103:C104"/>
    <mergeCell ref="D124:H124"/>
    <mergeCell ref="A114:A116"/>
    <mergeCell ref="B114:B116"/>
    <mergeCell ref="C114:C115"/>
    <mergeCell ref="D114:H115"/>
    <mergeCell ref="D116:H116"/>
    <mergeCell ref="B74:C74"/>
    <mergeCell ref="B75:C75"/>
    <mergeCell ref="B76:C76"/>
    <mergeCell ref="A70:A72"/>
    <mergeCell ref="B70:B72"/>
    <mergeCell ref="C70:C71"/>
    <mergeCell ref="D59:H60"/>
    <mergeCell ref="D61:H61"/>
    <mergeCell ref="D70:H71"/>
    <mergeCell ref="A59:A61"/>
    <mergeCell ref="B59:B61"/>
    <mergeCell ref="C59:C60"/>
  </mergeCells>
  <conditionalFormatting sqref="F10:F14 F21:F23 F52:F56 F63:F67 F74:F78 F85:F89 F96:F100 F107:F111 F118:F122 F129:F133 F140:F144 F30:F45">
    <cfRule type="expression" dxfId="65" priority="86">
      <formula>IF(F10="Pass",1,0)</formula>
    </cfRule>
    <cfRule type="expression" dxfId="64" priority="87">
      <formula>IF(F10="Fail",1,0)</formula>
    </cfRule>
  </conditionalFormatting>
  <conditionalFormatting sqref="H10:H14 H21:H23 H52:H56 H63:H67 H74:H78 H85:H89 H96:H100 H107:H111 H118:H122 H129:H133 H140:H144 H30:H45">
    <cfRule type="expression" dxfId="63" priority="85">
      <formula>IF(H10&lt;&gt;"",1,0)</formula>
    </cfRule>
  </conditionalFormatting>
  <conditionalFormatting sqref="B25">
    <cfRule type="expression" dxfId="62" priority="76">
      <formula>IF(COUNTIF(F30:F31,"Fail")&gt;0,1,0)</formula>
    </cfRule>
    <cfRule type="expression" dxfId="61" priority="77">
      <formula>IF(COUNTIF(F30:F31,"Not Started")&gt;0,1,0)</formula>
    </cfRule>
    <cfRule type="expression" dxfId="60" priority="78">
      <formula>IF(COUNTIF(F30:F31,"Pass")&gt;0,1,0)</formula>
    </cfRule>
  </conditionalFormatting>
  <conditionalFormatting sqref="B47">
    <cfRule type="expression" dxfId="59" priority="70">
      <formula>IF(COUNTIF(F52:F53,"Fail")&gt;0,1,0)</formula>
    </cfRule>
    <cfRule type="expression" dxfId="58" priority="71">
      <formula>IF(COUNTIF(F52:F53,"Not Started")&gt;0,1,0)</formula>
    </cfRule>
    <cfRule type="expression" dxfId="57" priority="72">
      <formula>IF(COUNTIF(F52:F53,"Pass")&gt;0,1,0)</formula>
    </cfRule>
  </conditionalFormatting>
  <conditionalFormatting sqref="B58">
    <cfRule type="expression" dxfId="56" priority="64">
      <formula>IF(COUNTIF(F63:F64,"Fail")&gt;0,1,0)</formula>
    </cfRule>
    <cfRule type="expression" dxfId="55" priority="65">
      <formula>IF(COUNTIF(F63:F64,"Not Started")&gt;0,1,0)</formula>
    </cfRule>
    <cfRule type="expression" dxfId="54" priority="66">
      <formula>IF(COUNTIF(F63:F64,"Pass")&gt;0,1,0)</formula>
    </cfRule>
  </conditionalFormatting>
  <conditionalFormatting sqref="B69">
    <cfRule type="expression" dxfId="53" priority="58">
      <formula>IF(COUNTIF(F74:F75,"Fail")&gt;0,1,0)</formula>
    </cfRule>
    <cfRule type="expression" dxfId="52" priority="59">
      <formula>IF(COUNTIF(F74:F75,"Not Started")&gt;0,1,0)</formula>
    </cfRule>
    <cfRule type="expression" dxfId="51" priority="60">
      <formula>IF(COUNTIF(F74:F75,"Pass")&gt;0,1,0)</formula>
    </cfRule>
  </conditionalFormatting>
  <conditionalFormatting sqref="B80">
    <cfRule type="expression" dxfId="50" priority="52">
      <formula>IF(COUNTIF(F85:F86,"Fail")&gt;0,1,0)</formula>
    </cfRule>
    <cfRule type="expression" dxfId="49" priority="53">
      <formula>IF(COUNTIF(F85:F86,"Not Started")&gt;0,1,0)</formula>
    </cfRule>
    <cfRule type="expression" dxfId="48" priority="54">
      <formula>IF(COUNTIF(F85:F86,"Pass")&gt;0,1,0)</formula>
    </cfRule>
  </conditionalFormatting>
  <conditionalFormatting sqref="B91">
    <cfRule type="expression" dxfId="47" priority="46">
      <formula>IF(COUNTIF(F96:F97,"Fail")&gt;0,1,0)</formula>
    </cfRule>
    <cfRule type="expression" dxfId="46" priority="47">
      <formula>IF(COUNTIF(F96:F97,"Not Started")&gt;0,1,0)</formula>
    </cfRule>
    <cfRule type="expression" dxfId="45" priority="48">
      <formula>IF(COUNTIF(F96:F97,"Pass")&gt;0,1,0)</formula>
    </cfRule>
  </conditionalFormatting>
  <conditionalFormatting sqref="B102">
    <cfRule type="expression" dxfId="44" priority="40">
      <formula>IF(COUNTIF(F107:F108,"Fail")&gt;0,1,0)</formula>
    </cfRule>
    <cfRule type="expression" dxfId="43" priority="41">
      <formula>IF(COUNTIF(F107:F108,"Not Started")&gt;0,1,0)</formula>
    </cfRule>
    <cfRule type="expression" dxfId="42" priority="42">
      <formula>IF(COUNTIF(F107:F108,"Pass")&gt;0,1,0)</formula>
    </cfRule>
  </conditionalFormatting>
  <conditionalFormatting sqref="B113">
    <cfRule type="expression" dxfId="41" priority="34">
      <formula>IF(COUNTIF(F118:F119,"Fail")&gt;0,1,0)</formula>
    </cfRule>
    <cfRule type="expression" dxfId="40" priority="35">
      <formula>IF(COUNTIF(F118:F119,"Not Started")&gt;0,1,0)</formula>
    </cfRule>
    <cfRule type="expression" dxfId="39" priority="36">
      <formula>IF(COUNTIF(F118:F119,"Pass")&gt;0,1,0)</formula>
    </cfRule>
  </conditionalFormatting>
  <conditionalFormatting sqref="B124">
    <cfRule type="expression" dxfId="38" priority="28">
      <formula>IF(COUNTIF(F129:F130,"Fail")&gt;0,1,0)</formula>
    </cfRule>
    <cfRule type="expression" dxfId="37" priority="29">
      <formula>IF(COUNTIF(F129:F130,"Not Started")&gt;0,1,0)</formula>
    </cfRule>
    <cfRule type="expression" dxfId="36" priority="30">
      <formula>IF(COUNTIF(F129:F130,"Pass")&gt;0,1,0)</formula>
    </cfRule>
  </conditionalFormatting>
  <conditionalFormatting sqref="B135">
    <cfRule type="expression" dxfId="35" priority="22">
      <formula>IF(COUNTIF(F140:F141,"Fail")&gt;0,1,0)</formula>
    </cfRule>
    <cfRule type="expression" dxfId="34" priority="23">
      <formula>IF(COUNTIF(F140:F141,"Not Started")&gt;0,1,0)</formula>
    </cfRule>
    <cfRule type="expression" dxfId="33" priority="24">
      <formula>IF(COUNTIF(F140:F141,"Pass")&gt;0,1,0)</formula>
    </cfRule>
  </conditionalFormatting>
  <conditionalFormatting sqref="B5">
    <cfRule type="expression" dxfId="32" priority="94">
      <formula>IF(COUNTIF(F10:F10,"Fail")&gt;0,1,0)</formula>
    </cfRule>
    <cfRule type="expression" dxfId="31" priority="95">
      <formula>IF(COUNTIF(F10:F10,"Not Started")&gt;0,1,0)</formula>
    </cfRule>
    <cfRule type="expression" dxfId="30" priority="96">
      <formula>IF(COUNTIF(F10:F10,"Pass")&gt;0,1,0)</formula>
    </cfRule>
  </conditionalFormatting>
  <conditionalFormatting sqref="B16">
    <cfRule type="expression" dxfId="29" priority="4">
      <formula>IF(COUNTIF(F21:F21,"Fail")&gt;0,1,0)</formula>
    </cfRule>
    <cfRule type="expression" dxfId="28" priority="5">
      <formula>IF(COUNTIF(F21:F21,"Not Started")&gt;0,1,0)</formula>
    </cfRule>
    <cfRule type="expression" dxfId="27" priority="6">
      <formula>IF(COUNTIF(F21:F21,"Pass")&gt;0,1,0)</formula>
    </cfRule>
  </conditionalFormatting>
  <conditionalFormatting sqref="B36">
    <cfRule type="expression" dxfId="26" priority="1">
      <formula>IF(COUNTIF(F41:F42,"Fail")&gt;0,1,0)</formula>
    </cfRule>
    <cfRule type="expression" dxfId="25" priority="2">
      <formula>IF(COUNTIF(F41:F42,"Not Started")&gt;0,1,0)</formula>
    </cfRule>
    <cfRule type="expression" dxfId="24" priority="3">
      <formula>IF(COUNTIF(F41:F42,"Pass")&gt;0,1,0)</formula>
    </cfRule>
  </conditionalFormatting>
  <dataValidations count="1">
    <dataValidation type="list" allowBlank="1" showInputMessage="1" showErrorMessage="1" sqref="F21:F23 F118:F122 F140:F144 F52:F56 F74:F78 F85:F89 F63:F67 F107:F111 F96:F100 F129:F133 F10:F14 F30:F34 F41:F45">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rgb="FF00B0F0"/>
    <pageSetUpPr fitToPage="1"/>
  </sheetPr>
  <dimension ref="A1:H43"/>
  <sheetViews>
    <sheetView workbookViewId="0">
      <selection activeCell="D31" sqref="D31:H31"/>
    </sheetView>
  </sheetViews>
  <sheetFormatPr defaultRowHeight="14.25"/>
  <cols>
    <col min="1" max="1" width="15.125" bestFit="1" customWidth="1"/>
    <col min="2" max="2" width="5" bestFit="1" customWidth="1"/>
    <col min="3" max="3" width="46.75" customWidth="1"/>
    <col min="4" max="4" width="13.875" bestFit="1" customWidth="1"/>
    <col min="5" max="5" width="21.25" bestFit="1" customWidth="1"/>
    <col min="6" max="6" width="9.125" bestFit="1" customWidth="1"/>
    <col min="7" max="7" width="11.625" bestFit="1" customWidth="1"/>
    <col min="8" max="8" width="5.625" bestFit="1" customWidth="1"/>
  </cols>
  <sheetData>
    <row r="1" spans="1:8" ht="18">
      <c r="A1" s="61" t="s">
        <v>85</v>
      </c>
      <c r="B1" s="62"/>
      <c r="C1" s="62"/>
      <c r="D1" s="63"/>
      <c r="E1" s="63"/>
      <c r="F1" s="63"/>
      <c r="G1" s="64"/>
      <c r="H1" s="62"/>
    </row>
    <row r="2" spans="1:8" ht="15" thickBot="1">
      <c r="A2" s="1"/>
      <c r="B2" s="1"/>
      <c r="C2" s="1"/>
      <c r="D2" s="1"/>
      <c r="E2" s="1"/>
      <c r="F2" s="1"/>
      <c r="G2" s="2"/>
      <c r="H2" s="3"/>
    </row>
    <row r="3" spans="1:8" ht="15" thickTop="1">
      <c r="A3" s="4" t="s">
        <v>0</v>
      </c>
      <c r="B3" s="5">
        <v>8</v>
      </c>
      <c r="C3" s="6" t="s">
        <v>1</v>
      </c>
      <c r="D3" s="249" t="s">
        <v>86</v>
      </c>
      <c r="E3" s="250"/>
      <c r="F3" s="250"/>
      <c r="G3" s="250"/>
      <c r="H3" s="251"/>
    </row>
    <row r="4" spans="1:8">
      <c r="A4" s="188" t="s">
        <v>2</v>
      </c>
      <c r="B4" s="191"/>
      <c r="C4" s="194" t="s">
        <v>3</v>
      </c>
      <c r="D4" s="254" t="s">
        <v>87</v>
      </c>
      <c r="E4" s="255"/>
      <c r="F4" s="255"/>
      <c r="G4" s="255"/>
      <c r="H4" s="256"/>
    </row>
    <row r="5" spans="1:8">
      <c r="A5" s="252"/>
      <c r="B5" s="192"/>
      <c r="C5" s="195"/>
      <c r="D5" s="257"/>
      <c r="E5" s="258"/>
      <c r="F5" s="258"/>
      <c r="G5" s="258"/>
      <c r="H5" s="259"/>
    </row>
    <row r="6" spans="1:8" ht="15" thickBot="1">
      <c r="A6" s="253"/>
      <c r="B6" s="193"/>
      <c r="C6" s="7" t="s">
        <v>4</v>
      </c>
      <c r="D6" s="260"/>
      <c r="E6" s="260"/>
      <c r="F6" s="260"/>
      <c r="G6" s="260"/>
      <c r="H6" s="261"/>
    </row>
    <row r="7" spans="1:8">
      <c r="A7" s="8" t="s">
        <v>5</v>
      </c>
      <c r="B7" s="206" t="s">
        <v>6</v>
      </c>
      <c r="C7" s="206"/>
      <c r="D7" s="9" t="s">
        <v>7</v>
      </c>
      <c r="E7" s="9" t="s">
        <v>8</v>
      </c>
      <c r="F7" s="9" t="s">
        <v>9</v>
      </c>
      <c r="G7" s="8" t="s">
        <v>10</v>
      </c>
      <c r="H7" s="8" t="s">
        <v>11</v>
      </c>
    </row>
    <row r="8" spans="1:8">
      <c r="A8" s="10">
        <v>1</v>
      </c>
      <c r="B8" s="204" t="s">
        <v>380</v>
      </c>
      <c r="C8" s="205"/>
      <c r="D8" s="33" t="s">
        <v>88</v>
      </c>
      <c r="E8" s="33"/>
      <c r="F8" s="11" t="s">
        <v>12</v>
      </c>
      <c r="G8" s="12"/>
      <c r="H8" s="13"/>
    </row>
    <row r="9" spans="1:8">
      <c r="A9" s="10">
        <v>2</v>
      </c>
      <c r="B9" s="204" t="s">
        <v>381</v>
      </c>
      <c r="C9" s="205"/>
      <c r="D9" s="33" t="s">
        <v>88</v>
      </c>
      <c r="E9" s="33"/>
      <c r="F9" s="11" t="s">
        <v>12</v>
      </c>
      <c r="G9" s="12"/>
      <c r="H9" s="13"/>
    </row>
    <row r="10" spans="1:8">
      <c r="A10" s="10">
        <v>3</v>
      </c>
      <c r="B10" s="204" t="s">
        <v>382</v>
      </c>
      <c r="C10" s="205"/>
      <c r="D10" s="33" t="s">
        <v>88</v>
      </c>
      <c r="E10" s="33"/>
      <c r="F10" s="11" t="s">
        <v>12</v>
      </c>
      <c r="G10" s="12"/>
      <c r="H10" s="13"/>
    </row>
    <row r="11" spans="1:8">
      <c r="A11" s="10">
        <v>4</v>
      </c>
      <c r="B11" s="204" t="s">
        <v>383</v>
      </c>
      <c r="C11" s="205"/>
      <c r="D11" s="33" t="s">
        <v>88</v>
      </c>
      <c r="E11" s="33"/>
      <c r="F11" s="11" t="s">
        <v>12</v>
      </c>
      <c r="G11" s="12"/>
      <c r="H11" s="13"/>
    </row>
    <row r="12" spans="1:8">
      <c r="A12" s="10">
        <v>5</v>
      </c>
      <c r="B12" s="204" t="s">
        <v>384</v>
      </c>
      <c r="C12" s="205"/>
      <c r="D12" s="33" t="s">
        <v>88</v>
      </c>
      <c r="E12" s="33"/>
      <c r="F12" s="11" t="s">
        <v>12</v>
      </c>
      <c r="G12" s="12"/>
      <c r="H12" s="13"/>
    </row>
    <row r="13" spans="1:8">
      <c r="A13" s="10">
        <v>7</v>
      </c>
      <c r="B13" s="204" t="s">
        <v>385</v>
      </c>
      <c r="C13" s="205"/>
      <c r="D13" s="33" t="s">
        <v>88</v>
      </c>
      <c r="E13" s="33"/>
      <c r="F13" s="11" t="s">
        <v>12</v>
      </c>
      <c r="G13" s="12"/>
      <c r="H13" s="13"/>
    </row>
    <row r="14" spans="1:8">
      <c r="A14" s="10">
        <v>8</v>
      </c>
      <c r="B14" s="204" t="s">
        <v>386</v>
      </c>
      <c r="C14" s="205"/>
      <c r="D14" s="33" t="s">
        <v>88</v>
      </c>
      <c r="E14" s="33"/>
      <c r="F14" s="11" t="s">
        <v>12</v>
      </c>
      <c r="G14" s="12"/>
      <c r="H14" s="13"/>
    </row>
    <row r="15" spans="1:8">
      <c r="A15" s="10">
        <v>9</v>
      </c>
      <c r="B15" s="204" t="s">
        <v>89</v>
      </c>
      <c r="C15" s="205"/>
      <c r="D15" s="33"/>
      <c r="E15" s="33"/>
      <c r="F15" s="11"/>
      <c r="G15" s="12"/>
      <c r="H15" s="13"/>
    </row>
    <row r="16" spans="1:8" ht="15" thickBot="1">
      <c r="A16" s="1"/>
      <c r="B16" s="1"/>
      <c r="C16" s="1"/>
      <c r="D16" s="1"/>
      <c r="E16" s="1"/>
      <c r="F16" s="1"/>
      <c r="G16" s="2"/>
      <c r="H16" s="3"/>
    </row>
    <row r="17" spans="1:8" ht="15" thickTop="1">
      <c r="A17" s="4" t="s">
        <v>0</v>
      </c>
      <c r="B17" s="5">
        <v>8.1</v>
      </c>
      <c r="C17" s="6" t="s">
        <v>1</v>
      </c>
      <c r="D17" s="249" t="s">
        <v>90</v>
      </c>
      <c r="E17" s="250"/>
      <c r="F17" s="250"/>
      <c r="G17" s="250"/>
      <c r="H17" s="251"/>
    </row>
    <row r="18" spans="1:8">
      <c r="A18" s="188" t="s">
        <v>2</v>
      </c>
      <c r="B18" s="191"/>
      <c r="C18" s="194" t="s">
        <v>3</v>
      </c>
      <c r="D18" s="254" t="s">
        <v>87</v>
      </c>
      <c r="E18" s="255"/>
      <c r="F18" s="255"/>
      <c r="G18" s="255"/>
      <c r="H18" s="256"/>
    </row>
    <row r="19" spans="1:8">
      <c r="A19" s="252"/>
      <c r="B19" s="192"/>
      <c r="C19" s="195"/>
      <c r="D19" s="257"/>
      <c r="E19" s="258"/>
      <c r="F19" s="258"/>
      <c r="G19" s="258"/>
      <c r="H19" s="259"/>
    </row>
    <row r="20" spans="1:8" ht="15" thickBot="1">
      <c r="A20" s="253"/>
      <c r="B20" s="193"/>
      <c r="C20" s="7" t="s">
        <v>4</v>
      </c>
      <c r="D20" s="260"/>
      <c r="E20" s="260"/>
      <c r="F20" s="260"/>
      <c r="G20" s="260"/>
      <c r="H20" s="261"/>
    </row>
    <row r="21" spans="1:8">
      <c r="A21" s="8" t="s">
        <v>5</v>
      </c>
      <c r="B21" s="206" t="s">
        <v>6</v>
      </c>
      <c r="C21" s="206"/>
      <c r="D21" s="9" t="s">
        <v>7</v>
      </c>
      <c r="E21" s="9" t="s">
        <v>8</v>
      </c>
      <c r="F21" s="9" t="s">
        <v>9</v>
      </c>
      <c r="G21" s="8" t="s">
        <v>10</v>
      </c>
      <c r="H21" s="8" t="s">
        <v>11</v>
      </c>
    </row>
    <row r="22" spans="1:8" ht="14.25" customHeight="1">
      <c r="A22" s="10">
        <v>1</v>
      </c>
      <c r="B22" s="204" t="s">
        <v>387</v>
      </c>
      <c r="C22" s="205"/>
      <c r="D22" s="33" t="s">
        <v>88</v>
      </c>
      <c r="E22" s="33"/>
      <c r="F22" s="11" t="s">
        <v>12</v>
      </c>
      <c r="G22" s="12"/>
      <c r="H22" s="13"/>
    </row>
    <row r="23" spans="1:8" ht="14.25" customHeight="1">
      <c r="A23" s="10">
        <v>2</v>
      </c>
      <c r="B23" s="204" t="s">
        <v>388</v>
      </c>
      <c r="C23" s="205"/>
      <c r="D23" s="33" t="s">
        <v>88</v>
      </c>
      <c r="E23" s="33"/>
      <c r="F23" s="11" t="s">
        <v>12</v>
      </c>
      <c r="G23" s="12"/>
      <c r="H23" s="13"/>
    </row>
    <row r="24" spans="1:8" ht="14.25" customHeight="1">
      <c r="A24" s="10">
        <v>3</v>
      </c>
      <c r="B24" s="204" t="s">
        <v>389</v>
      </c>
      <c r="C24" s="205"/>
      <c r="D24" s="33" t="s">
        <v>88</v>
      </c>
      <c r="E24" s="33"/>
      <c r="F24" s="11" t="s">
        <v>12</v>
      </c>
      <c r="G24" s="12"/>
      <c r="H24" s="13"/>
    </row>
    <row r="25" spans="1:8" ht="14.25" customHeight="1">
      <c r="A25" s="10">
        <v>4</v>
      </c>
      <c r="B25" s="204" t="s">
        <v>390</v>
      </c>
      <c r="C25" s="205"/>
      <c r="D25" s="33" t="s">
        <v>88</v>
      </c>
      <c r="E25" s="33"/>
      <c r="F25" s="11" t="s">
        <v>12</v>
      </c>
      <c r="G25" s="12"/>
      <c r="H25" s="13"/>
    </row>
    <row r="26" spans="1:8" ht="14.25" customHeight="1">
      <c r="A26" s="10">
        <v>5</v>
      </c>
      <c r="B26" s="204" t="s">
        <v>391</v>
      </c>
      <c r="C26" s="205"/>
      <c r="D26" s="33" t="s">
        <v>88</v>
      </c>
      <c r="E26" s="33"/>
      <c r="F26" s="11" t="s">
        <v>12</v>
      </c>
      <c r="G26" s="12"/>
      <c r="H26" s="13"/>
    </row>
    <row r="27" spans="1:8" ht="14.25" customHeight="1">
      <c r="A27" s="10">
        <v>6</v>
      </c>
      <c r="B27" s="204" t="s">
        <v>392</v>
      </c>
      <c r="C27" s="205"/>
      <c r="D27" s="33" t="s">
        <v>88</v>
      </c>
      <c r="E27" s="33"/>
      <c r="F27" s="11" t="s">
        <v>12</v>
      </c>
      <c r="G27" s="12"/>
      <c r="H27" s="13"/>
    </row>
    <row r="28" spans="1:8" ht="14.25" customHeight="1">
      <c r="A28" s="10">
        <v>7</v>
      </c>
      <c r="B28" s="204" t="s">
        <v>393</v>
      </c>
      <c r="C28" s="205"/>
      <c r="D28" s="33" t="s">
        <v>88</v>
      </c>
      <c r="E28" s="33"/>
      <c r="F28" s="11" t="s">
        <v>12</v>
      </c>
      <c r="G28" s="12"/>
      <c r="H28" s="13"/>
    </row>
    <row r="29" spans="1:8" ht="14.25" customHeight="1">
      <c r="A29" s="10">
        <v>9</v>
      </c>
      <c r="B29" s="204" t="s">
        <v>89</v>
      </c>
      <c r="C29" s="205"/>
      <c r="D29" s="33"/>
      <c r="E29" s="33"/>
      <c r="F29" s="11"/>
      <c r="G29" s="12"/>
      <c r="H29" s="13"/>
    </row>
    <row r="30" spans="1:8" ht="15" thickBot="1">
      <c r="A30" s="1"/>
      <c r="B30" s="1"/>
      <c r="C30" s="1"/>
      <c r="D30" s="1"/>
      <c r="E30" s="1"/>
      <c r="F30" s="1"/>
      <c r="G30" s="2"/>
      <c r="H30" s="3"/>
    </row>
    <row r="31" spans="1:8" ht="15" thickTop="1">
      <c r="A31" s="4" t="s">
        <v>0</v>
      </c>
      <c r="B31" s="5">
        <v>8.1999999999999993</v>
      </c>
      <c r="C31" s="6" t="s">
        <v>1</v>
      </c>
      <c r="D31" s="249" t="s">
        <v>91</v>
      </c>
      <c r="E31" s="250"/>
      <c r="F31" s="250"/>
      <c r="G31" s="250"/>
      <c r="H31" s="251"/>
    </row>
    <row r="32" spans="1:8">
      <c r="A32" s="188" t="s">
        <v>2</v>
      </c>
      <c r="B32" s="191"/>
      <c r="C32" s="194" t="s">
        <v>3</v>
      </c>
      <c r="D32" s="254" t="s">
        <v>87</v>
      </c>
      <c r="E32" s="255"/>
      <c r="F32" s="255"/>
      <c r="G32" s="255"/>
      <c r="H32" s="256"/>
    </row>
    <row r="33" spans="1:8">
      <c r="A33" s="252"/>
      <c r="B33" s="192"/>
      <c r="C33" s="195"/>
      <c r="D33" s="257"/>
      <c r="E33" s="258"/>
      <c r="F33" s="258"/>
      <c r="G33" s="258"/>
      <c r="H33" s="259"/>
    </row>
    <row r="34" spans="1:8" ht="15" thickBot="1">
      <c r="A34" s="253"/>
      <c r="B34" s="193"/>
      <c r="C34" s="7" t="s">
        <v>4</v>
      </c>
      <c r="D34" s="260"/>
      <c r="E34" s="260"/>
      <c r="F34" s="260"/>
      <c r="G34" s="260"/>
      <c r="H34" s="261"/>
    </row>
    <row r="35" spans="1:8">
      <c r="A35" s="8" t="s">
        <v>5</v>
      </c>
      <c r="B35" s="206" t="s">
        <v>6</v>
      </c>
      <c r="C35" s="206"/>
      <c r="D35" s="9" t="s">
        <v>7</v>
      </c>
      <c r="E35" s="9" t="s">
        <v>8</v>
      </c>
      <c r="F35" s="9" t="s">
        <v>9</v>
      </c>
      <c r="G35" s="8" t="s">
        <v>10</v>
      </c>
      <c r="H35" s="8" t="s">
        <v>11</v>
      </c>
    </row>
    <row r="36" spans="1:8" ht="14.25" customHeight="1">
      <c r="A36" s="10">
        <v>1</v>
      </c>
      <c r="B36" s="204" t="s">
        <v>394</v>
      </c>
      <c r="C36" s="205"/>
      <c r="D36" s="33" t="s">
        <v>88</v>
      </c>
      <c r="E36" s="33"/>
      <c r="F36" s="11" t="s">
        <v>12</v>
      </c>
      <c r="G36" s="12"/>
      <c r="H36" s="13"/>
    </row>
    <row r="37" spans="1:8" ht="14.25" customHeight="1">
      <c r="A37" s="10">
        <v>2</v>
      </c>
      <c r="B37" s="204" t="s">
        <v>395</v>
      </c>
      <c r="C37" s="205"/>
      <c r="D37" s="33" t="s">
        <v>88</v>
      </c>
      <c r="E37" s="33"/>
      <c r="F37" s="11" t="s">
        <v>12</v>
      </c>
      <c r="G37" s="12"/>
      <c r="H37" s="13"/>
    </row>
    <row r="38" spans="1:8" ht="14.25" customHeight="1">
      <c r="A38" s="10">
        <v>3</v>
      </c>
      <c r="B38" s="204" t="s">
        <v>396</v>
      </c>
      <c r="C38" s="205"/>
      <c r="D38" s="33" t="s">
        <v>88</v>
      </c>
      <c r="E38" s="33"/>
      <c r="F38" s="11" t="s">
        <v>12</v>
      </c>
      <c r="G38" s="12"/>
      <c r="H38" s="13"/>
    </row>
    <row r="39" spans="1:8" ht="14.25" customHeight="1">
      <c r="A39" s="10">
        <v>4</v>
      </c>
      <c r="B39" s="204" t="s">
        <v>397</v>
      </c>
      <c r="C39" s="205"/>
      <c r="D39" s="33" t="s">
        <v>88</v>
      </c>
      <c r="E39" s="33"/>
      <c r="F39" s="11" t="s">
        <v>12</v>
      </c>
      <c r="G39" s="12"/>
      <c r="H39" s="13"/>
    </row>
    <row r="40" spans="1:8" ht="14.25" customHeight="1">
      <c r="A40" s="10">
        <v>5</v>
      </c>
      <c r="B40" s="204" t="s">
        <v>398</v>
      </c>
      <c r="C40" s="205"/>
      <c r="D40" s="33" t="s">
        <v>88</v>
      </c>
      <c r="E40" s="33"/>
      <c r="F40" s="11" t="s">
        <v>12</v>
      </c>
      <c r="G40" s="12"/>
      <c r="H40" s="13"/>
    </row>
    <row r="41" spans="1:8" ht="14.25" customHeight="1">
      <c r="A41" s="10">
        <v>6</v>
      </c>
      <c r="B41" s="204" t="s">
        <v>399</v>
      </c>
      <c r="C41" s="205"/>
      <c r="D41" s="33" t="s">
        <v>88</v>
      </c>
      <c r="E41" s="33"/>
      <c r="F41" s="11" t="s">
        <v>12</v>
      </c>
      <c r="G41" s="12"/>
      <c r="H41" s="13"/>
    </row>
    <row r="42" spans="1:8" ht="14.25" customHeight="1">
      <c r="A42" s="10">
        <v>7</v>
      </c>
      <c r="B42" s="204" t="s">
        <v>400</v>
      </c>
      <c r="C42" s="205"/>
      <c r="D42" s="33" t="s">
        <v>88</v>
      </c>
      <c r="E42" s="33"/>
      <c r="F42" s="11" t="s">
        <v>12</v>
      </c>
      <c r="G42" s="12"/>
      <c r="H42" s="13"/>
    </row>
    <row r="43" spans="1:8" ht="14.25" customHeight="1">
      <c r="A43" s="10">
        <v>9</v>
      </c>
      <c r="B43" s="204" t="s">
        <v>89</v>
      </c>
      <c r="C43" s="205"/>
      <c r="D43" s="33"/>
      <c r="E43" s="33"/>
      <c r="F43" s="11"/>
      <c r="G43" s="12"/>
      <c r="H43" s="13"/>
    </row>
  </sheetData>
  <mergeCells count="45">
    <mergeCell ref="D3:H3"/>
    <mergeCell ref="A4:A6"/>
    <mergeCell ref="B4:B6"/>
    <mergeCell ref="C4:C5"/>
    <mergeCell ref="D4:H5"/>
    <mergeCell ref="D6:H6"/>
    <mergeCell ref="B15:C15"/>
    <mergeCell ref="B12:C12"/>
    <mergeCell ref="B13:C13"/>
    <mergeCell ref="B14:C14"/>
    <mergeCell ref="B7:C7"/>
    <mergeCell ref="B8:C8"/>
    <mergeCell ref="B9:C9"/>
    <mergeCell ref="B10:C10"/>
    <mergeCell ref="B11:C11"/>
    <mergeCell ref="D17:H17"/>
    <mergeCell ref="A18:A20"/>
    <mergeCell ref="B18:B20"/>
    <mergeCell ref="C18:C19"/>
    <mergeCell ref="D18:H19"/>
    <mergeCell ref="D20:H20"/>
    <mergeCell ref="B29:C29"/>
    <mergeCell ref="B26:C26"/>
    <mergeCell ref="B27:C27"/>
    <mergeCell ref="B28:C28"/>
    <mergeCell ref="B21:C21"/>
    <mergeCell ref="B22:C22"/>
    <mergeCell ref="B23:C23"/>
    <mergeCell ref="B24:C24"/>
    <mergeCell ref="B25:C25"/>
    <mergeCell ref="D31:H31"/>
    <mergeCell ref="A32:A34"/>
    <mergeCell ref="B32:B34"/>
    <mergeCell ref="C32:C33"/>
    <mergeCell ref="D32:H33"/>
    <mergeCell ref="D34:H34"/>
    <mergeCell ref="B43:C43"/>
    <mergeCell ref="B40:C40"/>
    <mergeCell ref="B41:C41"/>
    <mergeCell ref="B42:C42"/>
    <mergeCell ref="B35:C35"/>
    <mergeCell ref="B36:C36"/>
    <mergeCell ref="B37:C37"/>
    <mergeCell ref="B38:C38"/>
    <mergeCell ref="B39:C39"/>
  </mergeCells>
  <conditionalFormatting sqref="F22:F29 F8:F15 F36:F43">
    <cfRule type="expression" dxfId="23" priority="16">
      <formula>IF(F8="Pass",1,0)</formula>
    </cfRule>
    <cfRule type="expression" dxfId="22" priority="17">
      <formula>IF(F8="Fail",1,0)</formula>
    </cfRule>
  </conditionalFormatting>
  <conditionalFormatting sqref="H22:H29 H8:H15 H36:H43">
    <cfRule type="expression" dxfId="21" priority="15">
      <formula>IF(H8&lt;&gt;"",1,0)</formula>
    </cfRule>
  </conditionalFormatting>
  <conditionalFormatting sqref="B3">
    <cfRule type="expression" dxfId="20" priority="12">
      <formula>IF(COUNTIF(F8:F8,"Fail")&gt;0,1,0)</formula>
    </cfRule>
    <cfRule type="expression" dxfId="19" priority="13">
      <formula>IF(COUNTIF(F8:F8,"Not Started")&gt;0,1,0)</formula>
    </cfRule>
    <cfRule type="expression" dxfId="18" priority="14">
      <formula>IF(COUNTIF(F8:F8,"Pass")&gt;0,1,0)</formula>
    </cfRule>
  </conditionalFormatting>
  <conditionalFormatting sqref="B17 B31">
    <cfRule type="expression" dxfId="17" priority="9">
      <formula>IF(COUNTIF(#REF!,"Fail")&gt;0,1,0)</formula>
    </cfRule>
    <cfRule type="expression" dxfId="16" priority="10">
      <formula>IF(COUNTIF(#REF!,"Not Started")&gt;0,1,0)</formula>
    </cfRule>
    <cfRule type="expression" dxfId="15" priority="11">
      <formula>IF(COUNTIF(#REF!,"Pass")&gt;0,1,0)</formula>
    </cfRule>
  </conditionalFormatting>
  <dataValidations count="1">
    <dataValidation type="list" allowBlank="1" showInputMessage="1" showErrorMessage="1" sqref="F22:F29 F8:F15 F36:F43">
      <formula1>Status</formula1>
    </dataValidation>
  </dataValidations>
  <printOptions headings="1" gridLines="1"/>
  <pageMargins left="0.7" right="0.7" top="0.75" bottom="0.75" header="0.3" footer="0.3"/>
  <pageSetup scale="85" fitToHeight="0" orientation="landscape" r:id="rId1"/>
  <legacyDrawing r:id="rId2"/>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H57"/>
  <sheetViews>
    <sheetView topLeftCell="A19" workbookViewId="0">
      <selection activeCell="D45" sqref="D45:H45"/>
    </sheetView>
  </sheetViews>
  <sheetFormatPr defaultRowHeight="14.25"/>
  <cols>
    <col min="1" max="1" width="9.625" bestFit="1" customWidth="1"/>
    <col min="2" max="2" width="5" bestFit="1" customWidth="1"/>
    <col min="3" max="3" width="43" customWidth="1"/>
    <col min="4" max="4" width="13.875" bestFit="1" customWidth="1"/>
    <col min="5" max="5" width="21.25" bestFit="1" customWidth="1"/>
    <col min="6" max="6" width="9.125" bestFit="1" customWidth="1"/>
    <col min="7" max="7" width="11.625" bestFit="1" customWidth="1"/>
    <col min="8" max="8" width="5.625" bestFit="1" customWidth="1"/>
  </cols>
  <sheetData>
    <row r="1" spans="1:8" ht="18">
      <c r="A1" s="61" t="s">
        <v>92</v>
      </c>
      <c r="B1" s="62"/>
      <c r="C1" s="62"/>
      <c r="D1" s="63"/>
      <c r="E1" s="63"/>
      <c r="F1" s="63"/>
      <c r="G1" s="64"/>
      <c r="H1" s="62"/>
    </row>
    <row r="2" spans="1:8" ht="15" thickBot="1">
      <c r="A2" s="1"/>
      <c r="B2" s="1"/>
      <c r="C2" s="1"/>
      <c r="D2" s="1"/>
      <c r="E2" s="1"/>
      <c r="F2" s="1"/>
      <c r="G2" s="2"/>
      <c r="H2" s="3"/>
    </row>
    <row r="3" spans="1:8" ht="15" thickTop="1">
      <c r="A3" s="4" t="s">
        <v>0</v>
      </c>
      <c r="B3" s="5">
        <v>9</v>
      </c>
      <c r="C3" s="6" t="s">
        <v>1</v>
      </c>
      <c r="D3" s="249" t="s">
        <v>93</v>
      </c>
      <c r="E3" s="250"/>
      <c r="F3" s="250"/>
      <c r="G3" s="250"/>
      <c r="H3" s="251"/>
    </row>
    <row r="4" spans="1:8">
      <c r="A4" s="188" t="s">
        <v>2</v>
      </c>
      <c r="B4" s="191"/>
      <c r="C4" s="194" t="s">
        <v>3</v>
      </c>
      <c r="D4" s="254" t="s">
        <v>94</v>
      </c>
      <c r="E4" s="255"/>
      <c r="F4" s="255"/>
      <c r="G4" s="255"/>
      <c r="H4" s="256"/>
    </row>
    <row r="5" spans="1:8">
      <c r="A5" s="252"/>
      <c r="B5" s="192"/>
      <c r="C5" s="195"/>
      <c r="D5" s="257"/>
      <c r="E5" s="258"/>
      <c r="F5" s="258"/>
      <c r="G5" s="258"/>
      <c r="H5" s="259"/>
    </row>
    <row r="6" spans="1:8" ht="15" thickBot="1">
      <c r="A6" s="253"/>
      <c r="B6" s="193"/>
      <c r="C6" s="7" t="s">
        <v>4</v>
      </c>
      <c r="D6" s="260"/>
      <c r="E6" s="260"/>
      <c r="F6" s="260"/>
      <c r="G6" s="260"/>
      <c r="H6" s="261"/>
    </row>
    <row r="7" spans="1:8">
      <c r="A7" s="8" t="s">
        <v>5</v>
      </c>
      <c r="B7" s="206" t="s">
        <v>6</v>
      </c>
      <c r="C7" s="206"/>
      <c r="D7" s="9" t="s">
        <v>7</v>
      </c>
      <c r="E7" s="9" t="s">
        <v>8</v>
      </c>
      <c r="F7" s="9" t="s">
        <v>9</v>
      </c>
      <c r="G7" s="8" t="s">
        <v>10</v>
      </c>
      <c r="H7" s="8" t="s">
        <v>11</v>
      </c>
    </row>
    <row r="8" spans="1:8" ht="14.25" customHeight="1">
      <c r="A8" s="10">
        <v>1</v>
      </c>
      <c r="B8" s="204" t="s">
        <v>401</v>
      </c>
      <c r="C8" s="205"/>
      <c r="D8" s="33" t="s">
        <v>88</v>
      </c>
      <c r="E8" s="33"/>
      <c r="F8" s="11" t="s">
        <v>12</v>
      </c>
      <c r="G8" s="12"/>
      <c r="H8" s="13"/>
    </row>
    <row r="9" spans="1:8" ht="14.25" customHeight="1">
      <c r="A9" s="10">
        <v>2</v>
      </c>
      <c r="B9" s="204" t="s">
        <v>402</v>
      </c>
      <c r="C9" s="205"/>
      <c r="D9" s="33" t="s">
        <v>88</v>
      </c>
      <c r="E9" s="33"/>
      <c r="F9" s="11" t="s">
        <v>12</v>
      </c>
      <c r="G9" s="12"/>
      <c r="H9" s="13"/>
    </row>
    <row r="10" spans="1:8" ht="14.25" customHeight="1">
      <c r="A10" s="10">
        <v>3</v>
      </c>
      <c r="B10" s="204" t="s">
        <v>403</v>
      </c>
      <c r="C10" s="205"/>
      <c r="D10" s="33" t="s">
        <v>88</v>
      </c>
      <c r="E10" s="33"/>
      <c r="F10" s="11" t="s">
        <v>12</v>
      </c>
      <c r="G10" s="12"/>
      <c r="H10" s="13"/>
    </row>
    <row r="11" spans="1:8" ht="14.25" customHeight="1">
      <c r="A11" s="10">
        <v>4</v>
      </c>
      <c r="B11" s="204" t="s">
        <v>404</v>
      </c>
      <c r="C11" s="205"/>
      <c r="D11" s="33" t="s">
        <v>88</v>
      </c>
      <c r="E11" s="33"/>
      <c r="F11" s="11" t="s">
        <v>12</v>
      </c>
      <c r="G11" s="12"/>
      <c r="H11" s="13"/>
    </row>
    <row r="12" spans="1:8" ht="14.25" customHeight="1">
      <c r="A12" s="10">
        <v>5</v>
      </c>
      <c r="B12" s="204" t="s">
        <v>405</v>
      </c>
      <c r="C12" s="205"/>
      <c r="D12" s="33" t="s">
        <v>88</v>
      </c>
      <c r="E12" s="33"/>
      <c r="F12" s="11" t="s">
        <v>12</v>
      </c>
      <c r="G12" s="12"/>
      <c r="H12" s="13"/>
    </row>
    <row r="13" spans="1:8" ht="14.25" customHeight="1">
      <c r="A13" s="10">
        <v>6</v>
      </c>
      <c r="B13" s="204" t="s">
        <v>406</v>
      </c>
      <c r="C13" s="205"/>
      <c r="D13" s="33" t="s">
        <v>88</v>
      </c>
      <c r="E13" s="33"/>
      <c r="F13" s="11" t="s">
        <v>12</v>
      </c>
      <c r="G13" s="12"/>
      <c r="H13" s="13"/>
    </row>
    <row r="14" spans="1:8" ht="14.25" customHeight="1">
      <c r="A14" s="10">
        <v>7</v>
      </c>
      <c r="B14" s="204" t="s">
        <v>407</v>
      </c>
      <c r="C14" s="205"/>
      <c r="D14" s="33" t="s">
        <v>88</v>
      </c>
      <c r="E14" s="33"/>
      <c r="F14" s="11" t="s">
        <v>12</v>
      </c>
      <c r="G14" s="12"/>
      <c r="H14" s="13"/>
    </row>
    <row r="15" spans="1:8" ht="14.25" customHeight="1">
      <c r="A15" s="10">
        <v>9</v>
      </c>
      <c r="B15" s="204" t="s">
        <v>89</v>
      </c>
      <c r="C15" s="205"/>
      <c r="D15" s="33"/>
      <c r="E15" s="33"/>
      <c r="F15" s="11"/>
      <c r="G15" s="12"/>
      <c r="H15" s="13"/>
    </row>
    <row r="16" spans="1:8" ht="15" customHeight="1" thickBot="1">
      <c r="A16" s="1"/>
      <c r="B16" s="1"/>
      <c r="C16" s="1"/>
      <c r="D16" s="1"/>
      <c r="E16" s="1"/>
      <c r="F16" s="1"/>
      <c r="G16" s="2"/>
      <c r="H16" s="3"/>
    </row>
    <row r="17" spans="1:8" ht="15" customHeight="1" thickTop="1">
      <c r="A17" s="4" t="s">
        <v>0</v>
      </c>
      <c r="B17" s="5">
        <v>9.1</v>
      </c>
      <c r="C17" s="6" t="s">
        <v>1</v>
      </c>
      <c r="D17" s="249" t="s">
        <v>95</v>
      </c>
      <c r="E17" s="250"/>
      <c r="F17" s="250"/>
      <c r="G17" s="250"/>
      <c r="H17" s="251"/>
    </row>
    <row r="18" spans="1:8" ht="14.25" customHeight="1">
      <c r="A18" s="188" t="s">
        <v>2</v>
      </c>
      <c r="B18" s="191"/>
      <c r="C18" s="194" t="s">
        <v>3</v>
      </c>
      <c r="D18" s="254" t="s">
        <v>87</v>
      </c>
      <c r="E18" s="255"/>
      <c r="F18" s="255"/>
      <c r="G18" s="255"/>
      <c r="H18" s="256"/>
    </row>
    <row r="19" spans="1:8" ht="14.25" customHeight="1">
      <c r="A19" s="252"/>
      <c r="B19" s="192"/>
      <c r="C19" s="195"/>
      <c r="D19" s="257"/>
      <c r="E19" s="258"/>
      <c r="F19" s="258"/>
      <c r="G19" s="258"/>
      <c r="H19" s="259"/>
    </row>
    <row r="20" spans="1:8" ht="15" customHeight="1" thickBot="1">
      <c r="A20" s="253"/>
      <c r="B20" s="193"/>
      <c r="C20" s="7" t="s">
        <v>4</v>
      </c>
      <c r="D20" s="260"/>
      <c r="E20" s="260"/>
      <c r="F20" s="260"/>
      <c r="G20" s="260"/>
      <c r="H20" s="261"/>
    </row>
    <row r="21" spans="1:8" ht="14.25" customHeight="1">
      <c r="A21" s="8" t="s">
        <v>5</v>
      </c>
      <c r="B21" s="206" t="s">
        <v>6</v>
      </c>
      <c r="C21" s="206"/>
      <c r="D21" s="9" t="s">
        <v>7</v>
      </c>
      <c r="E21" s="9" t="s">
        <v>8</v>
      </c>
      <c r="F21" s="9" t="s">
        <v>9</v>
      </c>
      <c r="G21" s="8" t="s">
        <v>10</v>
      </c>
      <c r="H21" s="8" t="s">
        <v>11</v>
      </c>
    </row>
    <row r="22" spans="1:8" ht="14.25" customHeight="1">
      <c r="A22" s="10">
        <v>1</v>
      </c>
      <c r="B22" s="204" t="s">
        <v>401</v>
      </c>
      <c r="C22" s="205"/>
      <c r="D22" s="33" t="s">
        <v>88</v>
      </c>
      <c r="E22" s="33"/>
      <c r="F22" s="11" t="s">
        <v>12</v>
      </c>
      <c r="G22" s="12"/>
      <c r="H22" s="13"/>
    </row>
    <row r="23" spans="1:8" ht="14.25" customHeight="1">
      <c r="A23" s="10">
        <v>2</v>
      </c>
      <c r="B23" s="204" t="s">
        <v>402</v>
      </c>
      <c r="C23" s="205"/>
      <c r="D23" s="33" t="s">
        <v>88</v>
      </c>
      <c r="E23" s="33"/>
      <c r="F23" s="11" t="s">
        <v>12</v>
      </c>
      <c r="G23" s="12"/>
      <c r="H23" s="13"/>
    </row>
    <row r="24" spans="1:8" ht="14.25" customHeight="1">
      <c r="A24" s="10">
        <v>3</v>
      </c>
      <c r="B24" s="204" t="s">
        <v>403</v>
      </c>
      <c r="C24" s="205"/>
      <c r="D24" s="33" t="s">
        <v>88</v>
      </c>
      <c r="E24" s="33"/>
      <c r="F24" s="11" t="s">
        <v>12</v>
      </c>
      <c r="G24" s="12"/>
      <c r="H24" s="13"/>
    </row>
    <row r="25" spans="1:8" ht="14.25" customHeight="1">
      <c r="A25" s="10">
        <v>4</v>
      </c>
      <c r="B25" s="204" t="s">
        <v>404</v>
      </c>
      <c r="C25" s="205"/>
      <c r="D25" s="33" t="s">
        <v>88</v>
      </c>
      <c r="E25" s="33"/>
      <c r="F25" s="11" t="s">
        <v>12</v>
      </c>
      <c r="G25" s="12"/>
      <c r="H25" s="13"/>
    </row>
    <row r="26" spans="1:8" ht="14.25" customHeight="1">
      <c r="A26" s="10">
        <v>5</v>
      </c>
      <c r="B26" s="204" t="s">
        <v>405</v>
      </c>
      <c r="C26" s="205"/>
      <c r="D26" s="33" t="s">
        <v>88</v>
      </c>
      <c r="E26" s="33"/>
      <c r="F26" s="11" t="s">
        <v>12</v>
      </c>
      <c r="G26" s="12"/>
      <c r="H26" s="13"/>
    </row>
    <row r="27" spans="1:8" ht="14.25" customHeight="1">
      <c r="A27" s="10">
        <v>6</v>
      </c>
      <c r="B27" s="204" t="s">
        <v>406</v>
      </c>
      <c r="C27" s="205"/>
      <c r="D27" s="33" t="s">
        <v>88</v>
      </c>
      <c r="E27" s="33"/>
      <c r="F27" s="11" t="s">
        <v>12</v>
      </c>
      <c r="G27" s="12"/>
      <c r="H27" s="13"/>
    </row>
    <row r="28" spans="1:8" ht="14.25" customHeight="1">
      <c r="A28" s="10">
        <v>7</v>
      </c>
      <c r="B28" s="204" t="s">
        <v>407</v>
      </c>
      <c r="C28" s="205"/>
      <c r="D28" s="33" t="s">
        <v>88</v>
      </c>
      <c r="E28" s="33"/>
      <c r="F28" s="11" t="s">
        <v>12</v>
      </c>
      <c r="G28" s="12"/>
      <c r="H28" s="13"/>
    </row>
    <row r="29" spans="1:8" ht="14.25" customHeight="1">
      <c r="A29" s="10">
        <v>9</v>
      </c>
      <c r="B29" s="204" t="s">
        <v>89</v>
      </c>
      <c r="C29" s="205"/>
      <c r="D29" s="33"/>
      <c r="E29" s="33"/>
      <c r="F29" s="11"/>
      <c r="G29" s="12"/>
      <c r="H29" s="13"/>
    </row>
    <row r="30" spans="1:8" ht="15" thickBot="1">
      <c r="A30" s="1"/>
      <c r="B30" s="1"/>
      <c r="C30" s="1"/>
      <c r="D30" s="1"/>
      <c r="E30" s="1"/>
      <c r="F30" s="1"/>
      <c r="G30" s="2"/>
      <c r="H30" s="3"/>
    </row>
    <row r="31" spans="1:8" ht="15" thickTop="1">
      <c r="A31" s="4" t="s">
        <v>0</v>
      </c>
      <c r="B31" s="5">
        <v>9.1999999999999993</v>
      </c>
      <c r="C31" s="6" t="s">
        <v>1</v>
      </c>
      <c r="D31" s="249" t="s">
        <v>408</v>
      </c>
      <c r="E31" s="250"/>
      <c r="F31" s="250"/>
      <c r="G31" s="250"/>
      <c r="H31" s="251"/>
    </row>
    <row r="32" spans="1:8">
      <c r="A32" s="188" t="s">
        <v>2</v>
      </c>
      <c r="B32" s="191"/>
      <c r="C32" s="194" t="s">
        <v>3</v>
      </c>
      <c r="D32" s="254" t="s">
        <v>87</v>
      </c>
      <c r="E32" s="255"/>
      <c r="F32" s="255"/>
      <c r="G32" s="255"/>
      <c r="H32" s="256"/>
    </row>
    <row r="33" spans="1:8">
      <c r="A33" s="252"/>
      <c r="B33" s="192"/>
      <c r="C33" s="195"/>
      <c r="D33" s="257"/>
      <c r="E33" s="258"/>
      <c r="F33" s="258"/>
      <c r="G33" s="258"/>
      <c r="H33" s="259"/>
    </row>
    <row r="34" spans="1:8" ht="15" thickBot="1">
      <c r="A34" s="253"/>
      <c r="B34" s="193"/>
      <c r="C34" s="7" t="s">
        <v>4</v>
      </c>
      <c r="D34" s="260"/>
      <c r="E34" s="260"/>
      <c r="F34" s="260"/>
      <c r="G34" s="260"/>
      <c r="H34" s="261"/>
    </row>
    <row r="35" spans="1:8">
      <c r="A35" s="8" t="s">
        <v>5</v>
      </c>
      <c r="B35" s="206" t="s">
        <v>6</v>
      </c>
      <c r="C35" s="206"/>
      <c r="D35" s="9" t="s">
        <v>7</v>
      </c>
      <c r="E35" s="9" t="s">
        <v>8</v>
      </c>
      <c r="F35" s="9" t="s">
        <v>9</v>
      </c>
      <c r="G35" s="8" t="s">
        <v>10</v>
      </c>
      <c r="H35" s="8" t="s">
        <v>11</v>
      </c>
    </row>
    <row r="36" spans="1:8" ht="14.25" customHeight="1">
      <c r="A36" s="10">
        <v>1</v>
      </c>
      <c r="B36" s="204" t="s">
        <v>401</v>
      </c>
      <c r="C36" s="205"/>
      <c r="D36" s="33" t="s">
        <v>88</v>
      </c>
      <c r="E36" s="33"/>
      <c r="F36" s="11" t="s">
        <v>12</v>
      </c>
      <c r="G36" s="12"/>
      <c r="H36" s="13"/>
    </row>
    <row r="37" spans="1:8" ht="14.25" customHeight="1">
      <c r="A37" s="10">
        <v>2</v>
      </c>
      <c r="B37" s="204" t="s">
        <v>402</v>
      </c>
      <c r="C37" s="205"/>
      <c r="D37" s="33" t="s">
        <v>88</v>
      </c>
      <c r="E37" s="33"/>
      <c r="F37" s="11" t="s">
        <v>12</v>
      </c>
      <c r="G37" s="12"/>
      <c r="H37" s="13"/>
    </row>
    <row r="38" spans="1:8" ht="14.25" customHeight="1">
      <c r="A38" s="10">
        <v>3</v>
      </c>
      <c r="B38" s="204" t="s">
        <v>403</v>
      </c>
      <c r="C38" s="205"/>
      <c r="D38" s="33" t="s">
        <v>88</v>
      </c>
      <c r="E38" s="33"/>
      <c r="F38" s="11" t="s">
        <v>12</v>
      </c>
      <c r="G38" s="12"/>
      <c r="H38" s="13"/>
    </row>
    <row r="39" spans="1:8" ht="14.25" customHeight="1">
      <c r="A39" s="10">
        <v>4</v>
      </c>
      <c r="B39" s="204" t="s">
        <v>404</v>
      </c>
      <c r="C39" s="205"/>
      <c r="D39" s="33" t="s">
        <v>88</v>
      </c>
      <c r="E39" s="33"/>
      <c r="F39" s="11" t="s">
        <v>12</v>
      </c>
      <c r="G39" s="12"/>
      <c r="H39" s="13"/>
    </row>
    <row r="40" spans="1:8" ht="14.25" customHeight="1">
      <c r="A40" s="10">
        <v>5</v>
      </c>
      <c r="B40" s="204" t="s">
        <v>405</v>
      </c>
      <c r="C40" s="205"/>
      <c r="D40" s="33" t="s">
        <v>88</v>
      </c>
      <c r="E40" s="33"/>
      <c r="F40" s="11" t="s">
        <v>12</v>
      </c>
      <c r="G40" s="12"/>
      <c r="H40" s="13"/>
    </row>
    <row r="41" spans="1:8" ht="14.25" customHeight="1">
      <c r="A41" s="10">
        <v>6</v>
      </c>
      <c r="B41" s="204" t="s">
        <v>406</v>
      </c>
      <c r="C41" s="205"/>
      <c r="D41" s="33" t="s">
        <v>88</v>
      </c>
      <c r="E41" s="33"/>
      <c r="F41" s="11" t="s">
        <v>12</v>
      </c>
      <c r="G41" s="12"/>
      <c r="H41" s="13"/>
    </row>
    <row r="42" spans="1:8" ht="14.25" customHeight="1">
      <c r="A42" s="10">
        <v>7</v>
      </c>
      <c r="B42" s="204" t="s">
        <v>407</v>
      </c>
      <c r="C42" s="205"/>
      <c r="D42" s="33" t="s">
        <v>88</v>
      </c>
      <c r="E42" s="33"/>
      <c r="F42" s="11" t="s">
        <v>12</v>
      </c>
      <c r="G42" s="12"/>
      <c r="H42" s="13"/>
    </row>
    <row r="43" spans="1:8" ht="14.25" customHeight="1">
      <c r="A43" s="10">
        <v>9</v>
      </c>
      <c r="B43" s="204" t="s">
        <v>89</v>
      </c>
      <c r="C43" s="205"/>
      <c r="D43" s="33"/>
      <c r="E43" s="33"/>
      <c r="F43" s="11"/>
      <c r="G43" s="12"/>
      <c r="H43" s="13"/>
    </row>
    <row r="44" spans="1:8" ht="15" thickBot="1"/>
    <row r="45" spans="1:8" ht="15" thickTop="1">
      <c r="A45" s="4" t="s">
        <v>0</v>
      </c>
      <c r="B45" s="5">
        <v>9.3000000000000007</v>
      </c>
      <c r="C45" s="6" t="s">
        <v>1</v>
      </c>
      <c r="D45" s="249" t="s">
        <v>409</v>
      </c>
      <c r="E45" s="250"/>
      <c r="F45" s="250"/>
      <c r="G45" s="250"/>
      <c r="H45" s="251"/>
    </row>
    <row r="46" spans="1:8">
      <c r="A46" s="188" t="s">
        <v>2</v>
      </c>
      <c r="B46" s="191"/>
      <c r="C46" s="194" t="s">
        <v>3</v>
      </c>
      <c r="D46" s="254" t="s">
        <v>87</v>
      </c>
      <c r="E46" s="255"/>
      <c r="F46" s="255"/>
      <c r="G46" s="255"/>
      <c r="H46" s="256"/>
    </row>
    <row r="47" spans="1:8">
      <c r="A47" s="252"/>
      <c r="B47" s="192"/>
      <c r="C47" s="195"/>
      <c r="D47" s="257"/>
      <c r="E47" s="258"/>
      <c r="F47" s="258"/>
      <c r="G47" s="258"/>
      <c r="H47" s="259"/>
    </row>
    <row r="48" spans="1:8" ht="15" thickBot="1">
      <c r="A48" s="253"/>
      <c r="B48" s="193"/>
      <c r="C48" s="7" t="s">
        <v>4</v>
      </c>
      <c r="D48" s="260"/>
      <c r="E48" s="260"/>
      <c r="F48" s="260"/>
      <c r="G48" s="260"/>
      <c r="H48" s="261"/>
    </row>
    <row r="49" spans="1:8">
      <c r="A49" s="8" t="s">
        <v>5</v>
      </c>
      <c r="B49" s="206" t="s">
        <v>6</v>
      </c>
      <c r="C49" s="206"/>
      <c r="D49" s="9" t="s">
        <v>7</v>
      </c>
      <c r="E49" s="9" t="s">
        <v>8</v>
      </c>
      <c r="F49" s="9" t="s">
        <v>9</v>
      </c>
      <c r="G49" s="8" t="s">
        <v>10</v>
      </c>
      <c r="H49" s="8" t="s">
        <v>11</v>
      </c>
    </row>
    <row r="50" spans="1:8">
      <c r="A50" s="10">
        <v>1</v>
      </c>
      <c r="B50" s="204" t="s">
        <v>401</v>
      </c>
      <c r="C50" s="205"/>
      <c r="D50" s="33" t="s">
        <v>88</v>
      </c>
      <c r="E50" s="33"/>
      <c r="F50" s="11" t="s">
        <v>12</v>
      </c>
      <c r="G50" s="12"/>
      <c r="H50" s="13"/>
    </row>
    <row r="51" spans="1:8">
      <c r="A51" s="10">
        <v>2</v>
      </c>
      <c r="B51" s="204" t="s">
        <v>402</v>
      </c>
      <c r="C51" s="205"/>
      <c r="D51" s="33" t="s">
        <v>88</v>
      </c>
      <c r="E51" s="33"/>
      <c r="F51" s="11" t="s">
        <v>12</v>
      </c>
      <c r="G51" s="12"/>
      <c r="H51" s="13"/>
    </row>
    <row r="52" spans="1:8">
      <c r="A52" s="10">
        <v>3</v>
      </c>
      <c r="B52" s="204" t="s">
        <v>403</v>
      </c>
      <c r="C52" s="205"/>
      <c r="D52" s="33" t="s">
        <v>88</v>
      </c>
      <c r="E52" s="33"/>
      <c r="F52" s="11" t="s">
        <v>12</v>
      </c>
      <c r="G52" s="12"/>
      <c r="H52" s="13"/>
    </row>
    <row r="53" spans="1:8">
      <c r="A53" s="10">
        <v>4</v>
      </c>
      <c r="B53" s="204" t="s">
        <v>404</v>
      </c>
      <c r="C53" s="205"/>
      <c r="D53" s="33" t="s">
        <v>88</v>
      </c>
      <c r="E53" s="33"/>
      <c r="F53" s="11" t="s">
        <v>12</v>
      </c>
      <c r="G53" s="12"/>
      <c r="H53" s="13"/>
    </row>
    <row r="54" spans="1:8">
      <c r="A54" s="10">
        <v>5</v>
      </c>
      <c r="B54" s="204" t="s">
        <v>405</v>
      </c>
      <c r="C54" s="205"/>
      <c r="D54" s="33" t="s">
        <v>88</v>
      </c>
      <c r="E54" s="33"/>
      <c r="F54" s="11" t="s">
        <v>12</v>
      </c>
      <c r="G54" s="12"/>
      <c r="H54" s="13"/>
    </row>
    <row r="55" spans="1:8">
      <c r="A55" s="10">
        <v>6</v>
      </c>
      <c r="B55" s="204" t="s">
        <v>406</v>
      </c>
      <c r="C55" s="205"/>
      <c r="D55" s="33" t="s">
        <v>88</v>
      </c>
      <c r="E55" s="33"/>
      <c r="F55" s="11" t="s">
        <v>12</v>
      </c>
      <c r="G55" s="12"/>
      <c r="H55" s="13"/>
    </row>
    <row r="56" spans="1:8">
      <c r="A56" s="10">
        <v>7</v>
      </c>
      <c r="B56" s="204" t="s">
        <v>407</v>
      </c>
      <c r="C56" s="205"/>
      <c r="D56" s="33" t="s">
        <v>88</v>
      </c>
      <c r="E56" s="33"/>
      <c r="F56" s="11" t="s">
        <v>12</v>
      </c>
      <c r="G56" s="12"/>
      <c r="H56" s="13"/>
    </row>
    <row r="57" spans="1:8">
      <c r="A57" s="10">
        <v>9</v>
      </c>
      <c r="B57" s="204" t="s">
        <v>89</v>
      </c>
      <c r="C57" s="205"/>
      <c r="D57" s="33"/>
      <c r="E57" s="33"/>
      <c r="F57" s="11"/>
      <c r="G57" s="12"/>
      <c r="H57" s="13"/>
    </row>
  </sheetData>
  <mergeCells count="60">
    <mergeCell ref="B54:C54"/>
    <mergeCell ref="B55:C55"/>
    <mergeCell ref="B56:C56"/>
    <mergeCell ref="B57:C57"/>
    <mergeCell ref="B49:C49"/>
    <mergeCell ref="B50:C50"/>
    <mergeCell ref="B51:C51"/>
    <mergeCell ref="B52:C52"/>
    <mergeCell ref="B53:C53"/>
    <mergeCell ref="D45:H45"/>
    <mergeCell ref="A46:A48"/>
    <mergeCell ref="B46:B48"/>
    <mergeCell ref="C46:C47"/>
    <mergeCell ref="D46:H47"/>
    <mergeCell ref="D48:H48"/>
    <mergeCell ref="B12:C12"/>
    <mergeCell ref="D3:H3"/>
    <mergeCell ref="A4:A6"/>
    <mergeCell ref="B4:B6"/>
    <mergeCell ref="C4:C5"/>
    <mergeCell ref="D4:H5"/>
    <mergeCell ref="D6:H6"/>
    <mergeCell ref="B7:C7"/>
    <mergeCell ref="B8:C8"/>
    <mergeCell ref="B9:C9"/>
    <mergeCell ref="B10:C10"/>
    <mergeCell ref="B11:C11"/>
    <mergeCell ref="B28:C28"/>
    <mergeCell ref="B22:C22"/>
    <mergeCell ref="B23:C23"/>
    <mergeCell ref="B24:C24"/>
    <mergeCell ref="B25:C25"/>
    <mergeCell ref="D17:H17"/>
    <mergeCell ref="A18:A20"/>
    <mergeCell ref="B18:B20"/>
    <mergeCell ref="C18:C19"/>
    <mergeCell ref="D18:H19"/>
    <mergeCell ref="D20:H20"/>
    <mergeCell ref="D31:H31"/>
    <mergeCell ref="A32:A34"/>
    <mergeCell ref="B32:B34"/>
    <mergeCell ref="C32:C33"/>
    <mergeCell ref="D32:H33"/>
    <mergeCell ref="D34:H34"/>
    <mergeCell ref="B13:C13"/>
    <mergeCell ref="B14:C14"/>
    <mergeCell ref="B15:C15"/>
    <mergeCell ref="B21:C21"/>
    <mergeCell ref="B43:C43"/>
    <mergeCell ref="B40:C40"/>
    <mergeCell ref="B41:C41"/>
    <mergeCell ref="B42:C42"/>
    <mergeCell ref="B35:C35"/>
    <mergeCell ref="B36:C36"/>
    <mergeCell ref="B37:C37"/>
    <mergeCell ref="B38:C38"/>
    <mergeCell ref="B39:C39"/>
    <mergeCell ref="B29:C29"/>
    <mergeCell ref="B26:C26"/>
    <mergeCell ref="B27:C27"/>
  </mergeCells>
  <conditionalFormatting sqref="F8:F15 F22:F29 F36:F43">
    <cfRule type="expression" dxfId="14" priority="26">
      <formula>IF(F8="Pass",1,0)</formula>
    </cfRule>
    <cfRule type="expression" dxfId="13" priority="27">
      <formula>IF(F8="Fail",1,0)</formula>
    </cfRule>
  </conditionalFormatting>
  <conditionalFormatting sqref="H22:H29 H8:H15 H36:H43">
    <cfRule type="expression" dxfId="12" priority="25">
      <formula>IF(H8&lt;&gt;"",1,0)</formula>
    </cfRule>
  </conditionalFormatting>
  <conditionalFormatting sqref="B3">
    <cfRule type="expression" dxfId="11" priority="22">
      <formula>IF(COUNTIF(F8:F8,"Fail")&gt;0,1,0)</formula>
    </cfRule>
    <cfRule type="expression" dxfId="10" priority="23">
      <formula>IF(COUNTIF(F8:F8,"Not Started")&gt;0,1,0)</formula>
    </cfRule>
    <cfRule type="expression" dxfId="9" priority="24">
      <formula>IF(COUNTIF(F8:F8,"Pass")&gt;0,1,0)</formula>
    </cfRule>
  </conditionalFormatting>
  <conditionalFormatting sqref="B17 B31">
    <cfRule type="expression" dxfId="8" priority="19">
      <formula>IF(COUNTIF(#REF!,"Fail")&gt;0,1,0)</formula>
    </cfRule>
    <cfRule type="expression" dxfId="7" priority="20">
      <formula>IF(COUNTIF(#REF!,"Not Started")&gt;0,1,0)</formula>
    </cfRule>
    <cfRule type="expression" dxfId="6" priority="21">
      <formula>IF(COUNTIF(#REF!,"Pass")&gt;0,1,0)</formula>
    </cfRule>
  </conditionalFormatting>
  <conditionalFormatting sqref="F50:F57">
    <cfRule type="expression" dxfId="5" priority="5">
      <formula>IF(F50="Pass",1,0)</formula>
    </cfRule>
    <cfRule type="expression" dxfId="4" priority="6">
      <formula>IF(F50="Fail",1,0)</formula>
    </cfRule>
  </conditionalFormatting>
  <conditionalFormatting sqref="H50:H57">
    <cfRule type="expression" dxfId="3" priority="4">
      <formula>IF(H50&lt;&gt;"",1,0)</formula>
    </cfRule>
  </conditionalFormatting>
  <conditionalFormatting sqref="B45">
    <cfRule type="expression" dxfId="2" priority="1">
      <formula>IF(COUNTIF(#REF!,"Fail")&gt;0,1,0)</formula>
    </cfRule>
    <cfRule type="expression" dxfId="1" priority="2">
      <formula>IF(COUNTIF(#REF!,"Not Started")&gt;0,1,0)</formula>
    </cfRule>
    <cfRule type="expression" dxfId="0" priority="3">
      <formula>IF(COUNTIF(#REF!,"Pass")&gt;0,1,0)</formula>
    </cfRule>
  </conditionalFormatting>
  <dataValidations count="1">
    <dataValidation type="list" allowBlank="1" showInputMessage="1" showErrorMessage="1" sqref="F22:F29 F8:F15 F36:F43 F50:F57">
      <formula1>Status</formula1>
    </dataValidation>
  </dataValidations>
  <printOptions headings="1" gridLines="1"/>
  <pageMargins left="0.7" right="0.7" top="0.75" bottom="0.75" header="0.3" footer="0.3"/>
  <pageSetup scale="91" fitToHeight="0" orientation="landscape" r:id="rId1"/>
  <legacyDrawing r:id="rId2"/>
</worksheet>
</file>

<file path=xl/worksheets/sheet13.xml><?xml version="1.0" encoding="utf-8"?>
<worksheet xmlns="http://schemas.openxmlformats.org/spreadsheetml/2006/main" xmlns:r="http://schemas.openxmlformats.org/officeDocument/2006/relationships">
  <sheetPr>
    <tabColor theme="1"/>
  </sheetPr>
  <dimension ref="A1:A4"/>
  <sheetViews>
    <sheetView workbookViewId="0">
      <selection sqref="A1:XFD1048576"/>
    </sheetView>
  </sheetViews>
  <sheetFormatPr defaultRowHeight="15"/>
  <cols>
    <col min="1" max="1" width="9.75" style="30" bestFit="1" customWidth="1"/>
    <col min="2" max="16384" width="9" style="30"/>
  </cols>
  <sheetData>
    <row r="1" spans="1:1">
      <c r="A1" s="29" t="s">
        <v>25</v>
      </c>
    </row>
    <row r="2" spans="1:1">
      <c r="A2" s="31" t="s">
        <v>26</v>
      </c>
    </row>
    <row r="3" spans="1:1">
      <c r="A3" s="31" t="s">
        <v>27</v>
      </c>
    </row>
    <row r="4" spans="1:1">
      <c r="A4" s="3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B33"/>
  <sheetViews>
    <sheetView tabSelected="1" workbookViewId="0">
      <selection activeCell="C20" sqref="C20"/>
    </sheetView>
  </sheetViews>
  <sheetFormatPr defaultRowHeight="14.25"/>
  <cols>
    <col min="2" max="2" width="90.25" bestFit="1" customWidth="1"/>
  </cols>
  <sheetData>
    <row r="2" spans="1:2">
      <c r="A2" s="141" t="s">
        <v>96</v>
      </c>
      <c r="B2" s="141"/>
    </row>
    <row r="3" spans="1:2">
      <c r="A3" s="141" t="s">
        <v>97</v>
      </c>
      <c r="B3" s="141"/>
    </row>
    <row r="4" spans="1:2">
      <c r="B4" t="s">
        <v>98</v>
      </c>
    </row>
    <row r="5" spans="1:2">
      <c r="B5" t="s">
        <v>99</v>
      </c>
    </row>
    <row r="6" spans="1:2">
      <c r="B6" t="s">
        <v>100</v>
      </c>
    </row>
    <row r="7" spans="1:2">
      <c r="B7" s="73" t="s">
        <v>319</v>
      </c>
    </row>
    <row r="8" spans="1:2">
      <c r="B8" t="s">
        <v>101</v>
      </c>
    </row>
    <row r="9" spans="1:2">
      <c r="B9" t="s">
        <v>102</v>
      </c>
    </row>
    <row r="10" spans="1:2">
      <c r="B10" t="s">
        <v>103</v>
      </c>
    </row>
    <row r="13" spans="1:2">
      <c r="A13" s="141" t="s">
        <v>320</v>
      </c>
      <c r="B13" s="141"/>
    </row>
    <row r="14" spans="1:2">
      <c r="A14" s="73"/>
      <c r="B14" s="73" t="s">
        <v>417</v>
      </c>
    </row>
    <row r="15" spans="1:2">
      <c r="B15" s="73" t="s">
        <v>150</v>
      </c>
    </row>
    <row r="16" spans="1:2">
      <c r="B16" s="73" t="s">
        <v>151</v>
      </c>
    </row>
    <row r="17" spans="1:2">
      <c r="B17" s="73" t="s">
        <v>152</v>
      </c>
    </row>
    <row r="20" spans="1:2">
      <c r="A20" s="141" t="s">
        <v>198</v>
      </c>
      <c r="B20" s="141"/>
    </row>
    <row r="21" spans="1:2">
      <c r="B21" s="73" t="s">
        <v>199</v>
      </c>
    </row>
    <row r="22" spans="1:2">
      <c r="B22" s="73" t="s">
        <v>313</v>
      </c>
    </row>
    <row r="23" spans="1:2">
      <c r="B23" s="73" t="s">
        <v>314</v>
      </c>
    </row>
    <row r="24" spans="1:2">
      <c r="B24" s="73" t="s">
        <v>315</v>
      </c>
    </row>
    <row r="25" spans="1:2">
      <c r="B25" s="73" t="s">
        <v>316</v>
      </c>
    </row>
    <row r="29" spans="1:2">
      <c r="A29" s="141" t="s">
        <v>318</v>
      </c>
      <c r="B29" s="141"/>
    </row>
    <row r="30" spans="1:2">
      <c r="B30" s="73" t="s">
        <v>322</v>
      </c>
    </row>
    <row r="31" spans="1:2">
      <c r="B31" s="73" t="s">
        <v>323</v>
      </c>
    </row>
    <row r="32" spans="1:2">
      <c r="B32" s="73" t="s">
        <v>321</v>
      </c>
    </row>
    <row r="33" spans="2:2">
      <c r="B33" s="73" t="s">
        <v>317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00B050"/>
    <pageSetUpPr fitToPage="1"/>
  </sheetPr>
  <dimension ref="A1:H13"/>
  <sheetViews>
    <sheetView zoomScale="80" zoomScaleNormal="80" workbookViewId="0">
      <selection activeCell="B12" sqref="B12:D12"/>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3.875" style="3" bestFit="1" customWidth="1"/>
    <col min="9" max="16384" width="8.25" style="1"/>
  </cols>
  <sheetData>
    <row r="1" spans="1:8" ht="16.5" thickBot="1">
      <c r="A1" s="72" t="s">
        <v>98</v>
      </c>
    </row>
    <row r="2" spans="1:8" ht="13.5" thickTop="1">
      <c r="A2" s="4" t="s">
        <v>0</v>
      </c>
      <c r="B2" s="5">
        <v>1</v>
      </c>
      <c r="C2" s="6" t="s">
        <v>1</v>
      </c>
      <c r="D2" s="185" t="s">
        <v>81</v>
      </c>
      <c r="E2" s="186"/>
      <c r="F2" s="186"/>
      <c r="G2" s="186"/>
      <c r="H2" s="187"/>
    </row>
    <row r="3" spans="1:8" ht="13.15" customHeight="1">
      <c r="A3" s="188" t="s">
        <v>2</v>
      </c>
      <c r="B3" s="191"/>
      <c r="C3" s="194" t="s">
        <v>3</v>
      </c>
      <c r="D3" s="196" t="s">
        <v>106</v>
      </c>
      <c r="E3" s="197"/>
      <c r="F3" s="197"/>
      <c r="G3" s="197"/>
      <c r="H3" s="198"/>
    </row>
    <row r="4" spans="1:8" ht="23.25" customHeight="1">
      <c r="A4" s="189"/>
      <c r="B4" s="192"/>
      <c r="C4" s="195"/>
      <c r="D4" s="199"/>
      <c r="E4" s="200"/>
      <c r="F4" s="200"/>
      <c r="G4" s="200"/>
      <c r="H4" s="201"/>
    </row>
    <row r="5" spans="1:8" ht="31.5" customHeight="1" thickBot="1">
      <c r="A5" s="190"/>
      <c r="B5" s="193"/>
      <c r="C5" s="7" t="s">
        <v>4</v>
      </c>
      <c r="D5" s="202" t="s">
        <v>74</v>
      </c>
      <c r="E5" s="202"/>
      <c r="F5" s="202"/>
      <c r="G5" s="202"/>
      <c r="H5" s="203"/>
    </row>
    <row r="6" spans="1:8">
      <c r="A6" s="8" t="s">
        <v>5</v>
      </c>
      <c r="B6" s="206" t="s">
        <v>6</v>
      </c>
      <c r="C6" s="206"/>
      <c r="D6" s="9" t="s">
        <v>7</v>
      </c>
      <c r="E6" s="9" t="s">
        <v>8</v>
      </c>
      <c r="F6" s="9" t="s">
        <v>9</v>
      </c>
      <c r="G6" s="8" t="s">
        <v>10</v>
      </c>
      <c r="H6" s="8" t="s">
        <v>11</v>
      </c>
    </row>
    <row r="7" spans="1:8" ht="49.5" customHeight="1">
      <c r="A7" s="10">
        <v>1</v>
      </c>
      <c r="B7" s="204" t="s">
        <v>107</v>
      </c>
      <c r="C7" s="205"/>
      <c r="D7" s="33" t="s">
        <v>108</v>
      </c>
      <c r="E7" s="37"/>
      <c r="F7" s="11" t="s">
        <v>12</v>
      </c>
      <c r="G7" s="12"/>
      <c r="H7" s="13"/>
    </row>
    <row r="8" spans="1:8" ht="39" customHeight="1">
      <c r="A8" s="10">
        <v>2</v>
      </c>
      <c r="B8" s="204" t="s">
        <v>109</v>
      </c>
      <c r="C8" s="208"/>
      <c r="D8" s="33" t="s">
        <v>110</v>
      </c>
      <c r="E8" s="43"/>
      <c r="F8" s="11" t="s">
        <v>12</v>
      </c>
      <c r="G8" s="12"/>
      <c r="H8" s="51"/>
    </row>
    <row r="9" spans="1:8" ht="74.25" customHeight="1">
      <c r="A9" s="10">
        <v>3</v>
      </c>
      <c r="B9" s="207" t="s">
        <v>111</v>
      </c>
      <c r="C9" s="205"/>
      <c r="D9" s="33" t="s">
        <v>114</v>
      </c>
      <c r="E9" s="37"/>
      <c r="F9" s="11" t="s">
        <v>12</v>
      </c>
      <c r="G9" s="12"/>
      <c r="H9" s="46"/>
    </row>
    <row r="10" spans="1:8" ht="48" customHeight="1">
      <c r="A10" s="10">
        <v>4</v>
      </c>
      <c r="B10" s="204" t="s">
        <v>112</v>
      </c>
      <c r="C10" s="205"/>
      <c r="D10" s="33" t="s">
        <v>113</v>
      </c>
      <c r="E10" s="37"/>
      <c r="F10" s="11" t="s">
        <v>12</v>
      </c>
      <c r="G10" s="12"/>
      <c r="H10" s="46"/>
    </row>
    <row r="11" spans="1:8" ht="72.75" customHeight="1">
      <c r="A11" s="10">
        <v>5</v>
      </c>
      <c r="B11" s="204" t="s">
        <v>115</v>
      </c>
      <c r="C11" s="205"/>
      <c r="D11" s="33" t="s">
        <v>116</v>
      </c>
      <c r="E11" s="37"/>
      <c r="F11" s="11" t="s">
        <v>12</v>
      </c>
      <c r="G11" s="12"/>
      <c r="H11" s="46"/>
    </row>
    <row r="12" spans="1:8" ht="94.5" customHeight="1">
      <c r="A12" s="10">
        <v>6</v>
      </c>
      <c r="B12" s="204" t="s">
        <v>117</v>
      </c>
      <c r="C12" s="205"/>
      <c r="D12" s="33" t="s">
        <v>118</v>
      </c>
      <c r="E12" s="37"/>
      <c r="F12" s="11" t="s">
        <v>12</v>
      </c>
      <c r="G12" s="12"/>
      <c r="H12" s="46"/>
    </row>
    <row r="13" spans="1:8">
      <c r="A13" s="10"/>
      <c r="B13" s="204" t="s">
        <v>78</v>
      </c>
      <c r="C13" s="205"/>
      <c r="D13" s="33"/>
      <c r="E13" s="37"/>
      <c r="F13" s="11" t="s">
        <v>12</v>
      </c>
      <c r="G13" s="12"/>
      <c r="H13" s="46"/>
    </row>
  </sheetData>
  <mergeCells count="14">
    <mergeCell ref="B12:C12"/>
    <mergeCell ref="B13:C13"/>
    <mergeCell ref="B6:C6"/>
    <mergeCell ref="B7:C7"/>
    <mergeCell ref="B9:C9"/>
    <mergeCell ref="B11:C11"/>
    <mergeCell ref="B8:C8"/>
    <mergeCell ref="B10:C10"/>
    <mergeCell ref="D2:H2"/>
    <mergeCell ref="A3:A5"/>
    <mergeCell ref="B3:B5"/>
    <mergeCell ref="C3:C4"/>
    <mergeCell ref="D3:H4"/>
    <mergeCell ref="D5:H5"/>
  </mergeCells>
  <conditionalFormatting sqref="F7:F13">
    <cfRule type="expression" dxfId="183" priority="56">
      <formula>IF(F7="Pass",1,0)</formula>
    </cfRule>
    <cfRule type="expression" dxfId="182" priority="57">
      <formula>IF(F7="Fail",1,0)</formula>
    </cfRule>
  </conditionalFormatting>
  <conditionalFormatting sqref="H7 H9:H13">
    <cfRule type="expression" dxfId="181" priority="55">
      <formula>IF(H7&lt;&gt;"",1,0)</formula>
    </cfRule>
  </conditionalFormatting>
  <conditionalFormatting sqref="B2">
    <cfRule type="expression" dxfId="180" priority="52">
      <formula>IF(COUNTIF(F7:F9,"Fail")&gt;0,1,0)</formula>
    </cfRule>
    <cfRule type="expression" dxfId="179" priority="53">
      <formula>IF(COUNTIF(F7:F9,"Not Started")&gt;0,1,0)</formula>
    </cfRule>
    <cfRule type="expression" dxfId="178" priority="54">
      <formula>IF(COUNTIF(F7:F9,"Pass")&gt;0,1,0)</formula>
    </cfRule>
  </conditionalFormatting>
  <dataValidations count="1">
    <dataValidation type="list" allowBlank="1" showInputMessage="1" showErrorMessage="1" sqref="F7:F13">
      <formula1>Status</formula1>
    </dataValidation>
  </dataValidations>
  <printOptions horizontalCentered="1" headings="1" gridLines="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rgb="FF00B050"/>
    <pageSetUpPr fitToPage="1"/>
  </sheetPr>
  <dimension ref="A1:H26"/>
  <sheetViews>
    <sheetView topLeftCell="A10" zoomScale="80" zoomScaleNormal="80" workbookViewId="0">
      <selection activeCell="D2" sqref="D2:H2"/>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47" customWidth="1"/>
    <col min="6" max="6" width="10.25" style="1" customWidth="1"/>
    <col min="7" max="7" width="14.375" style="2" bestFit="1" customWidth="1"/>
    <col min="8" max="8" width="10.375" style="3" bestFit="1" customWidth="1"/>
    <col min="9" max="16384" width="8.25" style="1"/>
  </cols>
  <sheetData>
    <row r="1" spans="1:8" ht="16.5" thickBot="1">
      <c r="A1" s="72" t="s">
        <v>99</v>
      </c>
    </row>
    <row r="2" spans="1:8" ht="13.5" customHeight="1" thickTop="1">
      <c r="A2" s="4" t="s">
        <v>0</v>
      </c>
      <c r="B2" s="5">
        <v>2</v>
      </c>
      <c r="C2" s="6" t="s">
        <v>1</v>
      </c>
      <c r="D2" s="209" t="s">
        <v>120</v>
      </c>
      <c r="E2" s="210"/>
      <c r="F2" s="210"/>
      <c r="G2" s="210"/>
      <c r="H2" s="211"/>
    </row>
    <row r="3" spans="1:8" ht="13.15" customHeight="1">
      <c r="A3" s="188" t="s">
        <v>2</v>
      </c>
      <c r="B3" s="191"/>
      <c r="C3" s="194" t="s">
        <v>3</v>
      </c>
      <c r="D3" s="196" t="s">
        <v>34</v>
      </c>
      <c r="E3" s="197"/>
      <c r="F3" s="197"/>
      <c r="G3" s="197"/>
      <c r="H3" s="198"/>
    </row>
    <row r="4" spans="1:8" ht="23.25" customHeight="1">
      <c r="A4" s="189"/>
      <c r="B4" s="192"/>
      <c r="C4" s="195"/>
      <c r="D4" s="199"/>
      <c r="E4" s="200"/>
      <c r="F4" s="200"/>
      <c r="G4" s="200"/>
      <c r="H4" s="201"/>
    </row>
    <row r="5" spans="1:8" ht="31.5" customHeight="1" thickBot="1">
      <c r="A5" s="190"/>
      <c r="B5" s="193"/>
      <c r="C5" s="7" t="s">
        <v>4</v>
      </c>
      <c r="D5" s="202" t="s">
        <v>74</v>
      </c>
      <c r="E5" s="202"/>
      <c r="F5" s="202"/>
      <c r="G5" s="202"/>
      <c r="H5" s="203"/>
    </row>
    <row r="6" spans="1:8">
      <c r="A6" s="8" t="s">
        <v>5</v>
      </c>
      <c r="B6" s="206" t="s">
        <v>6</v>
      </c>
      <c r="C6" s="206"/>
      <c r="D6" s="9" t="s">
        <v>7</v>
      </c>
      <c r="E6" s="50" t="s">
        <v>8</v>
      </c>
      <c r="F6" s="9" t="s">
        <v>9</v>
      </c>
      <c r="G6" s="8" t="s">
        <v>10</v>
      </c>
      <c r="H6" s="8" t="s">
        <v>11</v>
      </c>
    </row>
    <row r="7" spans="1:8" ht="50.45" customHeight="1">
      <c r="A7" s="10">
        <v>1</v>
      </c>
      <c r="B7" s="204" t="s">
        <v>31</v>
      </c>
      <c r="C7" s="205"/>
      <c r="D7" s="33" t="s">
        <v>29</v>
      </c>
      <c r="E7" s="37"/>
      <c r="F7" s="11" t="s">
        <v>12</v>
      </c>
      <c r="G7" s="12"/>
      <c r="H7" s="13"/>
    </row>
    <row r="8" spans="1:8" ht="129" customHeight="1">
      <c r="A8" s="10">
        <v>2</v>
      </c>
      <c r="B8" s="204" t="s">
        <v>33</v>
      </c>
      <c r="C8" s="208"/>
      <c r="D8" s="33" t="s">
        <v>110</v>
      </c>
      <c r="E8" s="37"/>
      <c r="F8" s="11" t="s">
        <v>12</v>
      </c>
      <c r="G8" s="12"/>
      <c r="H8" s="13"/>
    </row>
    <row r="9" spans="1:8" ht="56.25" customHeight="1">
      <c r="A9" s="10">
        <v>3</v>
      </c>
      <c r="B9" s="204" t="s">
        <v>121</v>
      </c>
      <c r="C9" s="205"/>
      <c r="D9" s="33" t="s">
        <v>28</v>
      </c>
      <c r="E9" s="37"/>
      <c r="F9" s="11" t="s">
        <v>12</v>
      </c>
      <c r="G9" s="12"/>
      <c r="H9" s="13"/>
    </row>
    <row r="10" spans="1:8" ht="88.5" customHeight="1">
      <c r="A10" s="10">
        <v>4</v>
      </c>
      <c r="B10" s="204" t="s">
        <v>122</v>
      </c>
      <c r="C10" s="205"/>
      <c r="D10" s="33" t="s">
        <v>123</v>
      </c>
      <c r="E10" s="37"/>
      <c r="F10" s="11" t="s">
        <v>12</v>
      </c>
      <c r="G10" s="12"/>
      <c r="H10" s="13"/>
    </row>
    <row r="11" spans="1:8" ht="94.5" customHeight="1">
      <c r="A11" s="10">
        <v>5</v>
      </c>
      <c r="B11" s="204" t="s">
        <v>125</v>
      </c>
      <c r="C11" s="205"/>
      <c r="D11" s="33" t="s">
        <v>126</v>
      </c>
      <c r="E11" s="37"/>
      <c r="F11" s="11" t="s">
        <v>12</v>
      </c>
      <c r="G11" s="12"/>
      <c r="H11" s="46"/>
    </row>
    <row r="12" spans="1:8">
      <c r="A12" s="10"/>
      <c r="B12" s="204" t="s">
        <v>78</v>
      </c>
      <c r="C12" s="205"/>
      <c r="D12" s="33"/>
      <c r="E12" s="37"/>
      <c r="F12" s="11" t="s">
        <v>12</v>
      </c>
      <c r="G12" s="12"/>
      <c r="H12" s="46"/>
    </row>
    <row r="13" spans="1:8" s="24" customFormat="1" ht="12.75" customHeight="1">
      <c r="A13" s="34"/>
      <c r="B13" s="34"/>
      <c r="C13" s="34"/>
      <c r="D13" s="35"/>
      <c r="E13" s="48"/>
      <c r="F13" s="35"/>
      <c r="G13" s="36"/>
      <c r="H13" s="34"/>
    </row>
    <row r="14" spans="1:8" ht="13.5" thickBot="1"/>
    <row r="15" spans="1:8" ht="13.5" customHeight="1" thickTop="1">
      <c r="A15" s="4" t="s">
        <v>0</v>
      </c>
      <c r="B15" s="5">
        <v>2.1</v>
      </c>
      <c r="C15" s="6" t="s">
        <v>1</v>
      </c>
      <c r="D15" s="209" t="s">
        <v>82</v>
      </c>
      <c r="E15" s="210"/>
      <c r="F15" s="210"/>
      <c r="G15" s="210"/>
      <c r="H15" s="211"/>
    </row>
    <row r="16" spans="1:8" ht="13.15" customHeight="1">
      <c r="A16" s="188" t="s">
        <v>2</v>
      </c>
      <c r="B16" s="191"/>
      <c r="C16" s="194" t="s">
        <v>3</v>
      </c>
      <c r="D16" s="196" t="s">
        <v>124</v>
      </c>
      <c r="E16" s="197"/>
      <c r="F16" s="197"/>
      <c r="G16" s="197"/>
      <c r="H16" s="198"/>
    </row>
    <row r="17" spans="1:8" ht="23.25" customHeight="1">
      <c r="A17" s="189"/>
      <c r="B17" s="192"/>
      <c r="C17" s="195"/>
      <c r="D17" s="199"/>
      <c r="E17" s="200"/>
      <c r="F17" s="200"/>
      <c r="G17" s="200"/>
      <c r="H17" s="201"/>
    </row>
    <row r="18" spans="1:8" ht="31.5" customHeight="1" thickBot="1">
      <c r="A18" s="190"/>
      <c r="B18" s="193"/>
      <c r="C18" s="7" t="s">
        <v>4</v>
      </c>
      <c r="D18" s="202" t="s">
        <v>74</v>
      </c>
      <c r="E18" s="202"/>
      <c r="F18" s="202"/>
      <c r="G18" s="202"/>
      <c r="H18" s="203"/>
    </row>
    <row r="19" spans="1:8">
      <c r="A19" s="8" t="s">
        <v>5</v>
      </c>
      <c r="B19" s="206" t="s">
        <v>6</v>
      </c>
      <c r="C19" s="206"/>
      <c r="D19" s="9" t="s">
        <v>7</v>
      </c>
      <c r="E19" s="50" t="s">
        <v>8</v>
      </c>
      <c r="F19" s="9" t="s">
        <v>9</v>
      </c>
      <c r="G19" s="8" t="s">
        <v>10</v>
      </c>
      <c r="H19" s="8" t="s">
        <v>11</v>
      </c>
    </row>
    <row r="20" spans="1:8" ht="50.45" customHeight="1">
      <c r="A20" s="10">
        <v>1</v>
      </c>
      <c r="B20" s="204" t="s">
        <v>31</v>
      </c>
      <c r="C20" s="205"/>
      <c r="D20" s="33" t="s">
        <v>29</v>
      </c>
      <c r="E20" s="37"/>
      <c r="F20" s="11" t="s">
        <v>12</v>
      </c>
      <c r="G20" s="12"/>
      <c r="H20" s="13"/>
    </row>
    <row r="21" spans="1:8" ht="54" customHeight="1">
      <c r="A21" s="10">
        <v>2</v>
      </c>
      <c r="B21" s="204" t="s">
        <v>128</v>
      </c>
      <c r="C21" s="208"/>
      <c r="D21" s="33" t="s">
        <v>127</v>
      </c>
      <c r="E21" s="49"/>
      <c r="F21" s="11" t="s">
        <v>12</v>
      </c>
      <c r="G21" s="12"/>
      <c r="H21" s="13"/>
    </row>
    <row r="22" spans="1:8" ht="41.25" customHeight="1">
      <c r="A22" s="10">
        <v>3</v>
      </c>
      <c r="B22" s="204" t="s">
        <v>129</v>
      </c>
      <c r="C22" s="205"/>
      <c r="D22" s="33" t="s">
        <v>130</v>
      </c>
      <c r="E22" s="37"/>
      <c r="F22" s="11" t="s">
        <v>12</v>
      </c>
      <c r="G22" s="12"/>
      <c r="H22" s="13"/>
    </row>
    <row r="23" spans="1:8" ht="56.25" customHeight="1">
      <c r="A23" s="10">
        <v>4</v>
      </c>
      <c r="B23" s="204" t="s">
        <v>112</v>
      </c>
      <c r="C23" s="205"/>
      <c r="D23" s="33" t="s">
        <v>28</v>
      </c>
      <c r="E23" s="37"/>
      <c r="F23" s="11" t="s">
        <v>12</v>
      </c>
      <c r="G23" s="12"/>
      <c r="H23" s="13"/>
    </row>
    <row r="24" spans="1:8" ht="51" customHeight="1">
      <c r="A24" s="10">
        <v>5</v>
      </c>
      <c r="B24" s="204" t="s">
        <v>32</v>
      </c>
      <c r="C24" s="205"/>
      <c r="D24" s="33" t="s">
        <v>131</v>
      </c>
      <c r="E24" s="37"/>
      <c r="F24" s="11" t="s">
        <v>12</v>
      </c>
      <c r="G24" s="12"/>
      <c r="H24" s="13"/>
    </row>
    <row r="25" spans="1:8" ht="94.5" customHeight="1">
      <c r="A25" s="10">
        <v>6</v>
      </c>
      <c r="B25" s="204" t="s">
        <v>125</v>
      </c>
      <c r="C25" s="205"/>
      <c r="D25" s="33" t="s">
        <v>126</v>
      </c>
      <c r="E25" s="37"/>
      <c r="F25" s="11" t="s">
        <v>12</v>
      </c>
      <c r="G25" s="12"/>
      <c r="H25" s="46"/>
    </row>
    <row r="26" spans="1:8">
      <c r="A26" s="10"/>
      <c r="B26" s="204" t="s">
        <v>78</v>
      </c>
      <c r="C26" s="205"/>
      <c r="D26" s="33"/>
      <c r="E26" s="37"/>
      <c r="F26" s="11" t="s">
        <v>12</v>
      </c>
      <c r="G26" s="12"/>
      <c r="H26" s="46"/>
    </row>
  </sheetData>
  <mergeCells count="27">
    <mergeCell ref="D15:H15"/>
    <mergeCell ref="D2:H2"/>
    <mergeCell ref="A3:A5"/>
    <mergeCell ref="B3:B5"/>
    <mergeCell ref="C3:C4"/>
    <mergeCell ref="D3:H4"/>
    <mergeCell ref="D5:H5"/>
    <mergeCell ref="B11:C11"/>
    <mergeCell ref="B12:C12"/>
    <mergeCell ref="B19:C19"/>
    <mergeCell ref="B6:C6"/>
    <mergeCell ref="B7:C7"/>
    <mergeCell ref="B8:C8"/>
    <mergeCell ref="B9:C9"/>
    <mergeCell ref="B10:C10"/>
    <mergeCell ref="A16:A18"/>
    <mergeCell ref="B16:B18"/>
    <mergeCell ref="C16:C17"/>
    <mergeCell ref="D16:H17"/>
    <mergeCell ref="D18:H18"/>
    <mergeCell ref="B25:C25"/>
    <mergeCell ref="B26:C26"/>
    <mergeCell ref="B20:C20"/>
    <mergeCell ref="B21:C21"/>
    <mergeCell ref="B22:C22"/>
    <mergeCell ref="B24:C24"/>
    <mergeCell ref="B23:C23"/>
  </mergeCells>
  <conditionalFormatting sqref="F7:F12 F20:F26">
    <cfRule type="expression" dxfId="177" priority="72">
      <formula>IF(F7="Pass",1,0)</formula>
    </cfRule>
    <cfRule type="expression" dxfId="176" priority="73">
      <formula>IF(F7="Fail",1,0)</formula>
    </cfRule>
  </conditionalFormatting>
  <conditionalFormatting sqref="H7:H12 H20:H26">
    <cfRule type="expression" dxfId="175" priority="71">
      <formula>IF(H7&lt;&gt;"",1,0)</formula>
    </cfRule>
  </conditionalFormatting>
  <conditionalFormatting sqref="B2">
    <cfRule type="expression" dxfId="174" priority="68">
      <formula>IF(COUNTIF(F7:F8,"Fail")&gt;0,1,0)</formula>
    </cfRule>
    <cfRule type="expression" dxfId="173" priority="69">
      <formula>IF(COUNTIF(F7:F8,"Not Started")&gt;0,1,0)</formula>
    </cfRule>
    <cfRule type="expression" dxfId="172" priority="70">
      <formula>IF(COUNTIF(F7:F8,"Pass")&gt;0,1,0)</formula>
    </cfRule>
  </conditionalFormatting>
  <conditionalFormatting sqref="B2">
    <cfRule type="expression" dxfId="171" priority="62">
      <formula>IF(COUNTIF(F7:F9,"Fail")&gt;0,1,0)</formula>
    </cfRule>
    <cfRule type="expression" dxfId="170" priority="63">
      <formula>IF(COUNTIF(F7:F9,"Not Started")&gt;0,1,0)</formula>
    </cfRule>
    <cfRule type="expression" dxfId="169" priority="64">
      <formula>IF(COUNTIF(F7:F9,"Pass")&gt;0,1,0)</formula>
    </cfRule>
  </conditionalFormatting>
  <conditionalFormatting sqref="B15">
    <cfRule type="expression" dxfId="168" priority="56">
      <formula>IF(COUNTIF(F20:F21,"Fail")&gt;0,1,0)</formula>
    </cfRule>
    <cfRule type="expression" dxfId="167" priority="57">
      <formula>IF(COUNTIF(F20:F21,"Not Started")&gt;0,1,0)</formula>
    </cfRule>
    <cfRule type="expression" dxfId="166" priority="58">
      <formula>IF(COUNTIF(F20:F21,"Pass")&gt;0,1,0)</formula>
    </cfRule>
  </conditionalFormatting>
  <conditionalFormatting sqref="B15">
    <cfRule type="expression" dxfId="165" priority="50">
      <formula>IF(COUNTIF(F20:F22,"Fail")&gt;0,1,0)</formula>
    </cfRule>
    <cfRule type="expression" dxfId="164" priority="51">
      <formula>IF(COUNTIF(F20:F22,"Not Started")&gt;0,1,0)</formula>
    </cfRule>
    <cfRule type="expression" dxfId="163" priority="52">
      <formula>IF(COUNTIF(F20:F22,"Pass")&gt;0,1,0)</formula>
    </cfRule>
  </conditionalFormatting>
  <dataValidations count="1">
    <dataValidation type="list" allowBlank="1" showInputMessage="1" showErrorMessage="1" sqref="F7:F12 F20:F26">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rgb="FF00B050"/>
    <pageSetUpPr fitToPage="1"/>
  </sheetPr>
  <dimension ref="A1:H12"/>
  <sheetViews>
    <sheetView zoomScale="80" zoomScaleNormal="80" workbookViewId="0">
      <selection activeCell="D3" sqref="D3:H3"/>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16384" width="8.25" style="1"/>
  </cols>
  <sheetData>
    <row r="1" spans="1:8" ht="15.75">
      <c r="A1" s="72" t="s">
        <v>132</v>
      </c>
    </row>
    <row r="2" spans="1:8" s="24" customFormat="1" ht="12.75" customHeight="1" thickBot="1">
      <c r="A2" s="34"/>
      <c r="B2" s="34"/>
      <c r="C2" s="34"/>
      <c r="D2" s="35"/>
      <c r="E2" s="35"/>
      <c r="F2" s="35"/>
      <c r="G2" s="36"/>
      <c r="H2" s="34"/>
    </row>
    <row r="3" spans="1:8" ht="15.75" thickTop="1">
      <c r="A3" s="4" t="s">
        <v>0</v>
      </c>
      <c r="B3" s="5">
        <v>3</v>
      </c>
      <c r="C3" s="6" t="s">
        <v>1</v>
      </c>
      <c r="D3" s="209" t="s">
        <v>83</v>
      </c>
      <c r="E3" s="210"/>
      <c r="F3" s="210"/>
      <c r="G3" s="210"/>
      <c r="H3" s="211"/>
    </row>
    <row r="4" spans="1:8" ht="13.15" customHeight="1">
      <c r="A4" s="188" t="s">
        <v>2</v>
      </c>
      <c r="B4" s="191"/>
      <c r="C4" s="194" t="s">
        <v>3</v>
      </c>
      <c r="D4" s="196" t="s">
        <v>133</v>
      </c>
      <c r="E4" s="197"/>
      <c r="F4" s="197"/>
      <c r="G4" s="197"/>
      <c r="H4" s="198"/>
    </row>
    <row r="5" spans="1:8" ht="23.25" customHeight="1">
      <c r="A5" s="189"/>
      <c r="B5" s="192"/>
      <c r="C5" s="195"/>
      <c r="D5" s="199"/>
      <c r="E5" s="200"/>
      <c r="F5" s="200"/>
      <c r="G5" s="200"/>
      <c r="H5" s="201"/>
    </row>
    <row r="6" spans="1:8" ht="31.5" customHeight="1" thickBot="1">
      <c r="A6" s="190"/>
      <c r="B6" s="193"/>
      <c r="C6" s="7" t="s">
        <v>4</v>
      </c>
      <c r="D6" s="212" t="s">
        <v>74</v>
      </c>
      <c r="E6" s="212"/>
      <c r="F6" s="212"/>
      <c r="G6" s="212"/>
      <c r="H6" s="213"/>
    </row>
    <row r="7" spans="1:8">
      <c r="A7" s="8" t="s">
        <v>5</v>
      </c>
      <c r="B7" s="206" t="s">
        <v>6</v>
      </c>
      <c r="C7" s="206"/>
      <c r="D7" s="9" t="s">
        <v>7</v>
      </c>
      <c r="E7" s="9" t="s">
        <v>8</v>
      </c>
      <c r="F7" s="9" t="s">
        <v>9</v>
      </c>
      <c r="G7" s="8" t="s">
        <v>10</v>
      </c>
      <c r="H7" s="8" t="s">
        <v>11</v>
      </c>
    </row>
    <row r="8" spans="1:8" ht="61.5" customHeight="1">
      <c r="A8" s="10">
        <v>1</v>
      </c>
      <c r="B8" s="204" t="s">
        <v>134</v>
      </c>
      <c r="C8" s="205"/>
      <c r="D8" s="33" t="s">
        <v>135</v>
      </c>
      <c r="E8" s="37"/>
      <c r="F8" s="11" t="s">
        <v>12</v>
      </c>
      <c r="G8" s="12"/>
      <c r="H8" s="13"/>
    </row>
    <row r="9" spans="1:8" ht="61.5" customHeight="1">
      <c r="A9" s="10">
        <v>2</v>
      </c>
      <c r="B9" s="204" t="s">
        <v>136</v>
      </c>
      <c r="C9" s="205"/>
      <c r="D9" s="33" t="s">
        <v>28</v>
      </c>
      <c r="E9" s="37"/>
      <c r="F9" s="11" t="s">
        <v>12</v>
      </c>
      <c r="G9" s="12"/>
      <c r="H9" s="13"/>
    </row>
    <row r="10" spans="1:8" ht="44.25" customHeight="1">
      <c r="A10" s="10">
        <v>3</v>
      </c>
      <c r="B10" s="204" t="s">
        <v>76</v>
      </c>
      <c r="C10" s="205"/>
      <c r="D10" s="33" t="s">
        <v>137</v>
      </c>
      <c r="E10" s="37"/>
      <c r="F10" s="11" t="s">
        <v>12</v>
      </c>
      <c r="G10" s="12"/>
      <c r="H10" s="13"/>
    </row>
    <row r="11" spans="1:8" ht="86.25" customHeight="1">
      <c r="A11" s="10">
        <v>4</v>
      </c>
      <c r="B11" s="204" t="s">
        <v>138</v>
      </c>
      <c r="C11" s="205"/>
      <c r="D11" s="33" t="s">
        <v>139</v>
      </c>
      <c r="E11" s="37"/>
      <c r="F11" s="11" t="s">
        <v>12</v>
      </c>
      <c r="G11" s="12"/>
      <c r="H11" s="13"/>
    </row>
    <row r="12" spans="1:8">
      <c r="A12" s="10"/>
      <c r="B12" s="204" t="s">
        <v>78</v>
      </c>
      <c r="C12" s="205"/>
      <c r="D12" s="33"/>
      <c r="E12" s="37"/>
      <c r="F12" s="11" t="s">
        <v>12</v>
      </c>
      <c r="G12" s="12"/>
      <c r="H12" s="13"/>
    </row>
  </sheetData>
  <mergeCells count="12">
    <mergeCell ref="B11:C11"/>
    <mergeCell ref="B12:C12"/>
    <mergeCell ref="B7:C7"/>
    <mergeCell ref="B9:C9"/>
    <mergeCell ref="B10:C10"/>
    <mergeCell ref="B8:C8"/>
    <mergeCell ref="D3:H3"/>
    <mergeCell ref="A4:A6"/>
    <mergeCell ref="B4:B6"/>
    <mergeCell ref="C4:C5"/>
    <mergeCell ref="D4:H5"/>
    <mergeCell ref="D6:H6"/>
  </mergeCells>
  <conditionalFormatting sqref="F8:F12">
    <cfRule type="expression" dxfId="162" priority="38">
      <formula>IF(F8="Pass",1,0)</formula>
    </cfRule>
    <cfRule type="expression" dxfId="161" priority="39">
      <formula>IF(F8="Fail",1,0)</formula>
    </cfRule>
  </conditionalFormatting>
  <conditionalFormatting sqref="H8:H12">
    <cfRule type="expression" dxfId="160" priority="37">
      <formula>IF(H8&lt;&gt;"",1,0)</formula>
    </cfRule>
  </conditionalFormatting>
  <conditionalFormatting sqref="B3">
    <cfRule type="expression" dxfId="159" priority="34">
      <formula>IF(COUNTIF(F9:F10,"Fail")&gt;0,1,0)</formula>
    </cfRule>
    <cfRule type="expression" dxfId="158" priority="35">
      <formula>IF(COUNTIF(F9:F10,"Not Started")&gt;0,1,0)</formula>
    </cfRule>
    <cfRule type="expression" dxfId="157" priority="36">
      <formula>IF(COUNTIF(F9:F10,"Pass")&gt;0,1,0)</formula>
    </cfRule>
  </conditionalFormatting>
  <dataValidations count="1">
    <dataValidation type="list" allowBlank="1" showInputMessage="1" showErrorMessage="1" sqref="F8:F12">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00B0F0"/>
    <pageSetUpPr fitToPage="1"/>
  </sheetPr>
  <dimension ref="A1:B79"/>
  <sheetViews>
    <sheetView topLeftCell="A49" workbookViewId="0">
      <selection activeCell="B33" sqref="B33"/>
    </sheetView>
  </sheetViews>
  <sheetFormatPr defaultRowHeight="14.25"/>
  <cols>
    <col min="1" max="1" width="6.75" style="94" customWidth="1"/>
    <col min="2" max="2" width="126.125" style="94" customWidth="1"/>
    <col min="3" max="16384" width="9" style="94"/>
  </cols>
  <sheetData>
    <row r="1" spans="1:2" ht="15">
      <c r="A1" s="100" t="s">
        <v>161</v>
      </c>
    </row>
    <row r="3" spans="1:2" ht="15">
      <c r="A3" s="110" t="s">
        <v>162</v>
      </c>
      <c r="B3" s="111" t="s">
        <v>154</v>
      </c>
    </row>
    <row r="4" spans="1:2" ht="38.25">
      <c r="B4" s="99" t="s">
        <v>155</v>
      </c>
    </row>
    <row r="5" spans="1:2">
      <c r="B5" s="98"/>
    </row>
    <row r="6" spans="1:2">
      <c r="B6" s="107" t="s">
        <v>156</v>
      </c>
    </row>
    <row r="7" spans="1:2">
      <c r="B7" s="107" t="s">
        <v>157</v>
      </c>
    </row>
    <row r="8" spans="1:2">
      <c r="B8" s="107" t="s">
        <v>158</v>
      </c>
    </row>
    <row r="9" spans="1:2">
      <c r="B9" s="98"/>
    </row>
    <row r="10" spans="1:2">
      <c r="B10" s="98" t="s">
        <v>159</v>
      </c>
    </row>
    <row r="11" spans="1:2" ht="25.5">
      <c r="B11" s="98" t="s">
        <v>160</v>
      </c>
    </row>
    <row r="13" spans="1:2">
      <c r="B13" s="115" t="s">
        <v>163</v>
      </c>
    </row>
    <row r="14" spans="1:2" ht="108" customHeight="1">
      <c r="B14" s="95" t="s">
        <v>169</v>
      </c>
    </row>
    <row r="15" spans="1:2" ht="25.5">
      <c r="B15" s="95" t="s">
        <v>164</v>
      </c>
    </row>
    <row r="16" spans="1:2" ht="38.25">
      <c r="B16" s="101" t="s">
        <v>165</v>
      </c>
    </row>
    <row r="17" spans="1:2">
      <c r="B17" s="116" t="s">
        <v>166</v>
      </c>
    </row>
    <row r="18" spans="1:2" ht="25.5">
      <c r="B18" s="95" t="s">
        <v>167</v>
      </c>
    </row>
    <row r="19" spans="1:2">
      <c r="B19" s="95"/>
    </row>
    <row r="20" spans="1:2">
      <c r="B20" s="117" t="s">
        <v>168</v>
      </c>
    </row>
    <row r="21" spans="1:2" ht="79.5" customHeight="1">
      <c r="B21" s="95" t="s">
        <v>170</v>
      </c>
    </row>
    <row r="23" spans="1:2" ht="15">
      <c r="A23" s="110" t="s">
        <v>171</v>
      </c>
      <c r="B23" s="112" t="s">
        <v>172</v>
      </c>
    </row>
    <row r="24" spans="1:2" ht="38.25">
      <c r="B24" s="98" t="s">
        <v>173</v>
      </c>
    </row>
    <row r="25" spans="1:2">
      <c r="B25" s="98"/>
    </row>
    <row r="26" spans="1:2" ht="25.5">
      <c r="B26" s="98" t="s">
        <v>174</v>
      </c>
    </row>
    <row r="27" spans="1:2">
      <c r="B27" s="98" t="s">
        <v>25</v>
      </c>
    </row>
    <row r="28" spans="1:2">
      <c r="B28" s="98" t="s">
        <v>175</v>
      </c>
    </row>
    <row r="29" spans="1:2">
      <c r="B29" s="96"/>
    </row>
    <row r="30" spans="1:2">
      <c r="B30" s="105" t="s">
        <v>176</v>
      </c>
    </row>
    <row r="31" spans="1:2">
      <c r="B31" s="118" t="s">
        <v>182</v>
      </c>
    </row>
    <row r="32" spans="1:2" ht="25.5">
      <c r="B32" s="98" t="s">
        <v>183</v>
      </c>
    </row>
    <row r="33" spans="2:2" ht="25.5">
      <c r="B33" s="98" t="s">
        <v>184</v>
      </c>
    </row>
    <row r="34" spans="2:2">
      <c r="B34" s="106"/>
    </row>
    <row r="35" spans="2:2">
      <c r="B35" s="116" t="s">
        <v>185</v>
      </c>
    </row>
    <row r="36" spans="2:2" ht="25.5">
      <c r="B36" s="98" t="s">
        <v>186</v>
      </c>
    </row>
    <row r="37" spans="2:2">
      <c r="B37" s="98"/>
    </row>
    <row r="38" spans="2:2" ht="25.5">
      <c r="B38" s="98" t="s">
        <v>177</v>
      </c>
    </row>
    <row r="39" spans="2:2">
      <c r="B39" s="98"/>
    </row>
    <row r="40" spans="2:2">
      <c r="B40" s="98" t="s">
        <v>178</v>
      </c>
    </row>
    <row r="41" spans="2:2">
      <c r="B41" s="98"/>
    </row>
    <row r="42" spans="2:2">
      <c r="B42" s="119" t="s">
        <v>208</v>
      </c>
    </row>
    <row r="43" spans="2:2" ht="25.5">
      <c r="B43" s="108" t="s">
        <v>187</v>
      </c>
    </row>
    <row r="44" spans="2:2">
      <c r="B44" s="108" t="s">
        <v>179</v>
      </c>
    </row>
    <row r="45" spans="2:2">
      <c r="B45" s="108"/>
    </row>
    <row r="46" spans="2:2">
      <c r="B46" s="109" t="s">
        <v>188</v>
      </c>
    </row>
    <row r="47" spans="2:2">
      <c r="B47" s="98"/>
    </row>
    <row r="48" spans="2:2">
      <c r="B48" s="119" t="s">
        <v>209</v>
      </c>
    </row>
    <row r="49" spans="1:2" ht="25.5">
      <c r="B49" s="108" t="s">
        <v>189</v>
      </c>
    </row>
    <row r="50" spans="1:2">
      <c r="B50" s="108" t="s">
        <v>179</v>
      </c>
    </row>
    <row r="51" spans="1:2">
      <c r="B51" s="108"/>
    </row>
    <row r="52" spans="1:2">
      <c r="B52" s="109" t="s">
        <v>180</v>
      </c>
    </row>
    <row r="53" spans="1:2">
      <c r="B53" s="120"/>
    </row>
    <row r="54" spans="1:2">
      <c r="B54" s="120"/>
    </row>
    <row r="55" spans="1:2">
      <c r="B55" s="98"/>
    </row>
    <row r="56" spans="1:2">
      <c r="B56" s="116" t="s">
        <v>191</v>
      </c>
    </row>
    <row r="57" spans="1:2">
      <c r="B57" s="98" t="s">
        <v>190</v>
      </c>
    </row>
    <row r="58" spans="1:2">
      <c r="B58" s="98"/>
    </row>
    <row r="59" spans="1:2" ht="51">
      <c r="B59" s="98" t="s">
        <v>181</v>
      </c>
    </row>
    <row r="61" spans="1:2" ht="15">
      <c r="A61" s="110" t="s">
        <v>192</v>
      </c>
      <c r="B61" s="112" t="s">
        <v>193</v>
      </c>
    </row>
    <row r="62" spans="1:2" ht="25.5">
      <c r="B62" s="93" t="s">
        <v>194</v>
      </c>
    </row>
    <row r="63" spans="1:2">
      <c r="B63" s="93"/>
    </row>
    <row r="64" spans="1:2" ht="25.5">
      <c r="B64" s="93" t="s">
        <v>195</v>
      </c>
    </row>
    <row r="65" spans="1:2">
      <c r="B65" s="102"/>
    </row>
    <row r="66" spans="1:2">
      <c r="B66" s="102" t="s">
        <v>196</v>
      </c>
    </row>
    <row r="67" spans="1:2">
      <c r="B67" s="102"/>
    </row>
    <row r="68" spans="1:2" ht="25.5">
      <c r="B68" s="93" t="s">
        <v>197</v>
      </c>
    </row>
    <row r="70" spans="1:2">
      <c r="B70" s="104"/>
    </row>
    <row r="71" spans="1:2" ht="15">
      <c r="A71" s="113" t="s">
        <v>200</v>
      </c>
      <c r="B71" s="114"/>
    </row>
    <row r="72" spans="1:2" s="97" customFormat="1" ht="38.25">
      <c r="B72" s="104" t="s">
        <v>201</v>
      </c>
    </row>
    <row r="73" spans="1:2">
      <c r="B73" s="98" t="s">
        <v>202</v>
      </c>
    </row>
    <row r="74" spans="1:2">
      <c r="B74" s="103"/>
    </row>
    <row r="75" spans="1:2">
      <c r="B75" s="97"/>
    </row>
    <row r="76" spans="1:2">
      <c r="B76" s="97"/>
    </row>
    <row r="77" spans="1:2">
      <c r="B77" s="97"/>
    </row>
    <row r="78" spans="1:2">
      <c r="B78" s="97"/>
    </row>
    <row r="79" spans="1:2">
      <c r="B79" s="97"/>
    </row>
  </sheetData>
  <pageMargins left="0.7" right="0.7" top="0.75" bottom="0.75" header="0.3" footer="0.3"/>
  <pageSetup scale="94" fitToHeight="0" orientation="landscape" r:id="rId1"/>
</worksheet>
</file>

<file path=xl/worksheets/sheet7.xml><?xml version="1.0" encoding="utf-8"?>
<worksheet xmlns="http://schemas.openxmlformats.org/spreadsheetml/2006/main" xmlns:r="http://schemas.openxmlformats.org/officeDocument/2006/relationships">
  <sheetPr>
    <tabColor rgb="FF00B0F0"/>
    <pageSetUpPr fitToPage="1"/>
  </sheetPr>
  <dimension ref="A1:H147"/>
  <sheetViews>
    <sheetView topLeftCell="A130" zoomScale="80" zoomScaleNormal="80" workbookViewId="0">
      <selection activeCell="D105" sqref="D105"/>
    </sheetView>
  </sheetViews>
  <sheetFormatPr defaultColWidth="8.25" defaultRowHeight="12.75"/>
  <cols>
    <col min="1" max="1" width="10.75" style="1" customWidth="1"/>
    <col min="2" max="2" width="11.8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16384" width="8.25" style="1"/>
  </cols>
  <sheetData>
    <row r="1" spans="1:8" ht="18">
      <c r="A1" s="121" t="s">
        <v>153</v>
      </c>
    </row>
    <row r="2" spans="1:8" ht="15.75">
      <c r="A2" s="72"/>
    </row>
    <row r="3" spans="1:8" ht="15.75">
      <c r="A3" s="140" t="s">
        <v>207</v>
      </c>
    </row>
    <row r="4" spans="1:8" s="24" customFormat="1" ht="12.75" customHeight="1" thickBot="1">
      <c r="A4" s="34"/>
      <c r="B4" s="34"/>
      <c r="C4" s="34"/>
      <c r="D4" s="35"/>
      <c r="E4" s="35"/>
      <c r="F4" s="35"/>
      <c r="G4" s="36"/>
      <c r="H4" s="34"/>
    </row>
    <row r="5" spans="1:8" ht="13.5" customHeight="1" thickTop="1">
      <c r="A5" s="4" t="s">
        <v>0</v>
      </c>
      <c r="B5" s="5">
        <v>4</v>
      </c>
      <c r="C5" s="6" t="s">
        <v>1</v>
      </c>
      <c r="D5" s="209" t="s">
        <v>207</v>
      </c>
      <c r="E5" s="210"/>
      <c r="F5" s="210"/>
      <c r="G5" s="210"/>
      <c r="H5" s="211"/>
    </row>
    <row r="6" spans="1:8" ht="13.15" customHeight="1">
      <c r="A6" s="188" t="s">
        <v>2</v>
      </c>
      <c r="B6" s="191"/>
      <c r="C6" s="194" t="s">
        <v>3</v>
      </c>
      <c r="D6" s="196" t="s">
        <v>203</v>
      </c>
      <c r="E6" s="197"/>
      <c r="F6" s="197"/>
      <c r="G6" s="197"/>
      <c r="H6" s="198"/>
    </row>
    <row r="7" spans="1:8" ht="23.25" customHeight="1">
      <c r="A7" s="189"/>
      <c r="B7" s="192"/>
      <c r="C7" s="195"/>
      <c r="D7" s="199"/>
      <c r="E7" s="200"/>
      <c r="F7" s="200"/>
      <c r="G7" s="200"/>
      <c r="H7" s="201"/>
    </row>
    <row r="8" spans="1:8" ht="31.5" customHeight="1" thickBot="1">
      <c r="A8" s="190"/>
      <c r="B8" s="193"/>
      <c r="C8" s="7" t="s">
        <v>4</v>
      </c>
      <c r="D8" s="220" t="s">
        <v>204</v>
      </c>
      <c r="E8" s="221"/>
      <c r="F8" s="221"/>
      <c r="G8" s="221"/>
      <c r="H8" s="222"/>
    </row>
    <row r="9" spans="1:8">
      <c r="A9" s="8" t="s">
        <v>5</v>
      </c>
      <c r="B9" s="206" t="s">
        <v>6</v>
      </c>
      <c r="C9" s="206"/>
      <c r="D9" s="9" t="s">
        <v>7</v>
      </c>
      <c r="E9" s="9" t="s">
        <v>8</v>
      </c>
      <c r="F9" s="9" t="s">
        <v>9</v>
      </c>
      <c r="G9" s="8" t="s">
        <v>10</v>
      </c>
      <c r="H9" s="8" t="s">
        <v>11</v>
      </c>
    </row>
    <row r="10" spans="1:8" ht="113.25" customHeight="1">
      <c r="A10" s="10">
        <v>1</v>
      </c>
      <c r="B10" s="204" t="s">
        <v>205</v>
      </c>
      <c r="C10" s="205"/>
      <c r="D10" s="33" t="s">
        <v>216</v>
      </c>
      <c r="E10" s="38"/>
      <c r="F10" s="11" t="s">
        <v>12</v>
      </c>
      <c r="G10" s="12"/>
      <c r="H10" s="13"/>
    </row>
    <row r="11" spans="1:8" ht="120.75" customHeight="1">
      <c r="A11" s="10">
        <v>2</v>
      </c>
      <c r="B11" s="204" t="s">
        <v>206</v>
      </c>
      <c r="C11" s="205"/>
      <c r="D11" s="33" t="s">
        <v>210</v>
      </c>
      <c r="E11" s="38"/>
      <c r="F11" s="11" t="s">
        <v>12</v>
      </c>
      <c r="G11" s="12"/>
      <c r="H11" s="13"/>
    </row>
    <row r="12" spans="1:8">
      <c r="A12" s="10"/>
      <c r="B12" s="204" t="s">
        <v>78</v>
      </c>
      <c r="C12" s="205"/>
      <c r="D12" s="33"/>
      <c r="E12" s="37"/>
      <c r="F12" s="11" t="s">
        <v>12</v>
      </c>
      <c r="G12" s="12"/>
      <c r="H12" s="13"/>
    </row>
    <row r="13" spans="1:8">
      <c r="A13" s="87"/>
      <c r="B13" s="88"/>
      <c r="C13" s="88"/>
      <c r="D13" s="88"/>
      <c r="E13" s="89"/>
      <c r="F13" s="90"/>
      <c r="G13" s="91"/>
      <c r="H13" s="92"/>
    </row>
    <row r="14" spans="1:8" ht="18">
      <c r="A14" s="124" t="s">
        <v>253</v>
      </c>
      <c r="B14" s="124"/>
    </row>
    <row r="15" spans="1:8" ht="15.75">
      <c r="A15" s="72" t="s">
        <v>224</v>
      </c>
    </row>
    <row r="16" spans="1:8" s="24" customFormat="1" ht="12.75" customHeight="1" thickBot="1">
      <c r="A16" s="34"/>
      <c r="B16" s="34"/>
      <c r="C16" s="34"/>
      <c r="D16" s="35"/>
      <c r="E16" s="35"/>
      <c r="F16" s="35"/>
      <c r="G16" s="36"/>
      <c r="H16" s="34"/>
    </row>
    <row r="17" spans="1:8" ht="28.5" customHeight="1" thickTop="1">
      <c r="A17" s="4" t="s">
        <v>0</v>
      </c>
      <c r="B17" s="5">
        <v>4.0999999999999996</v>
      </c>
      <c r="C17" s="6" t="s">
        <v>1</v>
      </c>
      <c r="D17" s="209" t="s">
        <v>218</v>
      </c>
      <c r="E17" s="210"/>
      <c r="F17" s="210"/>
      <c r="G17" s="210"/>
      <c r="H17" s="211"/>
    </row>
    <row r="18" spans="1:8" ht="13.15" customHeight="1">
      <c r="A18" s="188" t="s">
        <v>2</v>
      </c>
      <c r="B18" s="191"/>
      <c r="C18" s="194" t="s">
        <v>3</v>
      </c>
      <c r="D18" s="196" t="s">
        <v>217</v>
      </c>
      <c r="E18" s="197"/>
      <c r="F18" s="197"/>
      <c r="G18" s="197"/>
      <c r="H18" s="198"/>
    </row>
    <row r="19" spans="1:8" ht="23.25" customHeight="1">
      <c r="A19" s="189"/>
      <c r="B19" s="192"/>
      <c r="C19" s="195"/>
      <c r="D19" s="199"/>
      <c r="E19" s="200"/>
      <c r="F19" s="200"/>
      <c r="G19" s="200"/>
      <c r="H19" s="201"/>
    </row>
    <row r="20" spans="1:8" ht="123" customHeight="1" thickBot="1">
      <c r="A20" s="190"/>
      <c r="B20" s="193"/>
      <c r="C20" s="7" t="s">
        <v>4</v>
      </c>
      <c r="D20" s="216" t="s">
        <v>214</v>
      </c>
      <c r="E20" s="217"/>
      <c r="F20" s="217"/>
      <c r="G20" s="217"/>
      <c r="H20" s="218"/>
    </row>
    <row r="21" spans="1:8">
      <c r="A21" s="8" t="s">
        <v>5</v>
      </c>
      <c r="B21" s="206" t="s">
        <v>6</v>
      </c>
      <c r="C21" s="206"/>
      <c r="D21" s="9" t="s">
        <v>7</v>
      </c>
      <c r="E21" s="9" t="s">
        <v>8</v>
      </c>
      <c r="F21" s="9" t="s">
        <v>9</v>
      </c>
      <c r="G21" s="8" t="s">
        <v>10</v>
      </c>
      <c r="H21" s="8" t="s">
        <v>11</v>
      </c>
    </row>
    <row r="22" spans="1:8" ht="90" customHeight="1">
      <c r="A22" s="10">
        <v>1</v>
      </c>
      <c r="B22" s="204" t="s">
        <v>143</v>
      </c>
      <c r="C22" s="205"/>
      <c r="D22" s="33" t="s">
        <v>144</v>
      </c>
      <c r="E22" s="33"/>
      <c r="F22" s="11" t="s">
        <v>12</v>
      </c>
      <c r="G22" s="12"/>
      <c r="H22" s="13"/>
    </row>
    <row r="23" spans="1:8" ht="36" customHeight="1">
      <c r="A23" s="10">
        <v>2</v>
      </c>
      <c r="B23" s="204" t="s">
        <v>211</v>
      </c>
      <c r="C23" s="205"/>
      <c r="D23" s="33" t="s">
        <v>80</v>
      </c>
      <c r="E23" s="33"/>
      <c r="F23" s="11" t="s">
        <v>12</v>
      </c>
      <c r="G23" s="12"/>
      <c r="H23" s="13"/>
    </row>
    <row r="24" spans="1:8" ht="27.75" customHeight="1">
      <c r="A24" s="10">
        <v>3</v>
      </c>
      <c r="B24" s="214" t="s">
        <v>145</v>
      </c>
      <c r="C24" s="219"/>
      <c r="D24" s="33" t="s">
        <v>80</v>
      </c>
      <c r="E24" s="33"/>
      <c r="F24" s="11" t="s">
        <v>12</v>
      </c>
      <c r="G24" s="12"/>
      <c r="H24" s="13"/>
    </row>
    <row r="25" spans="1:8" ht="57.75" customHeight="1">
      <c r="A25" s="10">
        <v>4</v>
      </c>
      <c r="B25" s="204" t="s">
        <v>212</v>
      </c>
      <c r="C25" s="205"/>
      <c r="D25" s="33" t="s">
        <v>232</v>
      </c>
      <c r="E25" s="37"/>
      <c r="F25" s="11" t="s">
        <v>12</v>
      </c>
      <c r="G25" s="12"/>
      <c r="H25" s="13"/>
    </row>
    <row r="26" spans="1:8" ht="48" customHeight="1">
      <c r="A26" s="10">
        <v>5</v>
      </c>
      <c r="B26" s="204" t="s">
        <v>30</v>
      </c>
      <c r="C26" s="205"/>
      <c r="D26" s="33" t="s">
        <v>28</v>
      </c>
      <c r="E26" s="37"/>
      <c r="F26" s="11" t="s">
        <v>12</v>
      </c>
      <c r="G26" s="12"/>
      <c r="H26" s="13"/>
    </row>
    <row r="27" spans="1:8" ht="47.25" customHeight="1">
      <c r="A27" s="10">
        <v>6</v>
      </c>
      <c r="B27" s="204" t="s">
        <v>230</v>
      </c>
      <c r="C27" s="205"/>
      <c r="D27" s="33" t="s">
        <v>146</v>
      </c>
      <c r="E27" s="37"/>
      <c r="F27" s="11" t="s">
        <v>12</v>
      </c>
      <c r="G27" s="12"/>
      <c r="H27" s="13"/>
    </row>
    <row r="28" spans="1:8" ht="72" customHeight="1">
      <c r="A28" s="10">
        <v>7</v>
      </c>
      <c r="B28" s="204" t="s">
        <v>147</v>
      </c>
      <c r="C28" s="205"/>
      <c r="D28" s="60" t="s">
        <v>148</v>
      </c>
      <c r="E28" s="37"/>
      <c r="F28" s="11" t="s">
        <v>12</v>
      </c>
      <c r="G28" s="12"/>
      <c r="H28" s="13"/>
    </row>
    <row r="29" spans="1:8">
      <c r="A29" s="10"/>
      <c r="B29" s="204" t="s">
        <v>78</v>
      </c>
      <c r="C29" s="205"/>
      <c r="D29" s="33"/>
      <c r="E29" s="37"/>
      <c r="F29" s="11" t="s">
        <v>12</v>
      </c>
      <c r="G29" s="12"/>
      <c r="H29" s="13"/>
    </row>
    <row r="30" spans="1:8">
      <c r="A30" s="77"/>
      <c r="B30" s="78"/>
      <c r="C30" s="78"/>
      <c r="D30" s="78"/>
      <c r="E30" s="79"/>
      <c r="F30" s="80"/>
      <c r="G30" s="81"/>
      <c r="H30" s="82"/>
    </row>
    <row r="31" spans="1:8" ht="15.75">
      <c r="A31" s="72" t="s">
        <v>225</v>
      </c>
    </row>
    <row r="32" spans="1:8" s="24" customFormat="1" ht="12.75" customHeight="1" thickBot="1">
      <c r="A32" s="34"/>
      <c r="B32" s="34"/>
      <c r="C32" s="34"/>
      <c r="D32" s="35"/>
      <c r="E32" s="35"/>
      <c r="F32" s="35"/>
      <c r="G32" s="36"/>
      <c r="H32" s="34"/>
    </row>
    <row r="33" spans="1:8" ht="28.5" customHeight="1" thickTop="1">
      <c r="A33" s="4" t="s">
        <v>0</v>
      </c>
      <c r="B33" s="5">
        <v>4.2</v>
      </c>
      <c r="C33" s="6" t="s">
        <v>1</v>
      </c>
      <c r="D33" s="209" t="s">
        <v>219</v>
      </c>
      <c r="E33" s="210"/>
      <c r="F33" s="210"/>
      <c r="G33" s="210"/>
      <c r="H33" s="211"/>
    </row>
    <row r="34" spans="1:8" ht="13.15" customHeight="1">
      <c r="A34" s="188" t="s">
        <v>2</v>
      </c>
      <c r="B34" s="191"/>
      <c r="C34" s="194" t="s">
        <v>3</v>
      </c>
      <c r="D34" s="196" t="s">
        <v>217</v>
      </c>
      <c r="E34" s="197"/>
      <c r="F34" s="197"/>
      <c r="G34" s="197"/>
      <c r="H34" s="198"/>
    </row>
    <row r="35" spans="1:8" ht="23.25" customHeight="1">
      <c r="A35" s="189"/>
      <c r="B35" s="192"/>
      <c r="C35" s="195"/>
      <c r="D35" s="199"/>
      <c r="E35" s="200"/>
      <c r="F35" s="200"/>
      <c r="G35" s="200"/>
      <c r="H35" s="201"/>
    </row>
    <row r="36" spans="1:8" ht="115.5" customHeight="1" thickBot="1">
      <c r="A36" s="190"/>
      <c r="B36" s="193"/>
      <c r="C36" s="7" t="s">
        <v>4</v>
      </c>
      <c r="D36" s="216" t="s">
        <v>215</v>
      </c>
      <c r="E36" s="217"/>
      <c r="F36" s="217"/>
      <c r="G36" s="217"/>
      <c r="H36" s="218"/>
    </row>
    <row r="37" spans="1:8">
      <c r="A37" s="8" t="s">
        <v>5</v>
      </c>
      <c r="B37" s="206" t="s">
        <v>6</v>
      </c>
      <c r="C37" s="206"/>
      <c r="D37" s="9" t="s">
        <v>7</v>
      </c>
      <c r="E37" s="9" t="s">
        <v>8</v>
      </c>
      <c r="F37" s="9" t="s">
        <v>9</v>
      </c>
      <c r="G37" s="8" t="s">
        <v>10</v>
      </c>
      <c r="H37" s="8" t="s">
        <v>11</v>
      </c>
    </row>
    <row r="38" spans="1:8" ht="42.75" customHeight="1">
      <c r="A38" s="10">
        <v>1</v>
      </c>
      <c r="B38" s="204" t="s">
        <v>231</v>
      </c>
      <c r="C38" s="205"/>
      <c r="D38" s="33" t="s">
        <v>144</v>
      </c>
      <c r="E38" s="33"/>
      <c r="F38" s="11" t="s">
        <v>12</v>
      </c>
      <c r="G38" s="12"/>
      <c r="H38" s="13"/>
    </row>
    <row r="39" spans="1:8" ht="32.25" customHeight="1">
      <c r="A39" s="10">
        <v>2</v>
      </c>
      <c r="B39" s="204" t="s">
        <v>211</v>
      </c>
      <c r="C39" s="205"/>
      <c r="D39" s="33" t="s">
        <v>80</v>
      </c>
      <c r="E39" s="33"/>
      <c r="F39" s="11" t="s">
        <v>12</v>
      </c>
      <c r="G39" s="12"/>
      <c r="H39" s="13"/>
    </row>
    <row r="40" spans="1:8" ht="27.75" customHeight="1">
      <c r="A40" s="10">
        <v>3</v>
      </c>
      <c r="B40" s="214" t="s">
        <v>145</v>
      </c>
      <c r="C40" s="219"/>
      <c r="D40" s="33" t="s">
        <v>80</v>
      </c>
      <c r="E40" s="33"/>
      <c r="F40" s="11" t="s">
        <v>12</v>
      </c>
      <c r="G40" s="12"/>
      <c r="H40" s="13"/>
    </row>
    <row r="41" spans="1:8" ht="66" customHeight="1">
      <c r="A41" s="10">
        <v>4</v>
      </c>
      <c r="B41" s="204" t="s">
        <v>212</v>
      </c>
      <c r="C41" s="205"/>
      <c r="D41" s="33" t="s">
        <v>233</v>
      </c>
      <c r="E41" s="37"/>
      <c r="F41" s="11" t="s">
        <v>12</v>
      </c>
      <c r="G41" s="12"/>
      <c r="H41" s="13"/>
    </row>
    <row r="42" spans="1:8" ht="48" customHeight="1">
      <c r="A42" s="10">
        <v>5</v>
      </c>
      <c r="B42" s="204" t="s">
        <v>30</v>
      </c>
      <c r="C42" s="205"/>
      <c r="D42" s="33" t="s">
        <v>28</v>
      </c>
      <c r="E42" s="37"/>
      <c r="F42" s="11" t="s">
        <v>12</v>
      </c>
      <c r="G42" s="12"/>
      <c r="H42" s="13"/>
    </row>
    <row r="43" spans="1:8" ht="47.25" customHeight="1">
      <c r="A43" s="10">
        <v>6</v>
      </c>
      <c r="B43" s="204" t="s">
        <v>79</v>
      </c>
      <c r="C43" s="205"/>
      <c r="D43" s="33" t="s">
        <v>146</v>
      </c>
      <c r="E43" s="37"/>
      <c r="F43" s="11" t="s">
        <v>12</v>
      </c>
      <c r="G43" s="12"/>
      <c r="H43" s="13"/>
    </row>
    <row r="44" spans="1:8" ht="40.5" customHeight="1">
      <c r="A44" s="10">
        <v>7</v>
      </c>
      <c r="B44" s="204" t="s">
        <v>147</v>
      </c>
      <c r="C44" s="205"/>
      <c r="D44" s="60" t="s">
        <v>148</v>
      </c>
      <c r="E44" s="37"/>
      <c r="F44" s="11" t="s">
        <v>12</v>
      </c>
      <c r="G44" s="12"/>
      <c r="H44" s="13"/>
    </row>
    <row r="45" spans="1:8" ht="22.5" customHeight="1">
      <c r="A45" s="10"/>
      <c r="B45" s="204" t="s">
        <v>78</v>
      </c>
      <c r="C45" s="205"/>
      <c r="D45" s="33"/>
      <c r="E45" s="37"/>
      <c r="F45" s="11" t="s">
        <v>12</v>
      </c>
      <c r="G45" s="12"/>
      <c r="H45" s="13"/>
    </row>
    <row r="46" spans="1:8" ht="21.75" customHeight="1">
      <c r="A46" s="87"/>
      <c r="B46" s="88"/>
      <c r="C46" s="88"/>
      <c r="D46" s="88"/>
      <c r="E46" s="89"/>
      <c r="F46" s="90"/>
      <c r="G46" s="91"/>
      <c r="H46" s="92"/>
    </row>
    <row r="47" spans="1:8" ht="15.75">
      <c r="A47" s="72" t="s">
        <v>226</v>
      </c>
    </row>
    <row r="48" spans="1:8" s="24" customFormat="1" ht="12.75" customHeight="1" thickBot="1">
      <c r="A48" s="34"/>
      <c r="B48" s="34"/>
      <c r="C48" s="34"/>
      <c r="D48" s="35"/>
      <c r="E48" s="35"/>
      <c r="F48" s="35"/>
      <c r="G48" s="36"/>
      <c r="H48" s="34"/>
    </row>
    <row r="49" spans="1:8" ht="28.5" customHeight="1" thickTop="1">
      <c r="A49" s="4" t="s">
        <v>0</v>
      </c>
      <c r="B49" s="5">
        <v>4.3</v>
      </c>
      <c r="C49" s="6" t="s">
        <v>1</v>
      </c>
      <c r="D49" s="209" t="s">
        <v>220</v>
      </c>
      <c r="E49" s="210"/>
      <c r="F49" s="210"/>
      <c r="G49" s="210"/>
      <c r="H49" s="211"/>
    </row>
    <row r="50" spans="1:8" ht="13.15" customHeight="1">
      <c r="A50" s="188" t="s">
        <v>2</v>
      </c>
      <c r="B50" s="191"/>
      <c r="C50" s="194" t="s">
        <v>3</v>
      </c>
      <c r="D50" s="196" t="s">
        <v>217</v>
      </c>
      <c r="E50" s="197"/>
      <c r="F50" s="197"/>
      <c r="G50" s="197"/>
      <c r="H50" s="198"/>
    </row>
    <row r="51" spans="1:8" ht="23.25" customHeight="1">
      <c r="A51" s="189"/>
      <c r="B51" s="192"/>
      <c r="C51" s="195"/>
      <c r="D51" s="199"/>
      <c r="E51" s="200"/>
      <c r="F51" s="200"/>
      <c r="G51" s="200"/>
      <c r="H51" s="201"/>
    </row>
    <row r="52" spans="1:8" ht="112.5" customHeight="1" thickBot="1">
      <c r="A52" s="190"/>
      <c r="B52" s="193"/>
      <c r="C52" s="7" t="s">
        <v>4</v>
      </c>
      <c r="D52" s="216" t="s">
        <v>235</v>
      </c>
      <c r="E52" s="217"/>
      <c r="F52" s="217"/>
      <c r="G52" s="217"/>
      <c r="H52" s="218"/>
    </row>
    <row r="53" spans="1:8">
      <c r="A53" s="8" t="s">
        <v>5</v>
      </c>
      <c r="B53" s="206" t="s">
        <v>6</v>
      </c>
      <c r="C53" s="206"/>
      <c r="D53" s="9" t="s">
        <v>7</v>
      </c>
      <c r="E53" s="9" t="s">
        <v>8</v>
      </c>
      <c r="F53" s="9" t="s">
        <v>9</v>
      </c>
      <c r="G53" s="8" t="s">
        <v>10</v>
      </c>
      <c r="H53" s="8" t="s">
        <v>11</v>
      </c>
    </row>
    <row r="54" spans="1:8">
      <c r="A54" s="10">
        <v>1</v>
      </c>
      <c r="B54" s="204" t="s">
        <v>143</v>
      </c>
      <c r="C54" s="205"/>
      <c r="D54" s="33" t="s">
        <v>144</v>
      </c>
      <c r="E54" s="33"/>
      <c r="F54" s="11" t="s">
        <v>12</v>
      </c>
      <c r="G54" s="12"/>
      <c r="H54" s="13"/>
    </row>
    <row r="55" spans="1:8" ht="87.75" customHeight="1">
      <c r="A55" s="10">
        <v>2</v>
      </c>
      <c r="B55" s="204" t="s">
        <v>236</v>
      </c>
      <c r="C55" s="205"/>
      <c r="D55" s="33" t="s">
        <v>234</v>
      </c>
      <c r="E55" s="33"/>
      <c r="F55" s="11" t="s">
        <v>12</v>
      </c>
      <c r="G55" s="12"/>
      <c r="H55" s="13"/>
    </row>
    <row r="56" spans="1:8" ht="88.5" customHeight="1">
      <c r="A56" s="10">
        <v>3</v>
      </c>
      <c r="B56" s="214" t="s">
        <v>237</v>
      </c>
      <c r="C56" s="219"/>
      <c r="D56" s="60" t="s">
        <v>238</v>
      </c>
      <c r="E56" s="33"/>
      <c r="F56" s="11" t="s">
        <v>12</v>
      </c>
      <c r="G56" s="12"/>
      <c r="H56" s="13"/>
    </row>
    <row r="57" spans="1:8" ht="52.5" customHeight="1">
      <c r="A57" s="10">
        <v>4</v>
      </c>
      <c r="B57" s="204" t="s">
        <v>212</v>
      </c>
      <c r="C57" s="205"/>
      <c r="D57" s="33" t="s">
        <v>213</v>
      </c>
      <c r="E57" s="37"/>
      <c r="F57" s="11" t="s">
        <v>12</v>
      </c>
      <c r="G57" s="12"/>
      <c r="H57" s="13"/>
    </row>
    <row r="58" spans="1:8" ht="48" customHeight="1">
      <c r="A58" s="10">
        <v>5</v>
      </c>
      <c r="B58" s="204" t="s">
        <v>30</v>
      </c>
      <c r="C58" s="205"/>
      <c r="D58" s="33" t="s">
        <v>28</v>
      </c>
      <c r="E58" s="37"/>
      <c r="F58" s="11" t="s">
        <v>12</v>
      </c>
      <c r="G58" s="12"/>
      <c r="H58" s="13"/>
    </row>
    <row r="59" spans="1:8" ht="47.25" customHeight="1">
      <c r="A59" s="10">
        <v>6</v>
      </c>
      <c r="B59" s="204" t="s">
        <v>79</v>
      </c>
      <c r="C59" s="205"/>
      <c r="D59" s="33" t="s">
        <v>146</v>
      </c>
      <c r="E59" s="37"/>
      <c r="F59" s="11" t="s">
        <v>12</v>
      </c>
      <c r="G59" s="12"/>
      <c r="H59" s="13"/>
    </row>
    <row r="60" spans="1:8" ht="40.5" customHeight="1">
      <c r="A60" s="10">
        <v>7</v>
      </c>
      <c r="B60" s="204" t="s">
        <v>147</v>
      </c>
      <c r="C60" s="205"/>
      <c r="D60" s="60" t="s">
        <v>148</v>
      </c>
      <c r="E60" s="37"/>
      <c r="F60" s="11" t="s">
        <v>12</v>
      </c>
      <c r="G60" s="12"/>
      <c r="H60" s="13"/>
    </row>
    <row r="61" spans="1:8" ht="25.5" customHeight="1">
      <c r="A61" s="10"/>
      <c r="B61" s="204" t="s">
        <v>78</v>
      </c>
      <c r="C61" s="205"/>
      <c r="D61" s="33"/>
      <c r="E61" s="37"/>
      <c r="F61" s="11" t="s">
        <v>12</v>
      </c>
      <c r="G61" s="12"/>
      <c r="H61" s="13"/>
    </row>
    <row r="62" spans="1:8" ht="19.5" customHeight="1">
      <c r="A62" s="87"/>
      <c r="B62" s="88"/>
      <c r="C62" s="88"/>
      <c r="D62" s="88"/>
      <c r="E62" s="89"/>
      <c r="F62" s="90"/>
      <c r="G62" s="91"/>
      <c r="H62" s="92"/>
    </row>
    <row r="63" spans="1:8" s="24" customFormat="1" ht="15.75">
      <c r="A63" s="72" t="s">
        <v>227</v>
      </c>
      <c r="B63" s="78"/>
      <c r="C63" s="78"/>
      <c r="D63" s="78"/>
      <c r="E63" s="79"/>
      <c r="F63" s="80"/>
      <c r="G63" s="81"/>
      <c r="H63" s="82"/>
    </row>
    <row r="64" spans="1:8" s="24" customFormat="1" ht="13.5" thickBot="1">
      <c r="A64" s="34"/>
      <c r="B64" s="34"/>
      <c r="C64" s="34"/>
      <c r="D64" s="35"/>
      <c r="E64" s="35"/>
      <c r="F64" s="35"/>
      <c r="G64" s="36"/>
      <c r="H64" s="34"/>
    </row>
    <row r="65" spans="1:8" s="24" customFormat="1" ht="15" customHeight="1" thickTop="1">
      <c r="A65" s="4" t="s">
        <v>0</v>
      </c>
      <c r="B65" s="5">
        <v>4.4000000000000004</v>
      </c>
      <c r="C65" s="6" t="s">
        <v>1</v>
      </c>
      <c r="D65" s="209" t="s">
        <v>221</v>
      </c>
      <c r="E65" s="210"/>
      <c r="F65" s="210"/>
      <c r="G65" s="210"/>
      <c r="H65" s="211"/>
    </row>
    <row r="66" spans="1:8" ht="29.25" customHeight="1">
      <c r="A66" s="188" t="s">
        <v>2</v>
      </c>
      <c r="B66" s="191"/>
      <c r="C66" s="194" t="s">
        <v>3</v>
      </c>
      <c r="D66" s="196" t="s">
        <v>223</v>
      </c>
      <c r="E66" s="197"/>
      <c r="F66" s="197"/>
      <c r="G66" s="197"/>
      <c r="H66" s="198"/>
    </row>
    <row r="67" spans="1:8" ht="4.5" customHeight="1">
      <c r="A67" s="189"/>
      <c r="B67" s="192"/>
      <c r="C67" s="195"/>
      <c r="D67" s="199"/>
      <c r="E67" s="200"/>
      <c r="F67" s="200"/>
      <c r="G67" s="200"/>
      <c r="H67" s="201"/>
    </row>
    <row r="68" spans="1:8" ht="85.5" customHeight="1" thickBot="1">
      <c r="A68" s="190"/>
      <c r="B68" s="193"/>
      <c r="C68" s="7" t="s">
        <v>4</v>
      </c>
      <c r="D68" s="216" t="s">
        <v>239</v>
      </c>
      <c r="E68" s="221"/>
      <c r="F68" s="221"/>
      <c r="G68" s="221"/>
      <c r="H68" s="222"/>
    </row>
    <row r="69" spans="1:8" ht="30.75" customHeight="1">
      <c r="A69" s="8" t="s">
        <v>5</v>
      </c>
      <c r="B69" s="206" t="s">
        <v>6</v>
      </c>
      <c r="C69" s="206"/>
      <c r="D69" s="9" t="s">
        <v>7</v>
      </c>
      <c r="E69" s="9" t="s">
        <v>8</v>
      </c>
      <c r="F69" s="9" t="s">
        <v>9</v>
      </c>
      <c r="G69" s="8" t="s">
        <v>10</v>
      </c>
      <c r="H69" s="8" t="s">
        <v>11</v>
      </c>
    </row>
    <row r="70" spans="1:8" ht="83.25" customHeight="1">
      <c r="A70" s="10">
        <v>1</v>
      </c>
      <c r="B70" s="204" t="s">
        <v>240</v>
      </c>
      <c r="C70" s="205"/>
      <c r="D70" s="33" t="s">
        <v>80</v>
      </c>
      <c r="E70" s="33"/>
      <c r="F70" s="11" t="s">
        <v>12</v>
      </c>
      <c r="G70" s="12"/>
      <c r="H70" s="13"/>
    </row>
    <row r="71" spans="1:8" ht="46.5" customHeight="1">
      <c r="A71" s="10">
        <v>2</v>
      </c>
      <c r="B71" s="204" t="s">
        <v>241</v>
      </c>
      <c r="C71" s="205"/>
      <c r="D71" s="33" t="s">
        <v>80</v>
      </c>
      <c r="E71" s="33"/>
      <c r="F71" s="11" t="s">
        <v>12</v>
      </c>
      <c r="G71" s="12"/>
      <c r="H71" s="13"/>
    </row>
    <row r="72" spans="1:8" ht="67.5" customHeight="1">
      <c r="A72" s="10">
        <v>3</v>
      </c>
      <c r="B72" s="204" t="s">
        <v>212</v>
      </c>
      <c r="C72" s="205"/>
      <c r="D72" s="33" t="s">
        <v>242</v>
      </c>
      <c r="E72" s="33"/>
      <c r="F72" s="11" t="s">
        <v>12</v>
      </c>
      <c r="G72" s="12"/>
      <c r="H72" s="13"/>
    </row>
    <row r="73" spans="1:8" ht="50.25" customHeight="1">
      <c r="A73" s="10">
        <v>5</v>
      </c>
      <c r="B73" s="204" t="s">
        <v>30</v>
      </c>
      <c r="C73" s="205"/>
      <c r="D73" s="33" t="s">
        <v>28</v>
      </c>
      <c r="E73" s="37"/>
      <c r="F73" s="11" t="s">
        <v>12</v>
      </c>
      <c r="G73" s="12"/>
      <c r="H73" s="13"/>
    </row>
    <row r="74" spans="1:8" ht="53.25" customHeight="1">
      <c r="A74" s="10">
        <v>6</v>
      </c>
      <c r="B74" s="204" t="s">
        <v>79</v>
      </c>
      <c r="C74" s="205"/>
      <c r="D74" s="33" t="s">
        <v>146</v>
      </c>
      <c r="E74" s="37"/>
      <c r="F74" s="11" t="s">
        <v>12</v>
      </c>
      <c r="G74" s="12"/>
      <c r="H74" s="13"/>
    </row>
    <row r="75" spans="1:8" ht="78" customHeight="1">
      <c r="A75" s="10">
        <v>7</v>
      </c>
      <c r="B75" s="204" t="s">
        <v>147</v>
      </c>
      <c r="C75" s="205"/>
      <c r="D75" s="60" t="s">
        <v>148</v>
      </c>
      <c r="E75" s="37"/>
      <c r="F75" s="11" t="s">
        <v>12</v>
      </c>
      <c r="G75" s="12"/>
      <c r="H75" s="13"/>
    </row>
    <row r="76" spans="1:8">
      <c r="A76" s="10"/>
      <c r="B76" s="204" t="s">
        <v>78</v>
      </c>
      <c r="C76" s="205"/>
      <c r="D76" s="33"/>
      <c r="E76" s="37"/>
      <c r="F76" s="11" t="s">
        <v>12</v>
      </c>
      <c r="G76" s="12"/>
      <c r="H76" s="13"/>
    </row>
    <row r="78" spans="1:8" s="24" customFormat="1" ht="15.75">
      <c r="A78" s="72" t="s">
        <v>228</v>
      </c>
      <c r="B78" s="78"/>
      <c r="C78" s="78"/>
      <c r="D78" s="78"/>
      <c r="E78" s="79"/>
      <c r="F78" s="80"/>
      <c r="G78" s="81"/>
      <c r="H78" s="82"/>
    </row>
    <row r="79" spans="1:8" s="24" customFormat="1" ht="13.5" thickBot="1">
      <c r="A79" s="34"/>
      <c r="B79" s="34"/>
      <c r="C79" s="34"/>
      <c r="D79" s="35"/>
      <c r="E79" s="35"/>
      <c r="F79" s="35"/>
      <c r="G79" s="36"/>
      <c r="H79" s="34"/>
    </row>
    <row r="80" spans="1:8" s="24" customFormat="1" ht="15" customHeight="1" thickTop="1">
      <c r="A80" s="4" t="s">
        <v>0</v>
      </c>
      <c r="B80" s="5">
        <v>4.5</v>
      </c>
      <c r="C80" s="6" t="s">
        <v>1</v>
      </c>
      <c r="D80" s="209" t="s">
        <v>222</v>
      </c>
      <c r="E80" s="210"/>
      <c r="F80" s="210"/>
      <c r="G80" s="210"/>
      <c r="H80" s="211"/>
    </row>
    <row r="81" spans="1:8" ht="29.25" customHeight="1">
      <c r="A81" s="188" t="s">
        <v>2</v>
      </c>
      <c r="B81" s="191"/>
      <c r="C81" s="194" t="s">
        <v>3</v>
      </c>
      <c r="D81" s="196" t="s">
        <v>243</v>
      </c>
      <c r="E81" s="197"/>
      <c r="F81" s="197"/>
      <c r="G81" s="197"/>
      <c r="H81" s="198"/>
    </row>
    <row r="82" spans="1:8">
      <c r="A82" s="189"/>
      <c r="B82" s="192"/>
      <c r="C82" s="195"/>
      <c r="D82" s="199"/>
      <c r="E82" s="200"/>
      <c r="F82" s="200"/>
      <c r="G82" s="200"/>
      <c r="H82" s="201"/>
    </row>
    <row r="83" spans="1:8" ht="126" customHeight="1" thickBot="1">
      <c r="A83" s="190"/>
      <c r="B83" s="193"/>
      <c r="C83" s="7" t="s">
        <v>4</v>
      </c>
      <c r="D83" s="216" t="s">
        <v>246</v>
      </c>
      <c r="E83" s="217"/>
      <c r="F83" s="217"/>
      <c r="G83" s="217"/>
      <c r="H83" s="218"/>
    </row>
    <row r="84" spans="1:8" ht="30.75" customHeight="1">
      <c r="A84" s="8" t="s">
        <v>5</v>
      </c>
      <c r="B84" s="206" t="s">
        <v>6</v>
      </c>
      <c r="C84" s="206"/>
      <c r="D84" s="9" t="s">
        <v>7</v>
      </c>
      <c r="E84" s="9" t="s">
        <v>8</v>
      </c>
      <c r="F84" s="9" t="s">
        <v>9</v>
      </c>
      <c r="G84" s="8" t="s">
        <v>10</v>
      </c>
      <c r="H84" s="8" t="s">
        <v>11</v>
      </c>
    </row>
    <row r="85" spans="1:8" ht="67.5" customHeight="1">
      <c r="A85" s="10">
        <v>1</v>
      </c>
      <c r="B85" s="204" t="s">
        <v>244</v>
      </c>
      <c r="C85" s="205"/>
      <c r="D85" s="33" t="s">
        <v>80</v>
      </c>
      <c r="E85" s="33"/>
      <c r="F85" s="11" t="s">
        <v>12</v>
      </c>
      <c r="G85" s="12"/>
      <c r="H85" s="13"/>
    </row>
    <row r="86" spans="1:8" ht="46.5" customHeight="1">
      <c r="A86" s="10">
        <v>2</v>
      </c>
      <c r="B86" s="204" t="s">
        <v>245</v>
      </c>
      <c r="C86" s="205"/>
      <c r="D86" s="33" t="s">
        <v>80</v>
      </c>
      <c r="E86" s="33"/>
      <c r="F86" s="11" t="s">
        <v>12</v>
      </c>
      <c r="G86" s="12"/>
      <c r="H86" s="13"/>
    </row>
    <row r="87" spans="1:8" ht="69" customHeight="1">
      <c r="A87" s="10">
        <v>3</v>
      </c>
      <c r="B87" s="204" t="s">
        <v>212</v>
      </c>
      <c r="C87" s="205"/>
      <c r="D87" s="33" t="s">
        <v>251</v>
      </c>
      <c r="E87" s="33"/>
      <c r="F87" s="11" t="s">
        <v>12</v>
      </c>
      <c r="G87" s="12"/>
      <c r="H87" s="13"/>
    </row>
    <row r="88" spans="1:8" ht="51" customHeight="1">
      <c r="A88" s="10">
        <v>4</v>
      </c>
      <c r="B88" s="204" t="s">
        <v>30</v>
      </c>
      <c r="C88" s="205"/>
      <c r="D88" s="33" t="s">
        <v>28</v>
      </c>
      <c r="E88" s="37"/>
      <c r="F88" s="11" t="s">
        <v>12</v>
      </c>
      <c r="G88" s="12"/>
      <c r="H88" s="13"/>
    </row>
    <row r="89" spans="1:8" ht="50.25" customHeight="1">
      <c r="A89" s="10">
        <v>5</v>
      </c>
      <c r="B89" s="204" t="s">
        <v>247</v>
      </c>
      <c r="C89" s="205"/>
      <c r="D89" s="33" t="s">
        <v>248</v>
      </c>
      <c r="E89" s="37"/>
      <c r="F89" s="11" t="s">
        <v>12</v>
      </c>
      <c r="G89" s="12"/>
      <c r="H89" s="13"/>
    </row>
    <row r="90" spans="1:8" ht="71.25" customHeight="1">
      <c r="A90" s="10">
        <v>6</v>
      </c>
      <c r="B90" s="204" t="s">
        <v>249</v>
      </c>
      <c r="C90" s="205"/>
      <c r="D90" s="60" t="s">
        <v>250</v>
      </c>
      <c r="E90" s="37"/>
      <c r="F90" s="11" t="s">
        <v>12</v>
      </c>
      <c r="G90" s="12"/>
      <c r="H90" s="13"/>
    </row>
    <row r="91" spans="1:8">
      <c r="A91" s="10"/>
      <c r="B91" s="204" t="s">
        <v>78</v>
      </c>
      <c r="C91" s="205"/>
      <c r="D91" s="33"/>
      <c r="E91" s="37"/>
      <c r="F91" s="11" t="s">
        <v>12</v>
      </c>
      <c r="G91" s="12"/>
      <c r="H91" s="13"/>
    </row>
    <row r="93" spans="1:8" ht="18">
      <c r="A93" s="122" t="s">
        <v>252</v>
      </c>
      <c r="B93" s="123"/>
      <c r="C93" s="88"/>
      <c r="D93" s="88"/>
      <c r="E93" s="89"/>
      <c r="F93" s="90"/>
      <c r="G93" s="91"/>
      <c r="H93" s="92"/>
    </row>
    <row r="94" spans="1:8" ht="15.75">
      <c r="A94" s="72" t="s">
        <v>229</v>
      </c>
    </row>
    <row r="95" spans="1:8" s="24" customFormat="1" ht="12.75" customHeight="1" thickBot="1">
      <c r="A95" s="34"/>
      <c r="B95" s="34"/>
      <c r="C95" s="34"/>
      <c r="D95" s="35"/>
      <c r="E95" s="35"/>
      <c r="F95" s="35"/>
      <c r="G95" s="36"/>
      <c r="H95" s="34"/>
    </row>
    <row r="96" spans="1:8" ht="13.5" customHeight="1" thickTop="1">
      <c r="A96" s="4" t="s">
        <v>0</v>
      </c>
      <c r="B96" s="5">
        <v>4.5999999999999996</v>
      </c>
      <c r="C96" s="6" t="s">
        <v>1</v>
      </c>
      <c r="D96" s="209" t="s">
        <v>229</v>
      </c>
      <c r="E96" s="210"/>
      <c r="F96" s="210"/>
      <c r="G96" s="210"/>
      <c r="H96" s="211"/>
    </row>
    <row r="97" spans="1:8" ht="13.15" customHeight="1">
      <c r="A97" s="188" t="s">
        <v>2</v>
      </c>
      <c r="B97" s="191"/>
      <c r="C97" s="194" t="s">
        <v>3</v>
      </c>
      <c r="D97" s="196" t="s">
        <v>243</v>
      </c>
      <c r="E97" s="197"/>
      <c r="F97" s="197"/>
      <c r="G97" s="197"/>
      <c r="H97" s="198"/>
    </row>
    <row r="98" spans="1:8" ht="23.25" customHeight="1">
      <c r="A98" s="189"/>
      <c r="B98" s="192"/>
      <c r="C98" s="195"/>
      <c r="D98" s="199"/>
      <c r="E98" s="200"/>
      <c r="F98" s="200"/>
      <c r="G98" s="200"/>
      <c r="H98" s="201"/>
    </row>
    <row r="99" spans="1:8" ht="90" customHeight="1" thickBot="1">
      <c r="A99" s="190"/>
      <c r="B99" s="193"/>
      <c r="C99" s="7" t="s">
        <v>4</v>
      </c>
      <c r="D99" s="216" t="s">
        <v>254</v>
      </c>
      <c r="E99" s="217"/>
      <c r="F99" s="217"/>
      <c r="G99" s="217"/>
      <c r="H99" s="218"/>
    </row>
    <row r="100" spans="1:8">
      <c r="A100" s="8" t="s">
        <v>5</v>
      </c>
      <c r="B100" s="206" t="s">
        <v>6</v>
      </c>
      <c r="C100" s="206"/>
      <c r="D100" s="9" t="s">
        <v>7</v>
      </c>
      <c r="E100" s="9" t="s">
        <v>8</v>
      </c>
      <c r="F100" s="9" t="s">
        <v>9</v>
      </c>
      <c r="G100" s="8" t="s">
        <v>10</v>
      </c>
      <c r="H100" s="8" t="s">
        <v>11</v>
      </c>
    </row>
    <row r="101" spans="1:8" s="24" customFormat="1">
      <c r="A101" s="130" t="s">
        <v>273</v>
      </c>
      <c r="B101" s="131"/>
      <c r="C101" s="132"/>
      <c r="D101" s="126"/>
      <c r="E101" s="126"/>
      <c r="F101" s="126"/>
      <c r="G101" s="125"/>
      <c r="H101" s="125"/>
    </row>
    <row r="102" spans="1:8" ht="81.75" customHeight="1">
      <c r="A102" s="10">
        <v>1</v>
      </c>
      <c r="B102" s="204" t="s">
        <v>260</v>
      </c>
      <c r="C102" s="205"/>
      <c r="D102" s="38" t="s">
        <v>261</v>
      </c>
      <c r="E102" s="38"/>
      <c r="F102" s="11" t="s">
        <v>12</v>
      </c>
      <c r="G102" s="12"/>
      <c r="H102" s="13"/>
    </row>
    <row r="103" spans="1:8" ht="67.5" customHeight="1">
      <c r="A103" s="10">
        <v>2</v>
      </c>
      <c r="B103" s="204" t="s">
        <v>255</v>
      </c>
      <c r="C103" s="205"/>
      <c r="D103" s="38" t="s">
        <v>256</v>
      </c>
      <c r="E103" s="38"/>
      <c r="F103" s="11" t="s">
        <v>12</v>
      </c>
      <c r="G103" s="12"/>
      <c r="H103" s="13"/>
    </row>
    <row r="104" spans="1:8" ht="59.25" customHeight="1">
      <c r="A104" s="10">
        <v>3</v>
      </c>
      <c r="B104" s="204" t="s">
        <v>267</v>
      </c>
      <c r="C104" s="205"/>
      <c r="D104" s="33" t="s">
        <v>80</v>
      </c>
      <c r="E104" s="38" t="s">
        <v>262</v>
      </c>
      <c r="F104" s="11" t="s">
        <v>12</v>
      </c>
      <c r="G104" s="12"/>
      <c r="H104" s="13"/>
    </row>
    <row r="105" spans="1:8" ht="38.25" customHeight="1">
      <c r="A105" s="10">
        <v>4</v>
      </c>
      <c r="B105" s="214" t="s">
        <v>268</v>
      </c>
      <c r="C105" s="215"/>
      <c r="D105" s="33" t="s">
        <v>80</v>
      </c>
      <c r="E105" s="38" t="s">
        <v>262</v>
      </c>
      <c r="F105" s="11"/>
      <c r="G105" s="12"/>
      <c r="H105" s="13"/>
    </row>
    <row r="106" spans="1:8" ht="21" customHeight="1">
      <c r="A106" s="10">
        <v>5</v>
      </c>
      <c r="B106" s="204" t="s">
        <v>212</v>
      </c>
      <c r="C106" s="205"/>
      <c r="D106" s="33" t="s">
        <v>269</v>
      </c>
      <c r="E106" s="33"/>
      <c r="F106" s="11" t="s">
        <v>12</v>
      </c>
      <c r="G106" s="12"/>
      <c r="H106" s="13"/>
    </row>
    <row r="107" spans="1:8" ht="34.5" customHeight="1">
      <c r="A107" s="10">
        <v>6</v>
      </c>
      <c r="B107" s="204" t="s">
        <v>257</v>
      </c>
      <c r="C107" s="205"/>
      <c r="D107" s="38" t="s">
        <v>258</v>
      </c>
      <c r="E107" s="38"/>
      <c r="F107" s="11" t="s">
        <v>12</v>
      </c>
      <c r="G107" s="12"/>
      <c r="H107" s="13"/>
    </row>
    <row r="108" spans="1:8" ht="54" customHeight="1">
      <c r="A108" s="10">
        <v>7</v>
      </c>
      <c r="B108" s="204" t="s">
        <v>30</v>
      </c>
      <c r="C108" s="205"/>
      <c r="D108" s="127" t="s">
        <v>28</v>
      </c>
      <c r="E108" s="38"/>
      <c r="F108" s="11" t="s">
        <v>12</v>
      </c>
      <c r="G108" s="12"/>
      <c r="H108" s="13"/>
    </row>
    <row r="109" spans="1:8" ht="54" customHeight="1">
      <c r="A109" s="10">
        <v>8</v>
      </c>
      <c r="B109" s="204" t="s">
        <v>141</v>
      </c>
      <c r="C109" s="205"/>
      <c r="D109" s="33" t="s">
        <v>271</v>
      </c>
      <c r="E109" s="38"/>
      <c r="F109" s="11" t="s">
        <v>12</v>
      </c>
      <c r="G109" s="12"/>
      <c r="H109" s="13"/>
    </row>
    <row r="110" spans="1:8" ht="107.25" customHeight="1">
      <c r="A110" s="10">
        <v>9</v>
      </c>
      <c r="B110" s="204" t="s">
        <v>142</v>
      </c>
      <c r="C110" s="205"/>
      <c r="D110" s="60" t="s">
        <v>259</v>
      </c>
      <c r="E110" s="37"/>
      <c r="F110" s="11" t="s">
        <v>12</v>
      </c>
      <c r="G110" s="12"/>
      <c r="H110" s="13"/>
    </row>
    <row r="111" spans="1:8">
      <c r="A111" s="155" t="s">
        <v>274</v>
      </c>
      <c r="B111" s="156"/>
      <c r="C111" s="157"/>
      <c r="D111" s="60"/>
      <c r="E111" s="37"/>
      <c r="F111" s="11"/>
      <c r="G111" s="12"/>
      <c r="H111" s="13"/>
    </row>
    <row r="112" spans="1:8" ht="67.5" customHeight="1">
      <c r="A112" s="10">
        <v>10</v>
      </c>
      <c r="B112" s="204" t="s">
        <v>263</v>
      </c>
      <c r="C112" s="205"/>
      <c r="D112" s="38" t="s">
        <v>256</v>
      </c>
      <c r="E112" s="38"/>
      <c r="F112" s="11" t="s">
        <v>12</v>
      </c>
      <c r="G112" s="12"/>
      <c r="H112" s="13"/>
    </row>
    <row r="113" spans="1:8" ht="67.5" customHeight="1">
      <c r="A113" s="10">
        <v>11</v>
      </c>
      <c r="B113" s="214" t="s">
        <v>264</v>
      </c>
      <c r="C113" s="215"/>
      <c r="D113" s="38" t="s">
        <v>265</v>
      </c>
      <c r="E113" s="38"/>
      <c r="F113" s="11"/>
      <c r="G113" s="12"/>
      <c r="H113" s="13"/>
    </row>
    <row r="114" spans="1:8" ht="78.75" customHeight="1">
      <c r="A114" s="10">
        <v>12</v>
      </c>
      <c r="B114" s="204" t="s">
        <v>266</v>
      </c>
      <c r="C114" s="205"/>
      <c r="D114" s="33" t="s">
        <v>80</v>
      </c>
      <c r="E114" s="38" t="s">
        <v>262</v>
      </c>
      <c r="F114" s="11" t="s">
        <v>12</v>
      </c>
      <c r="G114" s="12"/>
      <c r="H114" s="13"/>
    </row>
    <row r="115" spans="1:8" ht="21" customHeight="1">
      <c r="A115" s="10">
        <v>13</v>
      </c>
      <c r="B115" s="204" t="s">
        <v>212</v>
      </c>
      <c r="C115" s="205"/>
      <c r="D115" s="33" t="s">
        <v>269</v>
      </c>
      <c r="E115" s="33"/>
      <c r="F115" s="11" t="s">
        <v>12</v>
      </c>
      <c r="G115" s="12"/>
      <c r="H115" s="13"/>
    </row>
    <row r="116" spans="1:8" ht="58.5" customHeight="1">
      <c r="A116" s="10">
        <v>14</v>
      </c>
      <c r="B116" s="204" t="s">
        <v>257</v>
      </c>
      <c r="C116" s="205"/>
      <c r="D116" s="38" t="s">
        <v>270</v>
      </c>
      <c r="E116" s="38"/>
      <c r="F116" s="11" t="s">
        <v>12</v>
      </c>
      <c r="G116" s="12"/>
      <c r="H116" s="13"/>
    </row>
    <row r="117" spans="1:8" ht="54" customHeight="1">
      <c r="A117" s="10">
        <v>15</v>
      </c>
      <c r="B117" s="204" t="s">
        <v>30</v>
      </c>
      <c r="C117" s="205"/>
      <c r="D117" s="33" t="s">
        <v>28</v>
      </c>
      <c r="E117" s="38"/>
      <c r="F117" s="11" t="s">
        <v>12</v>
      </c>
      <c r="G117" s="12"/>
      <c r="H117" s="13"/>
    </row>
    <row r="118" spans="1:8" ht="54" customHeight="1">
      <c r="A118" s="10">
        <v>16</v>
      </c>
      <c r="B118" s="204" t="s">
        <v>141</v>
      </c>
      <c r="C118" s="205"/>
      <c r="D118" s="33" t="s">
        <v>272</v>
      </c>
      <c r="E118" s="38"/>
      <c r="F118" s="11" t="s">
        <v>12</v>
      </c>
      <c r="G118" s="12"/>
      <c r="H118" s="13"/>
    </row>
    <row r="119" spans="1:8" ht="107.25" customHeight="1">
      <c r="A119" s="10">
        <v>17</v>
      </c>
      <c r="B119" s="204" t="s">
        <v>142</v>
      </c>
      <c r="C119" s="205"/>
      <c r="D119" s="60" t="s">
        <v>259</v>
      </c>
      <c r="E119" s="37"/>
      <c r="F119" s="11" t="s">
        <v>12</v>
      </c>
      <c r="G119" s="12"/>
      <c r="H119" s="13"/>
    </row>
    <row r="120" spans="1:8">
      <c r="A120" s="10"/>
      <c r="B120" s="204" t="s">
        <v>78</v>
      </c>
      <c r="C120" s="205"/>
      <c r="D120" s="33"/>
      <c r="E120" s="37"/>
      <c r="F120" s="11" t="s">
        <v>12</v>
      </c>
      <c r="G120" s="12"/>
      <c r="H120" s="13"/>
    </row>
    <row r="121" spans="1:8">
      <c r="A121" s="87"/>
      <c r="B121" s="88"/>
      <c r="C121" s="88"/>
      <c r="D121" s="88"/>
      <c r="E121" s="89"/>
      <c r="F121" s="90"/>
      <c r="G121" s="91"/>
      <c r="H121" s="92"/>
    </row>
    <row r="123" spans="1:8" ht="15.75">
      <c r="A123" s="72" t="s">
        <v>290</v>
      </c>
    </row>
    <row r="124" spans="1:8" s="24" customFormat="1" ht="12.75" customHeight="1" thickBot="1">
      <c r="A124" s="34"/>
      <c r="B124" s="34"/>
      <c r="C124" s="34"/>
      <c r="D124" s="35"/>
      <c r="E124" s="35"/>
      <c r="F124" s="35"/>
      <c r="G124" s="36"/>
      <c r="H124" s="34"/>
    </row>
    <row r="125" spans="1:8" ht="13.5" customHeight="1" thickTop="1">
      <c r="A125" s="4" t="s">
        <v>0</v>
      </c>
      <c r="B125" s="5">
        <v>4.7</v>
      </c>
      <c r="C125" s="6" t="s">
        <v>1</v>
      </c>
      <c r="D125" s="209" t="s">
        <v>291</v>
      </c>
      <c r="E125" s="210"/>
      <c r="F125" s="210"/>
      <c r="G125" s="210"/>
      <c r="H125" s="211"/>
    </row>
    <row r="126" spans="1:8" ht="13.15" customHeight="1">
      <c r="A126" s="188" t="s">
        <v>2</v>
      </c>
      <c r="B126" s="191"/>
      <c r="C126" s="194" t="s">
        <v>3</v>
      </c>
      <c r="D126" s="196" t="s">
        <v>243</v>
      </c>
      <c r="E126" s="197"/>
      <c r="F126" s="197"/>
      <c r="G126" s="197"/>
      <c r="H126" s="198"/>
    </row>
    <row r="127" spans="1:8" ht="23.25" customHeight="1">
      <c r="A127" s="189"/>
      <c r="B127" s="192"/>
      <c r="C127" s="195"/>
      <c r="D127" s="199"/>
      <c r="E127" s="200"/>
      <c r="F127" s="200"/>
      <c r="G127" s="200"/>
      <c r="H127" s="201"/>
    </row>
    <row r="128" spans="1:8" ht="13.5" thickBot="1">
      <c r="A128" s="190"/>
      <c r="B128" s="193"/>
      <c r="C128" s="7" t="s">
        <v>4</v>
      </c>
      <c r="D128" s="216"/>
      <c r="E128" s="217"/>
      <c r="F128" s="217"/>
      <c r="G128" s="217"/>
      <c r="H128" s="218"/>
    </row>
    <row r="129" spans="1:8">
      <c r="A129" s="8" t="s">
        <v>5</v>
      </c>
      <c r="B129" s="206" t="s">
        <v>6</v>
      </c>
      <c r="C129" s="206"/>
      <c r="D129" s="9" t="s">
        <v>7</v>
      </c>
      <c r="E129" s="9" t="s">
        <v>8</v>
      </c>
      <c r="F129" s="9" t="s">
        <v>9</v>
      </c>
      <c r="G129" s="8" t="s">
        <v>10</v>
      </c>
      <c r="H129" s="8" t="s">
        <v>11</v>
      </c>
    </row>
    <row r="130" spans="1:8" s="24" customFormat="1">
      <c r="A130" s="130" t="s">
        <v>287</v>
      </c>
      <c r="B130" s="131"/>
      <c r="C130" s="132"/>
      <c r="D130" s="133"/>
      <c r="E130" s="126"/>
      <c r="F130" s="126"/>
      <c r="G130" s="125"/>
      <c r="H130" s="125"/>
    </row>
    <row r="131" spans="1:8" ht="81.75" customHeight="1">
      <c r="A131" s="10">
        <v>1</v>
      </c>
      <c r="B131" s="204" t="s">
        <v>275</v>
      </c>
      <c r="C131" s="205"/>
      <c r="D131" s="38" t="s">
        <v>276</v>
      </c>
      <c r="E131" s="38"/>
      <c r="F131" s="11" t="s">
        <v>12</v>
      </c>
      <c r="G131" s="12"/>
      <c r="H131" s="13"/>
    </row>
    <row r="132" spans="1:8" ht="23.25" customHeight="1">
      <c r="A132" s="10">
        <v>2</v>
      </c>
      <c r="B132" s="224" t="s">
        <v>277</v>
      </c>
      <c r="C132" s="224"/>
      <c r="D132" s="127" t="s">
        <v>278</v>
      </c>
      <c r="E132" s="128"/>
      <c r="F132" s="11" t="s">
        <v>12</v>
      </c>
      <c r="G132" s="129"/>
      <c r="H132" s="51"/>
    </row>
    <row r="133" spans="1:8" ht="60.75" customHeight="1">
      <c r="A133" s="10">
        <v>3</v>
      </c>
      <c r="B133" s="224" t="s">
        <v>279</v>
      </c>
      <c r="C133" s="224"/>
      <c r="D133" s="127" t="s">
        <v>280</v>
      </c>
      <c r="E133" s="128"/>
      <c r="F133" s="11" t="s">
        <v>12</v>
      </c>
      <c r="G133" s="129"/>
      <c r="H133" s="51"/>
    </row>
    <row r="134" spans="1:8" s="24" customFormat="1">
      <c r="A134" s="130" t="s">
        <v>288</v>
      </c>
      <c r="B134" s="131"/>
      <c r="C134" s="132"/>
      <c r="D134" s="133"/>
      <c r="E134" s="126"/>
      <c r="F134" s="126"/>
      <c r="G134" s="125"/>
      <c r="H134" s="125"/>
    </row>
    <row r="135" spans="1:8" ht="81.75" customHeight="1">
      <c r="A135" s="10">
        <v>4</v>
      </c>
      <c r="B135" s="204" t="s">
        <v>286</v>
      </c>
      <c r="C135" s="205"/>
      <c r="D135" s="154" t="s">
        <v>285</v>
      </c>
      <c r="E135" s="38"/>
      <c r="F135" s="11" t="s">
        <v>12</v>
      </c>
      <c r="G135" s="12"/>
      <c r="H135" s="13"/>
    </row>
    <row r="136" spans="1:8" ht="36.75" customHeight="1">
      <c r="A136" s="10">
        <v>5</v>
      </c>
      <c r="B136" s="224" t="s">
        <v>281</v>
      </c>
      <c r="C136" s="224"/>
      <c r="D136" s="127" t="s">
        <v>282</v>
      </c>
      <c r="E136" s="128"/>
      <c r="F136" s="11" t="s">
        <v>12</v>
      </c>
      <c r="G136" s="129"/>
      <c r="H136" s="51"/>
    </row>
    <row r="137" spans="1:8" s="24" customFormat="1">
      <c r="A137" s="130" t="s">
        <v>289</v>
      </c>
      <c r="B137" s="131"/>
      <c r="C137" s="132"/>
      <c r="D137" s="133"/>
      <c r="E137" s="126"/>
      <c r="F137" s="126"/>
      <c r="G137" s="125"/>
      <c r="H137" s="125"/>
    </row>
    <row r="138" spans="1:8" ht="50.25" customHeight="1">
      <c r="A138" s="10">
        <v>6</v>
      </c>
      <c r="B138" s="204" t="s">
        <v>283</v>
      </c>
      <c r="C138" s="205"/>
      <c r="D138" s="45" t="s">
        <v>284</v>
      </c>
      <c r="E138" s="38"/>
      <c r="F138" s="11" t="s">
        <v>12</v>
      </c>
      <c r="G138" s="12"/>
      <c r="H138" s="13"/>
    </row>
    <row r="139" spans="1:8">
      <c r="A139" s="10"/>
      <c r="B139" s="224" t="s">
        <v>78</v>
      </c>
      <c r="C139" s="224"/>
      <c r="D139" s="127"/>
      <c r="E139" s="128"/>
      <c r="F139" s="128"/>
      <c r="G139" s="129"/>
      <c r="H139" s="51"/>
    </row>
    <row r="146" spans="1:6">
      <c r="A146" s="223"/>
      <c r="B146" s="223"/>
      <c r="C146" s="223"/>
      <c r="D146" s="223"/>
      <c r="E146" s="223"/>
      <c r="F146" s="223"/>
    </row>
    <row r="147" spans="1:6" ht="249.75" customHeight="1"/>
  </sheetData>
  <mergeCells count="123">
    <mergeCell ref="B55:C55"/>
    <mergeCell ref="B56:C56"/>
    <mergeCell ref="B57:C57"/>
    <mergeCell ref="B58:C58"/>
    <mergeCell ref="B59:C59"/>
    <mergeCell ref="B74:C74"/>
    <mergeCell ref="B69:C69"/>
    <mergeCell ref="B70:C70"/>
    <mergeCell ref="B71:C71"/>
    <mergeCell ref="B72:C72"/>
    <mergeCell ref="B73:C73"/>
    <mergeCell ref="D80:H80"/>
    <mergeCell ref="A81:A83"/>
    <mergeCell ref="D81:H82"/>
    <mergeCell ref="D83:H83"/>
    <mergeCell ref="D96:H96"/>
    <mergeCell ref="A97:A99"/>
    <mergeCell ref="C97:C98"/>
    <mergeCell ref="D97:H98"/>
    <mergeCell ref="B21:C21"/>
    <mergeCell ref="B22:C22"/>
    <mergeCell ref="B23:C23"/>
    <mergeCell ref="B24:C24"/>
    <mergeCell ref="B25:C25"/>
    <mergeCell ref="B27:C27"/>
    <mergeCell ref="B28:C28"/>
    <mergeCell ref="B29:C29"/>
    <mergeCell ref="D65:H65"/>
    <mergeCell ref="A66:A68"/>
    <mergeCell ref="B66:B68"/>
    <mergeCell ref="C66:C67"/>
    <mergeCell ref="D66:H67"/>
    <mergeCell ref="D68:H68"/>
    <mergeCell ref="B53:C53"/>
    <mergeCell ref="B54:C54"/>
    <mergeCell ref="D5:H5"/>
    <mergeCell ref="A6:A8"/>
    <mergeCell ref="B6:B8"/>
    <mergeCell ref="C6:C7"/>
    <mergeCell ref="D6:H7"/>
    <mergeCell ref="D8:H8"/>
    <mergeCell ref="A146:F146"/>
    <mergeCell ref="D125:H125"/>
    <mergeCell ref="A126:A128"/>
    <mergeCell ref="B126:B128"/>
    <mergeCell ref="C126:C127"/>
    <mergeCell ref="D126:H127"/>
    <mergeCell ref="D128:H128"/>
    <mergeCell ref="B129:C129"/>
    <mergeCell ref="B135:C135"/>
    <mergeCell ref="B136:C136"/>
    <mergeCell ref="B138:C138"/>
    <mergeCell ref="B139:C139"/>
    <mergeCell ref="B76:C76"/>
    <mergeCell ref="B131:C131"/>
    <mergeCell ref="B132:C132"/>
    <mergeCell ref="B133:C133"/>
    <mergeCell ref="B81:B83"/>
    <mergeCell ref="C81:C82"/>
    <mergeCell ref="B12:C12"/>
    <mergeCell ref="D49:H49"/>
    <mergeCell ref="A50:A52"/>
    <mergeCell ref="B50:B52"/>
    <mergeCell ref="C50:C51"/>
    <mergeCell ref="D50:H51"/>
    <mergeCell ref="D52:H52"/>
    <mergeCell ref="B45:C45"/>
    <mergeCell ref="B9:C9"/>
    <mergeCell ref="B10:C10"/>
    <mergeCell ref="B11:C11"/>
    <mergeCell ref="B26:C26"/>
    <mergeCell ref="D17:H17"/>
    <mergeCell ref="A18:A20"/>
    <mergeCell ref="B18:B20"/>
    <mergeCell ref="C18:C19"/>
    <mergeCell ref="D18:H19"/>
    <mergeCell ref="D20:H20"/>
    <mergeCell ref="D99:H99"/>
    <mergeCell ref="B100:C100"/>
    <mergeCell ref="B104:C104"/>
    <mergeCell ref="B107:C107"/>
    <mergeCell ref="B108:C108"/>
    <mergeCell ref="B60:C60"/>
    <mergeCell ref="B61:C61"/>
    <mergeCell ref="D33:H33"/>
    <mergeCell ref="A34:A36"/>
    <mergeCell ref="B34:B36"/>
    <mergeCell ref="C34:C35"/>
    <mergeCell ref="D34:H35"/>
    <mergeCell ref="D36:H36"/>
    <mergeCell ref="B37:C37"/>
    <mergeCell ref="B38:C38"/>
    <mergeCell ref="B39:C39"/>
    <mergeCell ref="B40:C40"/>
    <mergeCell ref="B41:C41"/>
    <mergeCell ref="B42:C42"/>
    <mergeCell ref="B43:C43"/>
    <mergeCell ref="B44:C44"/>
    <mergeCell ref="B84:C84"/>
    <mergeCell ref="B85:C85"/>
    <mergeCell ref="B86:C86"/>
    <mergeCell ref="B109:C109"/>
    <mergeCell ref="B110:C110"/>
    <mergeCell ref="B120:C120"/>
    <mergeCell ref="B75:C75"/>
    <mergeCell ref="B105:C105"/>
    <mergeCell ref="B103:C103"/>
    <mergeCell ref="B112:C112"/>
    <mergeCell ref="B114:C114"/>
    <mergeCell ref="B102:C102"/>
    <mergeCell ref="B113:C113"/>
    <mergeCell ref="B106:C106"/>
    <mergeCell ref="B115:C115"/>
    <mergeCell ref="B87:C87"/>
    <mergeCell ref="B88:C88"/>
    <mergeCell ref="B89:C89"/>
    <mergeCell ref="B90:C90"/>
    <mergeCell ref="B91:C91"/>
    <mergeCell ref="B97:B99"/>
    <mergeCell ref="B116:C116"/>
    <mergeCell ref="B117:C117"/>
    <mergeCell ref="B118:C118"/>
    <mergeCell ref="B119:C119"/>
  </mergeCells>
  <conditionalFormatting sqref="F123:F125 F128:F131 F78 F10:F13 F22:F33 F36:F49 F52:F63 F70:F76 F85:F91 F93:F96 F99:F121">
    <cfRule type="expression" dxfId="156" priority="75">
      <formula>IF(F10="Pass",1,0)</formula>
    </cfRule>
    <cfRule type="expression" dxfId="155" priority="76">
      <formula>IF(F10="Fail",1,0)</formula>
    </cfRule>
  </conditionalFormatting>
  <conditionalFormatting sqref="H123:H125 H128:H131 H78 H10:H13 H22:H33 H36:H49 H52:H63 H70:H76 H85:H91 H93:H96 H99:H121">
    <cfRule type="expression" dxfId="154" priority="74">
      <formula>IF(H10&lt;&gt;"",1,0)</formula>
    </cfRule>
  </conditionalFormatting>
  <conditionalFormatting sqref="B17">
    <cfRule type="expression" dxfId="153" priority="59">
      <formula>IF(COUNTIF(F27:F27,"Fail")&gt;0,1,0)</formula>
    </cfRule>
    <cfRule type="expression" dxfId="152" priority="60">
      <formula>IF(COUNTIF(F27:F27,"Not Started")&gt;0,1,0)</formula>
    </cfRule>
    <cfRule type="expression" dxfId="151" priority="61">
      <formula>IF(COUNTIF(F27:F27,"Pass")&gt;0,1,0)</formula>
    </cfRule>
  </conditionalFormatting>
  <conditionalFormatting sqref="B65 B80">
    <cfRule type="expression" dxfId="150" priority="56">
      <formula>IF(COUNTIF(#REF!,"Fail")&gt;0,1,0)</formula>
    </cfRule>
    <cfRule type="expression" dxfId="149" priority="57">
      <formula>IF(COUNTIF(#REF!,"Not Started")&gt;0,1,0)</formula>
    </cfRule>
    <cfRule type="expression" dxfId="148" priority="58">
      <formula>IF(COUNTIF(#REF!,"Pass")&gt;0,1,0)</formula>
    </cfRule>
  </conditionalFormatting>
  <conditionalFormatting sqref="B5">
    <cfRule type="expression" dxfId="147" priority="44">
      <formula>IF(COUNTIF(F10:F11,"Fail")&gt;0,1,0)</formula>
    </cfRule>
    <cfRule type="expression" dxfId="146" priority="45">
      <formula>IF(COUNTIF(F10:F11,"Not Started")&gt;0,1,0)</formula>
    </cfRule>
    <cfRule type="expression" dxfId="145" priority="46">
      <formula>IF(COUNTIF(F10:F11,"Pass")&gt;0,1,0)</formula>
    </cfRule>
  </conditionalFormatting>
  <conditionalFormatting sqref="B5">
    <cfRule type="expression" dxfId="144" priority="41">
      <formula>IF(COUNTIF(F10:F11,"Fail")&gt;0,1,0)</formula>
    </cfRule>
    <cfRule type="expression" dxfId="143" priority="42">
      <formula>IF(COUNTIF(F10:F11,"Not Started")&gt;0,1,0)</formula>
    </cfRule>
    <cfRule type="expression" dxfId="142" priority="43">
      <formula>IF(COUNTIF(F10:F11,"Pass")&gt;0,1,0)</formula>
    </cfRule>
  </conditionalFormatting>
  <conditionalFormatting sqref="B49">
    <cfRule type="expression" dxfId="141" priority="38">
      <formula>IF(COUNTIF(F59:F59,"Fail")&gt;0,1,0)</formula>
    </cfRule>
    <cfRule type="expression" dxfId="140" priority="39">
      <formula>IF(COUNTIF(F59:F59,"Not Started")&gt;0,1,0)</formula>
    </cfRule>
    <cfRule type="expression" dxfId="139" priority="40">
      <formula>IF(COUNTIF(F59:F59,"Pass")&gt;0,1,0)</formula>
    </cfRule>
  </conditionalFormatting>
  <conditionalFormatting sqref="B33">
    <cfRule type="expression" dxfId="138" priority="35">
      <formula>IF(COUNTIF(F43:F43,"Fail")&gt;0,1,0)</formula>
    </cfRule>
    <cfRule type="expression" dxfId="137" priority="36">
      <formula>IF(COUNTIF(F43:F43,"Not Started")&gt;0,1,0)</formula>
    </cfRule>
    <cfRule type="expression" dxfId="136" priority="37">
      <formula>IF(COUNTIF(F43:F43,"Pass")&gt;0,1,0)</formula>
    </cfRule>
  </conditionalFormatting>
  <conditionalFormatting sqref="B96">
    <cfRule type="expression" dxfId="135" priority="26">
      <formula>IF(COUNTIF(F104:F107,"Fail")&gt;0,1,0)</formula>
    </cfRule>
    <cfRule type="expression" dxfId="134" priority="27">
      <formula>IF(COUNTIF(F104:F107,"Not Started")&gt;0,1,0)</formula>
    </cfRule>
    <cfRule type="expression" dxfId="133" priority="28">
      <formula>IF(COUNTIF(F104:F107,"Pass")&gt;0,1,0)</formula>
    </cfRule>
  </conditionalFormatting>
  <conditionalFormatting sqref="B96">
    <cfRule type="expression" dxfId="132" priority="23">
      <formula>IF(COUNTIF(F104:F107,"Fail")&gt;0,1,0)</formula>
    </cfRule>
    <cfRule type="expression" dxfId="131" priority="24">
      <formula>IF(COUNTIF(F104:F107,"Not Started")&gt;0,1,0)</formula>
    </cfRule>
    <cfRule type="expression" dxfId="130" priority="25">
      <formula>IF(COUNTIF(F104:F107,"Pass")&gt;0,1,0)</formula>
    </cfRule>
  </conditionalFormatting>
  <conditionalFormatting sqref="B125">
    <cfRule type="expression" dxfId="129" priority="17">
      <formula>IF(COUNTIF(F133:F136,"Fail")&gt;0,1,0)</formula>
    </cfRule>
    <cfRule type="expression" dxfId="128" priority="18">
      <formula>IF(COUNTIF(F133:F136,"Not Started")&gt;0,1,0)</formula>
    </cfRule>
    <cfRule type="expression" dxfId="127" priority="19">
      <formula>IF(COUNTIF(F133:F136,"Pass")&gt;0,1,0)</formula>
    </cfRule>
  </conditionalFormatting>
  <conditionalFormatting sqref="B125">
    <cfRule type="expression" dxfId="126" priority="14">
      <formula>IF(COUNTIF(F133:F136,"Fail")&gt;0,1,0)</formula>
    </cfRule>
    <cfRule type="expression" dxfId="125" priority="15">
      <formula>IF(COUNTIF(F133:F136,"Not Started")&gt;0,1,0)</formula>
    </cfRule>
    <cfRule type="expression" dxfId="124" priority="16">
      <formula>IF(COUNTIF(F133:F136,"Pass")&gt;0,1,0)</formula>
    </cfRule>
  </conditionalFormatting>
  <conditionalFormatting sqref="F134:F135">
    <cfRule type="expression" dxfId="123" priority="12">
      <formula>IF(F134="Pass",1,0)</formula>
    </cfRule>
    <cfRule type="expression" dxfId="122" priority="13">
      <formula>IF(F134="Fail",1,0)</formula>
    </cfRule>
  </conditionalFormatting>
  <conditionalFormatting sqref="H134:H135">
    <cfRule type="expression" dxfId="121" priority="11">
      <formula>IF(H134&lt;&gt;"",1,0)</formula>
    </cfRule>
  </conditionalFormatting>
  <conditionalFormatting sqref="F138">
    <cfRule type="expression" dxfId="120" priority="9">
      <formula>IF(F138="Pass",1,0)</formula>
    </cfRule>
    <cfRule type="expression" dxfId="119" priority="10">
      <formula>IF(F138="Fail",1,0)</formula>
    </cfRule>
  </conditionalFormatting>
  <conditionalFormatting sqref="H138">
    <cfRule type="expression" dxfId="118" priority="8">
      <formula>IF(H138&lt;&gt;"",1,0)</formula>
    </cfRule>
  </conditionalFormatting>
  <conditionalFormatting sqref="F137">
    <cfRule type="expression" dxfId="117" priority="6">
      <formula>IF(F137="Pass",1,0)</formula>
    </cfRule>
    <cfRule type="expression" dxfId="116" priority="7">
      <formula>IF(F137="Fail",1,0)</formula>
    </cfRule>
  </conditionalFormatting>
  <conditionalFormatting sqref="H137">
    <cfRule type="expression" dxfId="115" priority="5">
      <formula>IF(H137&lt;&gt;"",1,0)</formula>
    </cfRule>
  </conditionalFormatting>
  <conditionalFormatting sqref="F132:F133">
    <cfRule type="expression" dxfId="114" priority="3">
      <formula>IF(F132="Pass",1,0)</formula>
    </cfRule>
    <cfRule type="expression" dxfId="113" priority="4">
      <formula>IF(F132="Fail",1,0)</formula>
    </cfRule>
  </conditionalFormatting>
  <conditionalFormatting sqref="F135:F136">
    <cfRule type="expression" dxfId="112" priority="1">
      <formula>IF(F135="Pass",1,0)</formula>
    </cfRule>
    <cfRule type="expression" dxfId="111" priority="2">
      <formula>IF(F135="Fail",1,0)</formula>
    </cfRule>
  </conditionalFormatting>
  <dataValidations count="1">
    <dataValidation type="list" allowBlank="1" showInputMessage="1" showErrorMessage="1" sqref="F131:F133 F93 F102:F121 F10:F13 F38:F46 F54:F63 F22:F30 F70:F76 F78 F85:F91 F138 F135:F136">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00B050"/>
    <pageSetUpPr fitToPage="1"/>
  </sheetPr>
  <dimension ref="A1:H69"/>
  <sheetViews>
    <sheetView zoomScale="85" zoomScaleNormal="85" workbookViewId="0">
      <selection activeCell="D24" sqref="D24"/>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47" customWidth="1"/>
    <col min="6" max="6" width="10.25" style="1" customWidth="1"/>
    <col min="7" max="7" width="14.375" style="2" bestFit="1" customWidth="1"/>
    <col min="8" max="8" width="10.375" style="3" bestFit="1" customWidth="1"/>
    <col min="9" max="16384" width="8.25" style="1"/>
  </cols>
  <sheetData>
    <row r="1" spans="1:8" ht="21" customHeight="1" thickBot="1">
      <c r="A1" s="230" t="s">
        <v>296</v>
      </c>
      <c r="B1" s="230"/>
      <c r="C1" s="230"/>
      <c r="D1" s="230"/>
    </row>
    <row r="2" spans="1:8" ht="81" customHeight="1" thickBot="1">
      <c r="A2" s="227" t="s">
        <v>294</v>
      </c>
      <c r="B2" s="228"/>
      <c r="C2" s="228"/>
      <c r="D2" s="228"/>
      <c r="E2" s="228"/>
      <c r="F2" s="228"/>
      <c r="G2" s="228"/>
      <c r="H2" s="229"/>
    </row>
    <row r="3" spans="1:8">
      <c r="A3" s="87"/>
      <c r="B3" s="88"/>
      <c r="C3" s="88"/>
      <c r="D3" s="88"/>
      <c r="E3" s="89"/>
      <c r="F3" s="90"/>
      <c r="G3" s="91"/>
      <c r="H3" s="92"/>
    </row>
    <row r="4" spans="1:8" s="24" customFormat="1" ht="12.75" customHeight="1" thickBot="1">
      <c r="A4" s="225"/>
      <c r="B4" s="226"/>
      <c r="C4" s="226"/>
      <c r="D4" s="226"/>
      <c r="E4" s="226"/>
      <c r="F4" s="226"/>
      <c r="G4" s="226"/>
      <c r="H4" s="226"/>
    </row>
    <row r="5" spans="1:8" ht="16.5" thickTop="1">
      <c r="A5" s="4" t="s">
        <v>0</v>
      </c>
      <c r="B5" s="5">
        <v>5</v>
      </c>
      <c r="C5" s="6" t="s">
        <v>1</v>
      </c>
      <c r="D5" s="231" t="s">
        <v>297</v>
      </c>
      <c r="E5" s="232"/>
      <c r="F5" s="232"/>
      <c r="G5" s="232"/>
      <c r="H5" s="233"/>
    </row>
    <row r="6" spans="1:8" ht="13.15" customHeight="1">
      <c r="A6" s="188" t="s">
        <v>2</v>
      </c>
      <c r="B6" s="191"/>
      <c r="C6" s="194" t="s">
        <v>3</v>
      </c>
      <c r="D6" s="196" t="s">
        <v>34</v>
      </c>
      <c r="E6" s="197"/>
      <c r="F6" s="197"/>
      <c r="G6" s="197"/>
      <c r="H6" s="198"/>
    </row>
    <row r="7" spans="1:8">
      <c r="A7" s="189"/>
      <c r="B7" s="192"/>
      <c r="C7" s="195"/>
      <c r="D7" s="199"/>
      <c r="E7" s="200"/>
      <c r="F7" s="200"/>
      <c r="G7" s="200"/>
      <c r="H7" s="201"/>
    </row>
    <row r="8" spans="1:8" ht="13.5" thickBot="1">
      <c r="A8" s="190"/>
      <c r="B8" s="193"/>
      <c r="C8" s="7" t="s">
        <v>4</v>
      </c>
      <c r="D8" s="212" t="s">
        <v>295</v>
      </c>
      <c r="E8" s="212"/>
      <c r="F8" s="212"/>
      <c r="G8" s="212"/>
      <c r="H8" s="213"/>
    </row>
    <row r="9" spans="1:8">
      <c r="A9" s="8" t="s">
        <v>5</v>
      </c>
      <c r="B9" s="206" t="s">
        <v>6</v>
      </c>
      <c r="C9" s="206"/>
      <c r="D9" s="9" t="s">
        <v>7</v>
      </c>
      <c r="E9" s="50" t="s">
        <v>8</v>
      </c>
      <c r="F9" s="9" t="s">
        <v>9</v>
      </c>
      <c r="G9" s="8" t="s">
        <v>10</v>
      </c>
      <c r="H9" s="8" t="s">
        <v>11</v>
      </c>
    </row>
    <row r="10" spans="1:8" ht="32.25" customHeight="1">
      <c r="A10" s="10">
        <v>1</v>
      </c>
      <c r="B10" s="204" t="s">
        <v>43</v>
      </c>
      <c r="C10" s="205"/>
      <c r="D10" s="33" t="s">
        <v>35</v>
      </c>
      <c r="E10" s="37"/>
      <c r="F10" s="11" t="s">
        <v>12</v>
      </c>
      <c r="G10" s="12"/>
      <c r="H10" s="13"/>
    </row>
    <row r="11" spans="1:8" ht="53.25" customHeight="1">
      <c r="A11" s="10">
        <v>2</v>
      </c>
      <c r="B11" s="204" t="s">
        <v>45</v>
      </c>
      <c r="C11" s="205"/>
      <c r="D11" s="33" t="s">
        <v>304</v>
      </c>
      <c r="E11" s="37"/>
      <c r="F11" s="11" t="s">
        <v>12</v>
      </c>
      <c r="G11" s="12"/>
      <c r="H11" s="13"/>
    </row>
    <row r="12" spans="1:8" ht="43.15" customHeight="1">
      <c r="A12" s="10">
        <v>3</v>
      </c>
      <c r="B12" s="204" t="s">
        <v>46</v>
      </c>
      <c r="C12" s="205"/>
      <c r="D12" s="33" t="s">
        <v>305</v>
      </c>
      <c r="E12" s="37"/>
      <c r="F12" s="11" t="s">
        <v>12</v>
      </c>
      <c r="G12" s="12"/>
      <c r="H12" s="13"/>
    </row>
    <row r="13" spans="1:8">
      <c r="A13" s="10"/>
      <c r="B13" s="204" t="s">
        <v>78</v>
      </c>
      <c r="C13" s="205"/>
      <c r="D13" s="33"/>
      <c r="E13" s="37"/>
      <c r="F13" s="11" t="s">
        <v>12</v>
      </c>
      <c r="G13" s="12"/>
      <c r="H13" s="13"/>
    </row>
    <row r="14" spans="1:8">
      <c r="A14" s="134"/>
      <c r="B14" s="135"/>
      <c r="C14" s="135"/>
      <c r="D14" s="135"/>
      <c r="E14" s="136"/>
      <c r="F14" s="137"/>
      <c r="G14" s="138"/>
      <c r="H14" s="139"/>
    </row>
    <row r="15" spans="1:8" s="24" customFormat="1" ht="12.75" customHeight="1" thickBot="1">
      <c r="A15" s="225"/>
      <c r="B15" s="226"/>
      <c r="C15" s="226"/>
      <c r="D15" s="226"/>
      <c r="E15" s="226"/>
      <c r="F15" s="226"/>
      <c r="G15" s="226"/>
      <c r="H15" s="226"/>
    </row>
    <row r="16" spans="1:8" ht="16.5" thickTop="1">
      <c r="A16" s="4" t="s">
        <v>0</v>
      </c>
      <c r="B16" s="5">
        <v>5.0999999999999996</v>
      </c>
      <c r="C16" s="6" t="s">
        <v>1</v>
      </c>
      <c r="D16" s="231" t="s">
        <v>298</v>
      </c>
      <c r="E16" s="232"/>
      <c r="F16" s="232"/>
      <c r="G16" s="232"/>
      <c r="H16" s="233"/>
    </row>
    <row r="17" spans="1:8" ht="13.15" customHeight="1">
      <c r="A17" s="188" t="s">
        <v>2</v>
      </c>
      <c r="B17" s="191"/>
      <c r="C17" s="194" t="s">
        <v>3</v>
      </c>
      <c r="D17" s="196" t="s">
        <v>34</v>
      </c>
      <c r="E17" s="197"/>
      <c r="F17" s="197"/>
      <c r="G17" s="197"/>
      <c r="H17" s="198"/>
    </row>
    <row r="18" spans="1:8">
      <c r="A18" s="189"/>
      <c r="B18" s="192"/>
      <c r="C18" s="195"/>
      <c r="D18" s="199"/>
      <c r="E18" s="200"/>
      <c r="F18" s="200"/>
      <c r="G18" s="200"/>
      <c r="H18" s="201"/>
    </row>
    <row r="19" spans="1:8" ht="13.5" thickBot="1">
      <c r="A19" s="190"/>
      <c r="B19" s="193"/>
      <c r="C19" s="7" t="s">
        <v>4</v>
      </c>
      <c r="D19" s="212" t="s">
        <v>295</v>
      </c>
      <c r="E19" s="212"/>
      <c r="F19" s="212"/>
      <c r="G19" s="212"/>
      <c r="H19" s="213"/>
    </row>
    <row r="20" spans="1:8">
      <c r="A20" s="8" t="s">
        <v>5</v>
      </c>
      <c r="B20" s="206" t="s">
        <v>6</v>
      </c>
      <c r="C20" s="206"/>
      <c r="D20" s="9" t="s">
        <v>7</v>
      </c>
      <c r="E20" s="50" t="s">
        <v>8</v>
      </c>
      <c r="F20" s="9" t="s">
        <v>9</v>
      </c>
      <c r="G20" s="8" t="s">
        <v>10</v>
      </c>
      <c r="H20" s="8" t="s">
        <v>11</v>
      </c>
    </row>
    <row r="21" spans="1:8" ht="35.25" customHeight="1">
      <c r="A21" s="10">
        <v>1</v>
      </c>
      <c r="B21" s="204" t="s">
        <v>43</v>
      </c>
      <c r="C21" s="205"/>
      <c r="D21" s="33" t="s">
        <v>35</v>
      </c>
      <c r="E21" s="37"/>
      <c r="F21" s="11" t="s">
        <v>12</v>
      </c>
      <c r="G21" s="12"/>
      <c r="H21" s="13"/>
    </row>
    <row r="22" spans="1:8" ht="76.5">
      <c r="A22" s="10">
        <v>2</v>
      </c>
      <c r="B22" s="204" t="s">
        <v>416</v>
      </c>
      <c r="C22" s="205"/>
      <c r="D22" s="33" t="s">
        <v>309</v>
      </c>
      <c r="E22" s="37"/>
      <c r="F22" s="11" t="s">
        <v>12</v>
      </c>
      <c r="G22" s="12"/>
      <c r="H22" s="13"/>
    </row>
    <row r="23" spans="1:8" ht="43.15" customHeight="1">
      <c r="A23" s="10">
        <v>3</v>
      </c>
      <c r="B23" s="204" t="s">
        <v>306</v>
      </c>
      <c r="C23" s="205"/>
      <c r="D23" s="33" t="s">
        <v>307</v>
      </c>
      <c r="E23" s="37"/>
      <c r="F23" s="11" t="s">
        <v>12</v>
      </c>
      <c r="G23" s="12"/>
      <c r="H23" s="13"/>
    </row>
    <row r="24" spans="1:8" ht="43.15" customHeight="1">
      <c r="A24" s="10">
        <v>3</v>
      </c>
      <c r="B24" s="204" t="s">
        <v>46</v>
      </c>
      <c r="C24" s="205"/>
      <c r="D24" s="76" t="s">
        <v>308</v>
      </c>
      <c r="E24" s="37"/>
      <c r="F24" s="11" t="s">
        <v>12</v>
      </c>
      <c r="G24" s="12"/>
      <c r="H24" s="13"/>
    </row>
    <row r="25" spans="1:8">
      <c r="A25" s="10"/>
      <c r="B25" s="204" t="s">
        <v>78</v>
      </c>
      <c r="C25" s="205"/>
      <c r="D25" s="33"/>
      <c r="E25" s="37"/>
      <c r="F25" s="11" t="s">
        <v>12</v>
      </c>
      <c r="G25" s="12"/>
      <c r="H25" s="13"/>
    </row>
    <row r="26" spans="1:8">
      <c r="A26" s="134"/>
      <c r="B26" s="135"/>
      <c r="C26" s="135"/>
      <c r="D26" s="135"/>
      <c r="E26" s="136"/>
      <c r="F26" s="137"/>
      <c r="G26" s="138"/>
      <c r="H26" s="139"/>
    </row>
    <row r="27" spans="1:8" s="24" customFormat="1" ht="12.75" customHeight="1" thickBot="1">
      <c r="A27" s="225"/>
      <c r="B27" s="226"/>
      <c r="C27" s="226"/>
      <c r="D27" s="226"/>
      <c r="E27" s="226"/>
      <c r="F27" s="226"/>
      <c r="G27" s="226"/>
      <c r="H27" s="226"/>
    </row>
    <row r="28" spans="1:8" ht="31.5" customHeight="1" thickTop="1">
      <c r="A28" s="4" t="s">
        <v>0</v>
      </c>
      <c r="B28" s="5">
        <v>5.2</v>
      </c>
      <c r="C28" s="6" t="s">
        <v>1</v>
      </c>
      <c r="D28" s="231" t="s">
        <v>299</v>
      </c>
      <c r="E28" s="232"/>
      <c r="F28" s="232"/>
      <c r="G28" s="232"/>
      <c r="H28" s="233"/>
    </row>
    <row r="29" spans="1:8" ht="13.15" customHeight="1">
      <c r="A29" s="188" t="s">
        <v>2</v>
      </c>
      <c r="B29" s="191"/>
      <c r="C29" s="194" t="s">
        <v>3</v>
      </c>
      <c r="D29" s="196" t="s">
        <v>34</v>
      </c>
      <c r="E29" s="197"/>
      <c r="F29" s="197"/>
      <c r="G29" s="197"/>
      <c r="H29" s="198"/>
    </row>
    <row r="30" spans="1:8">
      <c r="A30" s="189"/>
      <c r="B30" s="192"/>
      <c r="C30" s="195"/>
      <c r="D30" s="199"/>
      <c r="E30" s="200"/>
      <c r="F30" s="200"/>
      <c r="G30" s="200"/>
      <c r="H30" s="201"/>
    </row>
    <row r="31" spans="1:8" ht="13.5" thickBot="1">
      <c r="A31" s="190"/>
      <c r="B31" s="193"/>
      <c r="C31" s="7" t="s">
        <v>4</v>
      </c>
      <c r="D31" s="212" t="s">
        <v>295</v>
      </c>
      <c r="E31" s="212"/>
      <c r="F31" s="212"/>
      <c r="G31" s="212"/>
      <c r="H31" s="213"/>
    </row>
    <row r="32" spans="1:8">
      <c r="A32" s="8" t="s">
        <v>5</v>
      </c>
      <c r="B32" s="206" t="s">
        <v>6</v>
      </c>
      <c r="C32" s="206"/>
      <c r="D32" s="9" t="s">
        <v>7</v>
      </c>
      <c r="E32" s="50" t="s">
        <v>8</v>
      </c>
      <c r="F32" s="9" t="s">
        <v>9</v>
      </c>
      <c r="G32" s="8" t="s">
        <v>10</v>
      </c>
      <c r="H32" s="8" t="s">
        <v>11</v>
      </c>
    </row>
    <row r="33" spans="1:8" ht="30.75" customHeight="1">
      <c r="A33" s="10">
        <v>1</v>
      </c>
      <c r="B33" s="204" t="s">
        <v>43</v>
      </c>
      <c r="C33" s="205"/>
      <c r="D33" s="33" t="s">
        <v>35</v>
      </c>
      <c r="E33" s="37"/>
      <c r="F33" s="11" t="s">
        <v>12</v>
      </c>
      <c r="G33" s="12"/>
      <c r="H33" s="13"/>
    </row>
    <row r="34" spans="1:8" ht="81" customHeight="1">
      <c r="A34" s="10">
        <v>2</v>
      </c>
      <c r="B34" s="204" t="s">
        <v>47</v>
      </c>
      <c r="C34" s="205"/>
      <c r="D34" s="33" t="s">
        <v>311</v>
      </c>
      <c r="E34" s="37"/>
      <c r="F34" s="11" t="s">
        <v>12</v>
      </c>
      <c r="G34" s="12"/>
      <c r="H34" s="13"/>
    </row>
    <row r="35" spans="1:8" ht="53.25" customHeight="1">
      <c r="A35" s="10">
        <v>3</v>
      </c>
      <c r="B35" s="204" t="s">
        <v>57</v>
      </c>
      <c r="C35" s="205"/>
      <c r="D35" s="76" t="s">
        <v>310</v>
      </c>
      <c r="E35" s="37"/>
      <c r="F35" s="11" t="s">
        <v>12</v>
      </c>
      <c r="G35" s="12"/>
      <c r="H35" s="13"/>
    </row>
    <row r="36" spans="1:8">
      <c r="A36" s="10"/>
      <c r="B36" s="204" t="s">
        <v>78</v>
      </c>
      <c r="C36" s="205"/>
      <c r="D36" s="33"/>
      <c r="E36" s="37"/>
      <c r="F36" s="11" t="s">
        <v>12</v>
      </c>
      <c r="G36" s="12"/>
      <c r="H36" s="13"/>
    </row>
    <row r="37" spans="1:8">
      <c r="A37" s="134"/>
      <c r="B37" s="135"/>
      <c r="C37" s="135"/>
      <c r="D37" s="135"/>
      <c r="E37" s="136"/>
      <c r="F37" s="137"/>
      <c r="G37" s="138"/>
      <c r="H37" s="139"/>
    </row>
    <row r="38" spans="1:8" s="24" customFormat="1" ht="12.75" customHeight="1" thickBot="1">
      <c r="A38" s="225"/>
      <c r="B38" s="226"/>
      <c r="C38" s="226"/>
      <c r="D38" s="226"/>
      <c r="E38" s="226"/>
      <c r="F38" s="226"/>
      <c r="G38" s="226"/>
      <c r="H38" s="226"/>
    </row>
    <row r="39" spans="1:8" ht="35.25" customHeight="1" thickTop="1">
      <c r="A39" s="4" t="s">
        <v>0</v>
      </c>
      <c r="B39" s="5">
        <v>5.3</v>
      </c>
      <c r="C39" s="6" t="s">
        <v>1</v>
      </c>
      <c r="D39" s="231" t="s">
        <v>300</v>
      </c>
      <c r="E39" s="232"/>
      <c r="F39" s="232"/>
      <c r="G39" s="232"/>
      <c r="H39" s="233"/>
    </row>
    <row r="40" spans="1:8" ht="13.15" customHeight="1">
      <c r="A40" s="188" t="s">
        <v>2</v>
      </c>
      <c r="B40" s="191"/>
      <c r="C40" s="194" t="s">
        <v>3</v>
      </c>
      <c r="D40" s="196" t="s">
        <v>48</v>
      </c>
      <c r="E40" s="197"/>
      <c r="F40" s="197"/>
      <c r="G40" s="197"/>
      <c r="H40" s="198"/>
    </row>
    <row r="41" spans="1:8" ht="23.25" customHeight="1">
      <c r="A41" s="189"/>
      <c r="B41" s="192"/>
      <c r="C41" s="195"/>
      <c r="D41" s="199"/>
      <c r="E41" s="200"/>
      <c r="F41" s="200"/>
      <c r="G41" s="200"/>
      <c r="H41" s="201"/>
    </row>
    <row r="42" spans="1:8" ht="13.5" thickBot="1">
      <c r="A42" s="190"/>
      <c r="B42" s="193"/>
      <c r="C42" s="7" t="s">
        <v>4</v>
      </c>
      <c r="D42" s="212" t="s">
        <v>295</v>
      </c>
      <c r="E42" s="212"/>
      <c r="F42" s="212"/>
      <c r="G42" s="212"/>
      <c r="H42" s="213"/>
    </row>
    <row r="43" spans="1:8">
      <c r="A43" s="8" t="s">
        <v>5</v>
      </c>
      <c r="B43" s="206" t="s">
        <v>6</v>
      </c>
      <c r="C43" s="206"/>
      <c r="D43" s="9" t="s">
        <v>7</v>
      </c>
      <c r="E43" s="50" t="s">
        <v>8</v>
      </c>
      <c r="F43" s="9" t="s">
        <v>9</v>
      </c>
      <c r="G43" s="8" t="s">
        <v>10</v>
      </c>
      <c r="H43" s="8" t="s">
        <v>11</v>
      </c>
    </row>
    <row r="44" spans="1:8" ht="28.5" customHeight="1">
      <c r="A44" s="10">
        <v>1</v>
      </c>
      <c r="B44" s="204" t="s">
        <v>43</v>
      </c>
      <c r="C44" s="205"/>
      <c r="D44" s="33" t="s">
        <v>35</v>
      </c>
      <c r="E44" s="37"/>
      <c r="F44" s="11" t="s">
        <v>12</v>
      </c>
      <c r="G44" s="12"/>
      <c r="H44" s="13"/>
    </row>
    <row r="45" spans="1:8" ht="92.25" customHeight="1">
      <c r="A45" s="10">
        <v>2</v>
      </c>
      <c r="B45" s="204" t="s">
        <v>44</v>
      </c>
      <c r="C45" s="205"/>
      <c r="D45" s="33" t="s">
        <v>312</v>
      </c>
      <c r="E45" s="37"/>
      <c r="F45" s="11" t="s">
        <v>12</v>
      </c>
      <c r="G45" s="12"/>
      <c r="H45" s="13"/>
    </row>
    <row r="46" spans="1:8" ht="69.75" customHeight="1">
      <c r="A46" s="10">
        <v>3</v>
      </c>
      <c r="B46" s="204" t="s">
        <v>58</v>
      </c>
      <c r="C46" s="205"/>
      <c r="D46" s="76" t="s">
        <v>324</v>
      </c>
      <c r="E46" s="37"/>
      <c r="F46" s="11" t="s">
        <v>12</v>
      </c>
      <c r="G46" s="12">
        <v>40710</v>
      </c>
      <c r="H46" s="13"/>
    </row>
    <row r="47" spans="1:8">
      <c r="A47" s="10"/>
      <c r="B47" s="204" t="s">
        <v>78</v>
      </c>
      <c r="C47" s="205"/>
      <c r="D47" s="33"/>
      <c r="E47" s="37"/>
      <c r="F47" s="11" t="s">
        <v>12</v>
      </c>
      <c r="G47" s="12"/>
      <c r="H47" s="13"/>
    </row>
    <row r="48" spans="1:8">
      <c r="A48" s="134"/>
      <c r="B48" s="135"/>
      <c r="C48" s="135"/>
      <c r="D48" s="135"/>
      <c r="E48" s="136"/>
      <c r="F48" s="137"/>
      <c r="G48" s="138"/>
      <c r="H48" s="139"/>
    </row>
    <row r="49" spans="1:8" s="24" customFormat="1" ht="12.75" customHeight="1" thickBot="1">
      <c r="A49" s="225"/>
      <c r="B49" s="226"/>
      <c r="C49" s="226"/>
      <c r="D49" s="226"/>
      <c r="E49" s="226"/>
      <c r="F49" s="226"/>
      <c r="G49" s="226"/>
      <c r="H49" s="226"/>
    </row>
    <row r="50" spans="1:8" ht="15.75" thickTop="1">
      <c r="A50" s="4" t="s">
        <v>0</v>
      </c>
      <c r="B50" s="5">
        <v>5.4</v>
      </c>
      <c r="C50" s="6" t="s">
        <v>1</v>
      </c>
      <c r="D50" s="209" t="s">
        <v>301</v>
      </c>
      <c r="E50" s="210"/>
      <c r="F50" s="210"/>
      <c r="G50" s="210"/>
      <c r="H50" s="211"/>
    </row>
    <row r="51" spans="1:8" ht="12.75" customHeight="1">
      <c r="A51" s="188" t="s">
        <v>2</v>
      </c>
      <c r="B51" s="191"/>
      <c r="C51" s="194" t="s">
        <v>3</v>
      </c>
      <c r="D51" s="234" t="s">
        <v>52</v>
      </c>
      <c r="E51" s="235"/>
      <c r="F51" s="235"/>
      <c r="G51" s="235"/>
      <c r="H51" s="236"/>
    </row>
    <row r="52" spans="1:8" ht="23.25" customHeight="1">
      <c r="A52" s="189"/>
      <c r="B52" s="192"/>
      <c r="C52" s="195"/>
      <c r="D52" s="237"/>
      <c r="E52" s="238"/>
      <c r="F52" s="238"/>
      <c r="G52" s="238"/>
      <c r="H52" s="239"/>
    </row>
    <row r="53" spans="1:8" ht="13.5" thickBot="1">
      <c r="A53" s="190"/>
      <c r="B53" s="193"/>
      <c r="C53" s="7" t="s">
        <v>4</v>
      </c>
      <c r="D53" s="212" t="s">
        <v>295</v>
      </c>
      <c r="E53" s="212"/>
      <c r="F53" s="212"/>
      <c r="G53" s="212"/>
      <c r="H53" s="213"/>
    </row>
    <row r="54" spans="1:8">
      <c r="A54" s="8" t="s">
        <v>5</v>
      </c>
      <c r="B54" s="206" t="s">
        <v>6</v>
      </c>
      <c r="C54" s="206"/>
      <c r="D54" s="9" t="s">
        <v>7</v>
      </c>
      <c r="E54" s="59" t="s">
        <v>8</v>
      </c>
      <c r="F54" s="9" t="s">
        <v>9</v>
      </c>
      <c r="G54" s="8" t="s">
        <v>10</v>
      </c>
      <c r="H54" s="8" t="s">
        <v>11</v>
      </c>
    </row>
    <row r="55" spans="1:8" ht="44.25" customHeight="1">
      <c r="A55" s="10">
        <v>1</v>
      </c>
      <c r="B55" s="204" t="s">
        <v>49</v>
      </c>
      <c r="C55" s="205"/>
      <c r="D55" s="33" t="s">
        <v>35</v>
      </c>
      <c r="E55" s="37"/>
      <c r="F55" s="11" t="s">
        <v>12</v>
      </c>
      <c r="G55" s="12"/>
      <c r="H55" s="13"/>
    </row>
    <row r="56" spans="1:8" ht="84.75" customHeight="1">
      <c r="A56" s="10">
        <v>2</v>
      </c>
      <c r="B56" s="204" t="s">
        <v>50</v>
      </c>
      <c r="C56" s="205"/>
      <c r="D56" s="33" t="s">
        <v>325</v>
      </c>
      <c r="E56" s="37"/>
      <c r="F56" s="11" t="s">
        <v>12</v>
      </c>
      <c r="G56" s="12"/>
      <c r="H56" s="13"/>
    </row>
    <row r="57" spans="1:8" ht="43.15" customHeight="1">
      <c r="A57" s="10">
        <v>3</v>
      </c>
      <c r="B57" s="204" t="s">
        <v>51</v>
      </c>
      <c r="C57" s="205"/>
      <c r="D57" s="38" t="s">
        <v>301</v>
      </c>
      <c r="E57" s="37"/>
      <c r="F57" s="11" t="s">
        <v>12</v>
      </c>
      <c r="G57" s="12"/>
      <c r="H57" s="13"/>
    </row>
    <row r="58" spans="1:8" ht="18" customHeight="1">
      <c r="A58" s="10"/>
      <c r="B58" s="204" t="s">
        <v>78</v>
      </c>
      <c r="C58" s="205"/>
      <c r="D58" s="33"/>
      <c r="E58" s="37"/>
      <c r="F58" s="11" t="s">
        <v>12</v>
      </c>
      <c r="G58" s="12"/>
      <c r="H58" s="13"/>
    </row>
    <row r="59" spans="1:8" hidden="1">
      <c r="A59" s="134"/>
      <c r="B59" s="135"/>
      <c r="C59" s="135"/>
      <c r="D59" s="135"/>
      <c r="E59" s="136"/>
      <c r="F59" s="137"/>
      <c r="G59" s="138"/>
      <c r="H59" s="139"/>
    </row>
    <row r="60" spans="1:8" s="24" customFormat="1" ht="12.75" customHeight="1" thickBot="1">
      <c r="A60" s="225"/>
      <c r="B60" s="226"/>
      <c r="C60" s="226"/>
      <c r="D60" s="226"/>
      <c r="E60" s="226"/>
      <c r="F60" s="226"/>
      <c r="G60" s="226"/>
      <c r="H60" s="226"/>
    </row>
    <row r="61" spans="1:8" ht="15.75" thickTop="1">
      <c r="A61" s="4" t="s">
        <v>0</v>
      </c>
      <c r="B61" s="5">
        <v>5.5</v>
      </c>
      <c r="C61" s="6" t="s">
        <v>1</v>
      </c>
      <c r="D61" s="209" t="s">
        <v>302</v>
      </c>
      <c r="E61" s="210"/>
      <c r="F61" s="210"/>
      <c r="G61" s="210"/>
      <c r="H61" s="211"/>
    </row>
    <row r="62" spans="1:8" ht="13.15" customHeight="1">
      <c r="A62" s="188" t="s">
        <v>2</v>
      </c>
      <c r="B62" s="191"/>
      <c r="C62" s="194" t="s">
        <v>3</v>
      </c>
      <c r="D62" s="196" t="s">
        <v>53</v>
      </c>
      <c r="E62" s="197"/>
      <c r="F62" s="197"/>
      <c r="G62" s="197"/>
      <c r="H62" s="198"/>
    </row>
    <row r="63" spans="1:8" ht="23.25" customHeight="1">
      <c r="A63" s="189"/>
      <c r="B63" s="192"/>
      <c r="C63" s="195"/>
      <c r="D63" s="199"/>
      <c r="E63" s="200"/>
      <c r="F63" s="200"/>
      <c r="G63" s="200"/>
      <c r="H63" s="201"/>
    </row>
    <row r="64" spans="1:8" ht="13.5" thickBot="1">
      <c r="A64" s="190"/>
      <c r="B64" s="193"/>
      <c r="C64" s="7" t="s">
        <v>4</v>
      </c>
      <c r="D64" s="212" t="s">
        <v>295</v>
      </c>
      <c r="E64" s="212"/>
      <c r="F64" s="212"/>
      <c r="G64" s="212"/>
      <c r="H64" s="213"/>
    </row>
    <row r="65" spans="1:8">
      <c r="A65" s="8" t="s">
        <v>5</v>
      </c>
      <c r="B65" s="206" t="s">
        <v>6</v>
      </c>
      <c r="C65" s="206"/>
      <c r="D65" s="9" t="s">
        <v>7</v>
      </c>
      <c r="E65" s="59" t="s">
        <v>8</v>
      </c>
      <c r="F65" s="9" t="s">
        <v>9</v>
      </c>
      <c r="G65" s="8" t="s">
        <v>10</v>
      </c>
      <c r="H65" s="8" t="s">
        <v>11</v>
      </c>
    </row>
    <row r="66" spans="1:8" ht="69.75" customHeight="1">
      <c r="A66" s="10">
        <v>1</v>
      </c>
      <c r="B66" s="204" t="s">
        <v>54</v>
      </c>
      <c r="C66" s="205"/>
      <c r="D66" s="33" t="s">
        <v>35</v>
      </c>
      <c r="E66" s="37"/>
      <c r="F66" s="11" t="s">
        <v>12</v>
      </c>
      <c r="G66" s="12"/>
      <c r="H66" s="13"/>
    </row>
    <row r="67" spans="1:8" ht="90.75" customHeight="1">
      <c r="A67" s="10">
        <v>2</v>
      </c>
      <c r="B67" s="204" t="s">
        <v>50</v>
      </c>
      <c r="C67" s="205"/>
      <c r="D67" s="33" t="s">
        <v>325</v>
      </c>
      <c r="E67" s="37"/>
      <c r="F67" s="11" t="s">
        <v>12</v>
      </c>
      <c r="G67" s="12"/>
      <c r="H67" s="13"/>
    </row>
    <row r="68" spans="1:8" ht="43.15" customHeight="1">
      <c r="A68" s="10">
        <v>3</v>
      </c>
      <c r="B68" s="204" t="s">
        <v>55</v>
      </c>
      <c r="C68" s="205"/>
      <c r="D68" s="33" t="s">
        <v>56</v>
      </c>
      <c r="E68" s="37"/>
      <c r="F68" s="11" t="s">
        <v>12</v>
      </c>
      <c r="G68" s="12"/>
      <c r="H68" s="13"/>
    </row>
    <row r="69" spans="1:8" ht="12" customHeight="1">
      <c r="A69" s="10"/>
      <c r="B69" s="204" t="s">
        <v>78</v>
      </c>
      <c r="C69" s="205"/>
      <c r="D69" s="33"/>
      <c r="E69" s="37"/>
      <c r="F69" s="11" t="s">
        <v>12</v>
      </c>
      <c r="G69" s="12"/>
      <c r="H69" s="13"/>
    </row>
  </sheetData>
  <mergeCells count="75">
    <mergeCell ref="D17:H18"/>
    <mergeCell ref="D19:H19"/>
    <mergeCell ref="B20:C20"/>
    <mergeCell ref="A38:H38"/>
    <mergeCell ref="A49:H49"/>
    <mergeCell ref="B21:C21"/>
    <mergeCell ref="B22:C22"/>
    <mergeCell ref="B32:C32"/>
    <mergeCell ref="B33:C33"/>
    <mergeCell ref="B34:C34"/>
    <mergeCell ref="B35:C35"/>
    <mergeCell ref="A40:A42"/>
    <mergeCell ref="B40:B42"/>
    <mergeCell ref="C40:C41"/>
    <mergeCell ref="D40:H41"/>
    <mergeCell ref="D42:H42"/>
    <mergeCell ref="D5:H5"/>
    <mergeCell ref="A6:A8"/>
    <mergeCell ref="B6:B8"/>
    <mergeCell ref="C6:C7"/>
    <mergeCell ref="D6:H7"/>
    <mergeCell ref="D8:H8"/>
    <mergeCell ref="B17:B19"/>
    <mergeCell ref="C17:C18"/>
    <mergeCell ref="B9:C9"/>
    <mergeCell ref="B10:C10"/>
    <mergeCell ref="B11:C11"/>
    <mergeCell ref="B43:C43"/>
    <mergeCell ref="B44:C44"/>
    <mergeCell ref="B12:C12"/>
    <mergeCell ref="D16:H16"/>
    <mergeCell ref="A29:A31"/>
    <mergeCell ref="B29:B31"/>
    <mergeCell ref="C29:C30"/>
    <mergeCell ref="D29:H30"/>
    <mergeCell ref="D31:H31"/>
    <mergeCell ref="D28:H28"/>
    <mergeCell ref="A27:H27"/>
    <mergeCell ref="A15:H15"/>
    <mergeCell ref="B24:C24"/>
    <mergeCell ref="B13:C13"/>
    <mergeCell ref="B25:C25"/>
    <mergeCell ref="A17:A19"/>
    <mergeCell ref="A4:H4"/>
    <mergeCell ref="A2:H2"/>
    <mergeCell ref="A1:D1"/>
    <mergeCell ref="B65:C65"/>
    <mergeCell ref="B66:C66"/>
    <mergeCell ref="D61:H61"/>
    <mergeCell ref="A62:A64"/>
    <mergeCell ref="B62:B64"/>
    <mergeCell ref="C62:C63"/>
    <mergeCell ref="D62:H63"/>
    <mergeCell ref="D64:H64"/>
    <mergeCell ref="B54:C54"/>
    <mergeCell ref="B55:C55"/>
    <mergeCell ref="B56:C56"/>
    <mergeCell ref="B57:C57"/>
    <mergeCell ref="D50:H50"/>
    <mergeCell ref="B36:C36"/>
    <mergeCell ref="B47:C47"/>
    <mergeCell ref="B58:C58"/>
    <mergeCell ref="B69:C69"/>
    <mergeCell ref="B23:C23"/>
    <mergeCell ref="B67:C67"/>
    <mergeCell ref="B68:C68"/>
    <mergeCell ref="B45:C45"/>
    <mergeCell ref="B46:C46"/>
    <mergeCell ref="A60:H60"/>
    <mergeCell ref="D39:H39"/>
    <mergeCell ref="A51:A53"/>
    <mergeCell ref="B51:B53"/>
    <mergeCell ref="C51:C52"/>
    <mergeCell ref="D51:H52"/>
    <mergeCell ref="D53:H53"/>
  </mergeCells>
  <conditionalFormatting sqref="F10:F14 F3 F33:F37 F44:F48 F55:F59 F66:F69 F21:F26">
    <cfRule type="expression" dxfId="110" priority="128">
      <formula>IF(F3="Pass",1,0)</formula>
    </cfRule>
    <cfRule type="expression" dxfId="109" priority="129">
      <formula>IF(F3="Fail",1,0)</formula>
    </cfRule>
  </conditionalFormatting>
  <conditionalFormatting sqref="H10:H14 H3 H33:H37 H44:H48 H55:H59 H66:H69 H21:H26">
    <cfRule type="expression" dxfId="108" priority="127">
      <formula>IF(H3&lt;&gt;"",1,0)</formula>
    </cfRule>
  </conditionalFormatting>
  <conditionalFormatting sqref="B5">
    <cfRule type="expression" dxfId="107" priority="124">
      <formula>IF(COUNTIF(F10:F11,"Fail")&gt;0,1,0)</formula>
    </cfRule>
    <cfRule type="expression" dxfId="106" priority="125">
      <formula>IF(COUNTIF(F10:F11,"Not Started")&gt;0,1,0)</formula>
    </cfRule>
    <cfRule type="expression" dxfId="105" priority="126">
      <formula>IF(COUNTIF(F10:F11,"Pass")&gt;0,1,0)</formula>
    </cfRule>
  </conditionalFormatting>
  <conditionalFormatting sqref="B16">
    <cfRule type="expression" dxfId="104" priority="112">
      <formula>IF(COUNTIF(F21:F22,"Fail")&gt;0,1,0)</formula>
    </cfRule>
    <cfRule type="expression" dxfId="103" priority="113">
      <formula>IF(COUNTIF(F21:F22,"Not Started")&gt;0,1,0)</formula>
    </cfRule>
    <cfRule type="expression" dxfId="102" priority="114">
      <formula>IF(COUNTIF(F21:F22,"Pass")&gt;0,1,0)</formula>
    </cfRule>
  </conditionalFormatting>
  <conditionalFormatting sqref="B28">
    <cfRule type="expression" dxfId="101" priority="103">
      <formula>IF(COUNTIF(F33:F34,"Fail")&gt;0,1,0)</formula>
    </cfRule>
    <cfRule type="expression" dxfId="100" priority="104">
      <formula>IF(COUNTIF(F33:F34,"Not Started")&gt;0,1,0)</formula>
    </cfRule>
    <cfRule type="expression" dxfId="99" priority="105">
      <formula>IF(COUNTIF(F33:F34,"Pass")&gt;0,1,0)</formula>
    </cfRule>
  </conditionalFormatting>
  <conditionalFormatting sqref="B39">
    <cfRule type="expression" dxfId="98" priority="94">
      <formula>IF(COUNTIF(F44:F45,"Fail")&gt;0,1,0)</formula>
    </cfRule>
    <cfRule type="expression" dxfId="97" priority="95">
      <formula>IF(COUNTIF(F44:F45,"Not Started")&gt;0,1,0)</formula>
    </cfRule>
    <cfRule type="expression" dxfId="96" priority="96">
      <formula>IF(COUNTIF(F44:F45,"Pass")&gt;0,1,0)</formula>
    </cfRule>
  </conditionalFormatting>
  <conditionalFormatting sqref="B50">
    <cfRule type="expression" dxfId="95" priority="85">
      <formula>IF(COUNTIF(F55:F56,"Fail")&gt;0,1,0)</formula>
    </cfRule>
    <cfRule type="expression" dxfId="94" priority="86">
      <formula>IF(COUNTIF(F55:F56,"Not Started")&gt;0,1,0)</formula>
    </cfRule>
    <cfRule type="expression" dxfId="93" priority="87">
      <formula>IF(COUNTIF(F55:F56,"Pass")&gt;0,1,0)</formula>
    </cfRule>
  </conditionalFormatting>
  <conditionalFormatting sqref="B61">
    <cfRule type="expression" dxfId="92" priority="76">
      <formula>IF(COUNTIF(F66:F67,"Fail")&gt;0,1,0)</formula>
    </cfRule>
    <cfRule type="expression" dxfId="91" priority="77">
      <formula>IF(COUNTIF(F66:F67,"Not Started")&gt;0,1,0)</formula>
    </cfRule>
    <cfRule type="expression" dxfId="90" priority="78">
      <formula>IF(COUNTIF(F66:F67,"Pass")&gt;0,1,0)</formula>
    </cfRule>
  </conditionalFormatting>
  <conditionalFormatting sqref="F13">
    <cfRule type="expression" dxfId="89" priority="17">
      <formula>IF(F13="Pass",1,0)</formula>
    </cfRule>
    <cfRule type="expression" dxfId="88" priority="18">
      <formula>IF(F13="Fail",1,0)</formula>
    </cfRule>
  </conditionalFormatting>
  <conditionalFormatting sqref="H13">
    <cfRule type="expression" dxfId="87" priority="16">
      <formula>IF(H13&lt;&gt;"",1,0)</formula>
    </cfRule>
  </conditionalFormatting>
  <conditionalFormatting sqref="F25">
    <cfRule type="expression" dxfId="86" priority="14">
      <formula>IF(F25="Pass",1,0)</formula>
    </cfRule>
    <cfRule type="expression" dxfId="85" priority="15">
      <formula>IF(F25="Fail",1,0)</formula>
    </cfRule>
  </conditionalFormatting>
  <conditionalFormatting sqref="H25">
    <cfRule type="expression" dxfId="84" priority="13">
      <formula>IF(H25&lt;&gt;"",1,0)</formula>
    </cfRule>
  </conditionalFormatting>
  <conditionalFormatting sqref="F36">
    <cfRule type="expression" dxfId="83" priority="11">
      <formula>IF(F36="Pass",1,0)</formula>
    </cfRule>
    <cfRule type="expression" dxfId="82" priority="12">
      <formula>IF(F36="Fail",1,0)</formula>
    </cfRule>
  </conditionalFormatting>
  <conditionalFormatting sqref="H36">
    <cfRule type="expression" dxfId="81" priority="10">
      <formula>IF(H36&lt;&gt;"",1,0)</formula>
    </cfRule>
  </conditionalFormatting>
  <conditionalFormatting sqref="F47">
    <cfRule type="expression" dxfId="80" priority="8">
      <formula>IF(F47="Pass",1,0)</formula>
    </cfRule>
    <cfRule type="expression" dxfId="79" priority="9">
      <formula>IF(F47="Fail",1,0)</formula>
    </cfRule>
  </conditionalFormatting>
  <conditionalFormatting sqref="H47">
    <cfRule type="expression" dxfId="78" priority="7">
      <formula>IF(H47&lt;&gt;"",1,0)</formula>
    </cfRule>
  </conditionalFormatting>
  <conditionalFormatting sqref="F58">
    <cfRule type="expression" dxfId="77" priority="5">
      <formula>IF(F58="Pass",1,0)</formula>
    </cfRule>
    <cfRule type="expression" dxfId="76" priority="6">
      <formula>IF(F58="Fail",1,0)</formula>
    </cfRule>
  </conditionalFormatting>
  <conditionalFormatting sqref="H58">
    <cfRule type="expression" dxfId="75" priority="4">
      <formula>IF(H58&lt;&gt;"",1,0)</formula>
    </cfRule>
  </conditionalFormatting>
  <conditionalFormatting sqref="F69">
    <cfRule type="expression" dxfId="74" priority="2">
      <formula>IF(F69="Pass",1,0)</formula>
    </cfRule>
    <cfRule type="expression" dxfId="73" priority="3">
      <formula>IF(F69="Fail",1,0)</formula>
    </cfRule>
  </conditionalFormatting>
  <conditionalFormatting sqref="H69">
    <cfRule type="expression" dxfId="72" priority="1">
      <formula>IF(H69&lt;&gt;"",1,0)</formula>
    </cfRule>
  </conditionalFormatting>
  <dataValidations count="1">
    <dataValidation type="list" allowBlank="1" showInputMessage="1" showErrorMessage="1" sqref="F55:F59 F44:F48 F10:F14 F33:F37 F66:F69 F3 F21:F26">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rgb="FF00B050"/>
    <pageSetUpPr fitToPage="1"/>
  </sheetPr>
  <dimension ref="A2:H12"/>
  <sheetViews>
    <sheetView zoomScale="80" zoomScaleNormal="80" workbookViewId="0">
      <selection activeCell="E15" sqref="E15"/>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16384" width="8.25" style="1"/>
  </cols>
  <sheetData>
    <row r="2" spans="1:8" s="24" customFormat="1" ht="12.75" customHeight="1" thickBot="1">
      <c r="A2" s="34"/>
      <c r="B2" s="34"/>
      <c r="C2" s="34"/>
      <c r="D2" s="35"/>
      <c r="E2" s="35"/>
      <c r="F2" s="35"/>
      <c r="G2" s="36"/>
      <c r="H2" s="34"/>
    </row>
    <row r="3" spans="1:8" ht="15.75" thickTop="1">
      <c r="A3" s="4" t="s">
        <v>0</v>
      </c>
      <c r="B3" s="5">
        <v>6</v>
      </c>
      <c r="C3" s="6" t="s">
        <v>1</v>
      </c>
      <c r="D3" s="209" t="s">
        <v>84</v>
      </c>
      <c r="E3" s="210"/>
      <c r="F3" s="210"/>
      <c r="G3" s="210"/>
      <c r="H3" s="211"/>
    </row>
    <row r="4" spans="1:8" ht="13.15" customHeight="1">
      <c r="A4" s="188" t="s">
        <v>2</v>
      </c>
      <c r="B4" s="191"/>
      <c r="C4" s="194" t="s">
        <v>3</v>
      </c>
      <c r="D4" s="196" t="s">
        <v>34</v>
      </c>
      <c r="E4" s="197"/>
      <c r="F4" s="197"/>
      <c r="G4" s="197"/>
      <c r="H4" s="198"/>
    </row>
    <row r="5" spans="1:8" ht="23.25" customHeight="1">
      <c r="A5" s="189"/>
      <c r="B5" s="192"/>
      <c r="C5" s="195"/>
      <c r="D5" s="199"/>
      <c r="E5" s="200"/>
      <c r="F5" s="200"/>
      <c r="G5" s="200"/>
      <c r="H5" s="201"/>
    </row>
    <row r="6" spans="1:8" ht="31.5" customHeight="1" thickBot="1">
      <c r="A6" s="190"/>
      <c r="B6" s="193"/>
      <c r="C6" s="7" t="s">
        <v>4</v>
      </c>
      <c r="D6" s="212" t="s">
        <v>75</v>
      </c>
      <c r="E6" s="212"/>
      <c r="F6" s="212"/>
      <c r="G6" s="212"/>
      <c r="H6" s="213"/>
    </row>
    <row r="7" spans="1:8">
      <c r="A7" s="8" t="s">
        <v>5</v>
      </c>
      <c r="B7" s="206" t="s">
        <v>6</v>
      </c>
      <c r="C7" s="206"/>
      <c r="D7" s="9" t="s">
        <v>7</v>
      </c>
      <c r="E7" s="9" t="s">
        <v>8</v>
      </c>
      <c r="F7" s="9" t="s">
        <v>9</v>
      </c>
      <c r="G7" s="8" t="s">
        <v>10</v>
      </c>
      <c r="H7" s="8" t="s">
        <v>11</v>
      </c>
    </row>
    <row r="8" spans="1:8" ht="50.45" customHeight="1">
      <c r="A8" s="10">
        <v>1</v>
      </c>
      <c r="B8" s="204" t="s">
        <v>38</v>
      </c>
      <c r="C8" s="205"/>
      <c r="D8" s="33" t="s">
        <v>37</v>
      </c>
      <c r="E8" s="37"/>
      <c r="F8" s="11" t="s">
        <v>12</v>
      </c>
      <c r="G8" s="12"/>
      <c r="H8" s="13"/>
    </row>
    <row r="9" spans="1:8" ht="43.15" customHeight="1">
      <c r="A9" s="10">
        <v>2</v>
      </c>
      <c r="B9" s="204" t="s">
        <v>36</v>
      </c>
      <c r="C9" s="205"/>
      <c r="D9" s="33" t="s">
        <v>39</v>
      </c>
      <c r="E9" s="37"/>
      <c r="F9" s="11" t="s">
        <v>12</v>
      </c>
      <c r="G9" s="12"/>
      <c r="H9" s="13"/>
    </row>
    <row r="10" spans="1:8" ht="50.25" customHeight="1">
      <c r="A10" s="10">
        <v>3</v>
      </c>
      <c r="B10" s="204" t="s">
        <v>40</v>
      </c>
      <c r="C10" s="205"/>
      <c r="D10" s="33" t="s">
        <v>28</v>
      </c>
      <c r="E10" s="37"/>
      <c r="F10" s="11" t="s">
        <v>12</v>
      </c>
      <c r="G10" s="12"/>
      <c r="H10" s="13"/>
    </row>
    <row r="11" spans="1:8" ht="60.75" customHeight="1">
      <c r="A11" s="10">
        <v>4</v>
      </c>
      <c r="B11" s="204" t="s">
        <v>41</v>
      </c>
      <c r="C11" s="205"/>
      <c r="D11" s="33" t="s">
        <v>42</v>
      </c>
      <c r="E11" s="37"/>
      <c r="F11" s="11" t="s">
        <v>12</v>
      </c>
      <c r="G11" s="12"/>
      <c r="H11" s="13"/>
    </row>
    <row r="12" spans="1:8">
      <c r="A12" s="10"/>
      <c r="B12" s="224" t="s">
        <v>78</v>
      </c>
      <c r="C12" s="224"/>
      <c r="D12" s="33"/>
      <c r="E12" s="37"/>
      <c r="F12" s="11"/>
      <c r="G12" s="12"/>
      <c r="H12" s="13"/>
    </row>
  </sheetData>
  <mergeCells count="12">
    <mergeCell ref="B12:C12"/>
    <mergeCell ref="D3:H3"/>
    <mergeCell ref="A4:A6"/>
    <mergeCell ref="B4:B6"/>
    <mergeCell ref="C4:C5"/>
    <mergeCell ref="D4:H5"/>
    <mergeCell ref="D6:H6"/>
    <mergeCell ref="B11:C11"/>
    <mergeCell ref="B7:C7"/>
    <mergeCell ref="B8:C8"/>
    <mergeCell ref="B9:C9"/>
    <mergeCell ref="B10:C10"/>
  </mergeCells>
  <conditionalFormatting sqref="F8:F12">
    <cfRule type="expression" dxfId="71" priority="29">
      <formula>IF(F8="Pass",1,0)</formula>
    </cfRule>
    <cfRule type="expression" dxfId="70" priority="30">
      <formula>IF(F8="Fail",1,0)</formula>
    </cfRule>
  </conditionalFormatting>
  <conditionalFormatting sqref="H8:H12">
    <cfRule type="expression" dxfId="69" priority="28">
      <formula>IF(H8&lt;&gt;"",1,0)</formula>
    </cfRule>
  </conditionalFormatting>
  <conditionalFormatting sqref="B3">
    <cfRule type="expression" dxfId="68" priority="25">
      <formula>IF(COUNTIF(F8:F9,"Fail")&gt;0,1,0)</formula>
    </cfRule>
    <cfRule type="expression" dxfId="67" priority="26">
      <formula>IF(COUNTIF(F8:F9,"Not Started")&gt;0,1,0)</formula>
    </cfRule>
    <cfRule type="expression" dxfId="66" priority="27">
      <formula>IF(COUNTIF(F8:F9,"Pass")&gt;0,1,0)</formula>
    </cfRule>
  </conditionalFormatting>
  <dataValidations count="1">
    <dataValidation type="list" allowBlank="1" showInputMessage="1" showErrorMessage="1" sqref="F8:F12">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Summary</vt:lpstr>
      <vt:lpstr>Overview</vt:lpstr>
      <vt:lpstr>TC1-OPI Line Comments</vt:lpstr>
      <vt:lpstr>TC2-OPI Header Comments</vt:lpstr>
      <vt:lpstr>TC3-Misc Charges</vt:lpstr>
      <vt:lpstr>PromotionsOverview</vt:lpstr>
      <vt:lpstr>TC4-Coupons&amp;Promos</vt:lpstr>
      <vt:lpstr>TC5-Shipping Options</vt:lpstr>
      <vt:lpstr>TC6-Change Ship to Acct#</vt:lpstr>
      <vt:lpstr>TC7-Line Tests</vt:lpstr>
      <vt:lpstr>TC8-Browsers</vt:lpstr>
      <vt:lpstr>TC9-Brands</vt:lpstr>
      <vt:lpstr>Status</vt:lpstr>
      <vt:lpstr>'TC2-OPI Header Comments'!Print_Area</vt:lpstr>
      <vt:lpstr>'TC3-Misc Charges'!Print_Area</vt:lpstr>
      <vt:lpstr>'TC5-Shipping Options'!Print_Area</vt:lpstr>
      <vt:lpstr>'TC6-Change Ship to Acct#'!Print_Area</vt:lpstr>
      <vt:lpstr>'TC7-Line Tests'!Print_Area</vt:lpstr>
      <vt:lpstr>Summary!Print_Titles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Donnette Hawley</dc:creator>
  <cp:lastModifiedBy>Barbara Rodgers</cp:lastModifiedBy>
  <cp:lastPrinted>2011-08-31T18:11:14Z</cp:lastPrinted>
  <dcterms:created xsi:type="dcterms:W3CDTF">2011-04-11T13:30:08Z</dcterms:created>
  <dcterms:modified xsi:type="dcterms:W3CDTF">2011-09-06T19:24:55Z</dcterms:modified>
</cp:coreProperties>
</file>